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49\"/>
    </mc:Choice>
  </mc:AlternateContent>
  <xr:revisionPtr revIDLastSave="0" documentId="13_ncr:1_{83EEF72B-C1AC-415D-8EE9-FBF6B8AC4E60}" xr6:coauthVersionLast="47" xr6:coauthVersionMax="47" xr10:uidLastSave="{00000000-0000-0000-0000-000000000000}"/>
  <bookViews>
    <workbookView xWindow="-108" yWindow="-108" windowWidth="23256" windowHeight="12576" xr2:uid="{31A78DE6-2A4C-4BD9-BBEC-F29DC9B93EA2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10'!$A$1:$F$33</definedName>
    <definedName name="_xlnm.Print_Area" localSheetId="6">'Pág. 11'!$A$1:$F$40</definedName>
    <definedName name="_xlnm.Print_Area" localSheetId="7">'Pág. 12'!$A$1:$F$18</definedName>
    <definedName name="_xlnm.Print_Area" localSheetId="8">'Pág. 13'!$B$1:$F$65</definedName>
    <definedName name="_xlnm.Print_Area" localSheetId="9">'Pág. 14'!$A$1:$N$64</definedName>
    <definedName name="_xlnm.Print_Area" localSheetId="10">'Pág. 15'!$A$1:$G$39</definedName>
    <definedName name="_xlnm.Print_Area" localSheetId="11">'Pág. 16'!$A$1:$N$109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4'!$A$1:$G$78</definedName>
    <definedName name="_xlnm.Print_Area" localSheetId="2">'Pág. 5'!$A$1:$G$78</definedName>
    <definedName name="_xlnm.Print_Area" localSheetId="3">'Pág. 7'!$A$1:$G$75</definedName>
    <definedName name="_xlnm.Print_Area" localSheetId="4">'Pág. 9'!$A$1:$F$61</definedName>
    <definedName name="_xlnm.Print_Area">'[3]Email CCAA'!$B$3:$K$124</definedName>
    <definedName name="OLE_LINK1" localSheetId="1">'Pág. 4'!$E$64</definedName>
    <definedName name="OLE_LINK1" localSheetId="2">'Pág. 5'!$E$66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F51" i="2"/>
  <c r="G49" i="2"/>
  <c r="F49" i="2"/>
  <c r="G48" i="2"/>
  <c r="F48" i="2"/>
  <c r="G46" i="2"/>
  <c r="F46" i="2"/>
  <c r="G45" i="2"/>
  <c r="F45" i="2"/>
  <c r="G44" i="2"/>
  <c r="F44" i="2"/>
  <c r="G43" i="2"/>
  <c r="F43" i="2"/>
  <c r="G42" i="2"/>
  <c r="F42" i="2"/>
  <c r="G41" i="2"/>
  <c r="F41" i="2"/>
  <c r="G39" i="2"/>
  <c r="F39" i="2"/>
  <c r="G38" i="2"/>
  <c r="F38" i="2"/>
  <c r="G36" i="2"/>
  <c r="F36" i="2"/>
  <c r="G35" i="2"/>
  <c r="F35" i="2"/>
  <c r="G34" i="2"/>
  <c r="F34" i="2"/>
  <c r="G33" i="2"/>
  <c r="F33" i="2"/>
  <c r="G32" i="2"/>
  <c r="F32" i="2"/>
  <c r="G31" i="2"/>
  <c r="F31" i="2"/>
  <c r="G29" i="2"/>
  <c r="F29" i="2"/>
  <c r="G28" i="2"/>
  <c r="F28" i="2"/>
  <c r="G26" i="2"/>
  <c r="F26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7" i="2"/>
  <c r="F17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<sst xmlns="http://schemas.openxmlformats.org/spreadsheetml/2006/main" count="2106" uniqueCount="671">
  <si>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</si>
  <si>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</si>
  <si>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</si>
  <si>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</si>
  <si>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48</t>
  </si>
  <si>
    <t>Semana 49</t>
  </si>
  <si>
    <t>Variación</t>
  </si>
  <si>
    <t>(especificaciones)</t>
  </si>
  <si>
    <t>25/11 - 01/12</t>
  </si>
  <si>
    <t>02/12 - 08/12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</si>
  <si>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</si>
  <si>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</si>
  <si>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</si>
  <si>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</si>
  <si>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</si>
  <si>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</si>
  <si>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</si>
  <si>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</si>
  <si>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</si>
  <si>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</si>
  <si>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</si>
  <si>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</si>
  <si>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</si>
  <si>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</si>
  <si>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</si>
  <si>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</si>
  <si>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</si>
  <si>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</si>
  <si>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</si>
  <si>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</si>
  <si>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</si>
  <si>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</si>
  <si>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</si>
  <si>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</si>
  <si>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</si>
  <si>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</si>
  <si>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</si>
  <si>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</si>
  <si>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</si>
  <si>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</si>
  <si>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</si>
  <si>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</si>
  <si>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</si>
  <si>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</si>
  <si>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</si>
  <si>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</si>
  <si>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</si>
  <si>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</si>
  <si>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</si>
  <si>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</si>
  <si>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</si>
  <si>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</si>
  <si>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</si>
  <si>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</si>
  <si>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</si>
  <si>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</si>
  <si>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</si>
  <si>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</si>
  <si>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</si>
  <si>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</si>
  <si>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</si>
  <si>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</si>
  <si>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</si>
  <si>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</si>
  <si>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</si>
  <si>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</si>
  <si>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</si>
  <si>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</si>
  <si>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</si>
  <si>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</si>
  <si>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</si>
  <si>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</si>
  <si>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25/11-01/12</t>
  </si>
  <si>
    <t>02/12-08/12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</si>
  <si>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</si>
  <si>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</si>
  <si>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</si>
  <si>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</si>
  <si>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</si>
  <si>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</si>
  <si>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</si>
  <si>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</si>
  <si>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</si>
  <si>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</si>
  <si>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</si>
  <si>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</si>
  <si>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</si>
  <si>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</si>
  <si>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</si>
  <si>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</si>
  <si>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</si>
  <si>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</si>
  <si>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Caqui (€/100 kg)</t>
  </si>
  <si>
    <t>Granada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</si>
  <si>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</si>
  <si>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</si>
  <si>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</si>
  <si>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</si>
  <si>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</si>
  <si>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</si>
  <si>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</si>
  <si>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</si>
  <si>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</si>
  <si>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</si>
  <si>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 repollo hoja lisa (€/100 kg)</t>
  </si>
  <si>
    <t>Coliflor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</si>
  <si>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</si>
  <si>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</si>
  <si>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</si>
  <si>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</si>
  <si>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</si>
  <si>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</si>
  <si>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</si>
  <si>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</si>
  <si>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</si>
  <si>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</si>
  <si>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</si>
  <si>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</si>
  <si>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</si>
  <si>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</si>
  <si>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</si>
  <si>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</si>
  <si>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</si>
  <si>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</si>
  <si>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</si>
  <si>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</si>
  <si>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</si>
  <si>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</si>
  <si>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</si>
  <si>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</si>
  <si>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</si>
  <si>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</si>
  <si>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</si>
  <si>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</si>
  <si>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</si>
  <si>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</si>
  <si>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</si>
  <si>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</si>
  <si>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</si>
  <si>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</si>
  <si>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</si>
  <si>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</si>
  <si>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</si>
  <si>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</si>
  <si>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</si>
  <si>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</si>
  <si>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</si>
  <si>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</si>
  <si>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</si>
  <si>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</si>
  <si>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</si>
  <si>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</si>
  <si>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</si>
  <si>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</si>
  <si>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</si>
  <si>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</si>
  <si>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</si>
  <si>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</si>
  <si>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</si>
  <si>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</si>
  <si>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</si>
  <si>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</si>
  <si>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</si>
  <si>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</si>
  <si>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</si>
  <si>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</si>
  <si>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</si>
  <si>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octubre 2024: 47,18 €/100 kg</t>
  </si>
  <si>
    <t>MIEL Y PRODUCTOS APÍCOLAS</t>
  </si>
  <si>
    <t>Miel multifloral a granel (€/100 kg)</t>
  </si>
  <si>
    <t>Precio octubre 2024: 342,41 €/100 kg</t>
  </si>
  <si>
    <t>Miel multifloral envasada (€/100 kg)</t>
  </si>
  <si>
    <t>Precio octubre 2024: 710,57 €/100 kg</t>
  </si>
  <si>
    <t>Polen a granel (€/100 kg)</t>
  </si>
  <si>
    <t>Precio octubre 2024: 1.149,81 €/100 kg</t>
  </si>
  <si>
    <t>Polen envasado (€/100 kg)</t>
  </si>
  <si>
    <t>Precio octubre 2024: 1.706,82 €/100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</si>
  <si>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</si>
  <si>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</si>
  <si>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</si>
  <si>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</si>
  <si>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</si>
  <si>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</si>
  <si>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</si>
  <si>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</si>
  <si>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</si>
  <si>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</si>
  <si>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</si>
  <si>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48
25/11-01/12
2024</t>
  </si>
  <si>
    <t>Semana 49
02/12-08/12
2025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</si>
  <si>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</si>
  <si>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</si>
  <si>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</si>
  <si>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</si>
  <si>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</si>
  <si>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</si>
  <si>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</si>
  <si>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</si>
  <si>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</si>
  <si>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</si>
  <si>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</si>
  <si>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</si>
  <si>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</si>
  <si>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</si>
  <si>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</si>
  <si>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</si>
  <si>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</si>
  <si>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</si>
  <si>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</si>
  <si>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</si>
  <si>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</si>
  <si>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</si>
  <si>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</si>
  <si>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</si>
  <si>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</si>
  <si>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</si>
  <si>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</si>
  <si>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</si>
  <si>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</si>
  <si>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</si>
  <si>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</si>
  <si>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</si>
  <si>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</si>
  <si>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</si>
  <si>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</si>
  <si>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</si>
  <si>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</si>
  <si>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</si>
  <si>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</si>
  <si>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</si>
  <si>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</si>
  <si>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</si>
  <si>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</si>
  <si>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</si>
  <si>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</si>
  <si>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</si>
  <si>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 xml:space="preserve">   Pontevedra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</si>
  <si>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</si>
  <si>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</si>
  <si>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</si>
  <si>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</si>
  <si>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</si>
  <si>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>--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</si>
  <si>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</si>
  <si>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</si>
  <si>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</si>
  <si>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</si>
  <si>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</si>
  <si>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</si>
  <si>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</si>
  <si>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</si>
  <si>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</si>
  <si>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</si>
  <si>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</si>
  <si>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</si>
  <si>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</si>
  <si>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</si>
  <si>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</si>
  <si>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</si>
  <si>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</si>
  <si>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</si>
  <si>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</si>
  <si>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</si>
  <si>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</si>
  <si>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</si>
  <si>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</si>
  <si>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</si>
  <si>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</si>
  <si>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</si>
  <si>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</si>
  <si>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</si>
  <si>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</si>
  <si>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</si>
  <si>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</si>
  <si>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</si>
  <si>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</si>
  <si>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</si>
  <si>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</si>
  <si>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</si>
  <si>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</si>
  <si>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</si>
  <si>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</si>
  <si>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</si>
  <si>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</si>
  <si>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</si>
  <si>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</si>
  <si>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</si>
  <si>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</si>
  <si>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Valencia</t>
  </si>
  <si>
    <t>Arrufatina</t>
  </si>
  <si>
    <t>I</t>
  </si>
  <si>
    <t>1x-3</t>
  </si>
  <si>
    <t>Castellón</t>
  </si>
  <si>
    <t>Clemenules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</si>
  <si>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</si>
  <si>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</si>
  <si>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</si>
  <si>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</si>
  <si>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</si>
  <si>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</si>
  <si>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</si>
  <si>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</si>
  <si>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</si>
  <si>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</si>
  <si>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</si>
  <si>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</si>
  <si>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</si>
  <si>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</si>
  <si>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Almería</t>
  </si>
  <si>
    <t>1-3</t>
  </si>
  <si>
    <t>NARANJA</t>
  </si>
  <si>
    <t>Navelina</t>
  </si>
  <si>
    <t>3-5</t>
  </si>
  <si>
    <t>Córdoba</t>
  </si>
  <si>
    <t>3-6</t>
  </si>
  <si>
    <t>Salustiana</t>
  </si>
  <si>
    <t>SATSUMA</t>
  </si>
  <si>
    <t>Iwasaki</t>
  </si>
  <si>
    <t>FRUTAS DE PEPITA</t>
  </si>
  <si>
    <t>MANZANA</t>
  </si>
  <si>
    <t>Gerona</t>
  </si>
  <si>
    <t>Fuji</t>
  </si>
  <si>
    <t xml:space="preserve">65-80 </t>
  </si>
  <si>
    <t>Zaragoza</t>
  </si>
  <si>
    <t>Gala</t>
  </si>
  <si>
    <t>Golden Delicious</t>
  </si>
  <si>
    <t>Navarra</t>
  </si>
  <si>
    <t>Granny Smith</t>
  </si>
  <si>
    <t>Red Delicious</t>
  </si>
  <si>
    <t>Reineta</t>
  </si>
  <si>
    <t>Verde Doncella</t>
  </si>
  <si>
    <t>PERA</t>
  </si>
  <si>
    <t>Blanquilla</t>
  </si>
  <si>
    <t xml:space="preserve">55-60 </t>
  </si>
  <si>
    <t>León</t>
  </si>
  <si>
    <t>Conferencia</t>
  </si>
  <si>
    <t>60-65+</t>
  </si>
  <si>
    <t>Limonera</t>
  </si>
  <si>
    <t>50-60</t>
  </si>
  <si>
    <t>OTRAS FRUTAS</t>
  </si>
  <si>
    <t>AGUACATE</t>
  </si>
  <si>
    <t>Granada</t>
  </si>
  <si>
    <t>Hass</t>
  </si>
  <si>
    <t>-</t>
  </si>
  <si>
    <t>UVA DE MESA</t>
  </si>
  <si>
    <t>Aledo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</si>
  <si>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</si>
  <si>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</si>
  <si>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</si>
  <si>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</si>
  <si>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</si>
  <si>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49 - 2024: 02/12 -08/12</t>
  </si>
  <si>
    <t>ESPAÑA</t>
  </si>
  <si>
    <t>Valencia Late</t>
  </si>
  <si>
    <t>mm</t>
  </si>
  <si>
    <t>Red Delicious y demás Var. Rojas</t>
  </si>
  <si>
    <t>55-60</t>
  </si>
  <si>
    <t>Todas las variedades con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</si>
  <si>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</si>
  <si>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</si>
  <si>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</si>
  <si>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</si>
  <si>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</si>
  <si>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</si>
  <si>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</si>
  <si>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</si>
  <si>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</si>
  <si>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</si>
  <si>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</si>
  <si>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</si>
  <si>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</si>
  <si>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</si>
  <si>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</si>
  <si>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</si>
  <si>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</si>
  <si>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</si>
  <si>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</si>
  <si>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</si>
  <si>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</si>
  <si>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</si>
  <si>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</si>
  <si>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</si>
  <si>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</si>
  <si>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Ávila</t>
  </si>
  <si>
    <t>Lérida</t>
  </si>
  <si>
    <t>Segovia</t>
  </si>
  <si>
    <t>CHAMPIÑÓN</t>
  </si>
  <si>
    <t>Cerrado</t>
  </si>
  <si>
    <t>30-65 mm</t>
  </si>
  <si>
    <t>La Rioja</t>
  </si>
  <si>
    <t>COLIFLOR</t>
  </si>
  <si>
    <t>Barcelona</t>
  </si>
  <si>
    <t>16-20 cm</t>
  </si>
  <si>
    <t>COL-REPOLLO</t>
  </si>
  <si>
    <t>Hoja lisa</t>
  </si>
  <si>
    <t>La Coruña</t>
  </si>
  <si>
    <t>Lugo</t>
  </si>
  <si>
    <t>Orense</t>
  </si>
  <si>
    <t>Pontevedra</t>
  </si>
  <si>
    <t>ESCAROLA</t>
  </si>
  <si>
    <t>ESPINACA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</si>
  <si>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</si>
  <si>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</si>
  <si>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</si>
  <si>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</si>
  <si>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</si>
  <si>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</si>
  <si>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</si>
  <si>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</si>
  <si>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</si>
  <si>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</si>
  <si>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</si>
  <si>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</si>
  <si>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</si>
  <si>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</si>
  <si>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</si>
  <si>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</si>
  <si>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</si>
  <si>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</si>
  <si>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</si>
  <si>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</si>
  <si>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</si>
  <si>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</si>
  <si>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</si>
  <si>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</si>
  <si>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</si>
  <si>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</si>
  <si>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</si>
  <si>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</si>
  <si>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</si>
  <si>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</si>
  <si>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</si>
  <si>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</si>
  <si>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</si>
  <si>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</si>
  <si>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</si>
  <si>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</si>
  <si>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</si>
  <si>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</si>
  <si>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</si>
  <si>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48
25/11  - 01/12       2024</t>
  </si>
  <si>
    <t>Semana 49
02/12  - 08/12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</si>
  <si>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</si>
  <si>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</si>
  <si>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</si>
  <si>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</si>
  <si>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</si>
  <si>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</si>
  <si>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612,86</t>
  </si>
  <si>
    <t>628,86</t>
  </si>
  <si>
    <t>Muy buena y cubierta (U-3)</t>
  </si>
  <si>
    <t>612,76</t>
  </si>
  <si>
    <t>618,87</t>
  </si>
  <si>
    <t>Precio medio ponderado Categoría U</t>
  </si>
  <si>
    <t>612,83</t>
  </si>
  <si>
    <t>625,87</t>
  </si>
  <si>
    <t>Buena y poco cubierta (R-2)</t>
  </si>
  <si>
    <t>602,25</t>
  </si>
  <si>
    <t>610,84</t>
  </si>
  <si>
    <t>Buena y cubierta (R-3)</t>
  </si>
  <si>
    <t>586,44</t>
  </si>
  <si>
    <t>602,60</t>
  </si>
  <si>
    <t>Precio medio ponderado Categoría R</t>
  </si>
  <si>
    <t>596,15</t>
  </si>
  <si>
    <t>607,66</t>
  </si>
  <si>
    <t>Menos buena y poco cubierta (O-2)</t>
  </si>
  <si>
    <t>545,37</t>
  </si>
  <si>
    <t>574,21</t>
  </si>
  <si>
    <t>Menos buena y cubierta  (O-3)</t>
  </si>
  <si>
    <t>559,53</t>
  </si>
  <si>
    <t>563,61</t>
  </si>
  <si>
    <t>Precio medio ponderado Categoría O</t>
  </si>
  <si>
    <t>550,63</t>
  </si>
  <si>
    <t>570,27</t>
  </si>
  <si>
    <t>Categoría D: Canales de hembras que hayan parido</t>
  </si>
  <si>
    <t>Mediocre  y poco cubierta (P-2)</t>
  </si>
  <si>
    <t>363,19</t>
  </si>
  <si>
    <t>378,06</t>
  </si>
  <si>
    <t>Mediocre y cubierta  (P-3)</t>
  </si>
  <si>
    <t>391,72</t>
  </si>
  <si>
    <t>391,91</t>
  </si>
  <si>
    <t>Precio medio ponderado Categoría P</t>
  </si>
  <si>
    <t>368,15</t>
  </si>
  <si>
    <t>380,21</t>
  </si>
  <si>
    <t>434,90</t>
  </si>
  <si>
    <t>419,80</t>
  </si>
  <si>
    <t>Buena y grasa (R-4)</t>
  </si>
  <si>
    <t>515,76</t>
  </si>
  <si>
    <t>530,92</t>
  </si>
  <si>
    <t>450,60</t>
  </si>
  <si>
    <t>441,36</t>
  </si>
  <si>
    <t>383,39</t>
  </si>
  <si>
    <t>380,94</t>
  </si>
  <si>
    <t>Menos buena y cubierta (O-3)</t>
  </si>
  <si>
    <t>422,74</t>
  </si>
  <si>
    <t>418,40</t>
  </si>
  <si>
    <t>Menos buena y grasa (O-4)</t>
  </si>
  <si>
    <t>497,18</t>
  </si>
  <si>
    <t>531,61</t>
  </si>
  <si>
    <t>417,05</t>
  </si>
  <si>
    <t>417,75</t>
  </si>
  <si>
    <t>Categoría E: Canales de otras hembras ( de 12 meses o más)</t>
  </si>
  <si>
    <t>618,71</t>
  </si>
  <si>
    <t>615,56</t>
  </si>
  <si>
    <t>600,75</t>
  </si>
  <si>
    <t>613,23</t>
  </si>
  <si>
    <t>606,58</t>
  </si>
  <si>
    <t>613,98</t>
  </si>
  <si>
    <t>597,32</t>
  </si>
  <si>
    <t>609,92</t>
  </si>
  <si>
    <t>592,55</t>
  </si>
  <si>
    <t>611,08</t>
  </si>
  <si>
    <t>531,02</t>
  </si>
  <si>
    <t>572,38</t>
  </si>
  <si>
    <t>587,62</t>
  </si>
  <si>
    <t>606,81</t>
  </si>
  <si>
    <t>418,28</t>
  </si>
  <si>
    <t>459,44</t>
  </si>
  <si>
    <t>518,72</t>
  </si>
  <si>
    <t>511,36</t>
  </si>
  <si>
    <t xml:space="preserve">Menos buena y grasa (O-4) </t>
  </si>
  <si>
    <t>466,53</t>
  </si>
  <si>
    <t>467,68</t>
  </si>
  <si>
    <t xml:space="preserve">Precio medio ponderado Categoría O </t>
  </si>
  <si>
    <t>487,87</t>
  </si>
  <si>
    <t>494,09</t>
  </si>
  <si>
    <t>Categoría Z: Canales de animales desde 8 a menos de 12 meses</t>
  </si>
  <si>
    <t>615,78</t>
  </si>
  <si>
    <t>620,67</t>
  </si>
  <si>
    <t>603,78</t>
  </si>
  <si>
    <t>603,64</t>
  </si>
  <si>
    <t>609,18</t>
  </si>
  <si>
    <t>611,31</t>
  </si>
  <si>
    <t>605,05</t>
  </si>
  <si>
    <t>606,03</t>
  </si>
  <si>
    <t>589,82</t>
  </si>
  <si>
    <t>599,97</t>
  </si>
  <si>
    <t>594,26</t>
  </si>
  <si>
    <t>601,85</t>
  </si>
  <si>
    <t>521,79</t>
  </si>
  <si>
    <t>517,68</t>
  </si>
  <si>
    <t>536,89</t>
  </si>
  <si>
    <t>529,01</t>
  </si>
  <si>
    <t>526,02</t>
  </si>
  <si>
    <t>520,83</t>
  </si>
  <si>
    <t>4.1.2. Precios Medios Nacionales del Bovino Vivo</t>
  </si>
  <si>
    <t xml:space="preserve"> R 2017/1182, R 2017/1184 (Euro/100 kg vivo)</t>
  </si>
  <si>
    <t xml:space="preserve">  BOVINO VIVO</t>
  </si>
  <si>
    <t>Semana 48
25/11 - 01/12         2024</t>
  </si>
  <si>
    <t>Semana 49
02/12 - 08/12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</si>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</sst>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35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4" fontId="4" fillId="4" borderId="17" xfId="2" applyNumberFormat="1" applyFont="1" applyFill="1" applyBorder="1" applyAlignment="1">
      <alignment horizontal="center" vertical="center"/>
    </xf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0" fontId="4" fillId="4" borderId="52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30" fillId="4" borderId="73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18" fillId="4" borderId="75" xfId="3" applyNumberFormat="1" applyFont="1" applyFill="1" applyBorder="1" applyAlignment="1" applyProtection="1">
      <alignment horizontal="left" vertical="top" wrapText="1"/>
    </xf>
    <xf numFmtId="49" fontId="30" fillId="4" borderId="62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9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0" fontId="20" fillId="0" borderId="75" xfId="2" applyFont="1" applyBorder="1"/>
    <xf numFmtId="2" fontId="30" fillId="4" borderId="80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1" fillId="0" borderId="78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9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8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8" xfId="4" applyFont="1" applyFill="1" applyBorder="1"/>
    <xf numFmtId="2" fontId="18" fillId="4" borderId="79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9" xfId="4" applyFont="1" applyFill="1" applyBorder="1"/>
    <xf numFmtId="0" fontId="2" fillId="0" borderId="0" xfId="4" applyFont="1"/>
    <xf numFmtId="0" fontId="21" fillId="4" borderId="75" xfId="4" applyFont="1" applyFill="1" applyBorder="1"/>
    <xf numFmtId="0" fontId="20" fillId="4" borderId="75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9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6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0" fillId="4" borderId="79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5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2" xfId="5" applyNumberFormat="1" applyFont="1" applyFill="1" applyBorder="1"/>
    <xf numFmtId="166" fontId="21" fillId="8" borderId="50" xfId="5" applyNumberFormat="1" applyFont="1" applyFill="1" applyBorder="1"/>
    <xf numFmtId="166" fontId="21" fillId="8" borderId="50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54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166" fontId="20" fillId="9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10" borderId="40" xfId="5" applyNumberFormat="1" applyFont="1" applyFill="1" applyBorder="1" applyAlignment="1">
      <alignment horizontal="center" vertical="center"/>
    </xf>
    <xf numFmtId="166" fontId="21" fillId="11" borderId="38" xfId="5" applyNumberFormat="1" applyFont="1" applyFill="1" applyBorder="1" applyAlignment="1">
      <alignment horizontal="center"/>
    </xf>
    <xf numFmtId="166" fontId="21" fillId="11" borderId="6" xfId="5" quotePrefix="1" applyNumberFormat="1" applyFont="1" applyFill="1" applyBorder="1" applyAlignment="1">
      <alignment horizontal="center"/>
    </xf>
    <xf numFmtId="166" fontId="21" fillId="11" borderId="6" xfId="5" applyNumberFormat="1" applyFont="1" applyFill="1" applyBorder="1" applyAlignment="1">
      <alignment horizontal="center"/>
    </xf>
    <xf numFmtId="166" fontId="21" fillId="11" borderId="56" xfId="5" applyNumberFormat="1" applyFont="1" applyFill="1" applyBorder="1" applyAlignment="1">
      <alignment horizontal="left"/>
    </xf>
    <xf numFmtId="166" fontId="21" fillId="11" borderId="55" xfId="5" applyNumberFormat="1" applyFont="1" applyFill="1" applyBorder="1"/>
    <xf numFmtId="166" fontId="21" fillId="11" borderId="55" xfId="5" applyNumberFormat="1" applyFont="1" applyFill="1" applyBorder="1" applyAlignment="1">
      <alignment horizontal="left"/>
    </xf>
    <xf numFmtId="166" fontId="21" fillId="11" borderId="57" xfId="5" applyNumberFormat="1" applyFont="1" applyFill="1" applyBorder="1"/>
    <xf numFmtId="166" fontId="21" fillId="11" borderId="52" xfId="5" applyNumberFormat="1" applyFont="1" applyFill="1" applyBorder="1"/>
    <xf numFmtId="166" fontId="21" fillId="11" borderId="50" xfId="5" applyNumberFormat="1" applyFont="1" applyFill="1" applyBorder="1"/>
    <xf numFmtId="166" fontId="21" fillId="11" borderId="50" xfId="5" applyNumberFormat="1" applyFont="1" applyFill="1" applyBorder="1" applyAlignment="1">
      <alignment horizontal="center"/>
    </xf>
    <xf numFmtId="167" fontId="21" fillId="11" borderId="53" xfId="5" applyNumberFormat="1" applyFont="1" applyFill="1" applyBorder="1" applyAlignment="1">
      <alignment horizontal="center"/>
    </xf>
    <xf numFmtId="167" fontId="21" fillId="11" borderId="91" xfId="5" applyNumberFormat="1" applyFont="1" applyFill="1" applyBorder="1" applyAlignment="1">
      <alignment horizontal="center"/>
    </xf>
    <xf numFmtId="166" fontId="21" fillId="10" borderId="58" xfId="5" applyNumberFormat="1" applyFont="1" applyFill="1" applyBorder="1" applyAlignment="1">
      <alignment horizontal="center" vertical="center"/>
    </xf>
    <xf numFmtId="166" fontId="21" fillId="10" borderId="53" xfId="5" applyNumberFormat="1" applyFont="1" applyFill="1" applyBorder="1" applyAlignment="1">
      <alignment horizontal="center" vertical="center"/>
    </xf>
    <xf numFmtId="2" fontId="20" fillId="10" borderId="53" xfId="5" applyNumberFormat="1" applyFont="1" applyFill="1" applyBorder="1" applyAlignment="1">
      <alignment horizontal="center" vertical="center"/>
    </xf>
    <xf numFmtId="166" fontId="21" fillId="10" borderId="37" xfId="5" applyNumberFormat="1" applyFont="1" applyFill="1" applyBorder="1" applyAlignment="1">
      <alignment horizontal="center" vertical="center"/>
    </xf>
    <xf numFmtId="166" fontId="21" fillId="10" borderId="39" xfId="5" applyNumberFormat="1" applyFont="1" applyFill="1" applyBorder="1" applyAlignment="1">
      <alignment horizontal="center" vertical="center"/>
    </xf>
    <xf numFmtId="2" fontId="20" fillId="10" borderId="40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92" xfId="5" applyNumberFormat="1" applyFont="1" applyFill="1" applyBorder="1" applyAlignment="1">
      <alignment horizontal="center"/>
    </xf>
    <xf numFmtId="166" fontId="21" fillId="8" borderId="50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24" fillId="4" borderId="0" xfId="6" applyFont="1" applyFill="1" applyAlignment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166" fontId="21" fillId="9" borderId="96" xfId="5" applyNumberFormat="1" applyFont="1" applyFill="1" applyBorder="1" applyAlignment="1">
      <alignment horizontal="center"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9" borderId="97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82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2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8" borderId="5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98" xfId="5" quotePrefix="1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60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0" xfId="5" applyNumberFormat="1" applyFont="1" applyFill="1" applyBorder="1" applyAlignment="1">
      <alignment horizontal="center" vertical="center"/>
    </xf>
    <xf numFmtId="2" fontId="20" fillId="4" borderId="50" xfId="5" applyNumberFormat="1" applyFont="1" applyFill="1" applyBorder="1" applyAlignment="1">
      <alignment horizontal="center" vertical="center"/>
    </xf>
    <xf numFmtId="2" fontId="20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2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2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3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4" xfId="9" applyNumberFormat="1" applyFont="1" applyFill="1" applyBorder="1" applyAlignment="1">
      <alignment horizontal="center" vertical="top" wrapText="1"/>
    </xf>
    <xf numFmtId="4" fontId="30" fillId="4" borderId="105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0" xfId="3" applyNumberFormat="1" applyFont="1" applyFill="1" applyBorder="1" applyAlignment="1"/>
    <xf numFmtId="0" fontId="20" fillId="0" borderId="106" xfId="3" applyNumberFormat="1" applyFont="1" applyFill="1" applyBorder="1" applyAlignment="1"/>
    <xf numFmtId="0" fontId="20" fillId="0" borderId="107" xfId="3" applyNumberFormat="1" applyFont="1" applyFill="1" applyBorder="1" applyAlignment="1"/>
    <xf numFmtId="49" fontId="30" fillId="4" borderId="11" xfId="9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100" xfId="3" applyNumberFormat="1" applyFont="1" applyFill="1" applyBorder="1" applyAlignment="1"/>
    <xf numFmtId="49" fontId="18" fillId="4" borderId="108" xfId="9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10" xfId="9" applyNumberFormat="1" applyFont="1" applyFill="1" applyBorder="1" applyAlignment="1">
      <alignment horizontal="center" vertical="top" wrapText="1"/>
    </xf>
    <xf numFmtId="4" fontId="18" fillId="4" borderId="111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79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3" xfId="3" applyFont="1" applyFill="1" applyBorder="1" applyAlignment="1">
      <alignment vertical="center"/>
    </xf>
    <xf numFmtId="0" fontId="21" fillId="7" borderId="114" xfId="3" applyFont="1" applyFill="1" applyBorder="1" applyAlignment="1">
      <alignment horizontal="center" vertical="center" wrapText="1"/>
    </xf>
    <xf numFmtId="0" fontId="21" fillId="7" borderId="115" xfId="3" applyFont="1" applyFill="1" applyBorder="1" applyAlignment="1">
      <alignment horizontal="center" vertical="center"/>
    </xf>
    <xf numFmtId="0" fontId="20" fillId="4" borderId="116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9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1" xfId="3" applyFont="1" applyFill="1" applyBorder="1" applyAlignment="1">
      <alignment vertical="top"/>
    </xf>
    <xf numFmtId="4" fontId="18" fillId="4" borderId="122" xfId="0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18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3" xfId="3" applyFont="1" applyFill="1" applyBorder="1" applyAlignment="1">
      <alignment vertical="top"/>
    </xf>
    <xf numFmtId="4" fontId="18" fillId="4" borderId="124" xfId="0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4" fontId="21" fillId="4" borderId="125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30" fillId="4" borderId="126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4" fontId="30" fillId="4" borderId="10" xfId="0" applyNumberFormat="1" applyFont="1" applyFill="1" applyBorder="1" applyAlignment="1">
      <alignment horizontal="center" vertical="top" wrapText="1"/>
    </xf>
    <xf numFmtId="0" fontId="41" fillId="4" borderId="127" xfId="3" applyFont="1" applyFill="1" applyBorder="1" applyAlignment="1">
      <alignment vertical="top"/>
    </xf>
    <xf numFmtId="4" fontId="18" fillId="4" borderId="128" xfId="0" applyNumberFormat="1" applyFont="1" applyFill="1" applyBorder="1" applyAlignment="1">
      <alignment horizontal="center" vertical="top" wrapText="1"/>
    </xf>
    <xf numFmtId="4" fontId="18" fillId="4" borderId="129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33" xfId="3" applyFont="1" applyFill="1" applyBorder="1" applyAlignment="1">
      <alignment horizontal="left" vertical="center"/>
    </xf>
    <xf numFmtId="0" fontId="41" fillId="4" borderId="134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/>
    </xf>
    <xf numFmtId="0" fontId="21" fillId="7" borderId="140" xfId="3" applyFont="1" applyFill="1" applyBorder="1" applyAlignment="1">
      <alignment horizontal="center" vertical="center"/>
    </xf>
    <xf numFmtId="0" fontId="21" fillId="4" borderId="141" xfId="3" applyFont="1" applyFill="1" applyBorder="1" applyAlignment="1">
      <alignment horizontal="center" vertical="center" wrapText="1"/>
    </xf>
    <xf numFmtId="2" fontId="20" fillId="4" borderId="142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>
      <alignment horizontal="center" vertical="center" wrapText="1"/>
    </xf>
    <xf numFmtId="2" fontId="21" fillId="4" borderId="143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44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7" xfId="3" applyNumberFormat="1" applyFont="1" applyFill="1" applyBorder="1" applyAlignment="1">
      <alignment vertical="center"/>
    </xf>
    <xf numFmtId="2" fontId="30" fillId="4" borderId="97" xfId="0" applyNumberFormat="1" applyFont="1" applyFill="1" applyBorder="1" applyAlignment="1">
      <alignment horizontal="center" vertical="center" wrapText="1"/>
    </xf>
    <xf numFmtId="2" fontId="18" fillId="4" borderId="97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46" xfId="3" applyFont="1" applyFill="1" applyBorder="1" applyAlignment="1">
      <alignment horizontal="left" vertical="top" wrapText="1"/>
    </xf>
    <xf numFmtId="4" fontId="20" fillId="0" borderId="126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1" fillId="7" borderId="146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9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4" fontId="21" fillId="0" borderId="111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0" xfId="3" applyNumberFormat="1" applyFont="1" applyFill="1" applyBorder="1" applyAlignment="1">
      <alignment horizontal="center"/>
    </xf>
    <xf numFmtId="4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2" xfId="3" applyNumberFormat="1" applyFont="1" applyFill="1" applyBorder="1" applyAlignment="1">
      <alignment horizontal="center" vertical="center" wrapText="1"/>
    </xf>
    <xf numFmtId="4" fontId="20" fillId="7" borderId="152" xfId="3" applyNumberFormat="1" applyFont="1" applyFill="1" applyBorder="1" applyAlignment="1">
      <alignment horizontal="center" vertical="center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2" xfId="3" applyNumberFormat="1" applyFont="1" applyFill="1" applyBorder="1" applyAlignment="1">
      <alignment horizontal="center" vertical="center" wrapText="1"/>
    </xf>
    <xf numFmtId="4" fontId="30" fillId="4" borderId="153" xfId="0" quotePrefix="1" applyNumberFormat="1" applyFont="1" applyFill="1" applyBorder="1" applyAlignment="1">
      <alignment horizontal="center" vertical="top" wrapText="1"/>
    </xf>
    <xf numFmtId="4" fontId="30" fillId="4" borderId="154" xfId="0" applyNumberFormat="1" applyFont="1" applyFill="1" applyBorder="1" applyAlignment="1">
      <alignment horizontal="center" vertical="top" wrapText="1"/>
    </xf>
    <xf numFmtId="4" fontId="21" fillId="0" borderId="155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9" fillId="0" borderId="0" xfId="11" applyNumberFormat="1" applyFont="1" applyFill="1" applyBorder="1" applyAlignment="1" applyProtection="1">
      <alignment horizontal="center"/>
    </xf>
    <xf numFmtId="0" fontId="49" fillId="0" borderId="12" xfId="11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10" applyFont="1"/>
  </cellXfs>
  <cellStyles count="12">
    <cellStyle name="Hipervínculo" xfId="10" builtinId="8"/>
    <cellStyle name="Hipervínculo 2" xfId="11" xr:uid="{B22CEA63-0E43-405A-9064-D3DC0BEF4F62}"/>
    <cellStyle name="Normal" xfId="0" builtinId="0"/>
    <cellStyle name="Normal 2" xfId="3" xr:uid="{95B774D7-B391-4767-A44B-E01BDAE71A69}"/>
    <cellStyle name="Normal 2 2" xfId="2" xr:uid="{C025A5FA-6DE9-4069-930A-F77113CD54DF}"/>
    <cellStyle name="Normal 3 2" xfId="6" xr:uid="{425DBE15-214A-411B-A666-39CA74F12D8A}"/>
    <cellStyle name="Normal 3 3 2" xfId="4" xr:uid="{EA446DB9-344A-455B-B943-A53F0D994C46}"/>
    <cellStyle name="Normal_Pág. 18" xfId="9" xr:uid="{F63D2F46-EADD-4C8D-B62E-9DB9AB58BB48}"/>
    <cellStyle name="Normal_producto intermedio 42-04 2" xfId="5" xr:uid="{E76D26BD-1859-45CA-8C4F-2A4CED35CFAC}"/>
    <cellStyle name="Porcentaje" xfId="1" builtinId="5"/>
    <cellStyle name="Porcentaje 2" xfId="7" xr:uid="{8AF67BAD-1484-44C3-B0D0-A53FA05F696A}"/>
    <cellStyle name="Porcentaje 2 2" xfId="8" xr:uid="{81861076-4C72-4AFC-9C48-19922D043572}"/>
  </cellStyles>
  <dxfs count="5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209073</xdr:colOff>
      <xdr:row>59</xdr:row>
      <xdr:rowOff>558642</xdr:rowOff>
    </xdr:from>
    <xdr:to>
      <xdr:col>6</xdr:col>
      <xdr:colOff>2070735</xdr:colOff>
      <xdr:row>76</xdr:row>
      <xdr:rowOff>93345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9EB1366-E2E6-4283-AEB8-18E726219958}"/>
            </a:ext>
          </a:extLst>
        </xdr:cNvPr>
        <xdr:cNvSpPr txBox="1"/>
      </xdr:nvSpPr>
      <xdr:spPr>
        <a:xfrm>
          <a:off x="209073" y="14000322"/>
          <a:ext cx="13878402" cy="4060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casi todas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medias: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(0,14 %). El único dispar, pues no muestra apenas variaciones, es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Solo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japónica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 (-3,61 %),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epitiendo los valores de la semana previa el resto de tipos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seguimiento.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precios ligeramente bajistas (-0,07 %), si bien 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prácticamente no cambia (-0,05 %). Subida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también ligera,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(0,14 %).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deprecia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(-1,08 %), no variando prácticamente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precio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 Incrementan su valor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(0,32 %),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(0,24 %),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(0,20 %)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(0,14 %).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(2,87 %) y bajada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Prosiguen las bajadas en las cotizaciones de los aceites y orujos de oliva: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(-0,92 %),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(-0,81 %)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(-0,79 %). El único que repite cotización es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registra movimientos importantes (0,02 %)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 bien, tanto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(-0,48 %)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(-0,48 %) se anotan movimientos de índole negativa y con, proporcionalmente, la misma intensidad.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57</xdr:row>
      <xdr:rowOff>530226</xdr:rowOff>
    </xdr:from>
    <xdr:to>
      <xdr:col>6</xdr:col>
      <xdr:colOff>1895475</xdr:colOff>
      <xdr:row>77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96D9844-C549-49DB-92C8-648D534EC3E7}"/>
            </a:ext>
          </a:extLst>
        </xdr:cNvPr>
        <xdr:cNvSpPr txBox="1"/>
      </xdr:nvSpPr>
      <xdr:spPr>
        <a:xfrm>
          <a:off x="158750" y="14650086"/>
          <a:ext cx="12717145" cy="4057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Comienza diciembre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la misma tendencia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la baja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precio medio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árbol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(-3,30 %) y pasan a depreciarse también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(-2,07 %)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(-1,70 %). Por el contrario, vuelve a apreciarse, ligeramente,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(0,9 %), como igualmente lo hacen, esta vez, las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(3,59 %). </a:t>
          </a:r>
          <a:endParaRPr lang="es-ES" sz="11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registra un descenso en la cotización media en origen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(-6,38 %), así como, nuevamente, en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(-1,00 %), aunque vuelven a incrementarse las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Gala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(2,38 %)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(1,49 %). Mínima variación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(0,01 %), repitiendo valor, como la semana anterior,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 cotizaciones ya del </a:t>
          </a:r>
          <a:r>
            <a:rPr lang="es-ES" sz="1100" b="1" i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higo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se observan esta semana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movimientos al alza de cierta significación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(8,69 %),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(7,62 %)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(5,64 %); levemente a la baja,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 equilibra 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 número de hortícolas con cotizaciones ascendentes con el de aquéllos que ven decrecer sus precios medios en origen. Entre los primeros,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ascensos más relevantes, corresponden 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berenjena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(24,66 %),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pepino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(23,44 %)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judía verde tipo plana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(8,86%); entre los de signo contrario, destacan los descensos anotados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alcachofa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(-17,15 %),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haba verde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(-7,18 %)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acelga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(-6,77 %). El progresivo desplazamiento de la comercialización en origen hacia zonas más cotizadas propicia un incremento del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(9,81 %).</a:t>
          </a:r>
          <a:endParaRPr lang="es-ES" sz="1100" baseline="0">
            <a:effectLst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12857</xdr:colOff>
      <xdr:row>59</xdr:row>
      <xdr:rowOff>76444</xdr:rowOff>
    </xdr:from>
    <xdr:to>
      <xdr:col>6</xdr:col>
      <xdr:colOff>1583530</xdr:colOff>
      <xdr:row>74</xdr:row>
      <xdr:rowOff>59055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BEA72B8-46F8-430F-A6E8-575694CA394B}"/>
            </a:ext>
          </a:extLst>
        </xdr:cNvPr>
        <xdr:cNvSpPr txBox="1"/>
      </xdr:nvSpPr>
      <xdr:spPr>
        <a:xfrm>
          <a:off x="142397" y="14661124"/>
          <a:ext cx="12086273" cy="384595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generalizada semanal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van, de menor a mayor, desde la registrada en las canales de terneras (0,78 %) hasta las registrados por las canales de los animales 8-12 meses (1,28 %) y por las canales de los machos 12-24 meses (1,93 %). La variación positiva de precios también se anota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moderada en los precios de las diferentes clasificaciones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los corderos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los porcinos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anotan una subida media semanal no desdeñable (3,16 %). Por su parte,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estables una semana más. Subida también en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(3,74 %).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 esta semana una variación negativa media (-0,48 %). Igualmente ocurre con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en el caso de los cuartos traseros (-1,49%), como en el de los filetes de pechuga (-1,37 %).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tres posibles tendencias confluyen en el sector avícola de puesta: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 (0,09 %),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mantienen sus precios respecto a la semana anterior (0,00 %) y, en el caso de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 anotan bajadas de precios (-0,62 % y -1,19 % respectivamente).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variación, al alza, en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 una variación positiva (9,53 %), sin embargo, destaca la bajada del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(-6,36 % ), acompañado en la distancia por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(-1,52 %). Incremento también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mes de octubre respecto al mes precedente (1,24 %).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9\P&#225;g%204%202024%20s49.xlsx" TargetMode="External"/><Relationship Id="rId1" Type="http://schemas.openxmlformats.org/officeDocument/2006/relationships/externalLinkPath" Target="P&#225;g%204%202024%20s4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9\P&#225;g%2018%20-%2021%202024%20s49.xlsx" TargetMode="External"/><Relationship Id="rId1" Type="http://schemas.openxmlformats.org/officeDocument/2006/relationships/externalLinkPath" Target="P&#225;g%2018%20-%2021%202024%20s4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9\P&#225;g%205%202024%20s49.xlsx" TargetMode="External"/><Relationship Id="rId1" Type="http://schemas.openxmlformats.org/officeDocument/2006/relationships/externalLinkPath" Target="P&#225;g%205%202024%20s4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9\P&#225;g%207%202024%20s49.xlsx" TargetMode="External"/><Relationship Id="rId1" Type="http://schemas.openxmlformats.org/officeDocument/2006/relationships/externalLinkPath" Target="P&#225;g%207%202024%20s4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9\P&#225;g%209%20-%2013%202024%20s49.xlsx" TargetMode="External"/><Relationship Id="rId1" Type="http://schemas.openxmlformats.org/officeDocument/2006/relationships/externalLinkPath" Target="P&#225;g%209%20-%2013%202024%20s49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9\p&#225;g%2014%20-%2017%202024%20s49.xlsx" TargetMode="External"/><Relationship Id="rId1" Type="http://schemas.openxmlformats.org/officeDocument/2006/relationships/externalLinkPath" Target="p&#225;g%2014%20-%2017%202024%20s4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2369E-3D52-4F9E-A80C-E834854AB954}">
  <dimension ref="A1:E35"/>
  <sheetViews>
    <sheetView tabSelected="1" workbookViewId="0"/>
  </sheetViews>
  <sheetFormatPr baseColWidth="10" defaultRowHeight="12.6"/>
  <cols>
    <col min="1" max="16384" width="11.5546875" style="733"/>
  </cols>
  <sheetData>
    <row r="1" spans="1:5">
      <c r="A1" s="733" t="s">
        <v>638</v>
      </c>
    </row>
    <row r="2" spans="1:5">
      <c r="A2" s="733" t="s">
        <v>639</v>
      </c>
    </row>
    <row r="3" spans="1:5">
      <c r="A3" s="733" t="s">
        <v>640</v>
      </c>
    </row>
    <row r="4" spans="1:5">
      <c r="A4" s="734" t="s">
        <v>641</v>
      </c>
      <c r="B4" s="734"/>
      <c r="C4" s="734"/>
      <c r="D4" s="734"/>
      <c r="E4" s="734"/>
    </row>
    <row r="5" spans="1:5">
      <c r="A5" s="734" t="s">
        <v>661</v>
      </c>
      <c r="B5" s="734"/>
      <c r="C5" s="734"/>
      <c r="D5" s="734"/>
      <c r="E5" s="734"/>
    </row>
    <row r="7" spans="1:5">
      <c r="A7" s="733" t="s">
        <v>642</v>
      </c>
    </row>
    <row r="8" spans="1:5">
      <c r="A8" s="734" t="s">
        <v>643</v>
      </c>
      <c r="B8" s="734"/>
      <c r="C8" s="734"/>
      <c r="D8" s="734"/>
      <c r="E8" s="734"/>
    </row>
    <row r="10" spans="1:5">
      <c r="A10" s="733" t="s">
        <v>644</v>
      </c>
    </row>
    <row r="11" spans="1:5">
      <c r="A11" s="733" t="s">
        <v>645</v>
      </c>
    </row>
    <row r="12" spans="1:5">
      <c r="A12" s="734" t="s">
        <v>662</v>
      </c>
      <c r="B12" s="734"/>
      <c r="C12" s="734"/>
      <c r="D12" s="734"/>
      <c r="E12" s="734"/>
    </row>
    <row r="13" spans="1:5">
      <c r="A13" s="734" t="s">
        <v>663</v>
      </c>
      <c r="B13" s="734"/>
      <c r="C13" s="734"/>
      <c r="D13" s="734"/>
      <c r="E13" s="734"/>
    </row>
    <row r="14" spans="1:5">
      <c r="A14" s="734" t="s">
        <v>664</v>
      </c>
      <c r="B14" s="734"/>
      <c r="C14" s="734"/>
      <c r="D14" s="734"/>
      <c r="E14" s="734"/>
    </row>
    <row r="15" spans="1:5">
      <c r="A15" s="734" t="s">
        <v>665</v>
      </c>
      <c r="B15" s="734"/>
      <c r="C15" s="734"/>
      <c r="D15" s="734"/>
      <c r="E15" s="734"/>
    </row>
    <row r="16" spans="1:5">
      <c r="A16" s="734" t="s">
        <v>666</v>
      </c>
      <c r="B16" s="734"/>
      <c r="C16" s="734"/>
      <c r="D16" s="734"/>
      <c r="E16" s="734"/>
    </row>
    <row r="17" spans="1:5">
      <c r="A17" s="733" t="s">
        <v>646</v>
      </c>
    </row>
    <row r="18" spans="1:5">
      <c r="A18" s="733" t="s">
        <v>647</v>
      </c>
    </row>
    <row r="19" spans="1:5">
      <c r="A19" s="734" t="s">
        <v>648</v>
      </c>
      <c r="B19" s="734"/>
      <c r="C19" s="734"/>
      <c r="D19" s="734"/>
      <c r="E19" s="734"/>
    </row>
    <row r="20" spans="1:5">
      <c r="A20" s="734" t="s">
        <v>667</v>
      </c>
      <c r="B20" s="734"/>
      <c r="C20" s="734"/>
      <c r="D20" s="734"/>
      <c r="E20" s="734"/>
    </row>
    <row r="21" spans="1:5">
      <c r="A21" s="733" t="s">
        <v>649</v>
      </c>
    </row>
    <row r="22" spans="1:5">
      <c r="A22" s="734" t="s">
        <v>650</v>
      </c>
      <c r="B22" s="734"/>
      <c r="C22" s="734"/>
      <c r="D22" s="734"/>
      <c r="E22" s="734"/>
    </row>
    <row r="23" spans="1:5">
      <c r="A23" s="734" t="s">
        <v>651</v>
      </c>
      <c r="B23" s="734"/>
      <c r="C23" s="734"/>
      <c r="D23" s="734"/>
      <c r="E23" s="734"/>
    </row>
    <row r="24" spans="1:5">
      <c r="A24" s="733" t="s">
        <v>652</v>
      </c>
    </row>
    <row r="25" spans="1:5">
      <c r="A25" s="733" t="s">
        <v>653</v>
      </c>
    </row>
    <row r="26" spans="1:5">
      <c r="A26" s="734" t="s">
        <v>668</v>
      </c>
      <c r="B26" s="734"/>
      <c r="C26" s="734"/>
      <c r="D26" s="734"/>
      <c r="E26" s="734"/>
    </row>
    <row r="27" spans="1:5">
      <c r="A27" s="734" t="s">
        <v>669</v>
      </c>
      <c r="B27" s="734"/>
      <c r="C27" s="734"/>
      <c r="D27" s="734"/>
      <c r="E27" s="734"/>
    </row>
    <row r="28" spans="1:5">
      <c r="A28" s="734" t="s">
        <v>670</v>
      </c>
      <c r="B28" s="734"/>
      <c r="C28" s="734"/>
      <c r="D28" s="734"/>
      <c r="E28" s="734"/>
    </row>
    <row r="29" spans="1:5">
      <c r="A29" s="733" t="s">
        <v>654</v>
      </c>
    </row>
    <row r="30" spans="1:5">
      <c r="A30" s="734" t="s">
        <v>655</v>
      </c>
      <c r="B30" s="734"/>
      <c r="C30" s="734"/>
      <c r="D30" s="734"/>
      <c r="E30" s="734"/>
    </row>
    <row r="31" spans="1:5">
      <c r="A31" s="733" t="s">
        <v>656</v>
      </c>
    </row>
    <row r="32" spans="1:5">
      <c r="A32" s="734" t="s">
        <v>657</v>
      </c>
      <c r="B32" s="734"/>
      <c r="C32" s="734"/>
      <c r="D32" s="734"/>
      <c r="E32" s="734"/>
    </row>
    <row r="33" spans="1:5">
      <c r="A33" s="734" t="s">
        <v>658</v>
      </c>
      <c r="B33" s="734"/>
      <c r="C33" s="734"/>
      <c r="D33" s="734"/>
      <c r="E33" s="734"/>
    </row>
    <row r="34" spans="1:5">
      <c r="A34" s="734" t="s">
        <v>659</v>
      </c>
      <c r="B34" s="734"/>
      <c r="C34" s="734"/>
      <c r="D34" s="734"/>
      <c r="E34" s="734"/>
    </row>
    <row r="35" spans="1:5">
      <c r="A35" s="734" t="s">
        <v>660</v>
      </c>
      <c r="B35" s="734"/>
      <c r="C35" s="734"/>
      <c r="D35" s="734"/>
      <c r="E35" s="734"/>
    </row>
  </sheetData>
  <hyperlinks>
    <hyperlink ref="A4:E4" location="'Pág. 4'!A1" display="1.1.1.         Precios Medios Nacionales de Cereales, Arroz, Oleaginosas, Tortas, Proteicos, Vinos y Aceites." xr:uid="{7FBECDFC-722A-40D3-A1BA-77383413D5D4}"/>
    <hyperlink ref="A5:E5" location="'Pág. 5'!A1" display="1.1.2.         Precios Medios Nacionales en Origen de Frutas y Hortalízas" xr:uid="{FC4CAAAC-28B8-4A6F-BE60-8336F29AAAF4}"/>
    <hyperlink ref="A8:E8" location="'Pág. 7'!A1" display="1.2.1.         Precios Medios Nacionales de Productos Ganaderos" xr:uid="{B349EF90-FBE9-4580-956C-E0D9EF46E5C5}"/>
    <hyperlink ref="A12:E12" location="'Pág. 9'!A1" display="2.1.1.         Precios Medios en Mercados Representativos: Trigo y Alfalfa" xr:uid="{097893BC-7873-4CE0-83C6-6153EC535CB5}"/>
    <hyperlink ref="A13:E13" location="'Pág. 10'!A1" display="2.1.2.         Precios Medios en Mercados Representativos: Cebada" xr:uid="{33A0329B-8CEC-454F-AF33-987F5AF3B738}"/>
    <hyperlink ref="A14:E14" location="'Pág. 11'!A1" display="2.1.3.         Precios Medios en Mercados Representativos: Maíz y Arroz" xr:uid="{A283BCA8-C0E5-4A43-A9D5-5E4DF21F0A97}"/>
    <hyperlink ref="A15:E15" location="'Pág. 12'!A1" display="2.2.         Precios Medios en Mercados Representativos de Vinos" xr:uid="{6E84411C-5513-411E-8F67-4936A4FDA7F0}"/>
    <hyperlink ref="A16:E16" location="'Pág. 13'!A1" display="2.3.         Precios Medios en Mercados Representativos de Aceites y Semilla de Girasol" xr:uid="{8CDE5DDC-7B07-4270-A973-E1BC2B769656}"/>
    <hyperlink ref="A19:E19" location="'Pág. 14'!A1" display="3.1.1.         Precios de Producción de Frutas en el Mercado Interior: Precios diarios y Precios Medios Ponderados Semanales en mercados representativos" xr:uid="{0022C34A-01F7-4EB9-AA22-62655024EA2E}"/>
    <hyperlink ref="A20:E20" location="'Pág. 15'!A1" display="3.1.2.         Precios de Producción de Frutas en el Mercado Interior: Precios diarios y Precios Medios Ponderados Semanales en mercados representativos" xr:uid="{D2A70D59-73D3-4E2A-A62F-DE4DAB4B6A6E}"/>
    <hyperlink ref="A22:E22" location="'Pág. 16'!A1" display="3.2.1.         Precios de Producción de Productos Hortícolas en el Mercado Interior: Precios diarios y Precios Medios Ponderados Semanales en mercados" xr:uid="{E314F235-DE9A-4345-B7A3-45464E9639A6}"/>
    <hyperlink ref="A23:E23" location="'Pág. 17'!A1" display="3.2.2.         Precios de Producción de Productos Hortícolas en el Mercado Interior: Precios Medios Ponderados Semanales Nacionales" xr:uid="{05A25AE7-6D3B-4651-9BD1-11C686EDAEEA}"/>
    <hyperlink ref="A26:E26" location="'Pág. 18'!A1" display="4.1.1.         Precios Medios Nacionales de Canales de Bovino Pesado" xr:uid="{EE55F96F-7E3C-4AF5-9B3A-7144675766B0}"/>
    <hyperlink ref="A27:E27" location="'Pág. 19'!A1" display="4.1.2.         Precios Medios Nacionales del Bovino Vivo" xr:uid="{8BBA5E27-5543-4C83-9AE9-481BD593F34E}"/>
    <hyperlink ref="A28:E28" location="'Pág. 19'!A1" display="4.1.3.         Precios Medios Nacionales de Otros Animales de la Especie Bovina" xr:uid="{00A923DA-4047-4BAB-9847-3C69EF0C0143}"/>
    <hyperlink ref="A30:E30" location="'Pág. 19'!A1" display="4.2.1.         Precios Medios Nacionales de Canales de Ovino Frescas o Refrigeradas" xr:uid="{EEB9C9A0-ABC9-412A-9054-AF5C2A7B733A}"/>
    <hyperlink ref="A32:E32" location="'Pág. 20'!A1" display="4.3.1.         Precios Medios de Canales de Porcino de Capa Blanca" xr:uid="{F1712910-AC54-4BF4-87E6-1D9F4DFC5580}"/>
    <hyperlink ref="A33:E33" location="'Pág. 20'!A1" display="4.3.2.         Precios Medios en Mercados Representativos Provinciales de Porcino Cebado" xr:uid="{BF4D958C-1262-48CD-8936-642E61405BF5}"/>
    <hyperlink ref="A34:E34" location="'Pág. 21'!A1" display="4.3.3.         Precios Medios de Porcino Precoz, Lechones y Otras Calidades" xr:uid="{7ADA1840-E64C-4E5C-A073-01EA1352A968}"/>
    <hyperlink ref="A35:E35" location="'Pág. 21'!A1" display="4.3.4.         Precios Medios de Porcino: Tronco Ibérico" xr:uid="{FB9F03AA-3EA6-4981-A1E0-3C23CEE108F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6678-62BD-478E-A066-54732ABC95C4}">
  <sheetPr>
    <pageSetUpPr fitToPage="1"/>
  </sheetPr>
  <dimension ref="A1:U65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18" customWidth="1"/>
    <col min="2" max="2" width="20.5546875" style="374" customWidth="1"/>
    <col min="3" max="3" width="12" style="374" customWidth="1"/>
    <col min="4" max="4" width="35.44140625" style="374" customWidth="1"/>
    <col min="5" max="5" width="8.33203125" style="374" customWidth="1"/>
    <col min="6" max="6" width="27" style="374" customWidth="1"/>
    <col min="7" max="13" width="10.6640625" style="374" customWidth="1"/>
    <col min="14" max="14" width="14.6640625" style="374" customWidth="1"/>
    <col min="15" max="15" width="2.33203125" style="375" customWidth="1"/>
    <col min="16" max="16" width="8.33203125" style="375" customWidth="1"/>
    <col min="17" max="17" width="12.5546875" style="375"/>
    <col min="18" max="19" width="14.6640625" style="375" customWidth="1"/>
    <col min="20" max="20" width="12.6640625" style="375" customWidth="1"/>
    <col min="21" max="16384" width="12.5546875" style="375"/>
  </cols>
  <sheetData>
    <row r="1" spans="2:21" ht="11.25" customHeight="1"/>
    <row r="2" spans="2:21">
      <c r="J2" s="376"/>
      <c r="K2" s="376"/>
      <c r="L2" s="377"/>
      <c r="M2" s="377"/>
      <c r="N2" s="378"/>
      <c r="O2" s="379"/>
    </row>
    <row r="3" spans="2:21" ht="0.75" customHeight="1">
      <c r="J3" s="376"/>
      <c r="K3" s="376"/>
      <c r="L3" s="377"/>
      <c r="M3" s="377"/>
      <c r="N3" s="377"/>
      <c r="O3" s="379"/>
    </row>
    <row r="4" spans="2:21" ht="27" customHeight="1">
      <c r="B4" s="380" t="s">
        <v>273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1"/>
    </row>
    <row r="5" spans="2:21" ht="26.25" customHeight="1" thickBot="1">
      <c r="B5" s="382" t="s">
        <v>274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3"/>
    </row>
    <row r="6" spans="2:21" ht="24.75" customHeight="1">
      <c r="B6" s="384" t="s">
        <v>275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6"/>
      <c r="O6" s="383"/>
    </row>
    <row r="7" spans="2:21" ht="19.5" customHeight="1" thickBot="1">
      <c r="B7" s="387" t="s">
        <v>276</v>
      </c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9"/>
      <c r="O7" s="383"/>
      <c r="Q7" s="374"/>
    </row>
    <row r="8" spans="2:21" ht="16.5" customHeight="1">
      <c r="B8" s="390" t="s">
        <v>277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83"/>
    </row>
    <row r="9" spans="2:21" ht="24.75" customHeight="1">
      <c r="B9" s="391" t="s">
        <v>278</v>
      </c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83"/>
    </row>
    <row r="10" spans="2:21" ht="6" customHeight="1" thickBot="1"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3"/>
    </row>
    <row r="11" spans="2:21" ht="25.95" customHeight="1">
      <c r="B11" s="394" t="s">
        <v>231</v>
      </c>
      <c r="C11" s="395" t="s">
        <v>279</v>
      </c>
      <c r="D11" s="396" t="s">
        <v>280</v>
      </c>
      <c r="E11" s="395" t="s">
        <v>281</v>
      </c>
      <c r="F11" s="396" t="s">
        <v>282</v>
      </c>
      <c r="G11" s="397" t="s">
        <v>283</v>
      </c>
      <c r="H11" s="398"/>
      <c r="I11" s="399"/>
      <c r="J11" s="398" t="s">
        <v>284</v>
      </c>
      <c r="K11" s="398"/>
      <c r="L11" s="400"/>
      <c r="M11" s="400"/>
      <c r="N11" s="401"/>
      <c r="O11" s="402"/>
      <c r="U11" s="374"/>
    </row>
    <row r="12" spans="2:21" ht="19.95" customHeight="1">
      <c r="B12" s="403"/>
      <c r="C12" s="404"/>
      <c r="D12" s="405" t="s">
        <v>285</v>
      </c>
      <c r="E12" s="404"/>
      <c r="F12" s="405"/>
      <c r="G12" s="406">
        <v>45628</v>
      </c>
      <c r="H12" s="406">
        <v>45629</v>
      </c>
      <c r="I12" s="406">
        <v>45630</v>
      </c>
      <c r="J12" s="406">
        <v>45631</v>
      </c>
      <c r="K12" s="406">
        <v>45632</v>
      </c>
      <c r="L12" s="406">
        <v>45633</v>
      </c>
      <c r="M12" s="407">
        <v>45634</v>
      </c>
      <c r="N12" s="408" t="s">
        <v>286</v>
      </c>
      <c r="O12" s="409"/>
    </row>
    <row r="13" spans="2:21" ht="19.95" customHeight="1">
      <c r="B13" s="410" t="s">
        <v>287</v>
      </c>
      <c r="C13" s="411" t="s">
        <v>288</v>
      </c>
      <c r="D13" s="411" t="s">
        <v>289</v>
      </c>
      <c r="E13" s="411" t="s">
        <v>290</v>
      </c>
      <c r="F13" s="411" t="s">
        <v>291</v>
      </c>
      <c r="G13" s="412" t="s">
        <v>242</v>
      </c>
      <c r="H13" s="412" t="s">
        <v>242</v>
      </c>
      <c r="I13" s="412" t="s">
        <v>242</v>
      </c>
      <c r="J13" s="412" t="s">
        <v>242</v>
      </c>
      <c r="K13" s="413">
        <v>122</v>
      </c>
      <c r="L13" s="413" t="s">
        <v>242</v>
      </c>
      <c r="M13" s="414">
        <v>90.12</v>
      </c>
      <c r="N13" s="415">
        <v>101.84</v>
      </c>
      <c r="O13" s="409"/>
    </row>
    <row r="14" spans="2:21" ht="19.95" customHeight="1">
      <c r="B14" s="410"/>
      <c r="C14" s="411" t="s">
        <v>292</v>
      </c>
      <c r="D14" s="411" t="s">
        <v>293</v>
      </c>
      <c r="E14" s="411" t="s">
        <v>290</v>
      </c>
      <c r="F14" s="411" t="s">
        <v>291</v>
      </c>
      <c r="G14" s="412">
        <v>112.04</v>
      </c>
      <c r="H14" s="412">
        <v>116.4</v>
      </c>
      <c r="I14" s="412">
        <v>115.51</v>
      </c>
      <c r="J14" s="412">
        <v>113.58</v>
      </c>
      <c r="K14" s="413">
        <v>121.65</v>
      </c>
      <c r="L14" s="413">
        <v>119.19</v>
      </c>
      <c r="M14" s="414" t="s">
        <v>242</v>
      </c>
      <c r="N14" s="415">
        <v>115.41</v>
      </c>
      <c r="O14" s="409"/>
      <c r="P14" s="416"/>
      <c r="Q14" s="417"/>
    </row>
    <row r="15" spans="2:21" ht="19.95" customHeight="1">
      <c r="B15" s="410"/>
      <c r="C15" s="411" t="s">
        <v>288</v>
      </c>
      <c r="D15" s="411" t="s">
        <v>293</v>
      </c>
      <c r="E15" s="411" t="s">
        <v>290</v>
      </c>
      <c r="F15" s="411" t="s">
        <v>291</v>
      </c>
      <c r="G15" s="412">
        <v>112.69</v>
      </c>
      <c r="H15" s="412">
        <v>106.7</v>
      </c>
      <c r="I15" s="412">
        <v>116.32</v>
      </c>
      <c r="J15" s="412">
        <v>111.2</v>
      </c>
      <c r="K15" s="413">
        <v>130.97999999999999</v>
      </c>
      <c r="L15" s="413">
        <v>111.08</v>
      </c>
      <c r="M15" s="414">
        <v>102.33</v>
      </c>
      <c r="N15" s="415">
        <v>112.02</v>
      </c>
      <c r="O15" s="409"/>
      <c r="P15" s="416"/>
      <c r="Q15" s="417"/>
    </row>
    <row r="16" spans="2:21" ht="19.95" customHeight="1">
      <c r="B16" s="410"/>
      <c r="C16" s="411" t="s">
        <v>288</v>
      </c>
      <c r="D16" s="411" t="s">
        <v>294</v>
      </c>
      <c r="E16" s="411" t="s">
        <v>290</v>
      </c>
      <c r="F16" s="411" t="s">
        <v>291</v>
      </c>
      <c r="G16" s="412">
        <v>103</v>
      </c>
      <c r="H16" s="412">
        <v>103</v>
      </c>
      <c r="I16" s="412">
        <v>103</v>
      </c>
      <c r="J16" s="412">
        <v>103</v>
      </c>
      <c r="K16" s="413" t="s">
        <v>242</v>
      </c>
      <c r="L16" s="413" t="s">
        <v>242</v>
      </c>
      <c r="M16" s="414" t="s">
        <v>242</v>
      </c>
      <c r="N16" s="415">
        <v>103</v>
      </c>
      <c r="O16" s="409"/>
      <c r="P16" s="416"/>
      <c r="Q16" s="417"/>
    </row>
    <row r="17" spans="1:17" ht="19.95" customHeight="1">
      <c r="B17" s="410"/>
      <c r="C17" s="411" t="s">
        <v>295</v>
      </c>
      <c r="D17" s="411" t="s">
        <v>296</v>
      </c>
      <c r="E17" s="411" t="s">
        <v>290</v>
      </c>
      <c r="F17" s="411" t="s">
        <v>291</v>
      </c>
      <c r="G17" s="412">
        <v>100</v>
      </c>
      <c r="H17" s="412">
        <v>100</v>
      </c>
      <c r="I17" s="412">
        <v>100</v>
      </c>
      <c r="J17" s="412">
        <v>100</v>
      </c>
      <c r="K17" s="413" t="s">
        <v>242</v>
      </c>
      <c r="L17" s="413" t="s">
        <v>242</v>
      </c>
      <c r="M17" s="414" t="s">
        <v>242</v>
      </c>
      <c r="N17" s="415">
        <v>100</v>
      </c>
      <c r="O17" s="409"/>
      <c r="P17" s="416"/>
      <c r="Q17" s="417"/>
    </row>
    <row r="18" spans="1:17" ht="19.95" customHeight="1">
      <c r="B18" s="410"/>
      <c r="C18" s="411" t="s">
        <v>297</v>
      </c>
      <c r="D18" s="411" t="s">
        <v>296</v>
      </c>
      <c r="E18" s="411" t="s">
        <v>290</v>
      </c>
      <c r="F18" s="411" t="s">
        <v>291</v>
      </c>
      <c r="G18" s="412">
        <v>82.5</v>
      </c>
      <c r="H18" s="412">
        <v>82.5</v>
      </c>
      <c r="I18" s="412">
        <v>82.5</v>
      </c>
      <c r="J18" s="412">
        <v>82.5</v>
      </c>
      <c r="K18" s="412" t="s">
        <v>242</v>
      </c>
      <c r="L18" s="413" t="s">
        <v>242</v>
      </c>
      <c r="M18" s="414" t="s">
        <v>242</v>
      </c>
      <c r="N18" s="415">
        <v>82.5</v>
      </c>
      <c r="O18" s="409"/>
      <c r="P18" s="416"/>
      <c r="Q18" s="417"/>
    </row>
    <row r="19" spans="1:17" ht="19.95" customHeight="1">
      <c r="B19" s="410"/>
      <c r="C19" s="411" t="s">
        <v>298</v>
      </c>
      <c r="D19" s="411" t="s">
        <v>296</v>
      </c>
      <c r="E19" s="411" t="s">
        <v>290</v>
      </c>
      <c r="F19" s="411" t="s">
        <v>291</v>
      </c>
      <c r="G19" s="412">
        <v>112</v>
      </c>
      <c r="H19" s="412">
        <v>114</v>
      </c>
      <c r="I19" s="412">
        <v>114</v>
      </c>
      <c r="J19" s="412">
        <v>113</v>
      </c>
      <c r="K19" s="412" t="s">
        <v>242</v>
      </c>
      <c r="L19" s="413" t="s">
        <v>242</v>
      </c>
      <c r="M19" s="414" t="s">
        <v>242</v>
      </c>
      <c r="N19" s="415">
        <v>113.25</v>
      </c>
      <c r="O19" s="409"/>
      <c r="P19" s="416"/>
      <c r="Q19" s="417"/>
    </row>
    <row r="20" spans="1:17" s="421" customFormat="1" ht="20.25" customHeight="1">
      <c r="A20" s="418"/>
      <c r="B20" s="419" t="s">
        <v>299</v>
      </c>
      <c r="C20" s="411" t="s">
        <v>300</v>
      </c>
      <c r="D20" s="411" t="s">
        <v>301</v>
      </c>
      <c r="E20" s="411" t="s">
        <v>290</v>
      </c>
      <c r="F20" s="411" t="s">
        <v>302</v>
      </c>
      <c r="G20" s="412">
        <v>105</v>
      </c>
      <c r="H20" s="412">
        <v>104</v>
      </c>
      <c r="I20" s="412">
        <v>103</v>
      </c>
      <c r="J20" s="412">
        <v>105</v>
      </c>
      <c r="K20" s="413" t="s">
        <v>242</v>
      </c>
      <c r="L20" s="413" t="s">
        <v>242</v>
      </c>
      <c r="M20" s="414" t="s">
        <v>242</v>
      </c>
      <c r="N20" s="415">
        <v>104.24</v>
      </c>
      <c r="O20" s="420"/>
      <c r="P20" s="416"/>
      <c r="Q20" s="417"/>
    </row>
    <row r="21" spans="1:17" s="421" customFormat="1" ht="20.25" customHeight="1">
      <c r="A21" s="418"/>
      <c r="B21" s="410"/>
      <c r="C21" s="411" t="s">
        <v>303</v>
      </c>
      <c r="D21" s="411" t="s">
        <v>301</v>
      </c>
      <c r="E21" s="411" t="s">
        <v>290</v>
      </c>
      <c r="F21" s="411" t="s">
        <v>302</v>
      </c>
      <c r="G21" s="412">
        <v>125</v>
      </c>
      <c r="H21" s="412">
        <v>125</v>
      </c>
      <c r="I21" s="412">
        <v>123</v>
      </c>
      <c r="J21" s="412">
        <v>124</v>
      </c>
      <c r="K21" s="412" t="s">
        <v>242</v>
      </c>
      <c r="L21" s="413" t="s">
        <v>242</v>
      </c>
      <c r="M21" s="414" t="s">
        <v>242</v>
      </c>
      <c r="N21" s="415">
        <v>124.25</v>
      </c>
      <c r="O21" s="420"/>
      <c r="P21" s="416"/>
      <c r="Q21" s="417"/>
    </row>
    <row r="22" spans="1:17" s="421" customFormat="1" ht="20.25" customHeight="1">
      <c r="A22" s="418"/>
      <c r="B22" s="410"/>
      <c r="C22" s="411" t="s">
        <v>304</v>
      </c>
      <c r="D22" s="411" t="s">
        <v>301</v>
      </c>
      <c r="E22" s="411" t="s">
        <v>290</v>
      </c>
      <c r="F22" s="411" t="s">
        <v>302</v>
      </c>
      <c r="G22" s="412">
        <v>145.59</v>
      </c>
      <c r="H22" s="412">
        <v>137.85</v>
      </c>
      <c r="I22" s="412">
        <v>146.5</v>
      </c>
      <c r="J22" s="412">
        <v>143.19999999999999</v>
      </c>
      <c r="K22" s="412">
        <v>136.76</v>
      </c>
      <c r="L22" s="413">
        <v>148.55000000000001</v>
      </c>
      <c r="M22" s="414" t="s">
        <v>242</v>
      </c>
      <c r="N22" s="415">
        <v>142.58000000000001</v>
      </c>
      <c r="O22" s="420"/>
      <c r="P22" s="416"/>
      <c r="Q22" s="417"/>
    </row>
    <row r="23" spans="1:17" s="421" customFormat="1" ht="20.25" customHeight="1">
      <c r="A23" s="418"/>
      <c r="B23" s="419" t="s">
        <v>305</v>
      </c>
      <c r="C23" s="422" t="s">
        <v>292</v>
      </c>
      <c r="D23" s="411" t="s">
        <v>306</v>
      </c>
      <c r="E23" s="411" t="s">
        <v>290</v>
      </c>
      <c r="F23" s="411" t="s">
        <v>307</v>
      </c>
      <c r="G23" s="412">
        <v>129.62</v>
      </c>
      <c r="H23" s="412">
        <v>126.63</v>
      </c>
      <c r="I23" s="412">
        <v>121.92</v>
      </c>
      <c r="J23" s="412">
        <v>119.87</v>
      </c>
      <c r="K23" s="412">
        <v>82.8</v>
      </c>
      <c r="L23" s="413">
        <v>102.83</v>
      </c>
      <c r="M23" s="414">
        <v>144.1</v>
      </c>
      <c r="N23" s="415">
        <v>120.72</v>
      </c>
      <c r="O23" s="420"/>
      <c r="P23" s="416"/>
      <c r="Q23" s="417"/>
    </row>
    <row r="24" spans="1:17" s="421" customFormat="1" ht="20.25" customHeight="1">
      <c r="A24" s="418"/>
      <c r="B24" s="410"/>
      <c r="C24" s="422" t="s">
        <v>288</v>
      </c>
      <c r="D24" s="411" t="s">
        <v>306</v>
      </c>
      <c r="E24" s="411" t="s">
        <v>290</v>
      </c>
      <c r="F24" s="411" t="s">
        <v>307</v>
      </c>
      <c r="G24" s="412">
        <v>100</v>
      </c>
      <c r="H24" s="412">
        <v>100</v>
      </c>
      <c r="I24" s="412">
        <v>100</v>
      </c>
      <c r="J24" s="412">
        <v>100</v>
      </c>
      <c r="K24" s="412" t="s">
        <v>242</v>
      </c>
      <c r="L24" s="413" t="s">
        <v>242</v>
      </c>
      <c r="M24" s="414" t="s">
        <v>242</v>
      </c>
      <c r="N24" s="415">
        <v>100</v>
      </c>
      <c r="O24" s="420"/>
      <c r="P24" s="416"/>
      <c r="Q24" s="417"/>
    </row>
    <row r="25" spans="1:17" s="421" customFormat="1" ht="20.25" customHeight="1">
      <c r="A25" s="418"/>
      <c r="B25" s="410"/>
      <c r="C25" s="422" t="s">
        <v>308</v>
      </c>
      <c r="D25" s="411" t="s">
        <v>296</v>
      </c>
      <c r="E25" s="411" t="s">
        <v>290</v>
      </c>
      <c r="F25" s="411" t="s">
        <v>307</v>
      </c>
      <c r="G25" s="412">
        <v>130</v>
      </c>
      <c r="H25" s="412">
        <v>130</v>
      </c>
      <c r="I25" s="412">
        <v>130</v>
      </c>
      <c r="J25" s="412">
        <v>130</v>
      </c>
      <c r="K25" s="412" t="s">
        <v>242</v>
      </c>
      <c r="L25" s="413" t="s">
        <v>242</v>
      </c>
      <c r="M25" s="414" t="s">
        <v>242</v>
      </c>
      <c r="N25" s="415">
        <v>130</v>
      </c>
      <c r="O25" s="420"/>
      <c r="P25" s="416"/>
      <c r="Q25" s="417"/>
    </row>
    <row r="26" spans="1:17" s="421" customFormat="1" ht="20.25" customHeight="1">
      <c r="A26" s="418"/>
      <c r="B26" s="410"/>
      <c r="C26" s="422" t="s">
        <v>295</v>
      </c>
      <c r="D26" s="411" t="s">
        <v>296</v>
      </c>
      <c r="E26" s="411" t="s">
        <v>290</v>
      </c>
      <c r="F26" s="411" t="s">
        <v>309</v>
      </c>
      <c r="G26" s="412">
        <v>130</v>
      </c>
      <c r="H26" s="412">
        <v>130</v>
      </c>
      <c r="I26" s="412">
        <v>130</v>
      </c>
      <c r="J26" s="412">
        <v>130</v>
      </c>
      <c r="K26" s="412" t="s">
        <v>242</v>
      </c>
      <c r="L26" s="413" t="s">
        <v>242</v>
      </c>
      <c r="M26" s="414" t="s">
        <v>242</v>
      </c>
      <c r="N26" s="415">
        <v>130</v>
      </c>
      <c r="O26" s="420"/>
      <c r="P26" s="416"/>
      <c r="Q26" s="417"/>
    </row>
    <row r="27" spans="1:17" s="421" customFormat="1" ht="20.25" customHeight="1">
      <c r="A27" s="418"/>
      <c r="B27" s="410"/>
      <c r="C27" s="422" t="s">
        <v>297</v>
      </c>
      <c r="D27" s="411" t="s">
        <v>296</v>
      </c>
      <c r="E27" s="411" t="s">
        <v>290</v>
      </c>
      <c r="F27" s="411" t="s">
        <v>307</v>
      </c>
      <c r="G27" s="412">
        <v>94.13</v>
      </c>
      <c r="H27" s="412">
        <v>93.86</v>
      </c>
      <c r="I27" s="412">
        <v>91.8</v>
      </c>
      <c r="J27" s="412">
        <v>93.04</v>
      </c>
      <c r="K27" s="412">
        <v>106.88</v>
      </c>
      <c r="L27" s="413">
        <v>92.95</v>
      </c>
      <c r="M27" s="414" t="s">
        <v>242</v>
      </c>
      <c r="N27" s="415">
        <v>93.6</v>
      </c>
      <c r="O27" s="420"/>
      <c r="P27" s="416"/>
      <c r="Q27" s="417"/>
    </row>
    <row r="28" spans="1:17" s="421" customFormat="1" ht="20.25" customHeight="1">
      <c r="A28" s="418"/>
      <c r="B28" s="419" t="s">
        <v>310</v>
      </c>
      <c r="C28" s="422" t="s">
        <v>292</v>
      </c>
      <c r="D28" s="411" t="s">
        <v>311</v>
      </c>
      <c r="E28" s="411" t="s">
        <v>290</v>
      </c>
      <c r="F28" s="411" t="s">
        <v>312</v>
      </c>
      <c r="G28" s="412">
        <v>68</v>
      </c>
      <c r="H28" s="412">
        <v>68</v>
      </c>
      <c r="I28" s="412">
        <v>68</v>
      </c>
      <c r="J28" s="412">
        <v>68</v>
      </c>
      <c r="K28" s="412" t="s">
        <v>242</v>
      </c>
      <c r="L28" s="413" t="s">
        <v>242</v>
      </c>
      <c r="M28" s="414" t="s">
        <v>242</v>
      </c>
      <c r="N28" s="415">
        <v>68</v>
      </c>
      <c r="O28" s="420"/>
      <c r="P28" s="416"/>
      <c r="Q28" s="417"/>
    </row>
    <row r="29" spans="1:17" s="421" customFormat="1" ht="20.25" customHeight="1">
      <c r="A29" s="418"/>
      <c r="B29" s="410"/>
      <c r="C29" s="411" t="s">
        <v>313</v>
      </c>
      <c r="D29" s="411" t="s">
        <v>311</v>
      </c>
      <c r="E29" s="411" t="s">
        <v>290</v>
      </c>
      <c r="F29" s="411" t="s">
        <v>314</v>
      </c>
      <c r="G29" s="412">
        <v>70</v>
      </c>
      <c r="H29" s="412">
        <v>70</v>
      </c>
      <c r="I29" s="412">
        <v>70</v>
      </c>
      <c r="J29" s="412">
        <v>70</v>
      </c>
      <c r="K29" s="412" t="s">
        <v>242</v>
      </c>
      <c r="L29" s="413" t="s">
        <v>242</v>
      </c>
      <c r="M29" s="414" t="s">
        <v>242</v>
      </c>
      <c r="N29" s="415">
        <v>70</v>
      </c>
      <c r="O29" s="420"/>
      <c r="P29" s="416"/>
      <c r="Q29" s="417"/>
    </row>
    <row r="30" spans="1:17" s="421" customFormat="1" ht="20.25" customHeight="1">
      <c r="A30" s="418"/>
      <c r="B30" s="410"/>
      <c r="C30" s="422" t="s">
        <v>297</v>
      </c>
      <c r="D30" s="411" t="s">
        <v>311</v>
      </c>
      <c r="E30" s="411" t="s">
        <v>290</v>
      </c>
      <c r="F30" s="411" t="s">
        <v>314</v>
      </c>
      <c r="G30" s="412">
        <v>78.59</v>
      </c>
      <c r="H30" s="412">
        <v>77.12</v>
      </c>
      <c r="I30" s="412">
        <v>77.64</v>
      </c>
      <c r="J30" s="412">
        <v>84.96</v>
      </c>
      <c r="K30" s="412">
        <v>72.680000000000007</v>
      </c>
      <c r="L30" s="413">
        <v>78.25</v>
      </c>
      <c r="M30" s="414">
        <v>75.37</v>
      </c>
      <c r="N30" s="415">
        <v>81.84</v>
      </c>
      <c r="O30" s="420"/>
      <c r="P30" s="416"/>
      <c r="Q30" s="417"/>
    </row>
    <row r="31" spans="1:17" s="421" customFormat="1" ht="20.25" customHeight="1">
      <c r="A31" s="418"/>
      <c r="B31" s="410"/>
      <c r="C31" s="411" t="s">
        <v>288</v>
      </c>
      <c r="D31" s="411" t="s">
        <v>311</v>
      </c>
      <c r="E31" s="411" t="s">
        <v>290</v>
      </c>
      <c r="F31" s="411" t="s">
        <v>314</v>
      </c>
      <c r="G31" s="412">
        <v>78.599999999999994</v>
      </c>
      <c r="H31" s="412">
        <v>80.86</v>
      </c>
      <c r="I31" s="412">
        <v>82.78</v>
      </c>
      <c r="J31" s="412">
        <v>89.77</v>
      </c>
      <c r="K31" s="412">
        <v>94.38</v>
      </c>
      <c r="L31" s="413">
        <v>88.92</v>
      </c>
      <c r="M31" s="414" t="s">
        <v>242</v>
      </c>
      <c r="N31" s="415">
        <v>83.57</v>
      </c>
      <c r="O31" s="420"/>
      <c r="P31" s="416"/>
      <c r="Q31" s="417"/>
    </row>
    <row r="32" spans="1:17" s="421" customFormat="1" ht="20.25" customHeight="1">
      <c r="A32" s="418"/>
      <c r="B32" s="410"/>
      <c r="C32" s="422" t="s">
        <v>292</v>
      </c>
      <c r="D32" s="411" t="s">
        <v>315</v>
      </c>
      <c r="E32" s="411" t="s">
        <v>290</v>
      </c>
      <c r="F32" s="411" t="s">
        <v>314</v>
      </c>
      <c r="G32" s="412">
        <v>94.82</v>
      </c>
      <c r="H32" s="412">
        <v>89.04</v>
      </c>
      <c r="I32" s="412">
        <v>94.16</v>
      </c>
      <c r="J32" s="412">
        <v>84.96</v>
      </c>
      <c r="K32" s="412">
        <v>83.48</v>
      </c>
      <c r="L32" s="413">
        <v>86.43</v>
      </c>
      <c r="M32" s="414" t="s">
        <v>242</v>
      </c>
      <c r="N32" s="415">
        <v>88.67</v>
      </c>
      <c r="O32" s="420"/>
      <c r="P32" s="416"/>
      <c r="Q32" s="417"/>
    </row>
    <row r="33" spans="1:17" s="421" customFormat="1" ht="20.25" customHeight="1">
      <c r="A33" s="418"/>
      <c r="B33" s="410"/>
      <c r="C33" s="411" t="s">
        <v>288</v>
      </c>
      <c r="D33" s="411" t="s">
        <v>315</v>
      </c>
      <c r="E33" s="411" t="s">
        <v>290</v>
      </c>
      <c r="F33" s="411" t="s">
        <v>314</v>
      </c>
      <c r="G33" s="412" t="s">
        <v>242</v>
      </c>
      <c r="H33" s="412" t="s">
        <v>242</v>
      </c>
      <c r="I33" s="412" t="s">
        <v>242</v>
      </c>
      <c r="J33" s="412">
        <v>77.790000000000006</v>
      </c>
      <c r="K33" s="412" t="s">
        <v>242</v>
      </c>
      <c r="L33" s="413" t="s">
        <v>242</v>
      </c>
      <c r="M33" s="414" t="s">
        <v>242</v>
      </c>
      <c r="N33" s="415">
        <v>77.790000000000006</v>
      </c>
      <c r="O33" s="420"/>
      <c r="P33" s="416"/>
      <c r="Q33" s="417"/>
    </row>
    <row r="34" spans="1:17" s="421" customFormat="1" ht="20.25" customHeight="1" thickBot="1">
      <c r="A34" s="418"/>
      <c r="B34" s="423" t="s">
        <v>316</v>
      </c>
      <c r="C34" s="424" t="s">
        <v>288</v>
      </c>
      <c r="D34" s="424" t="s">
        <v>317</v>
      </c>
      <c r="E34" s="424" t="s">
        <v>290</v>
      </c>
      <c r="F34" s="424" t="s">
        <v>291</v>
      </c>
      <c r="G34" s="425">
        <v>82.1</v>
      </c>
      <c r="H34" s="426">
        <v>82.1</v>
      </c>
      <c r="I34" s="426">
        <v>82.1</v>
      </c>
      <c r="J34" s="426">
        <v>82.1</v>
      </c>
      <c r="K34" s="426" t="s">
        <v>242</v>
      </c>
      <c r="L34" s="426" t="s">
        <v>242</v>
      </c>
      <c r="M34" s="427" t="s">
        <v>242</v>
      </c>
      <c r="N34" s="428">
        <v>82.1</v>
      </c>
      <c r="O34" s="420"/>
      <c r="P34" s="416"/>
      <c r="Q34" s="417"/>
    </row>
    <row r="35" spans="1:17" ht="12" customHeight="1">
      <c r="B35" s="429"/>
      <c r="C35" s="429"/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383"/>
    </row>
    <row r="36" spans="1:17" ht="15" customHeight="1">
      <c r="B36" s="391" t="s">
        <v>318</v>
      </c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3"/>
      <c r="Q36" s="430"/>
    </row>
    <row r="37" spans="1:17" ht="4.5" customHeight="1" thickBot="1">
      <c r="B37" s="429"/>
      <c r="Q37" s="430"/>
    </row>
    <row r="38" spans="1:17" ht="27" customHeight="1">
      <c r="B38" s="394" t="s">
        <v>231</v>
      </c>
      <c r="C38" s="395" t="s">
        <v>279</v>
      </c>
      <c r="D38" s="396" t="s">
        <v>280</v>
      </c>
      <c r="E38" s="395" t="s">
        <v>281</v>
      </c>
      <c r="F38" s="396" t="s">
        <v>282</v>
      </c>
      <c r="G38" s="397" t="s">
        <v>283</v>
      </c>
      <c r="H38" s="398"/>
      <c r="I38" s="399"/>
      <c r="J38" s="398" t="s">
        <v>284</v>
      </c>
      <c r="K38" s="398"/>
      <c r="L38" s="400"/>
      <c r="M38" s="400"/>
      <c r="N38" s="401"/>
      <c r="O38" s="402"/>
      <c r="Q38" s="430"/>
    </row>
    <row r="39" spans="1:17" s="421" customFormat="1" ht="20.100000000000001" customHeight="1">
      <c r="A39" s="418"/>
      <c r="B39" s="403"/>
      <c r="C39" s="404"/>
      <c r="D39" s="405" t="s">
        <v>285</v>
      </c>
      <c r="E39" s="404"/>
      <c r="F39" s="405"/>
      <c r="G39" s="406">
        <v>45628</v>
      </c>
      <c r="H39" s="406">
        <v>45629</v>
      </c>
      <c r="I39" s="406">
        <v>45630</v>
      </c>
      <c r="J39" s="406">
        <v>45631</v>
      </c>
      <c r="K39" s="406">
        <v>45632</v>
      </c>
      <c r="L39" s="406">
        <v>45633</v>
      </c>
      <c r="M39" s="406">
        <v>45634</v>
      </c>
      <c r="N39" s="408" t="s">
        <v>286</v>
      </c>
      <c r="O39" s="420"/>
      <c r="P39" s="416"/>
      <c r="Q39" s="417"/>
    </row>
    <row r="40" spans="1:17" s="421" customFormat="1" ht="20.100000000000001" customHeight="1">
      <c r="A40" s="418"/>
      <c r="B40" s="410" t="s">
        <v>319</v>
      </c>
      <c r="C40" s="411" t="s">
        <v>320</v>
      </c>
      <c r="D40" s="411" t="s">
        <v>321</v>
      </c>
      <c r="E40" s="411" t="s">
        <v>290</v>
      </c>
      <c r="F40" s="411" t="s">
        <v>322</v>
      </c>
      <c r="G40" s="412">
        <v>138.44</v>
      </c>
      <c r="H40" s="412">
        <v>138.44</v>
      </c>
      <c r="I40" s="412">
        <v>138.44</v>
      </c>
      <c r="J40" s="412">
        <v>138.44</v>
      </c>
      <c r="K40" s="413" t="s">
        <v>242</v>
      </c>
      <c r="L40" s="413" t="s">
        <v>242</v>
      </c>
      <c r="M40" s="414" t="s">
        <v>242</v>
      </c>
      <c r="N40" s="415">
        <v>138.44</v>
      </c>
      <c r="O40" s="420"/>
      <c r="P40" s="416"/>
      <c r="Q40" s="417"/>
    </row>
    <row r="41" spans="1:17" s="421" customFormat="1" ht="20.100000000000001" customHeight="1">
      <c r="A41" s="418"/>
      <c r="B41" s="410"/>
      <c r="C41" s="411" t="s">
        <v>323</v>
      </c>
      <c r="D41" s="411" t="s">
        <v>321</v>
      </c>
      <c r="E41" s="411" t="s">
        <v>290</v>
      </c>
      <c r="F41" s="411" t="s">
        <v>322</v>
      </c>
      <c r="G41" s="412">
        <v>130.9</v>
      </c>
      <c r="H41" s="412">
        <v>130.9</v>
      </c>
      <c r="I41" s="412">
        <v>130.9</v>
      </c>
      <c r="J41" s="412">
        <v>130.9</v>
      </c>
      <c r="K41" s="413" t="s">
        <v>242</v>
      </c>
      <c r="L41" s="413" t="s">
        <v>242</v>
      </c>
      <c r="M41" s="414" t="s">
        <v>242</v>
      </c>
      <c r="N41" s="415">
        <v>130.9</v>
      </c>
      <c r="O41" s="420"/>
      <c r="P41" s="416"/>
      <c r="Q41" s="417"/>
    </row>
    <row r="42" spans="1:17" s="421" customFormat="1" ht="20.25" customHeight="1">
      <c r="A42" s="418"/>
      <c r="B42" s="410"/>
      <c r="C42" s="411" t="s">
        <v>320</v>
      </c>
      <c r="D42" s="411" t="s">
        <v>324</v>
      </c>
      <c r="E42" s="411" t="s">
        <v>290</v>
      </c>
      <c r="F42" s="411" t="s">
        <v>322</v>
      </c>
      <c r="G42" s="412">
        <v>122.45</v>
      </c>
      <c r="H42" s="412">
        <v>122.45</v>
      </c>
      <c r="I42" s="412">
        <v>122.45</v>
      </c>
      <c r="J42" s="412">
        <v>122.45</v>
      </c>
      <c r="K42" s="413" t="s">
        <v>242</v>
      </c>
      <c r="L42" s="413" t="s">
        <v>242</v>
      </c>
      <c r="M42" s="414" t="s">
        <v>242</v>
      </c>
      <c r="N42" s="415">
        <v>122.45</v>
      </c>
      <c r="O42" s="420"/>
      <c r="P42" s="416"/>
      <c r="Q42" s="417"/>
    </row>
    <row r="43" spans="1:17" s="421" customFormat="1" ht="20.25" customHeight="1">
      <c r="A43" s="418"/>
      <c r="B43" s="410"/>
      <c r="C43" s="411" t="s">
        <v>323</v>
      </c>
      <c r="D43" s="411" t="s">
        <v>324</v>
      </c>
      <c r="E43" s="411" t="s">
        <v>290</v>
      </c>
      <c r="F43" s="411" t="s">
        <v>322</v>
      </c>
      <c r="G43" s="412">
        <v>102.9</v>
      </c>
      <c r="H43" s="412">
        <v>102.9</v>
      </c>
      <c r="I43" s="412">
        <v>102.9</v>
      </c>
      <c r="J43" s="412">
        <v>102.9</v>
      </c>
      <c r="K43" s="412" t="s">
        <v>242</v>
      </c>
      <c r="L43" s="413" t="s">
        <v>242</v>
      </c>
      <c r="M43" s="414" t="s">
        <v>242</v>
      </c>
      <c r="N43" s="415">
        <v>102.9</v>
      </c>
      <c r="O43" s="420"/>
      <c r="P43" s="416"/>
      <c r="Q43" s="417"/>
    </row>
    <row r="44" spans="1:17" s="421" customFormat="1" ht="20.25" customHeight="1">
      <c r="A44" s="418"/>
      <c r="B44" s="410"/>
      <c r="C44" s="411" t="s">
        <v>320</v>
      </c>
      <c r="D44" s="411" t="s">
        <v>325</v>
      </c>
      <c r="E44" s="411" t="s">
        <v>290</v>
      </c>
      <c r="F44" s="411" t="s">
        <v>322</v>
      </c>
      <c r="G44" s="412">
        <v>119.48</v>
      </c>
      <c r="H44" s="412">
        <v>119.48</v>
      </c>
      <c r="I44" s="412">
        <v>119.48</v>
      </c>
      <c r="J44" s="412">
        <v>119.48</v>
      </c>
      <c r="K44" s="412" t="s">
        <v>242</v>
      </c>
      <c r="L44" s="413" t="s">
        <v>242</v>
      </c>
      <c r="M44" s="414" t="s">
        <v>242</v>
      </c>
      <c r="N44" s="415">
        <v>119.48</v>
      </c>
      <c r="O44" s="420"/>
      <c r="P44" s="416"/>
      <c r="Q44" s="417"/>
    </row>
    <row r="45" spans="1:17" s="421" customFormat="1" ht="20.25" customHeight="1">
      <c r="A45" s="418"/>
      <c r="B45" s="410"/>
      <c r="C45" s="411" t="s">
        <v>326</v>
      </c>
      <c r="D45" s="411" t="s">
        <v>325</v>
      </c>
      <c r="E45" s="411" t="s">
        <v>290</v>
      </c>
      <c r="F45" s="411" t="s">
        <v>322</v>
      </c>
      <c r="G45" s="431">
        <v>98</v>
      </c>
      <c r="H45" s="431">
        <v>98</v>
      </c>
      <c r="I45" s="431">
        <v>98</v>
      </c>
      <c r="J45" s="431">
        <v>98</v>
      </c>
      <c r="K45" s="432" t="s">
        <v>242</v>
      </c>
      <c r="L45" s="432" t="s">
        <v>242</v>
      </c>
      <c r="M45" s="433" t="s">
        <v>242</v>
      </c>
      <c r="N45" s="434">
        <v>98</v>
      </c>
      <c r="O45" s="420"/>
      <c r="P45" s="416"/>
      <c r="Q45" s="417"/>
    </row>
    <row r="46" spans="1:17" s="421" customFormat="1" ht="20.25" customHeight="1">
      <c r="A46" s="418"/>
      <c r="B46" s="410"/>
      <c r="C46" s="411" t="s">
        <v>323</v>
      </c>
      <c r="D46" s="411" t="s">
        <v>325</v>
      </c>
      <c r="E46" s="411" t="s">
        <v>290</v>
      </c>
      <c r="F46" s="411" t="s">
        <v>322</v>
      </c>
      <c r="G46" s="431">
        <v>89.54</v>
      </c>
      <c r="H46" s="431">
        <v>89.54</v>
      </c>
      <c r="I46" s="431">
        <v>89.54</v>
      </c>
      <c r="J46" s="431">
        <v>89.54</v>
      </c>
      <c r="K46" s="432" t="s">
        <v>242</v>
      </c>
      <c r="L46" s="432" t="s">
        <v>242</v>
      </c>
      <c r="M46" s="433" t="s">
        <v>242</v>
      </c>
      <c r="N46" s="434">
        <v>89.54</v>
      </c>
      <c r="O46" s="420"/>
      <c r="P46" s="416"/>
      <c r="Q46" s="417"/>
    </row>
    <row r="47" spans="1:17" s="421" customFormat="1" ht="20.25" customHeight="1">
      <c r="A47" s="418"/>
      <c r="B47" s="410"/>
      <c r="C47" s="411" t="s">
        <v>320</v>
      </c>
      <c r="D47" s="411" t="s">
        <v>327</v>
      </c>
      <c r="E47" s="411" t="s">
        <v>290</v>
      </c>
      <c r="F47" s="411" t="s">
        <v>322</v>
      </c>
      <c r="G47" s="431">
        <v>111.09</v>
      </c>
      <c r="H47" s="431">
        <v>111.09</v>
      </c>
      <c r="I47" s="431">
        <v>111.09</v>
      </c>
      <c r="J47" s="431">
        <v>111.09</v>
      </c>
      <c r="K47" s="432" t="s">
        <v>242</v>
      </c>
      <c r="L47" s="432" t="s">
        <v>242</v>
      </c>
      <c r="M47" s="433" t="s">
        <v>242</v>
      </c>
      <c r="N47" s="434">
        <v>111.09</v>
      </c>
      <c r="O47" s="420"/>
      <c r="P47" s="416"/>
      <c r="Q47" s="417"/>
    </row>
    <row r="48" spans="1:17" s="421" customFormat="1" ht="20.25" customHeight="1">
      <c r="A48" s="418"/>
      <c r="B48" s="410"/>
      <c r="C48" s="411" t="s">
        <v>323</v>
      </c>
      <c r="D48" s="411" t="s">
        <v>327</v>
      </c>
      <c r="E48" s="411" t="s">
        <v>290</v>
      </c>
      <c r="F48" s="411" t="s">
        <v>322</v>
      </c>
      <c r="G48" s="412">
        <v>108.5</v>
      </c>
      <c r="H48" s="412">
        <v>108.5</v>
      </c>
      <c r="I48" s="412">
        <v>108.5</v>
      </c>
      <c r="J48" s="412">
        <v>108.5</v>
      </c>
      <c r="K48" s="413" t="s">
        <v>242</v>
      </c>
      <c r="L48" s="413" t="s">
        <v>242</v>
      </c>
      <c r="M48" s="414" t="s">
        <v>242</v>
      </c>
      <c r="N48" s="415">
        <v>108.5</v>
      </c>
      <c r="O48" s="420"/>
      <c r="P48" s="416"/>
      <c r="Q48" s="417"/>
    </row>
    <row r="49" spans="1:17" s="421" customFormat="1" ht="20.25" customHeight="1">
      <c r="A49" s="418"/>
      <c r="B49" s="410"/>
      <c r="C49" s="411" t="s">
        <v>320</v>
      </c>
      <c r="D49" s="411" t="s">
        <v>328</v>
      </c>
      <c r="E49" s="411" t="s">
        <v>290</v>
      </c>
      <c r="F49" s="411" t="s">
        <v>322</v>
      </c>
      <c r="G49" s="412">
        <v>131.08000000000001</v>
      </c>
      <c r="H49" s="412">
        <v>131.08000000000001</v>
      </c>
      <c r="I49" s="412">
        <v>131.08000000000001</v>
      </c>
      <c r="J49" s="412">
        <v>131.08000000000001</v>
      </c>
      <c r="K49" s="413" t="s">
        <v>242</v>
      </c>
      <c r="L49" s="413" t="s">
        <v>242</v>
      </c>
      <c r="M49" s="414" t="s">
        <v>242</v>
      </c>
      <c r="N49" s="415">
        <v>131.08000000000001</v>
      </c>
      <c r="O49" s="420"/>
      <c r="P49" s="416"/>
      <c r="Q49" s="417"/>
    </row>
    <row r="50" spans="1:17" s="421" customFormat="1" ht="20.25" customHeight="1">
      <c r="A50" s="418"/>
      <c r="B50" s="410"/>
      <c r="C50" s="411" t="s">
        <v>323</v>
      </c>
      <c r="D50" s="411" t="s">
        <v>329</v>
      </c>
      <c r="E50" s="411" t="s">
        <v>290</v>
      </c>
      <c r="F50" s="411" t="s">
        <v>322</v>
      </c>
      <c r="G50" s="412">
        <v>90.19</v>
      </c>
      <c r="H50" s="412">
        <v>90.19</v>
      </c>
      <c r="I50" s="412">
        <v>90.19</v>
      </c>
      <c r="J50" s="412">
        <v>90.19</v>
      </c>
      <c r="K50" s="413" t="s">
        <v>242</v>
      </c>
      <c r="L50" s="413" t="s">
        <v>242</v>
      </c>
      <c r="M50" s="414" t="s">
        <v>242</v>
      </c>
      <c r="N50" s="415">
        <v>90.19</v>
      </c>
      <c r="O50" s="420"/>
      <c r="P50" s="416"/>
      <c r="Q50" s="417"/>
    </row>
    <row r="51" spans="1:17" s="421" customFormat="1" ht="20.25" customHeight="1">
      <c r="A51" s="418"/>
      <c r="B51" s="410"/>
      <c r="C51" s="411" t="s">
        <v>323</v>
      </c>
      <c r="D51" s="411" t="s">
        <v>330</v>
      </c>
      <c r="E51" s="411" t="s">
        <v>290</v>
      </c>
      <c r="F51" s="411" t="s">
        <v>322</v>
      </c>
      <c r="G51" s="412">
        <v>123.5</v>
      </c>
      <c r="H51" s="412">
        <v>123.5</v>
      </c>
      <c r="I51" s="412">
        <v>123.5</v>
      </c>
      <c r="J51" s="412">
        <v>123.5</v>
      </c>
      <c r="K51" s="413" t="s">
        <v>242</v>
      </c>
      <c r="L51" s="413" t="s">
        <v>242</v>
      </c>
      <c r="M51" s="414" t="s">
        <v>242</v>
      </c>
      <c r="N51" s="415">
        <v>123.5</v>
      </c>
      <c r="O51" s="420"/>
      <c r="P51" s="416"/>
      <c r="Q51" s="417"/>
    </row>
    <row r="52" spans="1:17" s="421" customFormat="1" ht="20.25" customHeight="1">
      <c r="A52" s="418"/>
      <c r="B52" s="419" t="s">
        <v>331</v>
      </c>
      <c r="C52" s="411" t="s">
        <v>326</v>
      </c>
      <c r="D52" s="411" t="s">
        <v>332</v>
      </c>
      <c r="E52" s="411" t="s">
        <v>290</v>
      </c>
      <c r="F52" s="411" t="s">
        <v>333</v>
      </c>
      <c r="G52" s="412">
        <v>93</v>
      </c>
      <c r="H52" s="412">
        <v>93</v>
      </c>
      <c r="I52" s="412">
        <v>93</v>
      </c>
      <c r="J52" s="412">
        <v>93</v>
      </c>
      <c r="K52" s="413" t="s">
        <v>242</v>
      </c>
      <c r="L52" s="413" t="s">
        <v>242</v>
      </c>
      <c r="M52" s="414" t="s">
        <v>242</v>
      </c>
      <c r="N52" s="415">
        <v>93</v>
      </c>
      <c r="O52" s="420"/>
      <c r="P52" s="416"/>
      <c r="Q52" s="417"/>
    </row>
    <row r="53" spans="1:17" s="421" customFormat="1" ht="20.25" customHeight="1">
      <c r="A53" s="418"/>
      <c r="B53" s="410"/>
      <c r="C53" s="411" t="s">
        <v>323</v>
      </c>
      <c r="D53" s="411" t="s">
        <v>332</v>
      </c>
      <c r="E53" s="411" t="s">
        <v>290</v>
      </c>
      <c r="F53" s="411" t="s">
        <v>333</v>
      </c>
      <c r="G53" s="412">
        <v>123.52</v>
      </c>
      <c r="H53" s="412">
        <v>123.52</v>
      </c>
      <c r="I53" s="412">
        <v>123.52</v>
      </c>
      <c r="J53" s="412">
        <v>123.52</v>
      </c>
      <c r="K53" s="413" t="s">
        <v>242</v>
      </c>
      <c r="L53" s="413" t="s">
        <v>242</v>
      </c>
      <c r="M53" s="414" t="s">
        <v>242</v>
      </c>
      <c r="N53" s="415">
        <v>123.52</v>
      </c>
      <c r="O53" s="420"/>
      <c r="P53" s="416"/>
      <c r="Q53" s="417"/>
    </row>
    <row r="54" spans="1:17" s="421" customFormat="1" ht="20.25" customHeight="1">
      <c r="A54" s="418"/>
      <c r="B54" s="410"/>
      <c r="C54" s="411" t="s">
        <v>334</v>
      </c>
      <c r="D54" s="411" t="s">
        <v>335</v>
      </c>
      <c r="E54" s="411" t="s">
        <v>290</v>
      </c>
      <c r="F54" s="411" t="s">
        <v>336</v>
      </c>
      <c r="G54" s="412">
        <v>90</v>
      </c>
      <c r="H54" s="412">
        <v>90</v>
      </c>
      <c r="I54" s="412">
        <v>90</v>
      </c>
      <c r="J54" s="412">
        <v>90</v>
      </c>
      <c r="K54" s="413" t="s">
        <v>242</v>
      </c>
      <c r="L54" s="413" t="s">
        <v>242</v>
      </c>
      <c r="M54" s="414" t="s">
        <v>242</v>
      </c>
      <c r="N54" s="415">
        <v>90</v>
      </c>
      <c r="O54" s="420"/>
      <c r="P54" s="416"/>
      <c r="Q54" s="417"/>
    </row>
    <row r="55" spans="1:17" s="421" customFormat="1" ht="20.25" customHeight="1">
      <c r="A55" s="418"/>
      <c r="B55" s="410"/>
      <c r="C55" s="411" t="s">
        <v>323</v>
      </c>
      <c r="D55" s="411" t="s">
        <v>335</v>
      </c>
      <c r="E55" s="411" t="s">
        <v>290</v>
      </c>
      <c r="F55" s="411" t="s">
        <v>336</v>
      </c>
      <c r="G55" s="412">
        <v>131.65</v>
      </c>
      <c r="H55" s="412">
        <v>131.65</v>
      </c>
      <c r="I55" s="412">
        <v>131.65</v>
      </c>
      <c r="J55" s="412">
        <v>131.65</v>
      </c>
      <c r="K55" s="412" t="s">
        <v>242</v>
      </c>
      <c r="L55" s="413" t="s">
        <v>242</v>
      </c>
      <c r="M55" s="414" t="s">
        <v>242</v>
      </c>
      <c r="N55" s="415">
        <v>131.65</v>
      </c>
      <c r="O55" s="416"/>
      <c r="P55" s="416"/>
      <c r="Q55" s="417"/>
    </row>
    <row r="56" spans="1:17" s="421" customFormat="1" ht="20.25" customHeight="1" thickBot="1">
      <c r="A56" s="418"/>
      <c r="B56" s="435"/>
      <c r="C56" s="424" t="s">
        <v>323</v>
      </c>
      <c r="D56" s="424" t="s">
        <v>337</v>
      </c>
      <c r="E56" s="424" t="s">
        <v>290</v>
      </c>
      <c r="F56" s="436" t="s">
        <v>338</v>
      </c>
      <c r="G56" s="426">
        <v>123.15</v>
      </c>
      <c r="H56" s="426">
        <v>123.15</v>
      </c>
      <c r="I56" s="426">
        <v>123.15</v>
      </c>
      <c r="J56" s="426">
        <v>123.15</v>
      </c>
      <c r="K56" s="426" t="s">
        <v>242</v>
      </c>
      <c r="L56" s="426" t="s">
        <v>242</v>
      </c>
      <c r="M56" s="427" t="s">
        <v>242</v>
      </c>
      <c r="N56" s="428">
        <v>123.15</v>
      </c>
      <c r="O56" s="416"/>
      <c r="P56" s="416"/>
      <c r="Q56" s="417"/>
    </row>
    <row r="57" spans="1:17" ht="20.100000000000001" customHeight="1">
      <c r="N57" s="110"/>
      <c r="Q57" s="417"/>
    </row>
    <row r="58" spans="1:17" ht="15" customHeight="1">
      <c r="B58" s="391" t="s">
        <v>339</v>
      </c>
      <c r="C58" s="391"/>
      <c r="D58" s="391"/>
      <c r="E58" s="391"/>
      <c r="F58" s="391"/>
      <c r="G58" s="391"/>
      <c r="H58" s="391"/>
      <c r="I58" s="391"/>
      <c r="J58" s="391"/>
      <c r="K58" s="391"/>
      <c r="L58" s="391"/>
      <c r="M58" s="391"/>
      <c r="N58" s="391"/>
      <c r="O58" s="393"/>
      <c r="Q58" s="430"/>
    </row>
    <row r="59" spans="1:17" ht="4.5" customHeight="1" thickBot="1">
      <c r="B59" s="429"/>
      <c r="Q59" s="430"/>
    </row>
    <row r="60" spans="1:17" ht="27" customHeight="1">
      <c r="B60" s="437" t="s">
        <v>231</v>
      </c>
      <c r="C60" s="438" t="s">
        <v>279</v>
      </c>
      <c r="D60" s="439" t="s">
        <v>280</v>
      </c>
      <c r="E60" s="438" t="s">
        <v>281</v>
      </c>
      <c r="F60" s="439" t="s">
        <v>282</v>
      </c>
      <c r="G60" s="440" t="s">
        <v>283</v>
      </c>
      <c r="H60" s="441"/>
      <c r="I60" s="442"/>
      <c r="J60" s="441" t="s">
        <v>284</v>
      </c>
      <c r="K60" s="441"/>
      <c r="L60" s="441"/>
      <c r="M60" s="441"/>
      <c r="N60" s="443"/>
      <c r="O60" s="402"/>
      <c r="Q60" s="430"/>
    </row>
    <row r="61" spans="1:17" ht="19.95" customHeight="1">
      <c r="B61" s="444"/>
      <c r="C61" s="445"/>
      <c r="D61" s="446" t="s">
        <v>285</v>
      </c>
      <c r="E61" s="445"/>
      <c r="F61" s="446"/>
      <c r="G61" s="447">
        <v>45628</v>
      </c>
      <c r="H61" s="447">
        <v>45629</v>
      </c>
      <c r="I61" s="447">
        <v>45630</v>
      </c>
      <c r="J61" s="447">
        <v>45631</v>
      </c>
      <c r="K61" s="447">
        <v>45632</v>
      </c>
      <c r="L61" s="447">
        <v>45633</v>
      </c>
      <c r="M61" s="447">
        <v>45634</v>
      </c>
      <c r="N61" s="448" t="s">
        <v>286</v>
      </c>
      <c r="O61" s="409"/>
      <c r="Q61" s="430"/>
    </row>
    <row r="62" spans="1:17" s="421" customFormat="1" ht="19.95" customHeight="1">
      <c r="A62" s="418"/>
      <c r="B62" s="449" t="s">
        <v>340</v>
      </c>
      <c r="C62" s="450" t="s">
        <v>341</v>
      </c>
      <c r="D62" s="450" t="s">
        <v>342</v>
      </c>
      <c r="E62" s="450" t="s">
        <v>343</v>
      </c>
      <c r="F62" s="450" t="s">
        <v>343</v>
      </c>
      <c r="G62" s="451">
        <v>275</v>
      </c>
      <c r="H62" s="451">
        <v>275</v>
      </c>
      <c r="I62" s="451">
        <v>275</v>
      </c>
      <c r="J62" s="451">
        <v>275</v>
      </c>
      <c r="K62" s="451" t="s">
        <v>242</v>
      </c>
      <c r="L62" s="413" t="s">
        <v>242</v>
      </c>
      <c r="M62" s="414" t="s">
        <v>242</v>
      </c>
      <c r="N62" s="415">
        <v>275</v>
      </c>
      <c r="O62" s="420"/>
      <c r="P62" s="416"/>
      <c r="Q62" s="417"/>
    </row>
    <row r="63" spans="1:17" s="421" customFormat="1" ht="19.95" customHeight="1">
      <c r="A63" s="418"/>
      <c r="B63" s="452" t="s">
        <v>344</v>
      </c>
      <c r="C63" s="450" t="s">
        <v>300</v>
      </c>
      <c r="D63" s="450" t="s">
        <v>345</v>
      </c>
      <c r="E63" s="450" t="s">
        <v>290</v>
      </c>
      <c r="F63" s="450" t="s">
        <v>343</v>
      </c>
      <c r="G63" s="451">
        <v>318.47000000000003</v>
      </c>
      <c r="H63" s="451">
        <v>318.47000000000003</v>
      </c>
      <c r="I63" s="451">
        <v>318.47000000000003</v>
      </c>
      <c r="J63" s="451">
        <v>318.47000000000003</v>
      </c>
      <c r="K63" s="451" t="s">
        <v>242</v>
      </c>
      <c r="L63" s="413" t="s">
        <v>242</v>
      </c>
      <c r="M63" s="414" t="s">
        <v>242</v>
      </c>
      <c r="N63" s="415">
        <v>318.47000000000003</v>
      </c>
      <c r="O63" s="420"/>
      <c r="P63" s="416"/>
      <c r="Q63" s="417"/>
    </row>
    <row r="64" spans="1:17" ht="21.6" customHeight="1" thickBot="1">
      <c r="B64" s="453"/>
      <c r="C64" s="436" t="s">
        <v>304</v>
      </c>
      <c r="D64" s="436" t="s">
        <v>346</v>
      </c>
      <c r="E64" s="436" t="s">
        <v>290</v>
      </c>
      <c r="F64" s="436" t="s">
        <v>343</v>
      </c>
      <c r="G64" s="454">
        <v>180</v>
      </c>
      <c r="H64" s="454">
        <v>180</v>
      </c>
      <c r="I64" s="454">
        <v>185</v>
      </c>
      <c r="J64" s="454">
        <v>185</v>
      </c>
      <c r="K64" s="426" t="s">
        <v>242</v>
      </c>
      <c r="L64" s="426" t="s">
        <v>242</v>
      </c>
      <c r="M64" s="427" t="s">
        <v>242</v>
      </c>
      <c r="N64" s="428">
        <v>183.18</v>
      </c>
      <c r="P64" s="416"/>
      <c r="Q64" s="417"/>
    </row>
    <row r="65" spans="14:14">
      <c r="N65" s="110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E477-0409-45F3-81F4-54362075F0A0}">
  <sheetPr>
    <pageSetUpPr fitToPage="1"/>
  </sheetPr>
  <dimension ref="A1:J40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55" customWidth="1"/>
    <col min="2" max="2" width="19.5546875" style="456" customWidth="1"/>
    <col min="3" max="3" width="15.6640625" style="456" customWidth="1"/>
    <col min="4" max="4" width="42" style="456" customWidth="1"/>
    <col min="5" max="5" width="7.6640625" style="456" customWidth="1"/>
    <col min="6" max="6" width="21.6640625" style="456" customWidth="1"/>
    <col min="7" max="7" width="60.6640625" style="456" customWidth="1"/>
    <col min="8" max="8" width="3.33203125" style="375" customWidth="1"/>
    <col min="9" max="9" width="8.33203125" style="375" customWidth="1"/>
    <col min="10" max="10" width="10.6640625" style="375" bestFit="1" customWidth="1"/>
    <col min="11" max="11" width="12.5546875" style="375"/>
    <col min="12" max="13" width="14.6640625" style="375" bestFit="1" customWidth="1"/>
    <col min="14" max="14" width="12.6640625" style="375" bestFit="1" customWidth="1"/>
    <col min="15" max="16384" width="12.5546875" style="375"/>
  </cols>
  <sheetData>
    <row r="1" spans="1:10" ht="11.25" customHeight="1">
      <c r="B1" s="455"/>
      <c r="C1" s="455"/>
      <c r="D1" s="455"/>
      <c r="E1" s="455"/>
      <c r="F1" s="455"/>
      <c r="G1" s="455"/>
      <c r="H1" s="455"/>
      <c r="I1" s="455"/>
    </row>
    <row r="2" spans="1:10">
      <c r="G2" s="378"/>
      <c r="H2" s="379"/>
    </row>
    <row r="3" spans="1:10" ht="8.25" customHeight="1">
      <c r="H3" s="379"/>
    </row>
    <row r="4" spans="1:10" ht="1.5" customHeight="1" thickBot="1">
      <c r="H4" s="379"/>
    </row>
    <row r="5" spans="1:10" ht="26.25" customHeight="1" thickBot="1">
      <c r="B5" s="457" t="s">
        <v>347</v>
      </c>
      <c r="C5" s="458"/>
      <c r="D5" s="458"/>
      <c r="E5" s="458"/>
      <c r="F5" s="458"/>
      <c r="G5" s="459"/>
      <c r="H5" s="381"/>
    </row>
    <row r="6" spans="1:10" ht="15" customHeight="1">
      <c r="B6" s="460"/>
      <c r="C6" s="460"/>
      <c r="D6" s="460"/>
      <c r="E6" s="460"/>
      <c r="F6" s="460"/>
      <c r="G6" s="460"/>
      <c r="H6" s="383"/>
    </row>
    <row r="7" spans="1:10" ht="33.6" customHeight="1">
      <c r="B7" s="461" t="s">
        <v>348</v>
      </c>
      <c r="C7" s="461"/>
      <c r="D7" s="461"/>
      <c r="E7" s="461"/>
      <c r="F7" s="461"/>
      <c r="G7" s="461"/>
      <c r="H7" s="383"/>
    </row>
    <row r="8" spans="1:10" ht="27" customHeight="1">
      <c r="B8" s="462" t="s">
        <v>349</v>
      </c>
      <c r="C8" s="463"/>
      <c r="D8" s="463"/>
      <c r="E8" s="463"/>
      <c r="F8" s="463"/>
      <c r="G8" s="463"/>
      <c r="H8" s="383"/>
    </row>
    <row r="9" spans="1:10" ht="17.25" customHeight="1">
      <c r="A9" s="464"/>
      <c r="B9" s="465" t="s">
        <v>278</v>
      </c>
      <c r="C9" s="465"/>
      <c r="D9" s="465"/>
      <c r="E9" s="465"/>
      <c r="F9" s="465"/>
      <c r="G9" s="465"/>
      <c r="H9" s="466"/>
      <c r="J9" s="467"/>
    </row>
    <row r="10" spans="1:10" ht="3.75" customHeight="1" thickBot="1">
      <c r="B10" s="468"/>
    </row>
    <row r="11" spans="1:10" ht="30" customHeight="1">
      <c r="B11" s="394" t="s">
        <v>231</v>
      </c>
      <c r="C11" s="395" t="s">
        <v>279</v>
      </c>
      <c r="D11" s="396" t="s">
        <v>280</v>
      </c>
      <c r="E11" s="395" t="s">
        <v>281</v>
      </c>
      <c r="F11" s="396" t="s">
        <v>282</v>
      </c>
      <c r="G11" s="469" t="s">
        <v>350</v>
      </c>
      <c r="H11" s="402"/>
    </row>
    <row r="12" spans="1:10" ht="30" customHeight="1">
      <c r="B12" s="403"/>
      <c r="C12" s="404"/>
      <c r="D12" s="470" t="s">
        <v>285</v>
      </c>
      <c r="E12" s="404"/>
      <c r="F12" s="405"/>
      <c r="G12" s="471" t="s">
        <v>351</v>
      </c>
      <c r="H12" s="409"/>
    </row>
    <row r="13" spans="1:10" ht="30" customHeight="1">
      <c r="B13" s="472" t="s">
        <v>287</v>
      </c>
      <c r="C13" s="473" t="s">
        <v>352</v>
      </c>
      <c r="D13" s="473" t="s">
        <v>296</v>
      </c>
      <c r="E13" s="473" t="s">
        <v>290</v>
      </c>
      <c r="F13" s="473" t="s">
        <v>291</v>
      </c>
      <c r="G13" s="474">
        <v>105.16</v>
      </c>
      <c r="H13" s="409"/>
      <c r="I13" s="475"/>
      <c r="J13" s="476"/>
    </row>
    <row r="14" spans="1:10" s="478" customFormat="1" ht="30" customHeight="1">
      <c r="A14" s="477"/>
      <c r="B14" s="472" t="s">
        <v>299</v>
      </c>
      <c r="C14" s="473" t="s">
        <v>352</v>
      </c>
      <c r="D14" s="473" t="s">
        <v>296</v>
      </c>
      <c r="E14" s="473" t="s">
        <v>290</v>
      </c>
      <c r="F14" s="473" t="s">
        <v>302</v>
      </c>
      <c r="G14" s="474">
        <v>119.13</v>
      </c>
      <c r="H14" s="416"/>
      <c r="I14" s="475"/>
      <c r="J14" s="476"/>
    </row>
    <row r="15" spans="1:10" s="478" customFormat="1" ht="30" customHeight="1">
      <c r="A15" s="477"/>
      <c r="B15" s="472" t="s">
        <v>305</v>
      </c>
      <c r="C15" s="473" t="s">
        <v>352</v>
      </c>
      <c r="D15" s="473" t="s">
        <v>296</v>
      </c>
      <c r="E15" s="473" t="s">
        <v>290</v>
      </c>
      <c r="F15" s="473" t="s">
        <v>307</v>
      </c>
      <c r="G15" s="474">
        <v>125.49</v>
      </c>
      <c r="H15" s="416"/>
      <c r="I15" s="475"/>
      <c r="J15" s="476"/>
    </row>
    <row r="16" spans="1:10" s="478" customFormat="1" ht="30" customHeight="1">
      <c r="A16" s="477"/>
      <c r="B16" s="479" t="s">
        <v>310</v>
      </c>
      <c r="C16" s="473" t="s">
        <v>352</v>
      </c>
      <c r="D16" s="473" t="s">
        <v>311</v>
      </c>
      <c r="E16" s="473" t="s">
        <v>290</v>
      </c>
      <c r="F16" s="473" t="s">
        <v>314</v>
      </c>
      <c r="G16" s="474">
        <v>75.02</v>
      </c>
      <c r="H16" s="416"/>
      <c r="I16" s="475"/>
      <c r="J16" s="476"/>
    </row>
    <row r="17" spans="1:10" s="478" customFormat="1" ht="30" customHeight="1">
      <c r="A17" s="477"/>
      <c r="B17" s="480"/>
      <c r="C17" s="473" t="s">
        <v>352</v>
      </c>
      <c r="D17" s="473" t="s">
        <v>315</v>
      </c>
      <c r="E17" s="473" t="s">
        <v>290</v>
      </c>
      <c r="F17" s="473" t="s">
        <v>314</v>
      </c>
      <c r="G17" s="474">
        <v>88.53</v>
      </c>
      <c r="H17" s="416"/>
      <c r="I17" s="475"/>
      <c r="J17" s="476"/>
    </row>
    <row r="18" spans="1:10" s="478" customFormat="1" ht="30" customHeight="1">
      <c r="A18" s="477"/>
      <c r="B18" s="481"/>
      <c r="C18" s="473" t="s">
        <v>352</v>
      </c>
      <c r="D18" s="482" t="s">
        <v>353</v>
      </c>
      <c r="E18" s="473" t="s">
        <v>290</v>
      </c>
      <c r="F18" s="473" t="s">
        <v>314</v>
      </c>
      <c r="G18" s="474">
        <v>77.790000000000006</v>
      </c>
      <c r="H18" s="416"/>
      <c r="I18" s="475"/>
      <c r="J18" s="476"/>
    </row>
    <row r="19" spans="1:10" s="478" customFormat="1" ht="30" customHeight="1" thickBot="1">
      <c r="A19" s="477"/>
      <c r="B19" s="483" t="s">
        <v>316</v>
      </c>
      <c r="C19" s="484" t="s">
        <v>352</v>
      </c>
      <c r="D19" s="484" t="s">
        <v>296</v>
      </c>
      <c r="E19" s="424" t="s">
        <v>290</v>
      </c>
      <c r="F19" s="485" t="s">
        <v>291</v>
      </c>
      <c r="G19" s="486">
        <v>82.1</v>
      </c>
      <c r="H19" s="416"/>
      <c r="I19" s="475"/>
      <c r="J19" s="476"/>
    </row>
    <row r="21" spans="1:10" ht="17.25" customHeight="1">
      <c r="A21" s="464"/>
      <c r="B21" s="465" t="s">
        <v>318</v>
      </c>
      <c r="C21" s="465"/>
      <c r="D21" s="465"/>
      <c r="E21" s="465"/>
      <c r="F21" s="465"/>
      <c r="G21" s="465"/>
      <c r="H21" s="466"/>
      <c r="J21" s="467"/>
    </row>
    <row r="22" spans="1:10" s="421" customFormat="1" ht="4.5" customHeight="1" thickBot="1">
      <c r="A22" s="455"/>
      <c r="B22" s="487"/>
      <c r="C22" s="488"/>
      <c r="D22" s="488"/>
      <c r="E22" s="488"/>
      <c r="F22" s="488"/>
      <c r="G22" s="488"/>
    </row>
    <row r="23" spans="1:10" s="421" customFormat="1" ht="30" customHeight="1">
      <c r="A23" s="455"/>
      <c r="B23" s="489" t="s">
        <v>231</v>
      </c>
      <c r="C23" s="490" t="s">
        <v>279</v>
      </c>
      <c r="D23" s="491" t="s">
        <v>280</v>
      </c>
      <c r="E23" s="490" t="s">
        <v>281</v>
      </c>
      <c r="F23" s="491" t="s">
        <v>282</v>
      </c>
      <c r="G23" s="492" t="s">
        <v>350</v>
      </c>
      <c r="H23" s="493"/>
    </row>
    <row r="24" spans="1:10" s="421" customFormat="1" ht="30" customHeight="1">
      <c r="A24" s="455"/>
      <c r="B24" s="494"/>
      <c r="C24" s="495"/>
      <c r="D24" s="470" t="s">
        <v>285</v>
      </c>
      <c r="E24" s="495"/>
      <c r="F24" s="470" t="s">
        <v>354</v>
      </c>
      <c r="G24" s="471" t="s">
        <v>351</v>
      </c>
      <c r="H24" s="496"/>
    </row>
    <row r="25" spans="1:10" s="421" customFormat="1" ht="30" customHeight="1">
      <c r="A25" s="455"/>
      <c r="B25" s="479" t="s">
        <v>319</v>
      </c>
      <c r="C25" s="497" t="s">
        <v>352</v>
      </c>
      <c r="D25" s="497" t="s">
        <v>321</v>
      </c>
      <c r="E25" s="497" t="s">
        <v>290</v>
      </c>
      <c r="F25" s="498" t="s">
        <v>322</v>
      </c>
      <c r="G25" s="499">
        <v>109.34</v>
      </c>
      <c r="H25" s="496"/>
      <c r="I25" s="475"/>
      <c r="J25" s="476"/>
    </row>
    <row r="26" spans="1:10" s="421" customFormat="1" ht="30" customHeight="1">
      <c r="A26" s="455"/>
      <c r="B26" s="480"/>
      <c r="C26" s="497" t="s">
        <v>352</v>
      </c>
      <c r="D26" s="497" t="s">
        <v>324</v>
      </c>
      <c r="E26" s="497" t="s">
        <v>290</v>
      </c>
      <c r="F26" s="498" t="s">
        <v>322</v>
      </c>
      <c r="G26" s="499">
        <v>109.54</v>
      </c>
      <c r="H26" s="416"/>
      <c r="I26" s="475"/>
      <c r="J26" s="476"/>
    </row>
    <row r="27" spans="1:10" s="421" customFormat="1" ht="30" customHeight="1">
      <c r="A27" s="455"/>
      <c r="B27" s="480"/>
      <c r="C27" s="497" t="s">
        <v>352</v>
      </c>
      <c r="D27" s="497" t="s">
        <v>325</v>
      </c>
      <c r="E27" s="497" t="s">
        <v>290</v>
      </c>
      <c r="F27" s="498" t="s">
        <v>322</v>
      </c>
      <c r="G27" s="499">
        <v>104.96</v>
      </c>
      <c r="H27" s="416"/>
      <c r="I27" s="475"/>
      <c r="J27" s="476"/>
    </row>
    <row r="28" spans="1:10" s="421" customFormat="1" ht="30" customHeight="1">
      <c r="A28" s="455"/>
      <c r="B28" s="480"/>
      <c r="C28" s="497" t="s">
        <v>352</v>
      </c>
      <c r="D28" s="497" t="s">
        <v>327</v>
      </c>
      <c r="E28" s="497" t="s">
        <v>290</v>
      </c>
      <c r="F28" s="498" t="s">
        <v>322</v>
      </c>
      <c r="G28" s="499">
        <v>105.33</v>
      </c>
      <c r="H28" s="416"/>
      <c r="I28" s="475"/>
      <c r="J28" s="476"/>
    </row>
    <row r="29" spans="1:10" s="421" customFormat="1" ht="30" customHeight="1">
      <c r="A29" s="455"/>
      <c r="B29" s="481"/>
      <c r="C29" s="497" t="s">
        <v>352</v>
      </c>
      <c r="D29" s="497" t="s">
        <v>355</v>
      </c>
      <c r="E29" s="497" t="s">
        <v>290</v>
      </c>
      <c r="F29" s="498" t="s">
        <v>322</v>
      </c>
      <c r="G29" s="500">
        <v>131.08000000000001</v>
      </c>
      <c r="H29" s="416"/>
      <c r="I29" s="475"/>
      <c r="J29" s="476"/>
    </row>
    <row r="30" spans="1:10" s="421" customFormat="1" ht="30" customHeight="1">
      <c r="A30" s="455"/>
      <c r="B30" s="419" t="s">
        <v>331</v>
      </c>
      <c r="C30" s="473" t="s">
        <v>352</v>
      </c>
      <c r="D30" s="473" t="s">
        <v>332</v>
      </c>
      <c r="E30" s="473" t="s">
        <v>290</v>
      </c>
      <c r="F30" s="501" t="s">
        <v>356</v>
      </c>
      <c r="G30" s="474">
        <v>120.43</v>
      </c>
      <c r="H30" s="416"/>
      <c r="I30" s="475"/>
      <c r="J30" s="476"/>
    </row>
    <row r="31" spans="1:10" s="478" customFormat="1" ht="30" customHeight="1" thickBot="1">
      <c r="A31" s="477"/>
      <c r="B31" s="502"/>
      <c r="C31" s="424" t="s">
        <v>352</v>
      </c>
      <c r="D31" s="424" t="s">
        <v>335</v>
      </c>
      <c r="E31" s="424" t="s">
        <v>290</v>
      </c>
      <c r="F31" s="485" t="s">
        <v>336</v>
      </c>
      <c r="G31" s="486">
        <v>158.09</v>
      </c>
      <c r="H31" s="416"/>
      <c r="I31" s="475"/>
      <c r="J31" s="476"/>
    </row>
    <row r="32" spans="1:10" ht="21" customHeight="1">
      <c r="J32" s="476"/>
    </row>
    <row r="33" spans="1:10" ht="17.25" customHeight="1">
      <c r="A33" s="464"/>
      <c r="B33" s="465" t="s">
        <v>339</v>
      </c>
      <c r="C33" s="465"/>
      <c r="D33" s="465"/>
      <c r="E33" s="465"/>
      <c r="F33" s="465"/>
      <c r="G33" s="465"/>
      <c r="H33" s="466"/>
      <c r="J33" s="467"/>
    </row>
    <row r="34" spans="1:10" s="421" customFormat="1" ht="5.25" customHeight="1" thickBot="1">
      <c r="A34" s="455"/>
      <c r="B34" s="487"/>
      <c r="C34" s="488"/>
      <c r="D34" s="488"/>
      <c r="E34" s="488"/>
      <c r="F34" s="488"/>
      <c r="G34" s="488"/>
    </row>
    <row r="35" spans="1:10" s="421" customFormat="1" ht="30" customHeight="1">
      <c r="A35" s="455"/>
      <c r="B35" s="489" t="s">
        <v>231</v>
      </c>
      <c r="C35" s="490" t="s">
        <v>279</v>
      </c>
      <c r="D35" s="491" t="s">
        <v>280</v>
      </c>
      <c r="E35" s="490" t="s">
        <v>281</v>
      </c>
      <c r="F35" s="491" t="s">
        <v>282</v>
      </c>
      <c r="G35" s="492" t="s">
        <v>350</v>
      </c>
      <c r="H35" s="493"/>
    </row>
    <row r="36" spans="1:10" s="421" customFormat="1" ht="30" customHeight="1">
      <c r="A36" s="455"/>
      <c r="B36" s="494"/>
      <c r="C36" s="495"/>
      <c r="D36" s="470" t="s">
        <v>285</v>
      </c>
      <c r="E36" s="495"/>
      <c r="F36" s="470"/>
      <c r="G36" s="471" t="s">
        <v>351</v>
      </c>
      <c r="H36" s="496"/>
    </row>
    <row r="37" spans="1:10" s="478" customFormat="1" ht="30" customHeight="1">
      <c r="A37" s="477"/>
      <c r="B37" s="419" t="s">
        <v>340</v>
      </c>
      <c r="C37" s="473" t="s">
        <v>352</v>
      </c>
      <c r="D37" s="473" t="s">
        <v>342</v>
      </c>
      <c r="E37" s="473" t="s">
        <v>343</v>
      </c>
      <c r="F37" s="501" t="s">
        <v>343</v>
      </c>
      <c r="G37" s="503">
        <v>275</v>
      </c>
      <c r="H37" s="416"/>
      <c r="I37" s="475"/>
      <c r="J37" s="476"/>
    </row>
    <row r="38" spans="1:10" s="478" customFormat="1" ht="30" customHeight="1">
      <c r="A38" s="477"/>
      <c r="B38" s="419" t="s">
        <v>344</v>
      </c>
      <c r="C38" s="473" t="s">
        <v>352</v>
      </c>
      <c r="D38" s="473" t="s">
        <v>357</v>
      </c>
      <c r="E38" s="473" t="s">
        <v>290</v>
      </c>
      <c r="F38" s="501" t="s">
        <v>343</v>
      </c>
      <c r="G38" s="503">
        <v>318.47000000000003</v>
      </c>
      <c r="H38" s="416"/>
      <c r="I38" s="475"/>
      <c r="J38" s="476"/>
    </row>
    <row r="39" spans="1:10" ht="28.8" customHeight="1" thickBot="1">
      <c r="B39" s="502"/>
      <c r="C39" s="424" t="s">
        <v>352</v>
      </c>
      <c r="D39" s="424" t="s">
        <v>346</v>
      </c>
      <c r="E39" s="424" t="s">
        <v>290</v>
      </c>
      <c r="F39" s="485" t="s">
        <v>343</v>
      </c>
      <c r="G39" s="486">
        <v>183.18</v>
      </c>
      <c r="I39" s="475"/>
      <c r="J39" s="476"/>
    </row>
    <row r="40" spans="1:10">
      <c r="G40" s="110" t="s">
        <v>70</v>
      </c>
    </row>
  </sheetData>
  <mergeCells count="7">
    <mergeCell ref="B33:G33"/>
    <mergeCell ref="B5:G5"/>
    <mergeCell ref="B6:G6"/>
    <mergeCell ref="B7:G7"/>
    <mergeCell ref="B8:G8"/>
    <mergeCell ref="B9:G9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61AB-007C-43B1-807D-1E883124FED2}">
  <sheetPr>
    <pageSetUpPr fitToPage="1"/>
  </sheetPr>
  <dimension ref="A1:R116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504" customWidth="1"/>
    <col min="2" max="2" width="19.33203125" style="505" customWidth="1"/>
    <col min="3" max="3" width="13.5546875" style="505" bestFit="1" customWidth="1"/>
    <col min="4" max="4" width="35.5546875" style="505" bestFit="1" customWidth="1"/>
    <col min="5" max="5" width="11.6640625" style="505" customWidth="1"/>
    <col min="6" max="6" width="14.44140625" style="505" customWidth="1"/>
    <col min="7" max="14" width="15.6640625" style="505" customWidth="1"/>
    <col min="15" max="15" width="1.33203125" style="375" customWidth="1"/>
    <col min="16" max="16" width="9.33203125" style="375" customWidth="1"/>
    <col min="17" max="17" width="12.5546875" style="375"/>
    <col min="18" max="18" width="10.6640625" style="375" bestFit="1" customWidth="1"/>
    <col min="19" max="16384" width="12.5546875" style="375"/>
  </cols>
  <sheetData>
    <row r="1" spans="1:18" ht="9.75" customHeight="1"/>
    <row r="2" spans="1:18" ht="6.75" customHeight="1">
      <c r="B2" s="506"/>
      <c r="C2" s="506"/>
      <c r="D2" s="506"/>
      <c r="E2" s="506"/>
      <c r="F2" s="506"/>
      <c r="G2" s="506"/>
      <c r="K2" s="378"/>
      <c r="L2" s="378"/>
      <c r="M2" s="378"/>
      <c r="N2" s="378"/>
    </row>
    <row r="3" spans="1:18" ht="3.75" customHeight="1">
      <c r="B3" s="506"/>
      <c r="C3" s="506"/>
      <c r="D3" s="506"/>
      <c r="E3" s="506"/>
      <c r="F3" s="506"/>
      <c r="G3" s="506"/>
    </row>
    <row r="4" spans="1:18" ht="29.25" customHeight="1" thickBot="1">
      <c r="B4" s="382" t="s">
        <v>358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</row>
    <row r="5" spans="1:18" ht="16.350000000000001" customHeight="1">
      <c r="B5" s="384" t="s">
        <v>359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1:18" ht="16.350000000000001" customHeight="1" thickBot="1">
      <c r="B6" s="387" t="s">
        <v>276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9"/>
    </row>
    <row r="7" spans="1:18" ht="16.350000000000001" customHeight="1"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Q7" s="374"/>
    </row>
    <row r="8" spans="1:18" ht="16.350000000000001" customHeight="1">
      <c r="B8" s="390" t="s">
        <v>277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</row>
    <row r="9" spans="1:18" ht="24.75" customHeight="1">
      <c r="A9" s="418"/>
      <c r="B9" s="391" t="s">
        <v>95</v>
      </c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83"/>
    </row>
    <row r="10" spans="1:18" ht="3" customHeight="1" thickBot="1"/>
    <row r="11" spans="1:18" ht="22.2" customHeight="1">
      <c r="B11" s="394" t="s">
        <v>231</v>
      </c>
      <c r="C11" s="395" t="s">
        <v>279</v>
      </c>
      <c r="D11" s="396" t="s">
        <v>280</v>
      </c>
      <c r="E11" s="395" t="s">
        <v>281</v>
      </c>
      <c r="F11" s="396" t="s">
        <v>282</v>
      </c>
      <c r="G11" s="397" t="s">
        <v>283</v>
      </c>
      <c r="H11" s="398"/>
      <c r="I11" s="399"/>
      <c r="J11" s="398" t="s">
        <v>284</v>
      </c>
      <c r="K11" s="398"/>
      <c r="L11" s="400"/>
      <c r="M11" s="400"/>
      <c r="N11" s="401"/>
    </row>
    <row r="12" spans="1:18" ht="16.350000000000001" customHeight="1">
      <c r="B12" s="403"/>
      <c r="C12" s="404"/>
      <c r="D12" s="405" t="s">
        <v>285</v>
      </c>
      <c r="E12" s="404"/>
      <c r="F12" s="405"/>
      <c r="G12" s="406">
        <v>45628</v>
      </c>
      <c r="H12" s="406">
        <v>45629</v>
      </c>
      <c r="I12" s="406">
        <v>45630</v>
      </c>
      <c r="J12" s="406">
        <v>45631</v>
      </c>
      <c r="K12" s="406">
        <v>45632</v>
      </c>
      <c r="L12" s="406">
        <v>45633</v>
      </c>
      <c r="M12" s="507">
        <v>45634</v>
      </c>
      <c r="N12" s="508" t="s">
        <v>286</v>
      </c>
    </row>
    <row r="13" spans="1:18" ht="19.95" customHeight="1">
      <c r="B13" s="509" t="s">
        <v>360</v>
      </c>
      <c r="C13" s="510" t="s">
        <v>361</v>
      </c>
      <c r="D13" s="510" t="s">
        <v>362</v>
      </c>
      <c r="E13" s="510" t="s">
        <v>343</v>
      </c>
      <c r="F13" s="510" t="s">
        <v>343</v>
      </c>
      <c r="G13" s="511">
        <v>88</v>
      </c>
      <c r="H13" s="511">
        <v>88</v>
      </c>
      <c r="I13" s="511">
        <v>88</v>
      </c>
      <c r="J13" s="511">
        <v>88</v>
      </c>
      <c r="K13" s="511" t="s">
        <v>242</v>
      </c>
      <c r="L13" s="511" t="s">
        <v>242</v>
      </c>
      <c r="M13" s="512" t="s">
        <v>242</v>
      </c>
      <c r="N13" s="513">
        <v>88</v>
      </c>
      <c r="P13" s="416"/>
      <c r="Q13" s="417"/>
      <c r="R13" s="430"/>
    </row>
    <row r="14" spans="1:18" ht="19.95" customHeight="1">
      <c r="B14" s="509"/>
      <c r="C14" s="510" t="s">
        <v>326</v>
      </c>
      <c r="D14" s="510" t="s">
        <v>362</v>
      </c>
      <c r="E14" s="510" t="s">
        <v>343</v>
      </c>
      <c r="F14" s="510" t="s">
        <v>343</v>
      </c>
      <c r="G14" s="511">
        <v>98</v>
      </c>
      <c r="H14" s="511">
        <v>98</v>
      </c>
      <c r="I14" s="511">
        <v>98</v>
      </c>
      <c r="J14" s="511">
        <v>98</v>
      </c>
      <c r="K14" s="511" t="s">
        <v>242</v>
      </c>
      <c r="L14" s="511" t="s">
        <v>242</v>
      </c>
      <c r="M14" s="512" t="s">
        <v>242</v>
      </c>
      <c r="N14" s="513">
        <v>98</v>
      </c>
      <c r="P14" s="416"/>
      <c r="Q14" s="417"/>
      <c r="R14" s="430"/>
    </row>
    <row r="15" spans="1:18" ht="19.95" customHeight="1">
      <c r="B15" s="514" t="s">
        <v>363</v>
      </c>
      <c r="C15" s="473" t="s">
        <v>364</v>
      </c>
      <c r="D15" s="473" t="s">
        <v>365</v>
      </c>
      <c r="E15" s="473" t="s">
        <v>343</v>
      </c>
      <c r="F15" s="473" t="s">
        <v>366</v>
      </c>
      <c r="G15" s="412">
        <v>228</v>
      </c>
      <c r="H15" s="412">
        <v>228</v>
      </c>
      <c r="I15" s="412">
        <v>228</v>
      </c>
      <c r="J15" s="412">
        <v>228</v>
      </c>
      <c r="K15" s="412">
        <v>228</v>
      </c>
      <c r="L15" s="412" t="s">
        <v>242</v>
      </c>
      <c r="M15" s="515" t="s">
        <v>242</v>
      </c>
      <c r="N15" s="516">
        <v>228</v>
      </c>
      <c r="P15" s="416"/>
      <c r="Q15" s="417"/>
      <c r="R15" s="430"/>
    </row>
    <row r="16" spans="1:18" ht="19.95" customHeight="1">
      <c r="B16" s="509"/>
      <c r="C16" s="473" t="s">
        <v>367</v>
      </c>
      <c r="D16" s="473" t="s">
        <v>365</v>
      </c>
      <c r="E16" s="473" t="s">
        <v>343</v>
      </c>
      <c r="F16" s="473" t="s">
        <v>366</v>
      </c>
      <c r="G16" s="412">
        <v>170</v>
      </c>
      <c r="H16" s="412">
        <v>170</v>
      </c>
      <c r="I16" s="412">
        <v>170</v>
      </c>
      <c r="J16" s="412">
        <v>170</v>
      </c>
      <c r="K16" s="412" t="s">
        <v>242</v>
      </c>
      <c r="L16" s="412" t="s">
        <v>242</v>
      </c>
      <c r="M16" s="515" t="s">
        <v>242</v>
      </c>
      <c r="N16" s="516">
        <v>170</v>
      </c>
      <c r="P16" s="416"/>
      <c r="Q16" s="417"/>
      <c r="R16" s="430"/>
    </row>
    <row r="17" spans="1:18" ht="19.95" customHeight="1">
      <c r="B17" s="509"/>
      <c r="C17" s="473" t="s">
        <v>368</v>
      </c>
      <c r="D17" s="473" t="s">
        <v>365</v>
      </c>
      <c r="E17" s="473" t="s">
        <v>343</v>
      </c>
      <c r="F17" s="473" t="s">
        <v>366</v>
      </c>
      <c r="G17" s="412">
        <v>216</v>
      </c>
      <c r="H17" s="412">
        <v>216</v>
      </c>
      <c r="I17" s="412">
        <v>216</v>
      </c>
      <c r="J17" s="412">
        <v>216</v>
      </c>
      <c r="K17" s="412">
        <v>216</v>
      </c>
      <c r="L17" s="412" t="s">
        <v>242</v>
      </c>
      <c r="M17" s="515" t="s">
        <v>242</v>
      </c>
      <c r="N17" s="516">
        <v>216</v>
      </c>
      <c r="P17" s="416"/>
      <c r="Q17" s="417"/>
      <c r="R17" s="430"/>
    </row>
    <row r="18" spans="1:18" ht="19.95" customHeight="1">
      <c r="B18" s="509"/>
      <c r="C18" s="473" t="s">
        <v>364</v>
      </c>
      <c r="D18" s="473" t="s">
        <v>369</v>
      </c>
      <c r="E18" s="473" t="s">
        <v>343</v>
      </c>
      <c r="F18" s="473" t="s">
        <v>370</v>
      </c>
      <c r="G18" s="412">
        <v>241.01</v>
      </c>
      <c r="H18" s="412">
        <v>241.01</v>
      </c>
      <c r="I18" s="412">
        <v>241.01</v>
      </c>
      <c r="J18" s="412">
        <v>241.01</v>
      </c>
      <c r="K18" s="412">
        <v>241.01</v>
      </c>
      <c r="L18" s="412" t="s">
        <v>242</v>
      </c>
      <c r="M18" s="515" t="s">
        <v>242</v>
      </c>
      <c r="N18" s="516">
        <v>241.01</v>
      </c>
      <c r="P18" s="416"/>
      <c r="Q18" s="417"/>
      <c r="R18" s="430"/>
    </row>
    <row r="19" spans="1:18" ht="19.95" customHeight="1">
      <c r="B19" s="509"/>
      <c r="C19" s="473" t="s">
        <v>313</v>
      </c>
      <c r="D19" s="473" t="s">
        <v>369</v>
      </c>
      <c r="E19" s="473" t="s">
        <v>343</v>
      </c>
      <c r="F19" s="473" t="s">
        <v>370</v>
      </c>
      <c r="G19" s="412">
        <v>298.48</v>
      </c>
      <c r="H19" s="412">
        <v>298.48</v>
      </c>
      <c r="I19" s="412">
        <v>298.48</v>
      </c>
      <c r="J19" s="412">
        <v>298.48</v>
      </c>
      <c r="K19" s="412" t="s">
        <v>242</v>
      </c>
      <c r="L19" s="412" t="s">
        <v>242</v>
      </c>
      <c r="M19" s="515" t="s">
        <v>242</v>
      </c>
      <c r="N19" s="516">
        <v>298.48</v>
      </c>
      <c r="P19" s="416"/>
      <c r="Q19" s="417"/>
      <c r="R19" s="430"/>
    </row>
    <row r="20" spans="1:18" ht="19.95" customHeight="1">
      <c r="B20" s="509"/>
      <c r="C20" s="473" t="s">
        <v>367</v>
      </c>
      <c r="D20" s="473" t="s">
        <v>369</v>
      </c>
      <c r="E20" s="473" t="s">
        <v>343</v>
      </c>
      <c r="F20" s="473" t="s">
        <v>370</v>
      </c>
      <c r="G20" s="412">
        <v>275</v>
      </c>
      <c r="H20" s="412">
        <v>275</v>
      </c>
      <c r="I20" s="412">
        <v>275</v>
      </c>
      <c r="J20" s="412">
        <v>275</v>
      </c>
      <c r="K20" s="412" t="s">
        <v>242</v>
      </c>
      <c r="L20" s="412" t="s">
        <v>242</v>
      </c>
      <c r="M20" s="515" t="s">
        <v>242</v>
      </c>
      <c r="N20" s="516">
        <v>275</v>
      </c>
      <c r="P20" s="416"/>
      <c r="Q20" s="417"/>
      <c r="R20" s="430"/>
    </row>
    <row r="21" spans="1:18" ht="19.95" customHeight="1">
      <c r="B21" s="509"/>
      <c r="C21" s="473" t="s">
        <v>361</v>
      </c>
      <c r="D21" s="473" t="s">
        <v>369</v>
      </c>
      <c r="E21" s="473" t="s">
        <v>343</v>
      </c>
      <c r="F21" s="473" t="s">
        <v>370</v>
      </c>
      <c r="G21" s="412">
        <v>325</v>
      </c>
      <c r="H21" s="412">
        <v>325</v>
      </c>
      <c r="I21" s="412">
        <v>325</v>
      </c>
      <c r="J21" s="412">
        <v>325</v>
      </c>
      <c r="K21" s="412" t="s">
        <v>242</v>
      </c>
      <c r="L21" s="412" t="s">
        <v>242</v>
      </c>
      <c r="M21" s="515" t="s">
        <v>242</v>
      </c>
      <c r="N21" s="516">
        <v>325</v>
      </c>
      <c r="P21" s="416"/>
      <c r="Q21" s="417"/>
      <c r="R21" s="430"/>
    </row>
    <row r="22" spans="1:18" ht="19.95" customHeight="1">
      <c r="B22" s="509"/>
      <c r="C22" s="473" t="s">
        <v>368</v>
      </c>
      <c r="D22" s="473" t="s">
        <v>369</v>
      </c>
      <c r="E22" s="473" t="s">
        <v>343</v>
      </c>
      <c r="F22" s="473" t="s">
        <v>370</v>
      </c>
      <c r="G22" s="412">
        <v>245</v>
      </c>
      <c r="H22" s="412">
        <v>245</v>
      </c>
      <c r="I22" s="412">
        <v>245</v>
      </c>
      <c r="J22" s="412">
        <v>245</v>
      </c>
      <c r="K22" s="412">
        <v>245</v>
      </c>
      <c r="L22" s="412" t="s">
        <v>242</v>
      </c>
      <c r="M22" s="515" t="s">
        <v>242</v>
      </c>
      <c r="N22" s="516">
        <v>245</v>
      </c>
      <c r="P22" s="416"/>
      <c r="Q22" s="417"/>
      <c r="R22" s="430"/>
    </row>
    <row r="23" spans="1:18" ht="19.95" customHeight="1">
      <c r="B23" s="509"/>
      <c r="C23" s="473" t="s">
        <v>371</v>
      </c>
      <c r="D23" s="473" t="s">
        <v>372</v>
      </c>
      <c r="E23" s="473" t="s">
        <v>343</v>
      </c>
      <c r="F23" s="473" t="s">
        <v>366</v>
      </c>
      <c r="G23" s="412">
        <v>265</v>
      </c>
      <c r="H23" s="412">
        <v>265</v>
      </c>
      <c r="I23" s="412">
        <v>265</v>
      </c>
      <c r="J23" s="412">
        <v>265</v>
      </c>
      <c r="K23" s="412" t="s">
        <v>242</v>
      </c>
      <c r="L23" s="412" t="s">
        <v>242</v>
      </c>
      <c r="M23" s="515" t="s">
        <v>242</v>
      </c>
      <c r="N23" s="516">
        <v>265</v>
      </c>
      <c r="P23" s="416"/>
      <c r="Q23" s="417"/>
      <c r="R23" s="430"/>
    </row>
    <row r="24" spans="1:18" ht="19.95" customHeight="1">
      <c r="B24" s="509"/>
      <c r="C24" s="473" t="s">
        <v>364</v>
      </c>
      <c r="D24" s="473" t="s">
        <v>372</v>
      </c>
      <c r="E24" s="473" t="s">
        <v>343</v>
      </c>
      <c r="F24" s="473" t="s">
        <v>366</v>
      </c>
      <c r="G24" s="412">
        <v>232.47</v>
      </c>
      <c r="H24" s="412">
        <v>232.47</v>
      </c>
      <c r="I24" s="412">
        <v>232.47</v>
      </c>
      <c r="J24" s="412">
        <v>234.42</v>
      </c>
      <c r="K24" s="412">
        <v>234.42</v>
      </c>
      <c r="L24" s="412" t="s">
        <v>242</v>
      </c>
      <c r="M24" s="515" t="s">
        <v>242</v>
      </c>
      <c r="N24" s="516">
        <v>233.25</v>
      </c>
      <c r="P24" s="416"/>
      <c r="Q24" s="417"/>
      <c r="R24" s="430"/>
    </row>
    <row r="25" spans="1:18" ht="19.95" customHeight="1">
      <c r="B25" s="509"/>
      <c r="C25" s="473" t="s">
        <v>313</v>
      </c>
      <c r="D25" s="473" t="s">
        <v>372</v>
      </c>
      <c r="E25" s="473" t="s">
        <v>343</v>
      </c>
      <c r="F25" s="473" t="s">
        <v>366</v>
      </c>
      <c r="G25" s="412">
        <v>289.69</v>
      </c>
      <c r="H25" s="412">
        <v>289.69</v>
      </c>
      <c r="I25" s="412">
        <v>289.69</v>
      </c>
      <c r="J25" s="412">
        <v>289.69</v>
      </c>
      <c r="K25" s="412" t="s">
        <v>242</v>
      </c>
      <c r="L25" s="412" t="s">
        <v>242</v>
      </c>
      <c r="M25" s="515" t="s">
        <v>242</v>
      </c>
      <c r="N25" s="516">
        <v>289.69</v>
      </c>
      <c r="P25" s="416"/>
      <c r="Q25" s="417"/>
      <c r="R25" s="430"/>
    </row>
    <row r="26" spans="1:18" s="521" customFormat="1" ht="19.95" customHeight="1">
      <c r="A26" s="517"/>
      <c r="B26" s="509"/>
      <c r="C26" s="473" t="s">
        <v>367</v>
      </c>
      <c r="D26" s="473" t="s">
        <v>372</v>
      </c>
      <c r="E26" s="473" t="s">
        <v>343</v>
      </c>
      <c r="F26" s="473" t="s">
        <v>366</v>
      </c>
      <c r="G26" s="518">
        <v>150</v>
      </c>
      <c r="H26" s="518">
        <v>150</v>
      </c>
      <c r="I26" s="518">
        <v>150</v>
      </c>
      <c r="J26" s="518">
        <v>150</v>
      </c>
      <c r="K26" s="518" t="s">
        <v>242</v>
      </c>
      <c r="L26" s="518" t="s">
        <v>242</v>
      </c>
      <c r="M26" s="519" t="s">
        <v>242</v>
      </c>
      <c r="N26" s="520">
        <v>150</v>
      </c>
      <c r="P26" s="416"/>
      <c r="Q26" s="417"/>
      <c r="R26" s="522"/>
    </row>
    <row r="27" spans="1:18" s="521" customFormat="1" ht="19.95" customHeight="1">
      <c r="A27" s="517"/>
      <c r="B27" s="509"/>
      <c r="C27" s="473" t="s">
        <v>368</v>
      </c>
      <c r="D27" s="473" t="s">
        <v>372</v>
      </c>
      <c r="E27" s="473" t="s">
        <v>343</v>
      </c>
      <c r="F27" s="473" t="s">
        <v>366</v>
      </c>
      <c r="G27" s="518">
        <v>202</v>
      </c>
      <c r="H27" s="518">
        <v>202</v>
      </c>
      <c r="I27" s="518">
        <v>202</v>
      </c>
      <c r="J27" s="518">
        <v>202</v>
      </c>
      <c r="K27" s="518">
        <v>202</v>
      </c>
      <c r="L27" s="518" t="s">
        <v>242</v>
      </c>
      <c r="M27" s="519" t="s">
        <v>242</v>
      </c>
      <c r="N27" s="520">
        <v>202</v>
      </c>
      <c r="P27" s="416"/>
      <c r="Q27" s="417"/>
      <c r="R27" s="522"/>
    </row>
    <row r="28" spans="1:18" s="521" customFormat="1" ht="19.95" customHeight="1">
      <c r="A28" s="517"/>
      <c r="B28" s="514" t="s">
        <v>373</v>
      </c>
      <c r="C28" s="473" t="s">
        <v>304</v>
      </c>
      <c r="D28" s="473" t="s">
        <v>362</v>
      </c>
      <c r="E28" s="473" t="s">
        <v>343</v>
      </c>
      <c r="F28" s="473" t="s">
        <v>343</v>
      </c>
      <c r="G28" s="518">
        <v>200</v>
      </c>
      <c r="H28" s="518">
        <v>181</v>
      </c>
      <c r="I28" s="518">
        <v>181</v>
      </c>
      <c r="J28" s="518">
        <v>105</v>
      </c>
      <c r="K28" s="518" t="s">
        <v>242</v>
      </c>
      <c r="L28" s="518" t="s">
        <v>242</v>
      </c>
      <c r="M28" s="519" t="s">
        <v>242</v>
      </c>
      <c r="N28" s="520">
        <v>168.32</v>
      </c>
      <c r="P28" s="416"/>
      <c r="Q28" s="417"/>
      <c r="R28" s="522"/>
    </row>
    <row r="29" spans="1:18" s="521" customFormat="1" ht="19.95" customHeight="1">
      <c r="A29" s="517"/>
      <c r="B29" s="509"/>
      <c r="C29" s="473" t="s">
        <v>326</v>
      </c>
      <c r="D29" s="473" t="s">
        <v>362</v>
      </c>
      <c r="E29" s="473" t="s">
        <v>343</v>
      </c>
      <c r="F29" s="473" t="s">
        <v>343</v>
      </c>
      <c r="G29" s="518">
        <v>295</v>
      </c>
      <c r="H29" s="518">
        <v>295</v>
      </c>
      <c r="I29" s="518">
        <v>295</v>
      </c>
      <c r="J29" s="518">
        <v>295</v>
      </c>
      <c r="K29" s="518" t="s">
        <v>242</v>
      </c>
      <c r="L29" s="518" t="s">
        <v>242</v>
      </c>
      <c r="M29" s="519" t="s">
        <v>242</v>
      </c>
      <c r="N29" s="520">
        <v>295</v>
      </c>
      <c r="P29" s="416"/>
      <c r="Q29" s="417"/>
      <c r="R29" s="522"/>
    </row>
    <row r="30" spans="1:18" s="521" customFormat="1" ht="19.95" customHeight="1">
      <c r="A30" s="517"/>
      <c r="B30" s="514" t="s">
        <v>374</v>
      </c>
      <c r="C30" s="473" t="s">
        <v>304</v>
      </c>
      <c r="D30" s="473" t="s">
        <v>375</v>
      </c>
      <c r="E30" s="473" t="s">
        <v>343</v>
      </c>
      <c r="F30" s="473" t="s">
        <v>343</v>
      </c>
      <c r="G30" s="518">
        <v>72</v>
      </c>
      <c r="H30" s="518">
        <v>68</v>
      </c>
      <c r="I30" s="518">
        <v>66</v>
      </c>
      <c r="J30" s="518">
        <v>64</v>
      </c>
      <c r="K30" s="518" t="s">
        <v>242</v>
      </c>
      <c r="L30" s="518" t="s">
        <v>242</v>
      </c>
      <c r="M30" s="519" t="s">
        <v>242</v>
      </c>
      <c r="N30" s="520">
        <v>67.5</v>
      </c>
      <c r="P30" s="416"/>
      <c r="Q30" s="417"/>
      <c r="R30" s="522"/>
    </row>
    <row r="31" spans="1:18" ht="19.95" customHeight="1">
      <c r="B31" s="514" t="s">
        <v>376</v>
      </c>
      <c r="C31" s="473" t="s">
        <v>308</v>
      </c>
      <c r="D31" s="473" t="s">
        <v>362</v>
      </c>
      <c r="E31" s="473" t="s">
        <v>343</v>
      </c>
      <c r="F31" s="473" t="s">
        <v>377</v>
      </c>
      <c r="G31" s="412">
        <v>75.069999999999993</v>
      </c>
      <c r="H31" s="412">
        <v>74.569999999999993</v>
      </c>
      <c r="I31" s="412">
        <v>96.97</v>
      </c>
      <c r="J31" s="412">
        <v>109.63</v>
      </c>
      <c r="K31" s="412" t="s">
        <v>242</v>
      </c>
      <c r="L31" s="412">
        <v>124.74</v>
      </c>
      <c r="M31" s="515" t="s">
        <v>242</v>
      </c>
      <c r="N31" s="516">
        <v>98.87</v>
      </c>
      <c r="P31" s="416"/>
      <c r="Q31" s="417"/>
      <c r="R31" s="430"/>
    </row>
    <row r="32" spans="1:18" ht="19.95" customHeight="1">
      <c r="B32" s="509"/>
      <c r="C32" s="473" t="s">
        <v>303</v>
      </c>
      <c r="D32" s="473" t="s">
        <v>362</v>
      </c>
      <c r="E32" s="473" t="s">
        <v>343</v>
      </c>
      <c r="F32" s="473" t="s">
        <v>377</v>
      </c>
      <c r="G32" s="412">
        <v>95</v>
      </c>
      <c r="H32" s="412">
        <v>95</v>
      </c>
      <c r="I32" s="412">
        <v>95</v>
      </c>
      <c r="J32" s="412">
        <v>95</v>
      </c>
      <c r="K32" s="412" t="s">
        <v>242</v>
      </c>
      <c r="L32" s="412" t="s">
        <v>242</v>
      </c>
      <c r="M32" s="515" t="s">
        <v>242</v>
      </c>
      <c r="N32" s="516">
        <v>95</v>
      </c>
      <c r="P32" s="416"/>
      <c r="Q32" s="417"/>
      <c r="R32" s="430"/>
    </row>
    <row r="33" spans="1:18" ht="19.95" customHeight="1">
      <c r="B33" s="514" t="s">
        <v>378</v>
      </c>
      <c r="C33" s="473" t="s">
        <v>304</v>
      </c>
      <c r="D33" s="473" t="s">
        <v>362</v>
      </c>
      <c r="E33" s="473" t="s">
        <v>343</v>
      </c>
      <c r="F33" s="473" t="s">
        <v>343</v>
      </c>
      <c r="G33" s="412">
        <v>130</v>
      </c>
      <c r="H33" s="412">
        <v>140</v>
      </c>
      <c r="I33" s="412">
        <v>140</v>
      </c>
      <c r="J33" s="412">
        <v>158</v>
      </c>
      <c r="K33" s="412" t="s">
        <v>242</v>
      </c>
      <c r="L33" s="412" t="s">
        <v>242</v>
      </c>
      <c r="M33" s="515" t="s">
        <v>242</v>
      </c>
      <c r="N33" s="516">
        <v>143.53</v>
      </c>
      <c r="P33" s="416"/>
      <c r="Q33" s="417"/>
      <c r="R33" s="430"/>
    </row>
    <row r="34" spans="1:18" ht="19.95" customHeight="1">
      <c r="B34" s="509"/>
      <c r="C34" s="473" t="s">
        <v>326</v>
      </c>
      <c r="D34" s="473" t="s">
        <v>362</v>
      </c>
      <c r="E34" s="473" t="s">
        <v>343</v>
      </c>
      <c r="F34" s="473" t="s">
        <v>343</v>
      </c>
      <c r="G34" s="412">
        <v>103</v>
      </c>
      <c r="H34" s="412">
        <v>103</v>
      </c>
      <c r="I34" s="412">
        <v>103</v>
      </c>
      <c r="J34" s="412">
        <v>103</v>
      </c>
      <c r="K34" s="412" t="s">
        <v>242</v>
      </c>
      <c r="L34" s="412" t="s">
        <v>242</v>
      </c>
      <c r="M34" s="515" t="s">
        <v>242</v>
      </c>
      <c r="N34" s="516">
        <v>103</v>
      </c>
      <c r="P34" s="416"/>
      <c r="Q34" s="417"/>
      <c r="R34" s="430"/>
    </row>
    <row r="35" spans="1:18" ht="19.95" customHeight="1">
      <c r="B35" s="514" t="s">
        <v>379</v>
      </c>
      <c r="C35" s="473" t="s">
        <v>308</v>
      </c>
      <c r="D35" s="473" t="s">
        <v>296</v>
      </c>
      <c r="E35" s="473" t="s">
        <v>343</v>
      </c>
      <c r="F35" s="473" t="s">
        <v>380</v>
      </c>
      <c r="G35" s="412">
        <v>53.5</v>
      </c>
      <c r="H35" s="412">
        <v>58</v>
      </c>
      <c r="I35" s="412">
        <v>65.5</v>
      </c>
      <c r="J35" s="412">
        <v>66.5</v>
      </c>
      <c r="K35" s="412" t="s">
        <v>242</v>
      </c>
      <c r="L35" s="412">
        <v>72</v>
      </c>
      <c r="M35" s="515" t="s">
        <v>242</v>
      </c>
      <c r="N35" s="516">
        <v>62.49</v>
      </c>
      <c r="P35" s="416"/>
      <c r="Q35" s="417"/>
      <c r="R35" s="430"/>
    </row>
    <row r="36" spans="1:18" ht="19.95" customHeight="1">
      <c r="B36" s="509"/>
      <c r="C36" s="473" t="s">
        <v>304</v>
      </c>
      <c r="D36" s="473" t="s">
        <v>296</v>
      </c>
      <c r="E36" s="473" t="s">
        <v>343</v>
      </c>
      <c r="F36" s="473" t="s">
        <v>380</v>
      </c>
      <c r="G36" s="412">
        <v>88</v>
      </c>
      <c r="H36" s="412">
        <v>96</v>
      </c>
      <c r="I36" s="412">
        <v>104</v>
      </c>
      <c r="J36" s="412">
        <v>110</v>
      </c>
      <c r="K36" s="412" t="s">
        <v>242</v>
      </c>
      <c r="L36" s="412" t="s">
        <v>242</v>
      </c>
      <c r="M36" s="515" t="s">
        <v>242</v>
      </c>
      <c r="N36" s="516">
        <v>100.05</v>
      </c>
      <c r="P36" s="416"/>
      <c r="Q36" s="417"/>
      <c r="R36" s="430"/>
    </row>
    <row r="37" spans="1:18" ht="19.95" customHeight="1">
      <c r="B37" s="514" t="s">
        <v>381</v>
      </c>
      <c r="C37" s="473" t="s">
        <v>371</v>
      </c>
      <c r="D37" s="473" t="s">
        <v>362</v>
      </c>
      <c r="E37" s="473" t="s">
        <v>343</v>
      </c>
      <c r="F37" s="473" t="s">
        <v>382</v>
      </c>
      <c r="G37" s="412">
        <v>19.5</v>
      </c>
      <c r="H37" s="412">
        <v>19.5</v>
      </c>
      <c r="I37" s="412">
        <v>19.5</v>
      </c>
      <c r="J37" s="412">
        <v>19.5</v>
      </c>
      <c r="K37" s="412" t="s">
        <v>242</v>
      </c>
      <c r="L37" s="412" t="s">
        <v>242</v>
      </c>
      <c r="M37" s="515" t="s">
        <v>242</v>
      </c>
      <c r="N37" s="516">
        <v>19.5</v>
      </c>
      <c r="P37" s="416"/>
      <c r="Q37" s="417"/>
      <c r="R37" s="430"/>
    </row>
    <row r="38" spans="1:18" ht="19.95" customHeight="1">
      <c r="B38" s="509"/>
      <c r="C38" s="473" t="s">
        <v>383</v>
      </c>
      <c r="D38" s="473" t="s">
        <v>362</v>
      </c>
      <c r="E38" s="473" t="s">
        <v>343</v>
      </c>
      <c r="F38" s="473" t="s">
        <v>382</v>
      </c>
      <c r="G38" s="412">
        <v>14</v>
      </c>
      <c r="H38" s="412">
        <v>14</v>
      </c>
      <c r="I38" s="412">
        <v>14</v>
      </c>
      <c r="J38" s="412">
        <v>14</v>
      </c>
      <c r="K38" s="412" t="s">
        <v>242</v>
      </c>
      <c r="L38" s="412" t="s">
        <v>242</v>
      </c>
      <c r="M38" s="515" t="s">
        <v>242</v>
      </c>
      <c r="N38" s="516">
        <v>14</v>
      </c>
      <c r="P38" s="416"/>
      <c r="Q38" s="417"/>
      <c r="R38" s="430"/>
    </row>
    <row r="39" spans="1:18" ht="19.95" customHeight="1">
      <c r="B39" s="509"/>
      <c r="C39" s="473" t="s">
        <v>364</v>
      </c>
      <c r="D39" s="473" t="s">
        <v>362</v>
      </c>
      <c r="E39" s="473" t="s">
        <v>343</v>
      </c>
      <c r="F39" s="473" t="s">
        <v>382</v>
      </c>
      <c r="G39" s="518">
        <v>38.39</v>
      </c>
      <c r="H39" s="518">
        <v>37.28</v>
      </c>
      <c r="I39" s="518">
        <v>36.950000000000003</v>
      </c>
      <c r="J39" s="518">
        <v>35.67</v>
      </c>
      <c r="K39" s="518">
        <v>35.69</v>
      </c>
      <c r="L39" s="523" t="s">
        <v>242</v>
      </c>
      <c r="M39" s="524" t="s">
        <v>242</v>
      </c>
      <c r="N39" s="520">
        <v>36.799999999999997</v>
      </c>
      <c r="P39" s="416"/>
      <c r="Q39" s="417"/>
      <c r="R39" s="430"/>
    </row>
    <row r="40" spans="1:18" ht="19.95" customHeight="1">
      <c r="B40" s="509"/>
      <c r="C40" s="473" t="s">
        <v>367</v>
      </c>
      <c r="D40" s="473" t="s">
        <v>362</v>
      </c>
      <c r="E40" s="473" t="s">
        <v>343</v>
      </c>
      <c r="F40" s="473" t="s">
        <v>382</v>
      </c>
      <c r="G40" s="518">
        <v>55</v>
      </c>
      <c r="H40" s="518">
        <v>55</v>
      </c>
      <c r="I40" s="518">
        <v>55</v>
      </c>
      <c r="J40" s="518">
        <v>55</v>
      </c>
      <c r="K40" s="518" t="s">
        <v>242</v>
      </c>
      <c r="L40" s="523" t="s">
        <v>242</v>
      </c>
      <c r="M40" s="524" t="s">
        <v>242</v>
      </c>
      <c r="N40" s="520">
        <v>55</v>
      </c>
      <c r="P40" s="416"/>
      <c r="Q40" s="417"/>
      <c r="R40" s="430"/>
    </row>
    <row r="41" spans="1:18" ht="19.95" customHeight="1">
      <c r="B41" s="509"/>
      <c r="C41" s="473" t="s">
        <v>384</v>
      </c>
      <c r="D41" s="473" t="s">
        <v>362</v>
      </c>
      <c r="E41" s="473" t="s">
        <v>343</v>
      </c>
      <c r="F41" s="473" t="s">
        <v>382</v>
      </c>
      <c r="G41" s="518">
        <v>29.4</v>
      </c>
      <c r="H41" s="518">
        <v>29.4</v>
      </c>
      <c r="I41" s="518">
        <v>29.4</v>
      </c>
      <c r="J41" s="518">
        <v>29.4</v>
      </c>
      <c r="K41" s="518" t="s">
        <v>242</v>
      </c>
      <c r="L41" s="523" t="s">
        <v>242</v>
      </c>
      <c r="M41" s="524" t="s">
        <v>242</v>
      </c>
      <c r="N41" s="520">
        <v>29.4</v>
      </c>
      <c r="P41" s="416"/>
      <c r="Q41" s="417"/>
      <c r="R41" s="430"/>
    </row>
    <row r="42" spans="1:18" ht="19.95" customHeight="1">
      <c r="B42" s="509"/>
      <c r="C42" s="473" t="s">
        <v>361</v>
      </c>
      <c r="D42" s="473" t="s">
        <v>362</v>
      </c>
      <c r="E42" s="473" t="s">
        <v>343</v>
      </c>
      <c r="F42" s="473" t="s">
        <v>382</v>
      </c>
      <c r="G42" s="518">
        <v>63</v>
      </c>
      <c r="H42" s="518">
        <v>63</v>
      </c>
      <c r="I42" s="518">
        <v>63</v>
      </c>
      <c r="J42" s="518">
        <v>63</v>
      </c>
      <c r="K42" s="518" t="s">
        <v>242</v>
      </c>
      <c r="L42" s="523" t="s">
        <v>242</v>
      </c>
      <c r="M42" s="524" t="s">
        <v>242</v>
      </c>
      <c r="N42" s="520">
        <v>63</v>
      </c>
      <c r="P42" s="416"/>
      <c r="Q42" s="417"/>
      <c r="R42" s="430"/>
    </row>
    <row r="43" spans="1:18" ht="19.95" customHeight="1">
      <c r="B43" s="509"/>
      <c r="C43" s="525" t="s">
        <v>385</v>
      </c>
      <c r="D43" s="473" t="s">
        <v>362</v>
      </c>
      <c r="E43" s="473" t="s">
        <v>343</v>
      </c>
      <c r="F43" s="473" t="s">
        <v>382</v>
      </c>
      <c r="G43" s="518">
        <v>46</v>
      </c>
      <c r="H43" s="518">
        <v>46</v>
      </c>
      <c r="I43" s="518">
        <v>46</v>
      </c>
      <c r="J43" s="518">
        <v>46</v>
      </c>
      <c r="K43" s="518" t="s">
        <v>242</v>
      </c>
      <c r="L43" s="523" t="s">
        <v>242</v>
      </c>
      <c r="M43" s="524" t="s">
        <v>242</v>
      </c>
      <c r="N43" s="520">
        <v>46</v>
      </c>
      <c r="P43" s="416"/>
      <c r="Q43" s="417"/>
      <c r="R43" s="430"/>
    </row>
    <row r="44" spans="1:18" s="521" customFormat="1" ht="19.95" customHeight="1">
      <c r="A44" s="517"/>
      <c r="B44" s="509"/>
      <c r="C44" s="525" t="s">
        <v>368</v>
      </c>
      <c r="D44" s="473" t="s">
        <v>362</v>
      </c>
      <c r="E44" s="473" t="s">
        <v>343</v>
      </c>
      <c r="F44" s="473" t="s">
        <v>382</v>
      </c>
      <c r="G44" s="518">
        <v>90.9</v>
      </c>
      <c r="H44" s="518">
        <v>90.9</v>
      </c>
      <c r="I44" s="518">
        <v>90.9</v>
      </c>
      <c r="J44" s="518">
        <v>90.9</v>
      </c>
      <c r="K44" s="518">
        <v>90.9</v>
      </c>
      <c r="L44" s="518" t="s">
        <v>242</v>
      </c>
      <c r="M44" s="519" t="s">
        <v>242</v>
      </c>
      <c r="N44" s="520">
        <v>90.9</v>
      </c>
      <c r="P44" s="416"/>
      <c r="Q44" s="417"/>
      <c r="R44" s="522"/>
    </row>
    <row r="45" spans="1:18" s="521" customFormat="1" ht="19.95" customHeight="1">
      <c r="A45" s="517"/>
      <c r="B45" s="514" t="s">
        <v>386</v>
      </c>
      <c r="C45" s="473" t="s">
        <v>371</v>
      </c>
      <c r="D45" s="473" t="s">
        <v>387</v>
      </c>
      <c r="E45" s="473" t="s">
        <v>343</v>
      </c>
      <c r="F45" s="473" t="s">
        <v>388</v>
      </c>
      <c r="G45" s="518">
        <v>194.3</v>
      </c>
      <c r="H45" s="518">
        <v>194.3</v>
      </c>
      <c r="I45" s="518">
        <v>194.3</v>
      </c>
      <c r="J45" s="518">
        <v>194.3</v>
      </c>
      <c r="K45" s="518" t="s">
        <v>242</v>
      </c>
      <c r="L45" s="518" t="s">
        <v>242</v>
      </c>
      <c r="M45" s="519" t="s">
        <v>242</v>
      </c>
      <c r="N45" s="520">
        <v>194.3</v>
      </c>
      <c r="P45" s="416"/>
      <c r="Q45" s="417"/>
      <c r="R45" s="522"/>
    </row>
    <row r="46" spans="1:18" ht="19.95" customHeight="1">
      <c r="B46" s="509"/>
      <c r="C46" s="473" t="s">
        <v>367</v>
      </c>
      <c r="D46" s="473" t="s">
        <v>387</v>
      </c>
      <c r="E46" s="473" t="s">
        <v>343</v>
      </c>
      <c r="F46" s="473" t="s">
        <v>388</v>
      </c>
      <c r="G46" s="518">
        <v>189.45</v>
      </c>
      <c r="H46" s="518">
        <v>189.45</v>
      </c>
      <c r="I46" s="518">
        <v>189.45</v>
      </c>
      <c r="J46" s="518">
        <v>189.45</v>
      </c>
      <c r="K46" s="518" t="s">
        <v>242</v>
      </c>
      <c r="L46" s="523" t="s">
        <v>242</v>
      </c>
      <c r="M46" s="524" t="s">
        <v>242</v>
      </c>
      <c r="N46" s="520">
        <v>189.45</v>
      </c>
      <c r="P46" s="416"/>
      <c r="Q46" s="417"/>
      <c r="R46" s="430"/>
    </row>
    <row r="47" spans="1:18" ht="19.95" customHeight="1">
      <c r="B47" s="509"/>
      <c r="C47" s="473" t="s">
        <v>389</v>
      </c>
      <c r="D47" s="473" t="s">
        <v>387</v>
      </c>
      <c r="E47" s="473" t="s">
        <v>343</v>
      </c>
      <c r="F47" s="473" t="s">
        <v>388</v>
      </c>
      <c r="G47" s="518">
        <v>337</v>
      </c>
      <c r="H47" s="518">
        <v>337</v>
      </c>
      <c r="I47" s="518">
        <v>337</v>
      </c>
      <c r="J47" s="518">
        <v>337</v>
      </c>
      <c r="K47" s="518" t="s">
        <v>242</v>
      </c>
      <c r="L47" s="523" t="s">
        <v>242</v>
      </c>
      <c r="M47" s="524" t="s">
        <v>242</v>
      </c>
      <c r="N47" s="520">
        <v>337</v>
      </c>
      <c r="P47" s="416"/>
      <c r="Q47" s="417"/>
      <c r="R47" s="430"/>
    </row>
    <row r="48" spans="1:18" s="521" customFormat="1" ht="19.95" customHeight="1">
      <c r="A48" s="517"/>
      <c r="B48" s="526"/>
      <c r="C48" s="473" t="s">
        <v>326</v>
      </c>
      <c r="D48" s="473" t="s">
        <v>387</v>
      </c>
      <c r="E48" s="473" t="s">
        <v>343</v>
      </c>
      <c r="F48" s="473" t="s">
        <v>388</v>
      </c>
      <c r="G48" s="518">
        <v>360</v>
      </c>
      <c r="H48" s="518">
        <v>360</v>
      </c>
      <c r="I48" s="518">
        <v>360</v>
      </c>
      <c r="J48" s="518">
        <v>360</v>
      </c>
      <c r="K48" s="518" t="s">
        <v>242</v>
      </c>
      <c r="L48" s="518" t="s">
        <v>242</v>
      </c>
      <c r="M48" s="519" t="s">
        <v>242</v>
      </c>
      <c r="N48" s="520">
        <v>360</v>
      </c>
      <c r="P48" s="416"/>
      <c r="Q48" s="417"/>
      <c r="R48" s="522"/>
    </row>
    <row r="49" spans="1:18" s="521" customFormat="1" ht="19.95" customHeight="1">
      <c r="A49" s="517"/>
      <c r="B49" s="509" t="s">
        <v>390</v>
      </c>
      <c r="C49" s="473" t="s">
        <v>391</v>
      </c>
      <c r="D49" s="473" t="s">
        <v>362</v>
      </c>
      <c r="E49" s="473" t="s">
        <v>343</v>
      </c>
      <c r="F49" s="473" t="s">
        <v>392</v>
      </c>
      <c r="G49" s="518">
        <v>118</v>
      </c>
      <c r="H49" s="518">
        <v>118</v>
      </c>
      <c r="I49" s="518">
        <v>118</v>
      </c>
      <c r="J49" s="518">
        <v>118</v>
      </c>
      <c r="K49" s="518" t="s">
        <v>242</v>
      </c>
      <c r="L49" s="518" t="s">
        <v>242</v>
      </c>
      <c r="M49" s="519" t="s">
        <v>242</v>
      </c>
      <c r="N49" s="520">
        <v>118</v>
      </c>
      <c r="P49" s="416"/>
      <c r="Q49" s="417"/>
      <c r="R49" s="522"/>
    </row>
    <row r="50" spans="1:18" s="521" customFormat="1" ht="19.95" customHeight="1">
      <c r="A50" s="517"/>
      <c r="B50" s="509"/>
      <c r="C50" s="473" t="s">
        <v>364</v>
      </c>
      <c r="D50" s="473" t="s">
        <v>362</v>
      </c>
      <c r="E50" s="473" t="s">
        <v>343</v>
      </c>
      <c r="F50" s="473" t="s">
        <v>392</v>
      </c>
      <c r="G50" s="518">
        <v>77.540000000000006</v>
      </c>
      <c r="H50" s="518">
        <v>76.38</v>
      </c>
      <c r="I50" s="518">
        <v>75.61</v>
      </c>
      <c r="J50" s="518">
        <v>75.92</v>
      </c>
      <c r="K50" s="518">
        <v>75.84</v>
      </c>
      <c r="L50" s="518" t="s">
        <v>242</v>
      </c>
      <c r="M50" s="519" t="s">
        <v>242</v>
      </c>
      <c r="N50" s="520">
        <v>76.260000000000005</v>
      </c>
      <c r="P50" s="416"/>
      <c r="Q50" s="417"/>
      <c r="R50" s="522"/>
    </row>
    <row r="51" spans="1:18" s="521" customFormat="1" ht="19.95" customHeight="1">
      <c r="A51" s="517"/>
      <c r="B51" s="509"/>
      <c r="C51" s="473" t="s">
        <v>341</v>
      </c>
      <c r="D51" s="473" t="s">
        <v>362</v>
      </c>
      <c r="E51" s="473" t="s">
        <v>343</v>
      </c>
      <c r="F51" s="473" t="s">
        <v>392</v>
      </c>
      <c r="G51" s="518">
        <v>77.849999999999994</v>
      </c>
      <c r="H51" s="518">
        <v>77.849999999999994</v>
      </c>
      <c r="I51" s="518">
        <v>77.849999999999994</v>
      </c>
      <c r="J51" s="518">
        <v>77.849999999999994</v>
      </c>
      <c r="K51" s="518" t="s">
        <v>242</v>
      </c>
      <c r="L51" s="518" t="s">
        <v>242</v>
      </c>
      <c r="M51" s="519" t="s">
        <v>242</v>
      </c>
      <c r="N51" s="520">
        <v>77.849999999999994</v>
      </c>
      <c r="P51" s="416"/>
      <c r="Q51" s="417"/>
      <c r="R51" s="522"/>
    </row>
    <row r="52" spans="1:18" s="521" customFormat="1" ht="19.95" customHeight="1">
      <c r="A52" s="517"/>
      <c r="B52" s="509"/>
      <c r="C52" s="473" t="s">
        <v>389</v>
      </c>
      <c r="D52" s="473" t="s">
        <v>362</v>
      </c>
      <c r="E52" s="473" t="s">
        <v>343</v>
      </c>
      <c r="F52" s="473" t="s">
        <v>392</v>
      </c>
      <c r="G52" s="412">
        <v>59.5</v>
      </c>
      <c r="H52" s="412">
        <v>59.5</v>
      </c>
      <c r="I52" s="412">
        <v>59.5</v>
      </c>
      <c r="J52" s="412">
        <v>59.5</v>
      </c>
      <c r="K52" s="412" t="s">
        <v>242</v>
      </c>
      <c r="L52" s="412" t="s">
        <v>242</v>
      </c>
      <c r="M52" s="515" t="s">
        <v>242</v>
      </c>
      <c r="N52" s="516">
        <v>59.5</v>
      </c>
      <c r="P52" s="416"/>
      <c r="Q52" s="417"/>
      <c r="R52" s="522"/>
    </row>
    <row r="53" spans="1:18" s="521" customFormat="1" ht="19.95" customHeight="1">
      <c r="A53" s="517"/>
      <c r="B53" s="509"/>
      <c r="C53" s="473" t="s">
        <v>304</v>
      </c>
      <c r="D53" s="473" t="s">
        <v>362</v>
      </c>
      <c r="E53" s="473" t="s">
        <v>343</v>
      </c>
      <c r="F53" s="473" t="s">
        <v>392</v>
      </c>
      <c r="G53" s="412">
        <v>144</v>
      </c>
      <c r="H53" s="412">
        <v>168</v>
      </c>
      <c r="I53" s="412">
        <v>173</v>
      </c>
      <c r="J53" s="412">
        <v>179</v>
      </c>
      <c r="K53" s="412" t="s">
        <v>242</v>
      </c>
      <c r="L53" s="412" t="s">
        <v>242</v>
      </c>
      <c r="M53" s="515" t="s">
        <v>242</v>
      </c>
      <c r="N53" s="516">
        <v>164.99</v>
      </c>
      <c r="P53" s="416"/>
      <c r="Q53" s="417"/>
      <c r="R53" s="522"/>
    </row>
    <row r="54" spans="1:18" s="521" customFormat="1" ht="19.95" customHeight="1">
      <c r="A54" s="517"/>
      <c r="B54" s="509"/>
      <c r="C54" s="473" t="s">
        <v>326</v>
      </c>
      <c r="D54" s="473" t="s">
        <v>362</v>
      </c>
      <c r="E54" s="473" t="s">
        <v>343</v>
      </c>
      <c r="F54" s="473" t="s">
        <v>392</v>
      </c>
      <c r="G54" s="412">
        <v>88</v>
      </c>
      <c r="H54" s="412">
        <v>88</v>
      </c>
      <c r="I54" s="412">
        <v>88</v>
      </c>
      <c r="J54" s="412">
        <v>88</v>
      </c>
      <c r="K54" s="412" t="s">
        <v>242</v>
      </c>
      <c r="L54" s="412" t="s">
        <v>242</v>
      </c>
      <c r="M54" s="515" t="s">
        <v>242</v>
      </c>
      <c r="N54" s="516">
        <v>88</v>
      </c>
      <c r="P54" s="416"/>
      <c r="Q54" s="417"/>
      <c r="R54" s="522"/>
    </row>
    <row r="55" spans="1:18" s="521" customFormat="1" ht="19.95" customHeight="1">
      <c r="A55" s="517"/>
      <c r="B55" s="526"/>
      <c r="C55" s="473" t="s">
        <v>368</v>
      </c>
      <c r="D55" s="473" t="s">
        <v>362</v>
      </c>
      <c r="E55" s="473" t="s">
        <v>343</v>
      </c>
      <c r="F55" s="473" t="s">
        <v>392</v>
      </c>
      <c r="G55" s="412">
        <v>97.9</v>
      </c>
      <c r="H55" s="412">
        <v>97.9</v>
      </c>
      <c r="I55" s="412">
        <v>95</v>
      </c>
      <c r="J55" s="412">
        <v>94</v>
      </c>
      <c r="K55" s="412">
        <v>93.5</v>
      </c>
      <c r="L55" s="412" t="s">
        <v>242</v>
      </c>
      <c r="M55" s="515" t="s">
        <v>242</v>
      </c>
      <c r="N55" s="516">
        <v>95.66</v>
      </c>
      <c r="P55" s="416"/>
      <c r="Q55" s="417"/>
      <c r="R55" s="522"/>
    </row>
    <row r="56" spans="1:18" ht="19.95" customHeight="1">
      <c r="B56" s="509" t="s">
        <v>393</v>
      </c>
      <c r="C56" s="473" t="s">
        <v>303</v>
      </c>
      <c r="D56" s="473" t="s">
        <v>394</v>
      </c>
      <c r="E56" s="473" t="s">
        <v>343</v>
      </c>
      <c r="F56" s="473" t="s">
        <v>343</v>
      </c>
      <c r="G56" s="518">
        <v>50</v>
      </c>
      <c r="H56" s="518">
        <v>50</v>
      </c>
      <c r="I56" s="518">
        <v>50</v>
      </c>
      <c r="J56" s="518">
        <v>50</v>
      </c>
      <c r="K56" s="518" t="s">
        <v>242</v>
      </c>
      <c r="L56" s="523" t="s">
        <v>242</v>
      </c>
      <c r="M56" s="524" t="s">
        <v>242</v>
      </c>
      <c r="N56" s="520">
        <v>50</v>
      </c>
      <c r="P56" s="416"/>
      <c r="Q56" s="417"/>
      <c r="R56" s="430"/>
    </row>
    <row r="57" spans="1:18" ht="19.95" customHeight="1">
      <c r="B57" s="509"/>
      <c r="C57" s="473" t="s">
        <v>304</v>
      </c>
      <c r="D57" s="473" t="s">
        <v>394</v>
      </c>
      <c r="E57" s="473" t="s">
        <v>343</v>
      </c>
      <c r="F57" s="473" t="s">
        <v>343</v>
      </c>
      <c r="G57" s="518">
        <v>138</v>
      </c>
      <c r="H57" s="518">
        <v>120</v>
      </c>
      <c r="I57" s="518">
        <v>120</v>
      </c>
      <c r="J57" s="518">
        <v>132</v>
      </c>
      <c r="K57" s="518" t="s">
        <v>242</v>
      </c>
      <c r="L57" s="523" t="s">
        <v>242</v>
      </c>
      <c r="M57" s="524" t="s">
        <v>242</v>
      </c>
      <c r="N57" s="520">
        <v>127.04</v>
      </c>
      <c r="P57" s="416"/>
      <c r="Q57" s="417"/>
      <c r="R57" s="430"/>
    </row>
    <row r="58" spans="1:18" ht="19.95" customHeight="1">
      <c r="B58" s="509"/>
      <c r="C58" s="473" t="s">
        <v>391</v>
      </c>
      <c r="D58" s="473" t="s">
        <v>362</v>
      </c>
      <c r="E58" s="473" t="s">
        <v>343</v>
      </c>
      <c r="F58" s="473" t="s">
        <v>343</v>
      </c>
      <c r="G58" s="518">
        <v>86.36</v>
      </c>
      <c r="H58" s="518">
        <v>86.36</v>
      </c>
      <c r="I58" s="518">
        <v>86.36</v>
      </c>
      <c r="J58" s="518">
        <v>86.36</v>
      </c>
      <c r="K58" s="518" t="s">
        <v>242</v>
      </c>
      <c r="L58" s="523" t="s">
        <v>242</v>
      </c>
      <c r="M58" s="524" t="s">
        <v>242</v>
      </c>
      <c r="N58" s="520">
        <v>86.36</v>
      </c>
      <c r="P58" s="416"/>
      <c r="Q58" s="417"/>
      <c r="R58" s="430"/>
    </row>
    <row r="59" spans="1:18" ht="19.95" customHeight="1">
      <c r="B59" s="509"/>
      <c r="C59" s="473" t="s">
        <v>395</v>
      </c>
      <c r="D59" s="473" t="s">
        <v>362</v>
      </c>
      <c r="E59" s="473" t="s">
        <v>343</v>
      </c>
      <c r="F59" s="473" t="s">
        <v>343</v>
      </c>
      <c r="G59" s="518">
        <v>200</v>
      </c>
      <c r="H59" s="518">
        <v>200</v>
      </c>
      <c r="I59" s="518">
        <v>200</v>
      </c>
      <c r="J59" s="518">
        <v>200</v>
      </c>
      <c r="K59" s="518" t="s">
        <v>242</v>
      </c>
      <c r="L59" s="523" t="s">
        <v>242</v>
      </c>
      <c r="M59" s="524" t="s">
        <v>242</v>
      </c>
      <c r="N59" s="520">
        <v>200</v>
      </c>
      <c r="P59" s="416"/>
      <c r="Q59" s="417"/>
      <c r="R59" s="430"/>
    </row>
    <row r="60" spans="1:18" ht="19.95" customHeight="1">
      <c r="B60" s="509"/>
      <c r="C60" s="473" t="s">
        <v>334</v>
      </c>
      <c r="D60" s="473" t="s">
        <v>362</v>
      </c>
      <c r="E60" s="473" t="s">
        <v>343</v>
      </c>
      <c r="F60" s="473" t="s">
        <v>343</v>
      </c>
      <c r="G60" s="518">
        <v>52</v>
      </c>
      <c r="H60" s="518">
        <v>52</v>
      </c>
      <c r="I60" s="518">
        <v>52</v>
      </c>
      <c r="J60" s="518">
        <v>52</v>
      </c>
      <c r="K60" s="518" t="s">
        <v>242</v>
      </c>
      <c r="L60" s="523" t="s">
        <v>242</v>
      </c>
      <c r="M60" s="524" t="s">
        <v>242</v>
      </c>
      <c r="N60" s="520">
        <v>52</v>
      </c>
      <c r="P60" s="416"/>
      <c r="Q60" s="417"/>
      <c r="R60" s="430"/>
    </row>
    <row r="61" spans="1:18" ht="19.95" customHeight="1">
      <c r="B61" s="509"/>
      <c r="C61" s="473" t="s">
        <v>396</v>
      </c>
      <c r="D61" s="473" t="s">
        <v>362</v>
      </c>
      <c r="E61" s="473" t="s">
        <v>343</v>
      </c>
      <c r="F61" s="473" t="s">
        <v>343</v>
      </c>
      <c r="G61" s="518">
        <v>141</v>
      </c>
      <c r="H61" s="518">
        <v>141</v>
      </c>
      <c r="I61" s="518">
        <v>141</v>
      </c>
      <c r="J61" s="518">
        <v>141</v>
      </c>
      <c r="K61" s="518" t="s">
        <v>242</v>
      </c>
      <c r="L61" s="523" t="s">
        <v>242</v>
      </c>
      <c r="M61" s="524" t="s">
        <v>242</v>
      </c>
      <c r="N61" s="520">
        <v>141</v>
      </c>
      <c r="P61" s="416"/>
      <c r="Q61" s="417"/>
      <c r="R61" s="430"/>
    </row>
    <row r="62" spans="1:18" ht="19.95" customHeight="1">
      <c r="B62" s="509"/>
      <c r="C62" s="473" t="s">
        <v>361</v>
      </c>
      <c r="D62" s="473" t="s">
        <v>362</v>
      </c>
      <c r="E62" s="473" t="s">
        <v>343</v>
      </c>
      <c r="F62" s="473" t="s">
        <v>343</v>
      </c>
      <c r="G62" s="518">
        <v>73</v>
      </c>
      <c r="H62" s="518">
        <v>73</v>
      </c>
      <c r="I62" s="518">
        <v>73</v>
      </c>
      <c r="J62" s="518">
        <v>73</v>
      </c>
      <c r="K62" s="518" t="s">
        <v>242</v>
      </c>
      <c r="L62" s="523" t="s">
        <v>242</v>
      </c>
      <c r="M62" s="524" t="s">
        <v>242</v>
      </c>
      <c r="N62" s="520">
        <v>73</v>
      </c>
      <c r="P62" s="416"/>
      <c r="Q62" s="417"/>
      <c r="R62" s="430"/>
    </row>
    <row r="63" spans="1:18" ht="19.95" customHeight="1">
      <c r="B63" s="509"/>
      <c r="C63" s="473" t="s">
        <v>326</v>
      </c>
      <c r="D63" s="473" t="s">
        <v>362</v>
      </c>
      <c r="E63" s="473" t="s">
        <v>343</v>
      </c>
      <c r="F63" s="473" t="s">
        <v>343</v>
      </c>
      <c r="G63" s="518">
        <v>73</v>
      </c>
      <c r="H63" s="518">
        <v>73</v>
      </c>
      <c r="I63" s="518">
        <v>73</v>
      </c>
      <c r="J63" s="518">
        <v>73</v>
      </c>
      <c r="K63" s="518" t="s">
        <v>242</v>
      </c>
      <c r="L63" s="523" t="s">
        <v>242</v>
      </c>
      <c r="M63" s="524" t="s">
        <v>242</v>
      </c>
      <c r="N63" s="520">
        <v>73</v>
      </c>
      <c r="P63" s="416"/>
      <c r="Q63" s="417"/>
      <c r="R63" s="430"/>
    </row>
    <row r="64" spans="1:18" ht="19.95" customHeight="1">
      <c r="B64" s="509"/>
      <c r="C64" s="473" t="s">
        <v>397</v>
      </c>
      <c r="D64" s="473" t="s">
        <v>362</v>
      </c>
      <c r="E64" s="473" t="s">
        <v>343</v>
      </c>
      <c r="F64" s="473" t="s">
        <v>343</v>
      </c>
      <c r="G64" s="518">
        <v>191</v>
      </c>
      <c r="H64" s="518">
        <v>191</v>
      </c>
      <c r="I64" s="518">
        <v>191</v>
      </c>
      <c r="J64" s="518">
        <v>191</v>
      </c>
      <c r="K64" s="518" t="s">
        <v>242</v>
      </c>
      <c r="L64" s="523" t="s">
        <v>242</v>
      </c>
      <c r="M64" s="524" t="s">
        <v>242</v>
      </c>
      <c r="N64" s="520">
        <v>191</v>
      </c>
      <c r="P64" s="416"/>
      <c r="Q64" s="417"/>
      <c r="R64" s="430"/>
    </row>
    <row r="65" spans="1:18" ht="19.95" customHeight="1">
      <c r="B65" s="509"/>
      <c r="C65" s="473" t="s">
        <v>398</v>
      </c>
      <c r="D65" s="473" t="s">
        <v>362</v>
      </c>
      <c r="E65" s="473" t="s">
        <v>343</v>
      </c>
      <c r="F65" s="473" t="s">
        <v>343</v>
      </c>
      <c r="G65" s="518">
        <v>199.4</v>
      </c>
      <c r="H65" s="518">
        <v>199.4</v>
      </c>
      <c r="I65" s="518">
        <v>199.4</v>
      </c>
      <c r="J65" s="518">
        <v>199.4</v>
      </c>
      <c r="K65" s="518" t="s">
        <v>242</v>
      </c>
      <c r="L65" s="523" t="s">
        <v>242</v>
      </c>
      <c r="M65" s="524" t="s">
        <v>242</v>
      </c>
      <c r="N65" s="520">
        <v>199.4</v>
      </c>
      <c r="P65" s="416"/>
      <c r="Q65" s="417"/>
      <c r="R65" s="430"/>
    </row>
    <row r="66" spans="1:18" ht="19.95" customHeight="1">
      <c r="B66" s="514" t="s">
        <v>399</v>
      </c>
      <c r="C66" s="473" t="s">
        <v>304</v>
      </c>
      <c r="D66" s="473" t="s">
        <v>362</v>
      </c>
      <c r="E66" s="473" t="s">
        <v>343</v>
      </c>
      <c r="F66" s="473" t="s">
        <v>343</v>
      </c>
      <c r="G66" s="518">
        <v>90</v>
      </c>
      <c r="H66" s="518">
        <v>95</v>
      </c>
      <c r="I66" s="518">
        <v>95</v>
      </c>
      <c r="J66" s="518">
        <v>100</v>
      </c>
      <c r="K66" s="518" t="s">
        <v>242</v>
      </c>
      <c r="L66" s="523" t="s">
        <v>242</v>
      </c>
      <c r="M66" s="524" t="s">
        <v>242</v>
      </c>
      <c r="N66" s="520">
        <v>95.39</v>
      </c>
      <c r="P66" s="416"/>
      <c r="Q66" s="417"/>
      <c r="R66" s="430"/>
    </row>
    <row r="67" spans="1:18" ht="19.95" customHeight="1">
      <c r="B67" s="514" t="s">
        <v>400</v>
      </c>
      <c r="C67" s="473" t="s">
        <v>304</v>
      </c>
      <c r="D67" s="473" t="s">
        <v>362</v>
      </c>
      <c r="E67" s="473" t="s">
        <v>343</v>
      </c>
      <c r="F67" s="473" t="s">
        <v>343</v>
      </c>
      <c r="G67" s="518">
        <v>138</v>
      </c>
      <c r="H67" s="518">
        <v>138</v>
      </c>
      <c r="I67" s="518">
        <v>142</v>
      </c>
      <c r="J67" s="518">
        <v>150</v>
      </c>
      <c r="K67" s="518" t="s">
        <v>242</v>
      </c>
      <c r="L67" s="523" t="s">
        <v>242</v>
      </c>
      <c r="M67" s="524" t="s">
        <v>242</v>
      </c>
      <c r="N67" s="520">
        <v>141.94</v>
      </c>
      <c r="P67" s="416"/>
      <c r="Q67" s="417"/>
      <c r="R67" s="430"/>
    </row>
    <row r="68" spans="1:18" ht="19.95" customHeight="1">
      <c r="B68" s="509"/>
      <c r="C68" s="473" t="s">
        <v>368</v>
      </c>
      <c r="D68" s="473" t="s">
        <v>362</v>
      </c>
      <c r="E68" s="473" t="s">
        <v>343</v>
      </c>
      <c r="F68" s="473" t="s">
        <v>343</v>
      </c>
      <c r="G68" s="518">
        <v>130</v>
      </c>
      <c r="H68" s="518">
        <v>130</v>
      </c>
      <c r="I68" s="518">
        <v>130</v>
      </c>
      <c r="J68" s="518">
        <v>130</v>
      </c>
      <c r="K68" s="518">
        <v>130</v>
      </c>
      <c r="L68" s="523" t="s">
        <v>242</v>
      </c>
      <c r="M68" s="524" t="s">
        <v>242</v>
      </c>
      <c r="N68" s="520">
        <v>130</v>
      </c>
      <c r="P68" s="416"/>
      <c r="Q68" s="417"/>
      <c r="R68" s="430"/>
    </row>
    <row r="69" spans="1:18" ht="19.95" customHeight="1">
      <c r="B69" s="514" t="s">
        <v>401</v>
      </c>
      <c r="C69" s="527" t="s">
        <v>308</v>
      </c>
      <c r="D69" s="473" t="s">
        <v>402</v>
      </c>
      <c r="E69" s="473" t="s">
        <v>343</v>
      </c>
      <c r="F69" s="473" t="s">
        <v>343</v>
      </c>
      <c r="G69" s="518">
        <v>292</v>
      </c>
      <c r="H69" s="518">
        <v>285</v>
      </c>
      <c r="I69" s="518">
        <v>259</v>
      </c>
      <c r="J69" s="518">
        <v>270</v>
      </c>
      <c r="K69" s="518" t="s">
        <v>242</v>
      </c>
      <c r="L69" s="523">
        <v>233</v>
      </c>
      <c r="M69" s="524" t="s">
        <v>242</v>
      </c>
      <c r="N69" s="520">
        <v>265.83</v>
      </c>
      <c r="P69" s="416"/>
      <c r="Q69" s="417"/>
      <c r="R69" s="430"/>
    </row>
    <row r="70" spans="1:18" ht="19.95" customHeight="1">
      <c r="B70" s="375"/>
      <c r="C70" s="527" t="s">
        <v>308</v>
      </c>
      <c r="D70" s="527" t="s">
        <v>403</v>
      </c>
      <c r="E70" s="473" t="s">
        <v>343</v>
      </c>
      <c r="F70" s="473" t="s">
        <v>343</v>
      </c>
      <c r="G70" s="412">
        <v>343.5</v>
      </c>
      <c r="H70" s="412">
        <v>322.75</v>
      </c>
      <c r="I70" s="412">
        <v>322.25</v>
      </c>
      <c r="J70" s="412">
        <v>319.5</v>
      </c>
      <c r="K70" s="412" t="s">
        <v>242</v>
      </c>
      <c r="L70" s="413">
        <v>332</v>
      </c>
      <c r="M70" s="528" t="s">
        <v>242</v>
      </c>
      <c r="N70" s="516">
        <v>329.01</v>
      </c>
      <c r="P70" s="416"/>
      <c r="Q70" s="417"/>
      <c r="R70" s="430"/>
    </row>
    <row r="71" spans="1:18" ht="19.95" customHeight="1">
      <c r="B71" s="509"/>
      <c r="C71" s="473" t="s">
        <v>341</v>
      </c>
      <c r="D71" s="473" t="s">
        <v>403</v>
      </c>
      <c r="E71" s="473" t="s">
        <v>343</v>
      </c>
      <c r="F71" s="473" t="s">
        <v>343</v>
      </c>
      <c r="G71" s="412">
        <v>248</v>
      </c>
      <c r="H71" s="412">
        <v>284</v>
      </c>
      <c r="I71" s="412">
        <v>277</v>
      </c>
      <c r="J71" s="412">
        <v>267</v>
      </c>
      <c r="K71" s="412" t="s">
        <v>242</v>
      </c>
      <c r="L71" s="413">
        <v>288</v>
      </c>
      <c r="M71" s="528" t="s">
        <v>242</v>
      </c>
      <c r="N71" s="516">
        <v>272.10000000000002</v>
      </c>
      <c r="P71" s="416"/>
      <c r="Q71" s="417"/>
      <c r="R71" s="430"/>
    </row>
    <row r="72" spans="1:18" ht="19.95" customHeight="1">
      <c r="B72" s="509"/>
      <c r="C72" s="473" t="s">
        <v>303</v>
      </c>
      <c r="D72" s="473" t="s">
        <v>403</v>
      </c>
      <c r="E72" s="473" t="s">
        <v>343</v>
      </c>
      <c r="F72" s="473" t="s">
        <v>343</v>
      </c>
      <c r="G72" s="412">
        <v>380</v>
      </c>
      <c r="H72" s="412">
        <v>380</v>
      </c>
      <c r="I72" s="412">
        <v>380</v>
      </c>
      <c r="J72" s="412">
        <v>380</v>
      </c>
      <c r="K72" s="412" t="s">
        <v>242</v>
      </c>
      <c r="L72" s="413" t="s">
        <v>242</v>
      </c>
      <c r="M72" s="528" t="s">
        <v>242</v>
      </c>
      <c r="N72" s="516">
        <v>380</v>
      </c>
      <c r="P72" s="416"/>
      <c r="Q72" s="417"/>
      <c r="R72" s="430"/>
    </row>
    <row r="73" spans="1:18" s="521" customFormat="1" ht="19.95" customHeight="1">
      <c r="A73" s="517"/>
      <c r="B73" s="509"/>
      <c r="C73" s="473" t="s">
        <v>384</v>
      </c>
      <c r="D73" s="473" t="s">
        <v>362</v>
      </c>
      <c r="E73" s="473" t="s">
        <v>343</v>
      </c>
      <c r="F73" s="473" t="s">
        <v>343</v>
      </c>
      <c r="G73" s="518">
        <v>488.5</v>
      </c>
      <c r="H73" s="518">
        <v>488.5</v>
      </c>
      <c r="I73" s="518">
        <v>488.5</v>
      </c>
      <c r="J73" s="518">
        <v>488.5</v>
      </c>
      <c r="K73" s="518" t="s">
        <v>242</v>
      </c>
      <c r="L73" s="518" t="s">
        <v>242</v>
      </c>
      <c r="M73" s="519" t="s">
        <v>242</v>
      </c>
      <c r="N73" s="520">
        <v>488.5</v>
      </c>
      <c r="P73" s="416"/>
      <c r="Q73" s="417"/>
      <c r="R73" s="522"/>
    </row>
    <row r="74" spans="1:18" ht="19.95" customHeight="1">
      <c r="B74" s="514" t="s">
        <v>404</v>
      </c>
      <c r="C74" s="473" t="s">
        <v>304</v>
      </c>
      <c r="D74" s="473" t="s">
        <v>405</v>
      </c>
      <c r="E74" s="473" t="s">
        <v>290</v>
      </c>
      <c r="F74" s="473" t="s">
        <v>343</v>
      </c>
      <c r="G74" s="412">
        <v>100</v>
      </c>
      <c r="H74" s="412">
        <v>100</v>
      </c>
      <c r="I74" s="412">
        <v>88</v>
      </c>
      <c r="J74" s="412">
        <v>100</v>
      </c>
      <c r="K74" s="412" t="s">
        <v>242</v>
      </c>
      <c r="L74" s="413" t="s">
        <v>242</v>
      </c>
      <c r="M74" s="528" t="s">
        <v>242</v>
      </c>
      <c r="N74" s="516">
        <v>96.86</v>
      </c>
      <c r="P74" s="416"/>
      <c r="Q74" s="417"/>
      <c r="R74" s="430"/>
    </row>
    <row r="75" spans="1:18" ht="19.95" customHeight="1">
      <c r="B75" s="509"/>
      <c r="C75" s="473" t="s">
        <v>304</v>
      </c>
      <c r="D75" s="473" t="s">
        <v>406</v>
      </c>
      <c r="E75" s="473" t="s">
        <v>290</v>
      </c>
      <c r="F75" s="473" t="s">
        <v>407</v>
      </c>
      <c r="G75" s="412">
        <v>106</v>
      </c>
      <c r="H75" s="412">
        <v>106</v>
      </c>
      <c r="I75" s="412">
        <v>110</v>
      </c>
      <c r="J75" s="412">
        <v>115</v>
      </c>
      <c r="K75" s="412" t="s">
        <v>242</v>
      </c>
      <c r="L75" s="413" t="s">
        <v>242</v>
      </c>
      <c r="M75" s="528" t="s">
        <v>242</v>
      </c>
      <c r="N75" s="516">
        <v>109.44</v>
      </c>
      <c r="P75" s="416"/>
      <c r="Q75" s="417"/>
      <c r="R75" s="430"/>
    </row>
    <row r="76" spans="1:18" ht="19.95" customHeight="1">
      <c r="B76" s="509"/>
      <c r="C76" s="473" t="s">
        <v>304</v>
      </c>
      <c r="D76" s="473" t="s">
        <v>408</v>
      </c>
      <c r="E76" s="473" t="s">
        <v>290</v>
      </c>
      <c r="F76" s="473" t="s">
        <v>407</v>
      </c>
      <c r="G76" s="412">
        <v>108</v>
      </c>
      <c r="H76" s="412">
        <v>108</v>
      </c>
      <c r="I76" s="412">
        <v>128</v>
      </c>
      <c r="J76" s="412">
        <v>128</v>
      </c>
      <c r="K76" s="412" t="s">
        <v>242</v>
      </c>
      <c r="L76" s="413" t="s">
        <v>242</v>
      </c>
      <c r="M76" s="528" t="s">
        <v>242</v>
      </c>
      <c r="N76" s="516">
        <v>118.05</v>
      </c>
      <c r="P76" s="416"/>
      <c r="Q76" s="417"/>
      <c r="R76" s="430"/>
    </row>
    <row r="77" spans="1:18" s="521" customFormat="1" ht="19.95" customHeight="1">
      <c r="A77" s="517"/>
      <c r="B77" s="509"/>
      <c r="C77" s="473" t="s">
        <v>384</v>
      </c>
      <c r="D77" s="473" t="s">
        <v>362</v>
      </c>
      <c r="E77" s="473" t="s">
        <v>290</v>
      </c>
      <c r="F77" s="473" t="s">
        <v>407</v>
      </c>
      <c r="G77" s="412">
        <v>79.47</v>
      </c>
      <c r="H77" s="412">
        <v>79.47</v>
      </c>
      <c r="I77" s="412">
        <v>79.47</v>
      </c>
      <c r="J77" s="412">
        <v>79.47</v>
      </c>
      <c r="K77" s="412" t="s">
        <v>242</v>
      </c>
      <c r="L77" s="412" t="s">
        <v>242</v>
      </c>
      <c r="M77" s="515" t="s">
        <v>242</v>
      </c>
      <c r="N77" s="516">
        <v>79.47</v>
      </c>
      <c r="P77" s="416"/>
      <c r="Q77" s="417"/>
      <c r="R77" s="522"/>
    </row>
    <row r="78" spans="1:18" s="521" customFormat="1" ht="19.95" customHeight="1">
      <c r="A78" s="517"/>
      <c r="B78" s="509"/>
      <c r="C78" s="473" t="s">
        <v>326</v>
      </c>
      <c r="D78" s="473" t="s">
        <v>362</v>
      </c>
      <c r="E78" s="473" t="s">
        <v>290</v>
      </c>
      <c r="F78" s="473" t="s">
        <v>407</v>
      </c>
      <c r="G78" s="412">
        <v>159</v>
      </c>
      <c r="H78" s="412">
        <v>159</v>
      </c>
      <c r="I78" s="412">
        <v>159</v>
      </c>
      <c r="J78" s="412">
        <v>159</v>
      </c>
      <c r="K78" s="412" t="s">
        <v>242</v>
      </c>
      <c r="L78" s="412" t="s">
        <v>242</v>
      </c>
      <c r="M78" s="515" t="s">
        <v>242</v>
      </c>
      <c r="N78" s="516">
        <v>159</v>
      </c>
      <c r="P78" s="416"/>
      <c r="Q78" s="417"/>
      <c r="R78" s="522"/>
    </row>
    <row r="79" spans="1:18" s="521" customFormat="1" ht="19.95" customHeight="1">
      <c r="A79" s="517"/>
      <c r="B79" s="514" t="s">
        <v>409</v>
      </c>
      <c r="C79" s="525" t="s">
        <v>308</v>
      </c>
      <c r="D79" s="473" t="s">
        <v>410</v>
      </c>
      <c r="E79" s="473" t="s">
        <v>343</v>
      </c>
      <c r="F79" s="473" t="s">
        <v>411</v>
      </c>
      <c r="G79" s="412">
        <v>33.700000000000003</v>
      </c>
      <c r="H79" s="412">
        <v>29.58</v>
      </c>
      <c r="I79" s="412">
        <v>33.21</v>
      </c>
      <c r="J79" s="412">
        <v>33.590000000000003</v>
      </c>
      <c r="K79" s="412" t="s">
        <v>242</v>
      </c>
      <c r="L79" s="412">
        <v>34.51</v>
      </c>
      <c r="M79" s="515" t="s">
        <v>242</v>
      </c>
      <c r="N79" s="516">
        <v>32.67</v>
      </c>
      <c r="P79" s="416"/>
      <c r="Q79" s="417"/>
      <c r="R79" s="522"/>
    </row>
    <row r="80" spans="1:18" s="521" customFormat="1" ht="19.95" customHeight="1">
      <c r="A80" s="517"/>
      <c r="B80" s="509"/>
      <c r="C80" s="525" t="s">
        <v>341</v>
      </c>
      <c r="D80" s="473" t="s">
        <v>410</v>
      </c>
      <c r="E80" s="473" t="s">
        <v>343</v>
      </c>
      <c r="F80" s="473" t="s">
        <v>411</v>
      </c>
      <c r="G80" s="412">
        <v>60</v>
      </c>
      <c r="H80" s="412">
        <v>58</v>
      </c>
      <c r="I80" s="412">
        <v>63</v>
      </c>
      <c r="J80" s="412">
        <v>64</v>
      </c>
      <c r="K80" s="412" t="s">
        <v>242</v>
      </c>
      <c r="L80" s="412">
        <v>63</v>
      </c>
      <c r="M80" s="515" t="s">
        <v>242</v>
      </c>
      <c r="N80" s="516">
        <v>61.32</v>
      </c>
      <c r="P80" s="416"/>
      <c r="Q80" s="417"/>
      <c r="R80" s="522"/>
    </row>
    <row r="81" spans="1:18" s="521" customFormat="1" ht="19.95" customHeight="1">
      <c r="A81" s="517"/>
      <c r="B81" s="509"/>
      <c r="C81" s="525" t="s">
        <v>308</v>
      </c>
      <c r="D81" s="473" t="s">
        <v>412</v>
      </c>
      <c r="E81" s="473" t="s">
        <v>343</v>
      </c>
      <c r="F81" s="473" t="s">
        <v>343</v>
      </c>
      <c r="G81" s="412">
        <v>123</v>
      </c>
      <c r="H81" s="412">
        <v>95</v>
      </c>
      <c r="I81" s="412">
        <v>97</v>
      </c>
      <c r="J81" s="412">
        <v>98</v>
      </c>
      <c r="K81" s="412" t="s">
        <v>242</v>
      </c>
      <c r="L81" s="412">
        <v>100</v>
      </c>
      <c r="M81" s="515" t="s">
        <v>242</v>
      </c>
      <c r="N81" s="516">
        <v>100.92</v>
      </c>
      <c r="P81" s="416"/>
      <c r="Q81" s="417"/>
      <c r="R81" s="522"/>
    </row>
    <row r="82" spans="1:18" ht="19.95" customHeight="1">
      <c r="B82" s="509"/>
      <c r="C82" s="473" t="s">
        <v>361</v>
      </c>
      <c r="D82" s="473" t="s">
        <v>412</v>
      </c>
      <c r="E82" s="473" t="s">
        <v>343</v>
      </c>
      <c r="F82" s="473" t="s">
        <v>343</v>
      </c>
      <c r="G82" s="412">
        <v>125</v>
      </c>
      <c r="H82" s="412">
        <v>125</v>
      </c>
      <c r="I82" s="412">
        <v>125</v>
      </c>
      <c r="J82" s="412">
        <v>125</v>
      </c>
      <c r="K82" s="412" t="s">
        <v>242</v>
      </c>
      <c r="L82" s="413" t="s">
        <v>242</v>
      </c>
      <c r="M82" s="528" t="s">
        <v>242</v>
      </c>
      <c r="N82" s="516">
        <v>125</v>
      </c>
      <c r="P82" s="416"/>
      <c r="Q82" s="417"/>
      <c r="R82" s="430"/>
    </row>
    <row r="83" spans="1:18" s="521" customFormat="1" ht="19.95" customHeight="1">
      <c r="A83" s="517"/>
      <c r="B83" s="509"/>
      <c r="C83" s="473" t="s">
        <v>304</v>
      </c>
      <c r="D83" s="473" t="s">
        <v>412</v>
      </c>
      <c r="E83" s="473" t="s">
        <v>343</v>
      </c>
      <c r="F83" s="473" t="s">
        <v>343</v>
      </c>
      <c r="G83" s="518">
        <v>130</v>
      </c>
      <c r="H83" s="518">
        <v>140</v>
      </c>
      <c r="I83" s="518">
        <v>140</v>
      </c>
      <c r="J83" s="518">
        <v>155</v>
      </c>
      <c r="K83" s="518" t="s">
        <v>242</v>
      </c>
      <c r="L83" s="518" t="s">
        <v>242</v>
      </c>
      <c r="M83" s="519" t="s">
        <v>242</v>
      </c>
      <c r="N83" s="520">
        <v>141.79</v>
      </c>
      <c r="P83" s="416"/>
      <c r="Q83" s="417"/>
      <c r="R83" s="522"/>
    </row>
    <row r="84" spans="1:18" ht="19.95" customHeight="1">
      <c r="B84" s="514" t="s">
        <v>413</v>
      </c>
      <c r="C84" s="525" t="s">
        <v>308</v>
      </c>
      <c r="D84" s="473" t="s">
        <v>414</v>
      </c>
      <c r="E84" s="473" t="s">
        <v>290</v>
      </c>
      <c r="F84" s="473" t="s">
        <v>415</v>
      </c>
      <c r="G84" s="412">
        <v>101.66</v>
      </c>
      <c r="H84" s="412">
        <v>95.4</v>
      </c>
      <c r="I84" s="412">
        <v>90.59</v>
      </c>
      <c r="J84" s="412">
        <v>86.71</v>
      </c>
      <c r="K84" s="412" t="s">
        <v>242</v>
      </c>
      <c r="L84" s="413">
        <v>93.08</v>
      </c>
      <c r="M84" s="528" t="s">
        <v>242</v>
      </c>
      <c r="N84" s="516">
        <v>92.43</v>
      </c>
      <c r="P84" s="416"/>
      <c r="Q84" s="417"/>
      <c r="R84" s="430"/>
    </row>
    <row r="85" spans="1:18" ht="19.95" customHeight="1">
      <c r="B85" s="509"/>
      <c r="C85" s="525" t="s">
        <v>341</v>
      </c>
      <c r="D85" s="473" t="s">
        <v>414</v>
      </c>
      <c r="E85" s="473" t="s">
        <v>290</v>
      </c>
      <c r="F85" s="473" t="s">
        <v>415</v>
      </c>
      <c r="G85" s="412">
        <v>149.66</v>
      </c>
      <c r="H85" s="412">
        <v>154</v>
      </c>
      <c r="I85" s="412">
        <v>163</v>
      </c>
      <c r="J85" s="412" t="s">
        <v>242</v>
      </c>
      <c r="K85" s="412" t="s">
        <v>242</v>
      </c>
      <c r="L85" s="413" t="s">
        <v>242</v>
      </c>
      <c r="M85" s="528" t="s">
        <v>242</v>
      </c>
      <c r="N85" s="516">
        <v>155.97999999999999</v>
      </c>
      <c r="P85" s="416"/>
      <c r="Q85" s="417"/>
      <c r="R85" s="430"/>
    </row>
    <row r="86" spans="1:18" ht="19.95" customHeight="1">
      <c r="B86" s="509"/>
      <c r="C86" s="525" t="s">
        <v>308</v>
      </c>
      <c r="D86" s="473" t="s">
        <v>416</v>
      </c>
      <c r="E86" s="473" t="s">
        <v>290</v>
      </c>
      <c r="F86" s="473" t="s">
        <v>415</v>
      </c>
      <c r="G86" s="412">
        <v>113.5</v>
      </c>
      <c r="H86" s="412">
        <v>102.5</v>
      </c>
      <c r="I86" s="412">
        <v>117.5</v>
      </c>
      <c r="J86" s="412">
        <v>111</v>
      </c>
      <c r="K86" s="412" t="s">
        <v>242</v>
      </c>
      <c r="L86" s="413">
        <v>93</v>
      </c>
      <c r="M86" s="528" t="s">
        <v>242</v>
      </c>
      <c r="N86" s="516">
        <v>109.64</v>
      </c>
      <c r="P86" s="416"/>
      <c r="Q86" s="417"/>
      <c r="R86" s="430"/>
    </row>
    <row r="87" spans="1:18" ht="19.95" customHeight="1">
      <c r="B87" s="509"/>
      <c r="C87" s="525" t="s">
        <v>308</v>
      </c>
      <c r="D87" s="473" t="s">
        <v>417</v>
      </c>
      <c r="E87" s="473" t="s">
        <v>290</v>
      </c>
      <c r="F87" s="473" t="s">
        <v>418</v>
      </c>
      <c r="G87" s="412">
        <v>141</v>
      </c>
      <c r="H87" s="412">
        <v>142</v>
      </c>
      <c r="I87" s="412">
        <v>116</v>
      </c>
      <c r="J87" s="412">
        <v>121</v>
      </c>
      <c r="K87" s="412" t="s">
        <v>242</v>
      </c>
      <c r="L87" s="413">
        <v>124</v>
      </c>
      <c r="M87" s="528" t="s">
        <v>242</v>
      </c>
      <c r="N87" s="516">
        <v>127.58</v>
      </c>
      <c r="P87" s="416"/>
      <c r="Q87" s="417"/>
      <c r="R87" s="430"/>
    </row>
    <row r="88" spans="1:18" ht="19.95" customHeight="1">
      <c r="B88" s="509"/>
      <c r="C88" s="525" t="s">
        <v>364</v>
      </c>
      <c r="D88" s="473" t="s">
        <v>417</v>
      </c>
      <c r="E88" s="473" t="s">
        <v>290</v>
      </c>
      <c r="F88" s="473" t="s">
        <v>418</v>
      </c>
      <c r="G88" s="412">
        <v>146.81</v>
      </c>
      <c r="H88" s="412">
        <v>146.79</v>
      </c>
      <c r="I88" s="412">
        <v>146.87</v>
      </c>
      <c r="J88" s="412">
        <v>146.9</v>
      </c>
      <c r="K88" s="412">
        <v>146.85</v>
      </c>
      <c r="L88" s="413" t="s">
        <v>242</v>
      </c>
      <c r="M88" s="528" t="s">
        <v>242</v>
      </c>
      <c r="N88" s="516">
        <v>146.84</v>
      </c>
      <c r="P88" s="416"/>
      <c r="Q88" s="417"/>
      <c r="R88" s="430"/>
    </row>
    <row r="89" spans="1:18" s="521" customFormat="1" ht="19.95" customHeight="1">
      <c r="A89" s="517"/>
      <c r="B89" s="509"/>
      <c r="C89" s="525" t="s">
        <v>303</v>
      </c>
      <c r="D89" s="473" t="s">
        <v>417</v>
      </c>
      <c r="E89" s="473" t="s">
        <v>290</v>
      </c>
      <c r="F89" s="473" t="s">
        <v>418</v>
      </c>
      <c r="G89" s="518">
        <v>130</v>
      </c>
      <c r="H89" s="518">
        <v>130</v>
      </c>
      <c r="I89" s="518">
        <v>130</v>
      </c>
      <c r="J89" s="518">
        <v>130</v>
      </c>
      <c r="K89" s="518" t="s">
        <v>242</v>
      </c>
      <c r="L89" s="518" t="s">
        <v>242</v>
      </c>
      <c r="M89" s="519" t="s">
        <v>242</v>
      </c>
      <c r="N89" s="520">
        <v>130</v>
      </c>
      <c r="P89" s="416"/>
      <c r="Q89" s="417"/>
      <c r="R89" s="522"/>
    </row>
    <row r="90" spans="1:18" s="521" customFormat="1" ht="19.95" customHeight="1">
      <c r="A90" s="517"/>
      <c r="B90" s="514" t="s">
        <v>419</v>
      </c>
      <c r="C90" s="525" t="s">
        <v>391</v>
      </c>
      <c r="D90" s="473" t="s">
        <v>362</v>
      </c>
      <c r="E90" s="473" t="s">
        <v>343</v>
      </c>
      <c r="F90" s="473" t="s">
        <v>343</v>
      </c>
      <c r="G90" s="518">
        <v>120</v>
      </c>
      <c r="H90" s="518">
        <v>120</v>
      </c>
      <c r="I90" s="518">
        <v>120</v>
      </c>
      <c r="J90" s="518">
        <v>120</v>
      </c>
      <c r="K90" s="518" t="s">
        <v>242</v>
      </c>
      <c r="L90" s="518" t="s">
        <v>242</v>
      </c>
      <c r="M90" s="519" t="s">
        <v>242</v>
      </c>
      <c r="N90" s="520">
        <v>120</v>
      </c>
      <c r="P90" s="416"/>
      <c r="Q90" s="417"/>
      <c r="R90" s="522"/>
    </row>
    <row r="91" spans="1:18" s="521" customFormat="1" ht="19.95" customHeight="1">
      <c r="A91" s="517"/>
      <c r="B91" s="509"/>
      <c r="C91" s="525" t="s">
        <v>334</v>
      </c>
      <c r="D91" s="473" t="s">
        <v>362</v>
      </c>
      <c r="E91" s="473" t="s">
        <v>343</v>
      </c>
      <c r="F91" s="473" t="s">
        <v>343</v>
      </c>
      <c r="G91" s="518">
        <v>101</v>
      </c>
      <c r="H91" s="518">
        <v>101</v>
      </c>
      <c r="I91" s="518">
        <v>101</v>
      </c>
      <c r="J91" s="518">
        <v>101</v>
      </c>
      <c r="K91" s="518" t="s">
        <v>242</v>
      </c>
      <c r="L91" s="518" t="s">
        <v>242</v>
      </c>
      <c r="M91" s="519" t="s">
        <v>242</v>
      </c>
      <c r="N91" s="520">
        <v>101</v>
      </c>
      <c r="P91" s="416"/>
      <c r="Q91" s="417"/>
      <c r="R91" s="522"/>
    </row>
    <row r="92" spans="1:18" s="521" customFormat="1" ht="19.95" customHeight="1">
      <c r="A92" s="517"/>
      <c r="B92" s="509"/>
      <c r="C92" s="473" t="s">
        <v>326</v>
      </c>
      <c r="D92" s="473" t="s">
        <v>362</v>
      </c>
      <c r="E92" s="473" t="s">
        <v>343</v>
      </c>
      <c r="F92" s="473" t="s">
        <v>343</v>
      </c>
      <c r="G92" s="412">
        <v>119</v>
      </c>
      <c r="H92" s="412">
        <v>119</v>
      </c>
      <c r="I92" s="412">
        <v>119</v>
      </c>
      <c r="J92" s="412">
        <v>119</v>
      </c>
      <c r="K92" s="412" t="s">
        <v>242</v>
      </c>
      <c r="L92" s="412" t="s">
        <v>242</v>
      </c>
      <c r="M92" s="515" t="s">
        <v>242</v>
      </c>
      <c r="N92" s="516">
        <v>119</v>
      </c>
      <c r="P92" s="416"/>
      <c r="Q92" s="417"/>
      <c r="R92" s="522"/>
    </row>
    <row r="93" spans="1:18" s="521" customFormat="1" ht="19.95" customHeight="1">
      <c r="A93" s="517"/>
      <c r="B93" s="509"/>
      <c r="C93" s="525" t="s">
        <v>398</v>
      </c>
      <c r="D93" s="473" t="s">
        <v>362</v>
      </c>
      <c r="E93" s="473" t="s">
        <v>343</v>
      </c>
      <c r="F93" s="473" t="s">
        <v>343</v>
      </c>
      <c r="G93" s="412">
        <v>152.30000000000001</v>
      </c>
      <c r="H93" s="412">
        <v>152.30000000000001</v>
      </c>
      <c r="I93" s="412">
        <v>152.30000000000001</v>
      </c>
      <c r="J93" s="412">
        <v>152.30000000000001</v>
      </c>
      <c r="K93" s="412" t="s">
        <v>242</v>
      </c>
      <c r="L93" s="412" t="s">
        <v>242</v>
      </c>
      <c r="M93" s="515" t="s">
        <v>242</v>
      </c>
      <c r="N93" s="516">
        <v>152.30000000000001</v>
      </c>
      <c r="P93" s="416"/>
      <c r="Q93" s="417"/>
      <c r="R93" s="522"/>
    </row>
    <row r="94" spans="1:18" s="521" customFormat="1" ht="19.95" customHeight="1">
      <c r="A94" s="517"/>
      <c r="B94" s="509"/>
      <c r="C94" s="473" t="s">
        <v>368</v>
      </c>
      <c r="D94" s="473" t="s">
        <v>362</v>
      </c>
      <c r="E94" s="473" t="s">
        <v>343</v>
      </c>
      <c r="F94" s="473" t="s">
        <v>343</v>
      </c>
      <c r="G94" s="412">
        <v>177.4</v>
      </c>
      <c r="H94" s="412">
        <v>177.4</v>
      </c>
      <c r="I94" s="412">
        <v>177.4</v>
      </c>
      <c r="J94" s="412">
        <v>177.4</v>
      </c>
      <c r="K94" s="412">
        <v>177.4</v>
      </c>
      <c r="L94" s="412" t="s">
        <v>242</v>
      </c>
      <c r="M94" s="515" t="s">
        <v>242</v>
      </c>
      <c r="N94" s="516">
        <v>177.4</v>
      </c>
      <c r="P94" s="416"/>
      <c r="Q94" s="417"/>
      <c r="R94" s="522"/>
    </row>
    <row r="95" spans="1:18" ht="19.95" customHeight="1">
      <c r="B95" s="514" t="s">
        <v>420</v>
      </c>
      <c r="C95" s="473" t="s">
        <v>308</v>
      </c>
      <c r="D95" s="473" t="s">
        <v>421</v>
      </c>
      <c r="E95" s="473" t="s">
        <v>290</v>
      </c>
      <c r="F95" s="473" t="s">
        <v>343</v>
      </c>
      <c r="G95" s="412" t="s">
        <v>242</v>
      </c>
      <c r="H95" s="412">
        <v>173</v>
      </c>
      <c r="I95" s="412">
        <v>140</v>
      </c>
      <c r="J95" s="412" t="s">
        <v>242</v>
      </c>
      <c r="K95" s="412" t="s">
        <v>242</v>
      </c>
      <c r="L95" s="412">
        <v>125</v>
      </c>
      <c r="M95" s="515" t="s">
        <v>242</v>
      </c>
      <c r="N95" s="516">
        <v>148.38</v>
      </c>
      <c r="P95" s="416"/>
      <c r="Q95" s="417"/>
      <c r="R95" s="430"/>
    </row>
    <row r="96" spans="1:18" ht="19.95" customHeight="1">
      <c r="B96" s="509"/>
      <c r="C96" s="473" t="s">
        <v>341</v>
      </c>
      <c r="D96" s="473" t="s">
        <v>421</v>
      </c>
      <c r="E96" s="473" t="s">
        <v>290</v>
      </c>
      <c r="F96" s="473" t="s">
        <v>343</v>
      </c>
      <c r="G96" s="412">
        <v>150.91</v>
      </c>
      <c r="H96" s="412">
        <v>150.91</v>
      </c>
      <c r="I96" s="412">
        <v>150.91</v>
      </c>
      <c r="J96" s="412">
        <v>150.91</v>
      </c>
      <c r="K96" s="412" t="s">
        <v>242</v>
      </c>
      <c r="L96" s="412" t="s">
        <v>242</v>
      </c>
      <c r="M96" s="515" t="s">
        <v>242</v>
      </c>
      <c r="N96" s="516">
        <v>150.91</v>
      </c>
      <c r="P96" s="416"/>
      <c r="Q96" s="417"/>
      <c r="R96" s="430"/>
    </row>
    <row r="97" spans="1:18" ht="19.95" customHeight="1">
      <c r="B97" s="509"/>
      <c r="C97" s="473" t="s">
        <v>303</v>
      </c>
      <c r="D97" s="473" t="s">
        <v>421</v>
      </c>
      <c r="E97" s="473" t="s">
        <v>290</v>
      </c>
      <c r="F97" s="473" t="s">
        <v>343</v>
      </c>
      <c r="G97" s="412">
        <v>235.52</v>
      </c>
      <c r="H97" s="412">
        <v>235.52</v>
      </c>
      <c r="I97" s="412">
        <v>235.52</v>
      </c>
      <c r="J97" s="412">
        <v>235.52</v>
      </c>
      <c r="K97" s="412" t="s">
        <v>242</v>
      </c>
      <c r="L97" s="412" t="s">
        <v>242</v>
      </c>
      <c r="M97" s="515" t="s">
        <v>242</v>
      </c>
      <c r="N97" s="516">
        <v>235.52</v>
      </c>
      <c r="P97" s="416"/>
      <c r="Q97" s="417"/>
      <c r="R97" s="430"/>
    </row>
    <row r="98" spans="1:18" ht="19.95" customHeight="1">
      <c r="B98" s="509"/>
      <c r="C98" s="473" t="s">
        <v>304</v>
      </c>
      <c r="D98" s="473" t="s">
        <v>421</v>
      </c>
      <c r="E98" s="473" t="s">
        <v>290</v>
      </c>
      <c r="F98" s="473" t="s">
        <v>343</v>
      </c>
      <c r="G98" s="412">
        <v>180</v>
      </c>
      <c r="H98" s="412">
        <v>180</v>
      </c>
      <c r="I98" s="412">
        <v>208</v>
      </c>
      <c r="J98" s="412">
        <v>235</v>
      </c>
      <c r="K98" s="412" t="s">
        <v>242</v>
      </c>
      <c r="L98" s="412" t="s">
        <v>242</v>
      </c>
      <c r="M98" s="515" t="s">
        <v>242</v>
      </c>
      <c r="N98" s="516">
        <v>201.55</v>
      </c>
      <c r="P98" s="416"/>
      <c r="Q98" s="417"/>
      <c r="R98" s="430"/>
    </row>
    <row r="99" spans="1:18" ht="19.95" customHeight="1">
      <c r="B99" s="509"/>
      <c r="C99" s="473" t="s">
        <v>308</v>
      </c>
      <c r="D99" s="473" t="s">
        <v>422</v>
      </c>
      <c r="E99" s="473" t="s">
        <v>290</v>
      </c>
      <c r="F99" s="473" t="s">
        <v>343</v>
      </c>
      <c r="G99" s="412" t="s">
        <v>242</v>
      </c>
      <c r="H99" s="412">
        <v>68</v>
      </c>
      <c r="I99" s="412">
        <v>59</v>
      </c>
      <c r="J99" s="412">
        <v>58</v>
      </c>
      <c r="K99" s="412">
        <v>62</v>
      </c>
      <c r="L99" s="412">
        <v>70</v>
      </c>
      <c r="M99" s="515" t="s">
        <v>242</v>
      </c>
      <c r="N99" s="516">
        <v>63.54</v>
      </c>
      <c r="P99" s="416"/>
      <c r="Q99" s="417"/>
      <c r="R99" s="430"/>
    </row>
    <row r="100" spans="1:18" ht="19.95" customHeight="1">
      <c r="B100" s="509"/>
      <c r="C100" s="473" t="s">
        <v>391</v>
      </c>
      <c r="D100" s="473" t="s">
        <v>422</v>
      </c>
      <c r="E100" s="473" t="s">
        <v>290</v>
      </c>
      <c r="F100" s="473" t="s">
        <v>343</v>
      </c>
      <c r="G100" s="412">
        <v>115</v>
      </c>
      <c r="H100" s="412">
        <v>115</v>
      </c>
      <c r="I100" s="412">
        <v>115</v>
      </c>
      <c r="J100" s="412">
        <v>115</v>
      </c>
      <c r="K100" s="412" t="s">
        <v>242</v>
      </c>
      <c r="L100" s="412" t="s">
        <v>242</v>
      </c>
      <c r="M100" s="515" t="s">
        <v>242</v>
      </c>
      <c r="N100" s="516">
        <v>115</v>
      </c>
      <c r="P100" s="416"/>
      <c r="Q100" s="417"/>
      <c r="R100" s="430"/>
    </row>
    <row r="101" spans="1:18" ht="19.95" customHeight="1">
      <c r="B101" s="509"/>
      <c r="C101" s="473" t="s">
        <v>308</v>
      </c>
      <c r="D101" s="473" t="s">
        <v>423</v>
      </c>
      <c r="E101" s="473" t="s">
        <v>290</v>
      </c>
      <c r="F101" s="527" t="s">
        <v>424</v>
      </c>
      <c r="G101" s="412">
        <v>64</v>
      </c>
      <c r="H101" s="412">
        <v>80</v>
      </c>
      <c r="I101" s="412">
        <v>73.5</v>
      </c>
      <c r="J101" s="412">
        <v>67</v>
      </c>
      <c r="K101" s="412">
        <v>82</v>
      </c>
      <c r="L101" s="412">
        <v>86</v>
      </c>
      <c r="M101" s="515" t="s">
        <v>242</v>
      </c>
      <c r="N101" s="516">
        <v>75.36</v>
      </c>
      <c r="P101" s="416"/>
      <c r="Q101" s="417"/>
      <c r="R101" s="430"/>
    </row>
    <row r="102" spans="1:18" ht="19.95" customHeight="1">
      <c r="B102" s="509"/>
      <c r="C102" s="525" t="s">
        <v>364</v>
      </c>
      <c r="D102" s="473" t="s">
        <v>423</v>
      </c>
      <c r="E102" s="473" t="s">
        <v>290</v>
      </c>
      <c r="F102" s="527" t="s">
        <v>424</v>
      </c>
      <c r="G102" s="412">
        <v>110.11</v>
      </c>
      <c r="H102" s="412">
        <v>102.48</v>
      </c>
      <c r="I102" s="412">
        <v>96.19</v>
      </c>
      <c r="J102" s="412">
        <v>94.61</v>
      </c>
      <c r="K102" s="412">
        <v>93</v>
      </c>
      <c r="L102" s="412" t="s">
        <v>242</v>
      </c>
      <c r="M102" s="515" t="s">
        <v>242</v>
      </c>
      <c r="N102" s="516">
        <v>99.28</v>
      </c>
      <c r="P102" s="416"/>
      <c r="Q102" s="417"/>
      <c r="R102" s="430"/>
    </row>
    <row r="103" spans="1:18" ht="19.95" customHeight="1">
      <c r="B103" s="509"/>
      <c r="C103" s="525" t="s">
        <v>341</v>
      </c>
      <c r="D103" s="473" t="s">
        <v>423</v>
      </c>
      <c r="E103" s="473" t="s">
        <v>290</v>
      </c>
      <c r="F103" s="527" t="s">
        <v>424</v>
      </c>
      <c r="G103" s="412">
        <v>125</v>
      </c>
      <c r="H103" s="412">
        <v>125</v>
      </c>
      <c r="I103" s="412">
        <v>125</v>
      </c>
      <c r="J103" s="412">
        <v>125</v>
      </c>
      <c r="K103" s="412" t="s">
        <v>242</v>
      </c>
      <c r="L103" s="412" t="s">
        <v>242</v>
      </c>
      <c r="M103" s="515" t="s">
        <v>242</v>
      </c>
      <c r="N103" s="516">
        <v>125</v>
      </c>
      <c r="P103" s="416"/>
      <c r="Q103" s="417"/>
      <c r="R103" s="430"/>
    </row>
    <row r="104" spans="1:18" ht="19.95" customHeight="1">
      <c r="B104" s="509"/>
      <c r="C104" s="525" t="s">
        <v>303</v>
      </c>
      <c r="D104" s="473" t="s">
        <v>423</v>
      </c>
      <c r="E104" s="473" t="s">
        <v>290</v>
      </c>
      <c r="F104" s="527" t="s">
        <v>424</v>
      </c>
      <c r="G104" s="412">
        <v>110</v>
      </c>
      <c r="H104" s="412">
        <v>110</v>
      </c>
      <c r="I104" s="412">
        <v>110</v>
      </c>
      <c r="J104" s="412">
        <v>110</v>
      </c>
      <c r="K104" s="412" t="s">
        <v>242</v>
      </c>
      <c r="L104" s="412" t="s">
        <v>242</v>
      </c>
      <c r="M104" s="515" t="s">
        <v>242</v>
      </c>
      <c r="N104" s="516">
        <v>110</v>
      </c>
      <c r="P104" s="416"/>
      <c r="Q104" s="417"/>
      <c r="R104" s="430"/>
    </row>
    <row r="105" spans="1:18" s="531" customFormat="1" ht="19.95" customHeight="1">
      <c r="A105" s="529"/>
      <c r="B105" s="530"/>
      <c r="C105" s="527" t="s">
        <v>304</v>
      </c>
      <c r="D105" s="527" t="s">
        <v>423</v>
      </c>
      <c r="E105" s="527" t="s">
        <v>290</v>
      </c>
      <c r="F105" s="527" t="s">
        <v>424</v>
      </c>
      <c r="G105" s="518">
        <v>45</v>
      </c>
      <c r="H105" s="518">
        <v>50</v>
      </c>
      <c r="I105" s="518">
        <v>50</v>
      </c>
      <c r="J105" s="518">
        <v>60</v>
      </c>
      <c r="K105" s="518" t="s">
        <v>242</v>
      </c>
      <c r="L105" s="518" t="s">
        <v>242</v>
      </c>
      <c r="M105" s="519" t="s">
        <v>242</v>
      </c>
      <c r="N105" s="520">
        <v>51.68</v>
      </c>
      <c r="P105" s="416"/>
      <c r="Q105" s="417"/>
      <c r="R105" s="532"/>
    </row>
    <row r="106" spans="1:18" s="531" customFormat="1" ht="19.95" customHeight="1">
      <c r="A106" s="529"/>
      <c r="B106" s="509" t="s">
        <v>425</v>
      </c>
      <c r="C106" s="473" t="s">
        <v>426</v>
      </c>
      <c r="D106" s="473" t="s">
        <v>362</v>
      </c>
      <c r="E106" s="473" t="s">
        <v>343</v>
      </c>
      <c r="F106" s="473" t="s">
        <v>343</v>
      </c>
      <c r="G106" s="518">
        <v>89.7</v>
      </c>
      <c r="H106" s="518">
        <v>89.7</v>
      </c>
      <c r="I106" s="518">
        <v>89.7</v>
      </c>
      <c r="J106" s="518">
        <v>89.7</v>
      </c>
      <c r="K106" s="518" t="s">
        <v>242</v>
      </c>
      <c r="L106" s="518" t="s">
        <v>242</v>
      </c>
      <c r="M106" s="519" t="s">
        <v>242</v>
      </c>
      <c r="N106" s="520">
        <v>89.7</v>
      </c>
      <c r="P106" s="416"/>
      <c r="Q106" s="417"/>
      <c r="R106" s="532"/>
    </row>
    <row r="107" spans="1:18" s="531" customFormat="1" ht="19.95" customHeight="1">
      <c r="A107" s="529"/>
      <c r="B107" s="509"/>
      <c r="C107" s="473" t="s">
        <v>385</v>
      </c>
      <c r="D107" s="473" t="s">
        <v>362</v>
      </c>
      <c r="E107" s="473" t="s">
        <v>343</v>
      </c>
      <c r="F107" s="473" t="s">
        <v>343</v>
      </c>
      <c r="G107" s="518">
        <v>46</v>
      </c>
      <c r="H107" s="518">
        <v>46</v>
      </c>
      <c r="I107" s="518">
        <v>46</v>
      </c>
      <c r="J107" s="518">
        <v>46</v>
      </c>
      <c r="K107" s="518" t="s">
        <v>242</v>
      </c>
      <c r="L107" s="518" t="s">
        <v>242</v>
      </c>
      <c r="M107" s="519" t="s">
        <v>242</v>
      </c>
      <c r="N107" s="520">
        <v>46</v>
      </c>
      <c r="P107" s="416"/>
      <c r="Q107" s="417"/>
      <c r="R107" s="532"/>
    </row>
    <row r="108" spans="1:18" s="521" customFormat="1" ht="19.95" customHeight="1">
      <c r="A108" s="517"/>
      <c r="B108" s="509"/>
      <c r="C108" s="473" t="s">
        <v>368</v>
      </c>
      <c r="D108" s="473" t="s">
        <v>362</v>
      </c>
      <c r="E108" s="473" t="s">
        <v>343</v>
      </c>
      <c r="F108" s="473" t="s">
        <v>343</v>
      </c>
      <c r="G108" s="412">
        <v>47.8</v>
      </c>
      <c r="H108" s="412">
        <v>47.8</v>
      </c>
      <c r="I108" s="412">
        <v>47.8</v>
      </c>
      <c r="J108" s="412">
        <v>47.8</v>
      </c>
      <c r="K108" s="412">
        <v>47.8</v>
      </c>
      <c r="L108" s="412" t="s">
        <v>242</v>
      </c>
      <c r="M108" s="515" t="s">
        <v>242</v>
      </c>
      <c r="N108" s="516">
        <v>47.8</v>
      </c>
      <c r="P108" s="416"/>
      <c r="Q108" s="417"/>
      <c r="R108" s="522"/>
    </row>
    <row r="109" spans="1:18" ht="19.95" customHeight="1" thickBot="1">
      <c r="B109" s="502"/>
      <c r="C109" s="484" t="s">
        <v>427</v>
      </c>
      <c r="D109" s="424" t="s">
        <v>362</v>
      </c>
      <c r="E109" s="424" t="s">
        <v>343</v>
      </c>
      <c r="F109" s="424" t="s">
        <v>343</v>
      </c>
      <c r="G109" s="426">
        <v>43</v>
      </c>
      <c r="H109" s="426">
        <v>43</v>
      </c>
      <c r="I109" s="426">
        <v>43</v>
      </c>
      <c r="J109" s="426">
        <v>43</v>
      </c>
      <c r="K109" s="426" t="s">
        <v>242</v>
      </c>
      <c r="L109" s="426" t="s">
        <v>242</v>
      </c>
      <c r="M109" s="427" t="s">
        <v>242</v>
      </c>
      <c r="N109" s="428">
        <v>43</v>
      </c>
      <c r="P109" s="416"/>
      <c r="Q109" s="417"/>
      <c r="R109" s="430"/>
    </row>
    <row r="110" spans="1:18" ht="16.350000000000001" customHeight="1">
      <c r="N110" s="110" t="s">
        <v>70</v>
      </c>
      <c r="P110" s="416"/>
      <c r="Q110" s="417"/>
    </row>
    <row r="111" spans="1:18" ht="16.350000000000001" customHeight="1">
      <c r="M111" s="533"/>
      <c r="N111" s="339"/>
      <c r="P111" s="416"/>
      <c r="Q111" s="417"/>
    </row>
    <row r="112" spans="1:18" ht="16.350000000000001" customHeight="1">
      <c r="P112" s="416"/>
      <c r="Q112" s="417"/>
    </row>
    <row r="113" spans="16:17" ht="16.350000000000001" customHeight="1">
      <c r="P113" s="416"/>
      <c r="Q113" s="417"/>
    </row>
    <row r="114" spans="16:17" ht="16.350000000000001" customHeight="1">
      <c r="Q114" s="430"/>
    </row>
    <row r="115" spans="16:17" ht="16.350000000000001" customHeight="1">
      <c r="Q115" s="430"/>
    </row>
    <row r="116" spans="16:17" ht="16.350000000000001" customHeight="1">
      <c r="Q116" s="43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4DD0-060D-485C-BC69-EB6AD6E879FD}">
  <sheetPr>
    <pageSetUpPr fitToPage="1"/>
  </sheetPr>
  <dimension ref="A2:K38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534" customWidth="1"/>
    <col min="2" max="2" width="36.33203125" style="505" bestFit="1" customWidth="1"/>
    <col min="3" max="3" width="12.6640625" style="505" customWidth="1"/>
    <col min="4" max="4" width="31.33203125" style="505" bestFit="1" customWidth="1"/>
    <col min="5" max="5" width="7.6640625" style="505" customWidth="1"/>
    <col min="6" max="6" width="21.6640625" style="505" customWidth="1"/>
    <col min="7" max="7" width="52.5546875" style="505" customWidth="1"/>
    <col min="8" max="8" width="3.6640625" style="375" customWidth="1"/>
    <col min="9" max="9" width="8.33203125" style="375" bestFit="1" customWidth="1"/>
    <col min="10" max="10" width="10.6640625" style="467" bestFit="1" customWidth="1"/>
    <col min="11" max="11" width="9.33203125" style="375" customWidth="1"/>
    <col min="12" max="12" width="12.5546875" style="375"/>
    <col min="13" max="14" width="14.6640625" style="375" bestFit="1" customWidth="1"/>
    <col min="15" max="15" width="12.6640625" style="375" bestFit="1" customWidth="1"/>
    <col min="16" max="16384" width="12.5546875" style="375"/>
  </cols>
  <sheetData>
    <row r="2" spans="1:11">
      <c r="G2" s="378"/>
      <c r="H2" s="379"/>
    </row>
    <row r="3" spans="1:11" ht="8.25" customHeight="1">
      <c r="H3" s="379"/>
    </row>
    <row r="4" spans="1:11" ht="0.75" customHeight="1" thickBot="1">
      <c r="H4" s="379"/>
    </row>
    <row r="5" spans="1:11" ht="26.25" customHeight="1" thickBot="1">
      <c r="B5" s="457" t="s">
        <v>428</v>
      </c>
      <c r="C5" s="458"/>
      <c r="D5" s="458"/>
      <c r="E5" s="458"/>
      <c r="F5" s="458"/>
      <c r="G5" s="459"/>
      <c r="H5" s="381"/>
    </row>
    <row r="6" spans="1:11" ht="15" customHeight="1">
      <c r="B6" s="461"/>
      <c r="C6" s="461"/>
      <c r="D6" s="461"/>
      <c r="E6" s="461"/>
      <c r="F6" s="461"/>
      <c r="G6" s="461"/>
      <c r="H6" s="383"/>
    </row>
    <row r="7" spans="1:11" ht="15" customHeight="1">
      <c r="B7" s="461" t="s">
        <v>348</v>
      </c>
      <c r="C7" s="461"/>
      <c r="D7" s="461"/>
      <c r="E7" s="461"/>
      <c r="F7" s="461"/>
      <c r="G7" s="461"/>
      <c r="H7" s="383"/>
    </row>
    <row r="8" spans="1:11" ht="15" customHeight="1">
      <c r="B8" s="535"/>
      <c r="C8" s="535"/>
      <c r="D8" s="535"/>
      <c r="E8" s="535"/>
      <c r="F8" s="535"/>
      <c r="G8" s="535"/>
      <c r="H8" s="383"/>
    </row>
    <row r="9" spans="1:11" ht="16.5" customHeight="1">
      <c r="B9" s="390" t="s">
        <v>349</v>
      </c>
      <c r="C9" s="390"/>
      <c r="D9" s="390"/>
      <c r="E9" s="390"/>
      <c r="F9" s="390"/>
      <c r="G9" s="390"/>
      <c r="H9" s="383"/>
    </row>
    <row r="10" spans="1:11" ht="12" customHeight="1">
      <c r="B10" s="536"/>
      <c r="C10" s="536"/>
      <c r="D10" s="536"/>
      <c r="E10" s="536"/>
      <c r="F10" s="536"/>
      <c r="G10" s="536"/>
      <c r="H10" s="383"/>
      <c r="J10" s="537"/>
    </row>
    <row r="11" spans="1:11" ht="17.25" customHeight="1">
      <c r="A11" s="464"/>
      <c r="B11" s="465" t="s">
        <v>95</v>
      </c>
      <c r="C11" s="465"/>
      <c r="D11" s="465"/>
      <c r="E11" s="465"/>
      <c r="F11" s="465"/>
      <c r="G11" s="465"/>
      <c r="H11" s="466"/>
    </row>
    <row r="12" spans="1:11" ht="6.75" customHeight="1" thickBot="1">
      <c r="A12" s="464"/>
      <c r="B12" s="536"/>
      <c r="C12" s="536"/>
      <c r="D12" s="536"/>
      <c r="E12" s="536"/>
      <c r="F12" s="536"/>
      <c r="G12" s="536"/>
      <c r="H12" s="466"/>
    </row>
    <row r="13" spans="1:11" ht="16.350000000000001" customHeight="1">
      <c r="A13" s="464"/>
      <c r="B13" s="394" t="s">
        <v>231</v>
      </c>
      <c r="C13" s="395" t="s">
        <v>279</v>
      </c>
      <c r="D13" s="396" t="s">
        <v>280</v>
      </c>
      <c r="E13" s="395" t="s">
        <v>281</v>
      </c>
      <c r="F13" s="396" t="s">
        <v>282</v>
      </c>
      <c r="G13" s="469" t="s">
        <v>350</v>
      </c>
      <c r="H13" s="538"/>
    </row>
    <row r="14" spans="1:11" ht="16.350000000000001" customHeight="1">
      <c r="A14" s="464"/>
      <c r="B14" s="403"/>
      <c r="C14" s="404"/>
      <c r="D14" s="470" t="s">
        <v>285</v>
      </c>
      <c r="E14" s="404"/>
      <c r="F14" s="405"/>
      <c r="G14" s="471" t="s">
        <v>351</v>
      </c>
      <c r="H14" s="539"/>
    </row>
    <row r="15" spans="1:11" ht="30" customHeight="1">
      <c r="A15" s="464"/>
      <c r="B15" s="410" t="s">
        <v>363</v>
      </c>
      <c r="C15" s="411" t="s">
        <v>352</v>
      </c>
      <c r="D15" s="411" t="s">
        <v>365</v>
      </c>
      <c r="E15" s="411" t="s">
        <v>343</v>
      </c>
      <c r="F15" s="411" t="s">
        <v>366</v>
      </c>
      <c r="G15" s="540">
        <v>224.61</v>
      </c>
      <c r="H15" s="541"/>
      <c r="I15" s="542"/>
      <c r="J15" s="417"/>
      <c r="K15" s="543"/>
    </row>
    <row r="16" spans="1:11" ht="30" customHeight="1">
      <c r="A16" s="464"/>
      <c r="B16" s="410"/>
      <c r="C16" s="411" t="s">
        <v>352</v>
      </c>
      <c r="D16" s="411" t="s">
        <v>369</v>
      </c>
      <c r="E16" s="411" t="s">
        <v>343</v>
      </c>
      <c r="F16" s="411" t="s">
        <v>370</v>
      </c>
      <c r="G16" s="540">
        <v>247.84</v>
      </c>
      <c r="H16" s="541"/>
      <c r="I16" s="542"/>
      <c r="J16" s="417"/>
      <c r="K16" s="543"/>
    </row>
    <row r="17" spans="1:11" s="521" customFormat="1" ht="30" customHeight="1">
      <c r="A17" s="544"/>
      <c r="B17" s="545"/>
      <c r="C17" s="411" t="s">
        <v>352</v>
      </c>
      <c r="D17" s="411" t="s">
        <v>372</v>
      </c>
      <c r="E17" s="411" t="s">
        <v>343</v>
      </c>
      <c r="F17" s="411" t="s">
        <v>366</v>
      </c>
      <c r="G17" s="540">
        <v>247.53</v>
      </c>
      <c r="H17" s="546"/>
      <c r="I17" s="542"/>
      <c r="J17" s="417"/>
      <c r="K17" s="547"/>
    </row>
    <row r="18" spans="1:11" s="421" customFormat="1" ht="30" customHeight="1">
      <c r="A18" s="534"/>
      <c r="B18" s="472" t="s">
        <v>376</v>
      </c>
      <c r="C18" s="411" t="s">
        <v>352</v>
      </c>
      <c r="D18" s="411" t="s">
        <v>362</v>
      </c>
      <c r="E18" s="411" t="s">
        <v>343</v>
      </c>
      <c r="F18" s="411" t="s">
        <v>377</v>
      </c>
      <c r="G18" s="540">
        <v>98.83</v>
      </c>
      <c r="H18" s="420"/>
      <c r="I18" s="542"/>
      <c r="J18" s="417"/>
      <c r="K18" s="475"/>
    </row>
    <row r="19" spans="1:11" s="421" customFormat="1" ht="30" customHeight="1">
      <c r="A19" s="534"/>
      <c r="B19" s="472" t="s">
        <v>379</v>
      </c>
      <c r="C19" s="411" t="s">
        <v>352</v>
      </c>
      <c r="D19" s="411" t="s">
        <v>362</v>
      </c>
      <c r="E19" s="411" t="s">
        <v>343</v>
      </c>
      <c r="F19" s="411" t="s">
        <v>429</v>
      </c>
      <c r="G19" s="540">
        <v>63.51</v>
      </c>
      <c r="H19" s="420"/>
      <c r="I19" s="542"/>
      <c r="J19" s="417"/>
      <c r="K19" s="475"/>
    </row>
    <row r="20" spans="1:11" s="421" customFormat="1" ht="30" customHeight="1">
      <c r="A20" s="534"/>
      <c r="B20" s="472" t="s">
        <v>381</v>
      </c>
      <c r="C20" s="411" t="s">
        <v>352</v>
      </c>
      <c r="D20" s="411" t="s">
        <v>362</v>
      </c>
      <c r="E20" s="411" t="s">
        <v>343</v>
      </c>
      <c r="F20" s="411" t="s">
        <v>382</v>
      </c>
      <c r="G20" s="540">
        <v>33.840000000000003</v>
      </c>
      <c r="H20" s="420"/>
      <c r="I20" s="542"/>
      <c r="J20" s="417"/>
      <c r="K20" s="475"/>
    </row>
    <row r="21" spans="1:11" s="421" customFormat="1" ht="30" customHeight="1">
      <c r="A21" s="534"/>
      <c r="B21" s="548" t="s">
        <v>386</v>
      </c>
      <c r="C21" s="411" t="s">
        <v>352</v>
      </c>
      <c r="D21" s="411" t="s">
        <v>387</v>
      </c>
      <c r="E21" s="411" t="s">
        <v>343</v>
      </c>
      <c r="F21" s="411" t="s">
        <v>430</v>
      </c>
      <c r="G21" s="549">
        <v>228.48</v>
      </c>
      <c r="H21" s="420"/>
      <c r="I21" s="542"/>
      <c r="J21" s="417"/>
      <c r="K21" s="475"/>
    </row>
    <row r="22" spans="1:11" s="421" customFormat="1" ht="30" customHeight="1">
      <c r="A22" s="534"/>
      <c r="B22" s="472" t="s">
        <v>390</v>
      </c>
      <c r="C22" s="411" t="s">
        <v>352</v>
      </c>
      <c r="D22" s="411" t="s">
        <v>362</v>
      </c>
      <c r="E22" s="411" t="s">
        <v>343</v>
      </c>
      <c r="F22" s="411" t="s">
        <v>392</v>
      </c>
      <c r="G22" s="549">
        <v>104.19</v>
      </c>
      <c r="H22" s="420"/>
      <c r="I22" s="542"/>
      <c r="J22" s="417"/>
      <c r="K22" s="475"/>
    </row>
    <row r="23" spans="1:11" s="421" customFormat="1" ht="30" customHeight="1">
      <c r="A23" s="534"/>
      <c r="B23" s="472" t="s">
        <v>393</v>
      </c>
      <c r="C23" s="411" t="s">
        <v>352</v>
      </c>
      <c r="D23" s="411" t="s">
        <v>362</v>
      </c>
      <c r="E23" s="411" t="s">
        <v>343</v>
      </c>
      <c r="F23" s="411" t="s">
        <v>343</v>
      </c>
      <c r="G23" s="540">
        <v>148.30000000000001</v>
      </c>
      <c r="H23" s="420"/>
      <c r="I23" s="542"/>
      <c r="J23" s="417"/>
      <c r="K23" s="475"/>
    </row>
    <row r="24" spans="1:11" s="421" customFormat="1" ht="30" customHeight="1">
      <c r="A24" s="534"/>
      <c r="B24" s="472" t="s">
        <v>401</v>
      </c>
      <c r="C24" s="411" t="s">
        <v>352</v>
      </c>
      <c r="D24" s="411" t="s">
        <v>362</v>
      </c>
      <c r="E24" s="411" t="s">
        <v>343</v>
      </c>
      <c r="F24" s="411" t="s">
        <v>343</v>
      </c>
      <c r="G24" s="540">
        <v>308.83999999999997</v>
      </c>
      <c r="H24" s="420"/>
      <c r="I24" s="542"/>
      <c r="J24" s="417"/>
      <c r="K24" s="475"/>
    </row>
    <row r="25" spans="1:11" s="421" customFormat="1" ht="30" customHeight="1">
      <c r="A25" s="534"/>
      <c r="B25" s="472" t="s">
        <v>404</v>
      </c>
      <c r="C25" s="411" t="s">
        <v>352</v>
      </c>
      <c r="D25" s="411" t="s">
        <v>362</v>
      </c>
      <c r="E25" s="411" t="s">
        <v>290</v>
      </c>
      <c r="F25" s="411" t="s">
        <v>431</v>
      </c>
      <c r="G25" s="540">
        <v>112.97</v>
      </c>
      <c r="H25" s="420"/>
      <c r="I25" s="542"/>
      <c r="J25" s="417"/>
      <c r="K25" s="475"/>
    </row>
    <row r="26" spans="1:11" s="421" customFormat="1" ht="30" customHeight="1">
      <c r="A26" s="534"/>
      <c r="B26" s="472" t="s">
        <v>409</v>
      </c>
      <c r="C26" s="411" t="s">
        <v>352</v>
      </c>
      <c r="D26" s="411" t="s">
        <v>432</v>
      </c>
      <c r="E26" s="411" t="s">
        <v>343</v>
      </c>
      <c r="F26" s="411" t="s">
        <v>411</v>
      </c>
      <c r="G26" s="540">
        <v>40.42</v>
      </c>
      <c r="H26" s="420"/>
      <c r="I26" s="542"/>
      <c r="J26" s="417"/>
      <c r="K26" s="475"/>
    </row>
    <row r="27" spans="1:11" s="421" customFormat="1" ht="30" customHeight="1">
      <c r="A27" s="534"/>
      <c r="B27" s="472" t="s">
        <v>413</v>
      </c>
      <c r="C27" s="411" t="s">
        <v>352</v>
      </c>
      <c r="D27" s="411" t="s">
        <v>362</v>
      </c>
      <c r="E27" s="411" t="s">
        <v>290</v>
      </c>
      <c r="F27" s="411" t="s">
        <v>418</v>
      </c>
      <c r="G27" s="540">
        <v>100.01</v>
      </c>
      <c r="H27" s="420"/>
      <c r="I27" s="542"/>
      <c r="J27" s="417"/>
      <c r="K27" s="475"/>
    </row>
    <row r="28" spans="1:11" ht="30" customHeight="1">
      <c r="A28" s="464"/>
      <c r="B28" s="419" t="s">
        <v>419</v>
      </c>
      <c r="C28" s="411" t="s">
        <v>352</v>
      </c>
      <c r="D28" s="411" t="s">
        <v>362</v>
      </c>
      <c r="E28" s="411" t="s">
        <v>343</v>
      </c>
      <c r="F28" s="411" t="s">
        <v>343</v>
      </c>
      <c r="G28" s="540">
        <v>112.38</v>
      </c>
      <c r="I28" s="542"/>
      <c r="J28" s="417"/>
      <c r="K28" s="543"/>
    </row>
    <row r="29" spans="1:11" ht="30" customHeight="1">
      <c r="A29" s="464"/>
      <c r="B29" s="419" t="s">
        <v>420</v>
      </c>
      <c r="C29" s="411" t="s">
        <v>352</v>
      </c>
      <c r="D29" s="411" t="s">
        <v>421</v>
      </c>
      <c r="E29" s="411" t="s">
        <v>290</v>
      </c>
      <c r="F29" s="411" t="s">
        <v>343</v>
      </c>
      <c r="G29" s="540">
        <v>164.64</v>
      </c>
      <c r="I29" s="542"/>
      <c r="J29" s="417"/>
      <c r="K29" s="543"/>
    </row>
    <row r="30" spans="1:11" ht="30" customHeight="1">
      <c r="A30" s="464"/>
      <c r="B30" s="410"/>
      <c r="C30" s="411" t="s">
        <v>352</v>
      </c>
      <c r="D30" s="411" t="s">
        <v>422</v>
      </c>
      <c r="E30" s="411" t="s">
        <v>290</v>
      </c>
      <c r="F30" s="411" t="s">
        <v>343</v>
      </c>
      <c r="G30" s="540">
        <v>63.63</v>
      </c>
      <c r="I30" s="542"/>
      <c r="J30" s="417"/>
      <c r="K30" s="543"/>
    </row>
    <row r="31" spans="1:11" ht="30" customHeight="1">
      <c r="B31" s="545"/>
      <c r="C31" s="411" t="s">
        <v>352</v>
      </c>
      <c r="D31" s="411" t="s">
        <v>423</v>
      </c>
      <c r="E31" s="411" t="s">
        <v>290</v>
      </c>
      <c r="F31" s="411" t="s">
        <v>424</v>
      </c>
      <c r="G31" s="540">
        <v>79.430000000000007</v>
      </c>
      <c r="H31" s="541"/>
      <c r="I31" s="542"/>
      <c r="J31" s="417"/>
      <c r="K31" s="547"/>
    </row>
    <row r="32" spans="1:11" s="421" customFormat="1" ht="30" customHeight="1" thickBot="1">
      <c r="A32" s="534"/>
      <c r="B32" s="483" t="s">
        <v>425</v>
      </c>
      <c r="C32" s="550" t="s">
        <v>352</v>
      </c>
      <c r="D32" s="550" t="s">
        <v>362</v>
      </c>
      <c r="E32" s="550" t="s">
        <v>343</v>
      </c>
      <c r="F32" s="550" t="s">
        <v>343</v>
      </c>
      <c r="G32" s="551">
        <v>46.06</v>
      </c>
      <c r="H32" s="420"/>
      <c r="I32" s="542"/>
      <c r="J32" s="417"/>
      <c r="K32" s="475"/>
    </row>
    <row r="33" spans="1:10" ht="12.75" customHeight="1">
      <c r="A33" s="375"/>
      <c r="G33" s="168" t="s">
        <v>70</v>
      </c>
      <c r="J33" s="537"/>
    </row>
    <row r="34" spans="1:10" ht="14.25" customHeight="1">
      <c r="A34" s="375"/>
      <c r="G34" s="339"/>
    </row>
    <row r="37" spans="1:10" ht="21" customHeight="1">
      <c r="A37" s="375"/>
    </row>
    <row r="38" spans="1:10" ht="18" customHeight="1">
      <c r="A38" s="37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FCA8-30B0-46BF-9A3B-CC4059539869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52" customWidth="1"/>
    <col min="2" max="2" width="25" style="552" customWidth="1"/>
    <col min="3" max="3" width="11.5546875" style="552" customWidth="1"/>
    <col min="4" max="4" width="11.44140625" style="552"/>
    <col min="5" max="5" width="19" style="552" customWidth="1"/>
    <col min="6" max="7" width="16.5546875" style="552" customWidth="1"/>
    <col min="8" max="8" width="15.88671875" style="552" customWidth="1"/>
    <col min="9" max="9" width="2.6640625" style="552" customWidth="1"/>
    <col min="10" max="16384" width="11.44140625" style="552"/>
  </cols>
  <sheetData>
    <row r="3" spans="2:8" ht="17.399999999999999">
      <c r="B3" s="380" t="s">
        <v>433</v>
      </c>
      <c r="C3" s="380"/>
      <c r="D3" s="380"/>
      <c r="E3" s="380"/>
      <c r="F3" s="380"/>
      <c r="G3" s="380"/>
      <c r="H3" s="380"/>
    </row>
    <row r="4" spans="2:8" ht="16.2">
      <c r="B4" s="553" t="s">
        <v>434</v>
      </c>
      <c r="C4" s="553"/>
      <c r="D4" s="553"/>
      <c r="E4" s="553"/>
      <c r="F4" s="553"/>
      <c r="G4" s="553"/>
      <c r="H4" s="553"/>
    </row>
    <row r="5" spans="2:8" ht="16.8" thickBot="1">
      <c r="B5" s="554"/>
      <c r="C5" s="554"/>
      <c r="D5" s="554"/>
      <c r="E5" s="554"/>
      <c r="F5" s="554"/>
      <c r="G5" s="554"/>
      <c r="H5" s="554"/>
    </row>
    <row r="6" spans="2:8" ht="14.4" thickBot="1">
      <c r="B6" s="457" t="s">
        <v>435</v>
      </c>
      <c r="C6" s="458"/>
      <c r="D6" s="458"/>
      <c r="E6" s="458"/>
      <c r="F6" s="458"/>
      <c r="G6" s="458"/>
      <c r="H6" s="459"/>
    </row>
    <row r="7" spans="2:8" ht="9" customHeight="1">
      <c r="B7" s="555"/>
      <c r="C7" s="555"/>
      <c r="D7" s="555"/>
      <c r="E7" s="555"/>
      <c r="F7" s="555"/>
      <c r="G7" s="555"/>
      <c r="H7" s="555"/>
    </row>
    <row r="8" spans="2:8">
      <c r="B8" s="556" t="s">
        <v>436</v>
      </c>
      <c r="C8" s="556"/>
      <c r="D8" s="556"/>
      <c r="E8" s="556"/>
      <c r="F8" s="556"/>
      <c r="G8" s="556"/>
      <c r="H8" s="556"/>
    </row>
    <row r="9" spans="2:8">
      <c r="B9" s="265" t="s">
        <v>437</v>
      </c>
      <c r="C9" s="265" t="s">
        <v>438</v>
      </c>
      <c r="D9" s="265"/>
      <c r="E9" s="265"/>
      <c r="F9" s="265"/>
      <c r="G9" s="265"/>
      <c r="H9" s="265"/>
    </row>
    <row r="10" spans="2:8" ht="13.8" thickBot="1">
      <c r="B10" s="557"/>
      <c r="C10" s="557"/>
      <c r="D10" s="557"/>
      <c r="E10" s="557"/>
      <c r="F10" s="557"/>
      <c r="G10" s="557"/>
      <c r="H10" s="557"/>
    </row>
    <row r="11" spans="2:8" ht="12.75" customHeight="1">
      <c r="B11" s="558"/>
      <c r="C11" s="559" t="s">
        <v>439</v>
      </c>
      <c r="D11" s="560"/>
      <c r="E11" s="561"/>
      <c r="F11" s="562" t="s">
        <v>440</v>
      </c>
      <c r="G11" s="562" t="s">
        <v>441</v>
      </c>
      <c r="H11" s="563"/>
    </row>
    <row r="12" spans="2:8">
      <c r="B12" s="564" t="s">
        <v>442</v>
      </c>
      <c r="C12" s="565" t="s">
        <v>443</v>
      </c>
      <c r="D12" s="566"/>
      <c r="E12" s="567"/>
      <c r="F12" s="568"/>
      <c r="G12" s="568"/>
      <c r="H12" s="569" t="s">
        <v>444</v>
      </c>
    </row>
    <row r="13" spans="2:8" ht="13.8" thickBot="1">
      <c r="B13" s="564"/>
      <c r="C13" s="565" t="s">
        <v>445</v>
      </c>
      <c r="D13" s="566"/>
      <c r="E13" s="567"/>
      <c r="F13" s="570"/>
      <c r="G13" s="570"/>
      <c r="H13" s="569"/>
    </row>
    <row r="14" spans="2:8" ht="15.9" customHeight="1">
      <c r="B14" s="571" t="s">
        <v>446</v>
      </c>
      <c r="C14" s="572" t="s">
        <v>447</v>
      </c>
      <c r="D14" s="573"/>
      <c r="E14" s="574"/>
      <c r="F14" s="575" t="s">
        <v>448</v>
      </c>
      <c r="G14" s="575" t="s">
        <v>449</v>
      </c>
      <c r="H14" s="576">
        <v>16</v>
      </c>
    </row>
    <row r="15" spans="2:8" ht="15.9" customHeight="1">
      <c r="B15" s="577"/>
      <c r="C15" s="578" t="s">
        <v>450</v>
      </c>
      <c r="D15" s="579"/>
      <c r="E15" s="580"/>
      <c r="F15" s="581" t="s">
        <v>451</v>
      </c>
      <c r="G15" s="581" t="s">
        <v>452</v>
      </c>
      <c r="H15" s="582">
        <v>6.1100000000000136</v>
      </c>
    </row>
    <row r="16" spans="2:8" ht="15.9" customHeight="1">
      <c r="B16" s="577"/>
      <c r="C16" s="583" t="s">
        <v>453</v>
      </c>
      <c r="D16" s="579"/>
      <c r="E16" s="580"/>
      <c r="F16" s="584" t="s">
        <v>454</v>
      </c>
      <c r="G16" s="584" t="s">
        <v>455</v>
      </c>
      <c r="H16" s="585">
        <v>13.039999999999964</v>
      </c>
    </row>
    <row r="17" spans="2:8" ht="15.9" customHeight="1">
      <c r="B17" s="577"/>
      <c r="C17" s="586" t="s">
        <v>456</v>
      </c>
      <c r="D17" s="260"/>
      <c r="E17" s="587"/>
      <c r="F17" s="581" t="s">
        <v>457</v>
      </c>
      <c r="G17" s="581" t="s">
        <v>458</v>
      </c>
      <c r="H17" s="582">
        <v>8.5900000000000318</v>
      </c>
    </row>
    <row r="18" spans="2:8" ht="15.9" customHeight="1">
      <c r="B18" s="577"/>
      <c r="C18" s="578" t="s">
        <v>459</v>
      </c>
      <c r="D18" s="579"/>
      <c r="E18" s="580"/>
      <c r="F18" s="581" t="s">
        <v>460</v>
      </c>
      <c r="G18" s="581" t="s">
        <v>461</v>
      </c>
      <c r="H18" s="582">
        <v>16.159999999999968</v>
      </c>
    </row>
    <row r="19" spans="2:8" ht="15.9" customHeight="1">
      <c r="B19" s="577"/>
      <c r="C19" s="583" t="s">
        <v>462</v>
      </c>
      <c r="D19" s="579"/>
      <c r="E19" s="580"/>
      <c r="F19" s="584" t="s">
        <v>463</v>
      </c>
      <c r="G19" s="584" t="s">
        <v>464</v>
      </c>
      <c r="H19" s="585">
        <v>11.509999999999991</v>
      </c>
    </row>
    <row r="20" spans="2:8" ht="15.9" customHeight="1">
      <c r="B20" s="588"/>
      <c r="C20" s="586" t="s">
        <v>465</v>
      </c>
      <c r="D20" s="260"/>
      <c r="E20" s="587"/>
      <c r="F20" s="581" t="s">
        <v>466</v>
      </c>
      <c r="G20" s="581" t="s">
        <v>467</v>
      </c>
      <c r="H20" s="582">
        <v>28.840000000000032</v>
      </c>
    </row>
    <row r="21" spans="2:8" ht="15.9" customHeight="1">
      <c r="B21" s="588"/>
      <c r="C21" s="578" t="s">
        <v>468</v>
      </c>
      <c r="D21" s="579"/>
      <c r="E21" s="580"/>
      <c r="F21" s="581" t="s">
        <v>469</v>
      </c>
      <c r="G21" s="581" t="s">
        <v>470</v>
      </c>
      <c r="H21" s="582">
        <v>4.0800000000000409</v>
      </c>
    </row>
    <row r="22" spans="2:8" ht="15.9" customHeight="1" thickBot="1">
      <c r="B22" s="589"/>
      <c r="C22" s="590" t="s">
        <v>471</v>
      </c>
      <c r="D22" s="591"/>
      <c r="E22" s="592"/>
      <c r="F22" s="593" t="s">
        <v>472</v>
      </c>
      <c r="G22" s="593" t="s">
        <v>473</v>
      </c>
      <c r="H22" s="594">
        <v>19.639999999999986</v>
      </c>
    </row>
    <row r="23" spans="2:8" ht="15.9" customHeight="1">
      <c r="B23" s="571" t="s">
        <v>474</v>
      </c>
      <c r="C23" s="572" t="s">
        <v>475</v>
      </c>
      <c r="D23" s="573"/>
      <c r="E23" s="574"/>
      <c r="F23" s="575" t="s">
        <v>476</v>
      </c>
      <c r="G23" s="575" t="s">
        <v>477</v>
      </c>
      <c r="H23" s="576">
        <v>14.870000000000005</v>
      </c>
    </row>
    <row r="24" spans="2:8" ht="15.9" customHeight="1">
      <c r="B24" s="577"/>
      <c r="C24" s="578" t="s">
        <v>478</v>
      </c>
      <c r="D24" s="579"/>
      <c r="E24" s="580"/>
      <c r="F24" s="581" t="s">
        <v>479</v>
      </c>
      <c r="G24" s="581" t="s">
        <v>480</v>
      </c>
      <c r="H24" s="582">
        <v>0.18999999999999773</v>
      </c>
    </row>
    <row r="25" spans="2:8" ht="15.9" customHeight="1">
      <c r="B25" s="577"/>
      <c r="C25" s="583" t="s">
        <v>481</v>
      </c>
      <c r="D25" s="579"/>
      <c r="E25" s="580"/>
      <c r="F25" s="584" t="s">
        <v>482</v>
      </c>
      <c r="G25" s="584" t="s">
        <v>483</v>
      </c>
      <c r="H25" s="585">
        <v>12.060000000000002</v>
      </c>
    </row>
    <row r="26" spans="2:8" ht="15.9" customHeight="1">
      <c r="B26" s="577"/>
      <c r="C26" s="586" t="s">
        <v>459</v>
      </c>
      <c r="D26" s="260"/>
      <c r="E26" s="587"/>
      <c r="F26" s="581" t="s">
        <v>484</v>
      </c>
      <c r="G26" s="581" t="s">
        <v>485</v>
      </c>
      <c r="H26" s="582">
        <v>-15.099999999999966</v>
      </c>
    </row>
    <row r="27" spans="2:8" ht="15.9" customHeight="1">
      <c r="B27" s="577"/>
      <c r="C27" s="578" t="s">
        <v>486</v>
      </c>
      <c r="D27" s="579"/>
      <c r="E27" s="580"/>
      <c r="F27" s="581" t="s">
        <v>487</v>
      </c>
      <c r="G27" s="581" t="s">
        <v>488</v>
      </c>
      <c r="H27" s="582">
        <v>15.159999999999968</v>
      </c>
    </row>
    <row r="28" spans="2:8" ht="15.9" customHeight="1">
      <c r="B28" s="577"/>
      <c r="C28" s="583" t="s">
        <v>462</v>
      </c>
      <c r="D28" s="579"/>
      <c r="E28" s="580"/>
      <c r="F28" s="584" t="s">
        <v>489</v>
      </c>
      <c r="G28" s="584" t="s">
        <v>490</v>
      </c>
      <c r="H28" s="585">
        <v>-9.2400000000000091</v>
      </c>
    </row>
    <row r="29" spans="2:8" ht="15.9" customHeight="1">
      <c r="B29" s="588"/>
      <c r="C29" s="595" t="s">
        <v>465</v>
      </c>
      <c r="D29" s="596"/>
      <c r="E29" s="587"/>
      <c r="F29" s="581" t="s">
        <v>491</v>
      </c>
      <c r="G29" s="581" t="s">
        <v>492</v>
      </c>
      <c r="H29" s="582">
        <v>-2.4499999999999886</v>
      </c>
    </row>
    <row r="30" spans="2:8" ht="15.9" customHeight="1">
      <c r="B30" s="588"/>
      <c r="C30" s="595" t="s">
        <v>493</v>
      </c>
      <c r="D30" s="596"/>
      <c r="E30" s="587"/>
      <c r="F30" s="581" t="s">
        <v>494</v>
      </c>
      <c r="G30" s="581" t="s">
        <v>495</v>
      </c>
      <c r="H30" s="582">
        <v>-4.3400000000000318</v>
      </c>
    </row>
    <row r="31" spans="2:8" ht="15.9" customHeight="1">
      <c r="B31" s="588"/>
      <c r="C31" s="597" t="s">
        <v>496</v>
      </c>
      <c r="D31" s="598"/>
      <c r="E31" s="580"/>
      <c r="F31" s="581" t="s">
        <v>497</v>
      </c>
      <c r="G31" s="581" t="s">
        <v>498</v>
      </c>
      <c r="H31" s="582">
        <v>34.430000000000007</v>
      </c>
    </row>
    <row r="32" spans="2:8" ht="15.9" customHeight="1" thickBot="1">
      <c r="B32" s="589"/>
      <c r="C32" s="590" t="s">
        <v>471</v>
      </c>
      <c r="D32" s="591"/>
      <c r="E32" s="592"/>
      <c r="F32" s="593" t="s">
        <v>499</v>
      </c>
      <c r="G32" s="593" t="s">
        <v>500</v>
      </c>
      <c r="H32" s="594">
        <v>0.69999999999998863</v>
      </c>
    </row>
    <row r="33" spans="2:8" ht="15.9" customHeight="1">
      <c r="B33" s="571" t="s">
        <v>501</v>
      </c>
      <c r="C33" s="572" t="s">
        <v>447</v>
      </c>
      <c r="D33" s="573"/>
      <c r="E33" s="574"/>
      <c r="F33" s="575" t="s">
        <v>502</v>
      </c>
      <c r="G33" s="575" t="s">
        <v>503</v>
      </c>
      <c r="H33" s="576">
        <v>-3.1500000000000909</v>
      </c>
    </row>
    <row r="34" spans="2:8" ht="15.9" customHeight="1">
      <c r="B34" s="577"/>
      <c r="C34" s="578" t="s">
        <v>450</v>
      </c>
      <c r="D34" s="579"/>
      <c r="E34" s="580"/>
      <c r="F34" s="581" t="s">
        <v>504</v>
      </c>
      <c r="G34" s="581" t="s">
        <v>505</v>
      </c>
      <c r="H34" s="582">
        <v>12.480000000000018</v>
      </c>
    </row>
    <row r="35" spans="2:8" ht="15.9" customHeight="1">
      <c r="B35" s="577"/>
      <c r="C35" s="583" t="s">
        <v>453</v>
      </c>
      <c r="D35" s="579"/>
      <c r="E35" s="580"/>
      <c r="F35" s="584" t="s">
        <v>506</v>
      </c>
      <c r="G35" s="584" t="s">
        <v>507</v>
      </c>
      <c r="H35" s="585">
        <v>7.3999999999999773</v>
      </c>
    </row>
    <row r="36" spans="2:8" ht="15.9" customHeight="1">
      <c r="B36" s="577"/>
      <c r="C36" s="586" t="s">
        <v>456</v>
      </c>
      <c r="D36" s="260"/>
      <c r="E36" s="587"/>
      <c r="F36" s="581" t="s">
        <v>508</v>
      </c>
      <c r="G36" s="581" t="s">
        <v>509</v>
      </c>
      <c r="H36" s="582">
        <v>12.599999999999909</v>
      </c>
    </row>
    <row r="37" spans="2:8" ht="15.9" customHeight="1">
      <c r="B37" s="577"/>
      <c r="C37" s="595" t="s">
        <v>459</v>
      </c>
      <c r="D37" s="596"/>
      <c r="E37" s="587"/>
      <c r="F37" s="581" t="s">
        <v>510</v>
      </c>
      <c r="G37" s="581" t="s">
        <v>511</v>
      </c>
      <c r="H37" s="582">
        <v>18.530000000000086</v>
      </c>
    </row>
    <row r="38" spans="2:8" ht="15.9" customHeight="1">
      <c r="B38" s="577"/>
      <c r="C38" s="597" t="s">
        <v>486</v>
      </c>
      <c r="D38" s="598"/>
      <c r="E38" s="580"/>
      <c r="F38" s="581" t="s">
        <v>512</v>
      </c>
      <c r="G38" s="581" t="s">
        <v>513</v>
      </c>
      <c r="H38" s="582">
        <v>41.360000000000014</v>
      </c>
    </row>
    <row r="39" spans="2:8" ht="15.9" customHeight="1">
      <c r="B39" s="588"/>
      <c r="C39" s="583" t="s">
        <v>462</v>
      </c>
      <c r="D39" s="579"/>
      <c r="E39" s="580"/>
      <c r="F39" s="584" t="s">
        <v>514</v>
      </c>
      <c r="G39" s="584" t="s">
        <v>515</v>
      </c>
      <c r="H39" s="585">
        <v>19.189999999999941</v>
      </c>
    </row>
    <row r="40" spans="2:8" ht="15.9" customHeight="1">
      <c r="B40" s="588"/>
      <c r="C40" s="595" t="s">
        <v>465</v>
      </c>
      <c r="D40" s="599"/>
      <c r="E40" s="600"/>
      <c r="F40" s="581" t="s">
        <v>516</v>
      </c>
      <c r="G40" s="581" t="s">
        <v>517</v>
      </c>
      <c r="H40" s="582">
        <v>41.160000000000025</v>
      </c>
    </row>
    <row r="41" spans="2:8" ht="15.9" customHeight="1">
      <c r="B41" s="588"/>
      <c r="C41" s="595" t="s">
        <v>493</v>
      </c>
      <c r="D41" s="596"/>
      <c r="E41" s="587"/>
      <c r="F41" s="581" t="s">
        <v>518</v>
      </c>
      <c r="G41" s="581" t="s">
        <v>519</v>
      </c>
      <c r="H41" s="582">
        <v>-7.3600000000000136</v>
      </c>
    </row>
    <row r="42" spans="2:8" ht="15.9" customHeight="1">
      <c r="B42" s="588"/>
      <c r="C42" s="597" t="s">
        <v>520</v>
      </c>
      <c r="D42" s="598"/>
      <c r="E42" s="580"/>
      <c r="F42" s="581" t="s">
        <v>521</v>
      </c>
      <c r="G42" s="581" t="s">
        <v>522</v>
      </c>
      <c r="H42" s="582">
        <v>1.1500000000000341</v>
      </c>
    </row>
    <row r="43" spans="2:8" ht="15.9" customHeight="1" thickBot="1">
      <c r="B43" s="589"/>
      <c r="C43" s="590" t="s">
        <v>523</v>
      </c>
      <c r="D43" s="591"/>
      <c r="E43" s="592"/>
      <c r="F43" s="593" t="s">
        <v>524</v>
      </c>
      <c r="G43" s="593" t="s">
        <v>525</v>
      </c>
      <c r="H43" s="594">
        <v>6.2199999999999704</v>
      </c>
    </row>
    <row r="44" spans="2:8" ht="15.9" customHeight="1">
      <c r="B44" s="577" t="s">
        <v>526</v>
      </c>
      <c r="C44" s="586" t="s">
        <v>447</v>
      </c>
      <c r="D44" s="260"/>
      <c r="E44" s="587"/>
      <c r="F44" s="575" t="s">
        <v>527</v>
      </c>
      <c r="G44" s="575" t="s">
        <v>528</v>
      </c>
      <c r="H44" s="576">
        <v>4.8899999999999864</v>
      </c>
    </row>
    <row r="45" spans="2:8" ht="15.9" customHeight="1">
      <c r="B45" s="577"/>
      <c r="C45" s="578" t="s">
        <v>450</v>
      </c>
      <c r="D45" s="579"/>
      <c r="E45" s="580"/>
      <c r="F45" s="581" t="s">
        <v>529</v>
      </c>
      <c r="G45" s="581" t="s">
        <v>530</v>
      </c>
      <c r="H45" s="582">
        <v>-0.13999999999998636</v>
      </c>
    </row>
    <row r="46" spans="2:8" ht="15.9" customHeight="1">
      <c r="B46" s="577"/>
      <c r="C46" s="583" t="s">
        <v>453</v>
      </c>
      <c r="D46" s="579"/>
      <c r="E46" s="580"/>
      <c r="F46" s="584" t="s">
        <v>531</v>
      </c>
      <c r="G46" s="584" t="s">
        <v>532</v>
      </c>
      <c r="H46" s="585">
        <v>2.1299999999999955</v>
      </c>
    </row>
    <row r="47" spans="2:8" ht="15.9" customHeight="1">
      <c r="B47" s="577"/>
      <c r="C47" s="586" t="s">
        <v>456</v>
      </c>
      <c r="D47" s="260"/>
      <c r="E47" s="587"/>
      <c r="F47" s="581" t="s">
        <v>533</v>
      </c>
      <c r="G47" s="581" t="s">
        <v>534</v>
      </c>
      <c r="H47" s="582">
        <v>0.98000000000001819</v>
      </c>
    </row>
    <row r="48" spans="2:8" ht="15.9" customHeight="1">
      <c r="B48" s="577"/>
      <c r="C48" s="578" t="s">
        <v>459</v>
      </c>
      <c r="D48" s="579"/>
      <c r="E48" s="580"/>
      <c r="F48" s="581" t="s">
        <v>535</v>
      </c>
      <c r="G48" s="581" t="s">
        <v>536</v>
      </c>
      <c r="H48" s="582">
        <v>10.149999999999977</v>
      </c>
    </row>
    <row r="49" spans="2:8" ht="15.9" customHeight="1">
      <c r="B49" s="577"/>
      <c r="C49" s="583" t="s">
        <v>462</v>
      </c>
      <c r="D49" s="579"/>
      <c r="E49" s="580"/>
      <c r="F49" s="584" t="s">
        <v>537</v>
      </c>
      <c r="G49" s="584" t="s">
        <v>538</v>
      </c>
      <c r="H49" s="585">
        <v>7.5900000000000318</v>
      </c>
    </row>
    <row r="50" spans="2:8" ht="15.9" customHeight="1">
      <c r="B50" s="588"/>
      <c r="C50" s="586" t="s">
        <v>465</v>
      </c>
      <c r="D50" s="260"/>
      <c r="E50" s="587"/>
      <c r="F50" s="581" t="s">
        <v>539</v>
      </c>
      <c r="G50" s="581" t="s">
        <v>540</v>
      </c>
      <c r="H50" s="582">
        <v>-4.1100000000000136</v>
      </c>
    </row>
    <row r="51" spans="2:8" ht="15.9" customHeight="1">
      <c r="B51" s="588"/>
      <c r="C51" s="578" t="s">
        <v>468</v>
      </c>
      <c r="D51" s="579"/>
      <c r="E51" s="580"/>
      <c r="F51" s="581" t="s">
        <v>541</v>
      </c>
      <c r="G51" s="581" t="s">
        <v>542</v>
      </c>
      <c r="H51" s="582">
        <v>-7.8799999999999955</v>
      </c>
    </row>
    <row r="52" spans="2:8" ht="15.9" customHeight="1" thickBot="1">
      <c r="B52" s="601"/>
      <c r="C52" s="590" t="s">
        <v>471</v>
      </c>
      <c r="D52" s="591"/>
      <c r="E52" s="592"/>
      <c r="F52" s="593" t="s">
        <v>543</v>
      </c>
      <c r="G52" s="593" t="s">
        <v>544</v>
      </c>
      <c r="H52" s="594">
        <v>-5.1899999999999409</v>
      </c>
    </row>
    <row r="53" spans="2:8">
      <c r="H53" s="168" t="s">
        <v>70</v>
      </c>
    </row>
    <row r="54" spans="2:8">
      <c r="F54" s="168"/>
      <c r="G54" s="1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7174-39DB-458D-81D3-53D5E94DE9E7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60" customWidth="1"/>
    <col min="2" max="2" width="48" style="260" customWidth="1"/>
    <col min="3" max="5" width="17.6640625" style="260" customWidth="1"/>
    <col min="6" max="6" width="4.109375" style="260" customWidth="1"/>
    <col min="7" max="16384" width="9.109375" style="260"/>
  </cols>
  <sheetData>
    <row r="1" spans="1:7">
      <c r="A1" s="260" t="s">
        <v>283</v>
      </c>
    </row>
    <row r="2" spans="1:7" ht="10.199999999999999" customHeight="1" thickBot="1">
      <c r="B2" s="602"/>
      <c r="C2" s="602"/>
      <c r="D2" s="602"/>
      <c r="E2" s="602"/>
    </row>
    <row r="3" spans="1:7" ht="18.600000000000001" customHeight="1" thickBot="1">
      <c r="B3" s="457" t="s">
        <v>545</v>
      </c>
      <c r="C3" s="458"/>
      <c r="D3" s="458"/>
      <c r="E3" s="459"/>
    </row>
    <row r="4" spans="1:7" ht="13.2" customHeight="1" thickBot="1">
      <c r="B4" s="603" t="s">
        <v>546</v>
      </c>
      <c r="C4" s="603"/>
      <c r="D4" s="603"/>
      <c r="E4" s="603"/>
      <c r="F4" s="265"/>
      <c r="G4" s="265"/>
    </row>
    <row r="5" spans="1:7" ht="40.200000000000003" customHeight="1">
      <c r="B5" s="604" t="s">
        <v>547</v>
      </c>
      <c r="C5" s="605" t="s">
        <v>548</v>
      </c>
      <c r="D5" s="605" t="s">
        <v>549</v>
      </c>
      <c r="E5" s="606" t="s">
        <v>190</v>
      </c>
      <c r="F5" s="265"/>
      <c r="G5" s="265"/>
    </row>
    <row r="6" spans="1:7" ht="12.9" customHeight="1">
      <c r="B6" s="607" t="s">
        <v>550</v>
      </c>
      <c r="C6" s="608">
        <v>331.89</v>
      </c>
      <c r="D6" s="608">
        <v>334.54</v>
      </c>
      <c r="E6" s="609">
        <v>2.6500000000000341</v>
      </c>
    </row>
    <row r="7" spans="1:7" ht="12.9" customHeight="1">
      <c r="B7" s="610" t="s">
        <v>551</v>
      </c>
      <c r="C7" s="611">
        <v>322.22000000000003</v>
      </c>
      <c r="D7" s="611">
        <v>324.79000000000002</v>
      </c>
      <c r="E7" s="609">
        <v>2.5699999999999932</v>
      </c>
    </row>
    <row r="8" spans="1:7" ht="12.9" customHeight="1">
      <c r="B8" s="610" t="s">
        <v>552</v>
      </c>
      <c r="C8" s="611">
        <v>194.62</v>
      </c>
      <c r="D8" s="611">
        <v>196.02</v>
      </c>
      <c r="E8" s="609">
        <v>1.4000000000000057</v>
      </c>
    </row>
    <row r="9" spans="1:7" ht="12.9" customHeight="1">
      <c r="B9" s="610" t="s">
        <v>553</v>
      </c>
      <c r="C9" s="611">
        <v>349.14</v>
      </c>
      <c r="D9" s="611">
        <v>351.8</v>
      </c>
      <c r="E9" s="609">
        <v>2.660000000000025</v>
      </c>
    </row>
    <row r="10" spans="1:7" ht="12.9" customHeight="1" thickBot="1">
      <c r="B10" s="612" t="s">
        <v>554</v>
      </c>
      <c r="C10" s="613">
        <v>340.28</v>
      </c>
      <c r="D10" s="613">
        <v>343.4</v>
      </c>
      <c r="E10" s="614">
        <v>3.1200000000000045</v>
      </c>
    </row>
    <row r="11" spans="1:7" ht="12.9" customHeight="1" thickBot="1">
      <c r="B11" s="615"/>
      <c r="C11" s="616"/>
      <c r="D11" s="616"/>
      <c r="E11" s="617"/>
    </row>
    <row r="12" spans="1:7" ht="15.75" customHeight="1" thickBot="1">
      <c r="B12" s="457" t="s">
        <v>555</v>
      </c>
      <c r="C12" s="458"/>
      <c r="D12" s="458"/>
      <c r="E12" s="459"/>
    </row>
    <row r="13" spans="1:7" ht="12" customHeight="1" thickBot="1">
      <c r="B13" s="618"/>
      <c r="C13" s="618"/>
      <c r="D13" s="618"/>
      <c r="E13" s="618"/>
    </row>
    <row r="14" spans="1:7" ht="40.200000000000003" customHeight="1">
      <c r="B14" s="619" t="s">
        <v>556</v>
      </c>
      <c r="C14" s="605" t="s">
        <v>548</v>
      </c>
      <c r="D14" s="605" t="s">
        <v>549</v>
      </c>
      <c r="E14" s="620" t="s">
        <v>190</v>
      </c>
    </row>
    <row r="15" spans="1:7" ht="12.9" customHeight="1">
      <c r="B15" s="621" t="s">
        <v>557</v>
      </c>
      <c r="C15" s="622"/>
      <c r="D15" s="622"/>
      <c r="E15" s="623"/>
    </row>
    <row r="16" spans="1:7" ht="12.9" customHeight="1">
      <c r="B16" s="621" t="s">
        <v>558</v>
      </c>
      <c r="C16" s="611">
        <v>141.22</v>
      </c>
      <c r="D16" s="624">
        <v>141.18</v>
      </c>
      <c r="E16" s="625">
        <v>-3.9999999999992042E-2</v>
      </c>
    </row>
    <row r="17" spans="2:5" ht="12.9" customHeight="1">
      <c r="B17" s="621" t="s">
        <v>559</v>
      </c>
      <c r="C17" s="611">
        <v>251.56</v>
      </c>
      <c r="D17" s="624">
        <v>251.61</v>
      </c>
      <c r="E17" s="625">
        <v>5.0000000000011369E-2</v>
      </c>
    </row>
    <row r="18" spans="2:5" ht="12.9" customHeight="1">
      <c r="B18" s="621" t="s">
        <v>560</v>
      </c>
      <c r="C18" s="611">
        <v>105.05</v>
      </c>
      <c r="D18" s="624">
        <v>105.01</v>
      </c>
      <c r="E18" s="625">
        <v>-3.9999999999992042E-2</v>
      </c>
    </row>
    <row r="19" spans="2:5" ht="12.9" customHeight="1">
      <c r="B19" s="621" t="s">
        <v>561</v>
      </c>
      <c r="C19" s="611">
        <v>206.8</v>
      </c>
      <c r="D19" s="624">
        <v>206.67</v>
      </c>
      <c r="E19" s="625">
        <v>-0.13000000000002387</v>
      </c>
    </row>
    <row r="20" spans="2:5" ht="12.9" customHeight="1">
      <c r="B20" s="626" t="s">
        <v>562</v>
      </c>
      <c r="C20" s="627">
        <v>186.62</v>
      </c>
      <c r="D20" s="628">
        <v>186.59</v>
      </c>
      <c r="E20" s="629">
        <v>-3.0000000000001137E-2</v>
      </c>
    </row>
    <row r="21" spans="2:5" ht="12.9" customHeight="1">
      <c r="B21" s="621" t="s">
        <v>563</v>
      </c>
      <c r="C21" s="630"/>
      <c r="D21" s="631"/>
      <c r="E21" s="632"/>
    </row>
    <row r="22" spans="2:5" ht="12.9" customHeight="1">
      <c r="B22" s="621" t="s">
        <v>564</v>
      </c>
      <c r="C22" s="611">
        <v>273.89</v>
      </c>
      <c r="D22" s="624">
        <v>279.29000000000002</v>
      </c>
      <c r="E22" s="632">
        <v>5.4000000000000341</v>
      </c>
    </row>
    <row r="23" spans="2:5" ht="12.9" customHeight="1">
      <c r="B23" s="621" t="s">
        <v>565</v>
      </c>
      <c r="C23" s="611">
        <v>470.44</v>
      </c>
      <c r="D23" s="611">
        <v>485.99</v>
      </c>
      <c r="E23" s="632">
        <v>15.550000000000011</v>
      </c>
    </row>
    <row r="24" spans="2:5" ht="12.9" customHeight="1">
      <c r="B24" s="621" t="s">
        <v>566</v>
      </c>
      <c r="C24" s="611">
        <v>270</v>
      </c>
      <c r="D24" s="611">
        <v>270</v>
      </c>
      <c r="E24" s="632">
        <v>0</v>
      </c>
    </row>
    <row r="25" spans="2:5" ht="12.9" customHeight="1">
      <c r="B25" s="621" t="s">
        <v>567</v>
      </c>
      <c r="C25" s="611">
        <v>349.62</v>
      </c>
      <c r="D25" s="611">
        <v>357.9</v>
      </c>
      <c r="E25" s="632">
        <v>8.2799999999999727</v>
      </c>
    </row>
    <row r="26" spans="2:5" ht="12.9" customHeight="1" thickBot="1">
      <c r="B26" s="633" t="s">
        <v>568</v>
      </c>
      <c r="C26" s="634">
        <v>415.9</v>
      </c>
      <c r="D26" s="635">
        <v>426.88</v>
      </c>
      <c r="E26" s="636">
        <v>10.980000000000018</v>
      </c>
    </row>
    <row r="27" spans="2:5" ht="12.9" customHeight="1">
      <c r="B27" s="637"/>
      <c r="C27" s="638"/>
      <c r="D27" s="638"/>
      <c r="E27" s="639"/>
    </row>
    <row r="28" spans="2:5" ht="18.600000000000001" customHeight="1">
      <c r="B28" s="553" t="s">
        <v>569</v>
      </c>
      <c r="C28" s="553"/>
      <c r="D28" s="553"/>
      <c r="E28" s="553"/>
    </row>
    <row r="29" spans="2:5" ht="10.5" customHeight="1" thickBot="1">
      <c r="B29" s="554"/>
      <c r="C29" s="554"/>
      <c r="D29" s="554"/>
      <c r="E29" s="554"/>
    </row>
    <row r="30" spans="2:5" ht="18.600000000000001" customHeight="1" thickBot="1">
      <c r="B30" s="457" t="s">
        <v>570</v>
      </c>
      <c r="C30" s="458"/>
      <c r="D30" s="458"/>
      <c r="E30" s="459"/>
    </row>
    <row r="31" spans="2:5" ht="14.4" customHeight="1" thickBot="1">
      <c r="B31" s="603" t="s">
        <v>571</v>
      </c>
      <c r="C31" s="603"/>
      <c r="D31" s="603"/>
      <c r="E31" s="603"/>
    </row>
    <row r="32" spans="2:5" ht="40.200000000000003" customHeight="1">
      <c r="B32" s="604" t="s">
        <v>572</v>
      </c>
      <c r="C32" s="605" t="s">
        <v>548</v>
      </c>
      <c r="D32" s="605" t="s">
        <v>549</v>
      </c>
      <c r="E32" s="606" t="s">
        <v>190</v>
      </c>
    </row>
    <row r="33" spans="2:5" ht="15" customHeight="1">
      <c r="B33" s="607" t="s">
        <v>573</v>
      </c>
      <c r="C33" s="640">
        <v>1003.69</v>
      </c>
      <c r="D33" s="608">
        <v>1016.5</v>
      </c>
      <c r="E33" s="641">
        <v>12.809999999999945</v>
      </c>
    </row>
    <row r="34" spans="2:5" ht="14.25" customHeight="1">
      <c r="B34" s="610" t="s">
        <v>574</v>
      </c>
      <c r="C34" s="642">
        <v>954.46</v>
      </c>
      <c r="D34" s="611">
        <v>1058.42</v>
      </c>
      <c r="E34" s="641">
        <v>103.96000000000004</v>
      </c>
    </row>
    <row r="35" spans="2:5" ht="12" thickBot="1">
      <c r="B35" s="643" t="s">
        <v>575</v>
      </c>
      <c r="C35" s="644">
        <v>979.08</v>
      </c>
      <c r="D35" s="634">
        <v>992.21</v>
      </c>
      <c r="E35" s="645">
        <v>13.129999999999995</v>
      </c>
    </row>
    <row r="36" spans="2:5">
      <c r="B36" s="646"/>
      <c r="E36" s="647"/>
    </row>
    <row r="37" spans="2:5" ht="12" thickBot="1">
      <c r="B37" s="648" t="s">
        <v>576</v>
      </c>
      <c r="C37" s="649"/>
      <c r="D37" s="649"/>
      <c r="E37" s="650"/>
    </row>
    <row r="38" spans="2:5" ht="40.200000000000003" customHeight="1">
      <c r="B38" s="651" t="s">
        <v>577</v>
      </c>
      <c r="C38" s="605" t="s">
        <v>548</v>
      </c>
      <c r="D38" s="605" t="s">
        <v>549</v>
      </c>
      <c r="E38" s="652" t="s">
        <v>190</v>
      </c>
    </row>
    <row r="39" spans="2:5">
      <c r="B39" s="653" t="s">
        <v>391</v>
      </c>
      <c r="C39" s="608">
        <v>1175.73</v>
      </c>
      <c r="D39" s="608">
        <v>1202.06</v>
      </c>
      <c r="E39" s="654">
        <v>26.329999999999927</v>
      </c>
    </row>
    <row r="40" spans="2:5">
      <c r="B40" s="655" t="s">
        <v>361</v>
      </c>
      <c r="C40" s="611">
        <v>1058.42</v>
      </c>
      <c r="D40" s="611">
        <v>1058.42</v>
      </c>
      <c r="E40" s="654">
        <v>0</v>
      </c>
    </row>
    <row r="41" spans="2:5">
      <c r="B41" s="655" t="s">
        <v>288</v>
      </c>
      <c r="C41" s="611">
        <v>1007.14</v>
      </c>
      <c r="D41" s="611">
        <v>990.31</v>
      </c>
      <c r="E41" s="654">
        <v>-16.830000000000041</v>
      </c>
    </row>
    <row r="42" spans="2:5">
      <c r="B42" s="655" t="s">
        <v>371</v>
      </c>
      <c r="C42" s="611">
        <v>1054.5899999999999</v>
      </c>
      <c r="D42" s="611">
        <v>1084.1199999999999</v>
      </c>
      <c r="E42" s="654">
        <v>29.529999999999973</v>
      </c>
    </row>
    <row r="43" spans="2:5">
      <c r="B43" s="655" t="s">
        <v>578</v>
      </c>
      <c r="C43" s="611">
        <v>1046.18</v>
      </c>
      <c r="D43" s="611">
        <v>1070.1300000000001</v>
      </c>
      <c r="E43" s="654">
        <v>23.950000000000045</v>
      </c>
    </row>
    <row r="44" spans="2:5">
      <c r="B44" s="655" t="s">
        <v>385</v>
      </c>
      <c r="C44" s="611">
        <v>983.41</v>
      </c>
      <c r="D44" s="611">
        <v>993.41</v>
      </c>
      <c r="E44" s="654">
        <v>10</v>
      </c>
    </row>
    <row r="45" spans="2:5">
      <c r="B45" s="655" t="s">
        <v>368</v>
      </c>
      <c r="C45" s="611">
        <v>1013.07</v>
      </c>
      <c r="D45" s="611">
        <v>1013.07</v>
      </c>
      <c r="E45" s="654">
        <v>0</v>
      </c>
    </row>
    <row r="46" spans="2:5">
      <c r="B46" s="656" t="s">
        <v>323</v>
      </c>
      <c r="C46" s="611">
        <v>1051.5999999999999</v>
      </c>
      <c r="D46" s="611">
        <v>1065.58</v>
      </c>
      <c r="E46" s="654">
        <v>13.980000000000018</v>
      </c>
    </row>
    <row r="47" spans="2:5" ht="12" thickBot="1">
      <c r="B47" s="657" t="s">
        <v>575</v>
      </c>
      <c r="C47" s="634">
        <v>1034.3399999999999</v>
      </c>
      <c r="D47" s="634">
        <v>1050.43</v>
      </c>
      <c r="E47" s="594">
        <v>16.090000000000146</v>
      </c>
    </row>
    <row r="48" spans="2:5">
      <c r="E48" s="168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1A1D9-CB1D-4BCD-B3F3-D0A53404EEC6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52" customWidth="1"/>
    <col min="2" max="2" width="32.88671875" style="552" customWidth="1"/>
    <col min="3" max="11" width="16.6640625" style="552" customWidth="1"/>
    <col min="12" max="12" width="3.33203125" style="552" customWidth="1"/>
    <col min="13" max="13" width="11.44140625" style="552"/>
    <col min="14" max="14" width="16.109375" style="552" customWidth="1"/>
    <col min="15" max="16384" width="11.44140625" style="552"/>
  </cols>
  <sheetData>
    <row r="1" spans="2:20" hidden="1">
      <c r="B1" s="658"/>
      <c r="C1" s="658"/>
      <c r="D1" s="658"/>
      <c r="E1" s="658"/>
      <c r="F1" s="658"/>
      <c r="G1" s="658"/>
      <c r="H1" s="658"/>
      <c r="I1" s="658"/>
      <c r="J1" s="658"/>
      <c r="K1" s="659"/>
      <c r="L1" s="660" t="s">
        <v>579</v>
      </c>
      <c r="M1" s="661"/>
      <c r="N1" s="661"/>
      <c r="O1" s="661"/>
      <c r="P1" s="661"/>
      <c r="Q1" s="661"/>
      <c r="R1" s="661"/>
      <c r="S1" s="661"/>
      <c r="T1" s="661"/>
    </row>
    <row r="2" spans="2:20" ht="21.6" customHeight="1">
      <c r="B2" s="658"/>
      <c r="C2" s="658"/>
      <c r="D2" s="658"/>
      <c r="E2" s="658"/>
      <c r="F2" s="658"/>
      <c r="G2" s="658"/>
      <c r="H2" s="658"/>
      <c r="I2" s="658"/>
      <c r="J2" s="658"/>
      <c r="K2" s="662"/>
      <c r="L2" s="663"/>
      <c r="M2" s="664"/>
      <c r="N2" s="664"/>
      <c r="O2" s="664"/>
      <c r="P2" s="664"/>
      <c r="Q2" s="664"/>
      <c r="R2" s="664"/>
      <c r="S2" s="664"/>
      <c r="T2" s="664"/>
    </row>
    <row r="3" spans="2:20" ht="9.6" customHeight="1"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  <c r="R3" s="658"/>
      <c r="S3" s="658"/>
      <c r="T3" s="658"/>
    </row>
    <row r="4" spans="2:20" ht="23.4" customHeight="1" thickBot="1">
      <c r="B4" s="382" t="s">
        <v>580</v>
      </c>
      <c r="C4" s="382"/>
      <c r="D4" s="382"/>
      <c r="E4" s="382"/>
      <c r="F4" s="382"/>
      <c r="G4" s="382"/>
      <c r="H4" s="382"/>
      <c r="I4" s="382"/>
      <c r="J4" s="382"/>
      <c r="K4" s="382"/>
      <c r="L4" s="664"/>
      <c r="M4" s="664"/>
      <c r="N4" s="664"/>
      <c r="O4" s="664"/>
      <c r="P4" s="664"/>
      <c r="Q4" s="664"/>
      <c r="R4" s="664"/>
      <c r="S4" s="658"/>
      <c r="T4" s="658"/>
    </row>
    <row r="5" spans="2:20" ht="21" customHeight="1" thickBot="1">
      <c r="B5" s="457" t="s">
        <v>581</v>
      </c>
      <c r="C5" s="458"/>
      <c r="D5" s="458"/>
      <c r="E5" s="458"/>
      <c r="F5" s="458"/>
      <c r="G5" s="458"/>
      <c r="H5" s="458"/>
      <c r="I5" s="458"/>
      <c r="J5" s="458"/>
      <c r="K5" s="459"/>
      <c r="L5" s="665"/>
      <c r="M5" s="665"/>
      <c r="N5" s="665"/>
      <c r="O5" s="665"/>
      <c r="P5" s="665"/>
      <c r="Q5" s="665"/>
      <c r="R5" s="665"/>
      <c r="S5" s="658"/>
      <c r="T5" s="658"/>
    </row>
    <row r="6" spans="2:20" ht="13.2" customHeight="1">
      <c r="L6" s="664"/>
      <c r="M6" s="664"/>
      <c r="N6" s="664"/>
      <c r="O6" s="664"/>
      <c r="P6" s="664"/>
      <c r="Q6" s="664"/>
      <c r="R6" s="665"/>
      <c r="S6" s="658"/>
      <c r="T6" s="658"/>
    </row>
    <row r="7" spans="2:20" ht="13.2" customHeight="1">
      <c r="B7" s="666" t="s">
        <v>582</v>
      </c>
      <c r="C7" s="666"/>
      <c r="D7" s="666"/>
      <c r="E7" s="666"/>
      <c r="F7" s="666"/>
      <c r="G7" s="666"/>
      <c r="H7" s="666"/>
      <c r="I7" s="666"/>
      <c r="J7" s="666"/>
      <c r="K7" s="666"/>
      <c r="L7" s="664"/>
      <c r="M7" s="664"/>
      <c r="N7" s="664"/>
      <c r="O7" s="664"/>
      <c r="P7" s="664"/>
      <c r="Q7" s="664"/>
      <c r="R7" s="665"/>
      <c r="S7" s="658"/>
      <c r="T7" s="658"/>
    </row>
    <row r="8" spans="2:20" ht="13.8" thickBot="1">
      <c r="B8" s="260"/>
      <c r="C8" s="260"/>
      <c r="D8" s="260"/>
      <c r="E8" s="260"/>
      <c r="F8" s="260"/>
      <c r="G8" s="260"/>
      <c r="H8" s="260"/>
      <c r="I8" s="260"/>
      <c r="J8" s="260"/>
      <c r="K8" s="260"/>
    </row>
    <row r="9" spans="2:20" ht="19.95" customHeight="1">
      <c r="B9" s="667" t="s">
        <v>583</v>
      </c>
      <c r="C9" s="668" t="s">
        <v>584</v>
      </c>
      <c r="D9" s="669"/>
      <c r="E9" s="670"/>
      <c r="F9" s="668" t="s">
        <v>585</v>
      </c>
      <c r="G9" s="669"/>
      <c r="H9" s="670"/>
      <c r="I9" s="668" t="s">
        <v>586</v>
      </c>
      <c r="J9" s="669"/>
      <c r="K9" s="671"/>
    </row>
    <row r="10" spans="2:20" ht="37.200000000000003" customHeight="1">
      <c r="B10" s="672"/>
      <c r="C10" s="673" t="s">
        <v>440</v>
      </c>
      <c r="D10" s="673" t="s">
        <v>441</v>
      </c>
      <c r="E10" s="674" t="s">
        <v>587</v>
      </c>
      <c r="F10" s="673" t="s">
        <v>440</v>
      </c>
      <c r="G10" s="673" t="s">
        <v>441</v>
      </c>
      <c r="H10" s="674" t="s">
        <v>587</v>
      </c>
      <c r="I10" s="673" t="s">
        <v>440</v>
      </c>
      <c r="J10" s="673" t="s">
        <v>441</v>
      </c>
      <c r="K10" s="675" t="s">
        <v>587</v>
      </c>
    </row>
    <row r="11" spans="2:20" ht="30" customHeight="1" thickBot="1">
      <c r="B11" s="676" t="s">
        <v>588</v>
      </c>
      <c r="C11" s="677">
        <v>202.31</v>
      </c>
      <c r="D11" s="677">
        <v>205.91</v>
      </c>
      <c r="E11" s="678">
        <v>3.5999999999999943</v>
      </c>
      <c r="F11" s="677">
        <v>195.06</v>
      </c>
      <c r="G11" s="677">
        <v>203.13</v>
      </c>
      <c r="H11" s="678">
        <v>8.0699999999999932</v>
      </c>
      <c r="I11" s="677">
        <v>200.9</v>
      </c>
      <c r="J11" s="677">
        <v>206.29</v>
      </c>
      <c r="K11" s="679">
        <v>5.3899999999999864</v>
      </c>
    </row>
    <row r="12" spans="2:20" ht="19.95" customHeight="1">
      <c r="B12" s="260"/>
      <c r="C12" s="260"/>
      <c r="D12" s="260"/>
      <c r="E12" s="260"/>
      <c r="F12" s="260"/>
      <c r="G12" s="260"/>
      <c r="H12" s="260"/>
      <c r="I12" s="260"/>
      <c r="J12" s="260"/>
      <c r="K12" s="260"/>
    </row>
    <row r="13" spans="2:20" ht="19.95" customHeight="1" thickBot="1"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2:20" ht="19.95" customHeight="1">
      <c r="B14" s="667" t="s">
        <v>583</v>
      </c>
      <c r="C14" s="668" t="s">
        <v>589</v>
      </c>
      <c r="D14" s="669"/>
      <c r="E14" s="670"/>
      <c r="F14" s="668" t="s">
        <v>590</v>
      </c>
      <c r="G14" s="669"/>
      <c r="H14" s="670"/>
      <c r="I14" s="668" t="s">
        <v>591</v>
      </c>
      <c r="J14" s="669"/>
      <c r="K14" s="671"/>
    </row>
    <row r="15" spans="2:20" ht="37.200000000000003" customHeight="1">
      <c r="B15" s="672"/>
      <c r="C15" s="673" t="s">
        <v>440</v>
      </c>
      <c r="D15" s="673" t="s">
        <v>441</v>
      </c>
      <c r="E15" s="674" t="s">
        <v>190</v>
      </c>
      <c r="F15" s="673" t="s">
        <v>440</v>
      </c>
      <c r="G15" s="673" t="s">
        <v>441</v>
      </c>
      <c r="H15" s="674" t="s">
        <v>190</v>
      </c>
      <c r="I15" s="673" t="s">
        <v>440</v>
      </c>
      <c r="J15" s="673" t="s">
        <v>441</v>
      </c>
      <c r="K15" s="675" t="s">
        <v>190</v>
      </c>
    </row>
    <row r="16" spans="2:20" ht="30" customHeight="1" thickBot="1">
      <c r="B16" s="676" t="s">
        <v>588</v>
      </c>
      <c r="C16" s="677">
        <v>200.62</v>
      </c>
      <c r="D16" s="677">
        <v>208.71</v>
      </c>
      <c r="E16" s="678">
        <v>8.0900000000000034</v>
      </c>
      <c r="F16" s="677">
        <v>196.22</v>
      </c>
      <c r="G16" s="677">
        <v>206.57</v>
      </c>
      <c r="H16" s="678">
        <v>10.349999999999994</v>
      </c>
      <c r="I16" s="677">
        <v>195.7</v>
      </c>
      <c r="J16" s="677">
        <v>198.93</v>
      </c>
      <c r="K16" s="679">
        <v>3.2300000000000182</v>
      </c>
    </row>
    <row r="17" spans="2:11" ht="19.95" customHeight="1"/>
    <row r="18" spans="2:11" ht="19.95" customHeight="1" thickBot="1"/>
    <row r="19" spans="2:11" ht="19.95" customHeight="1" thickBot="1">
      <c r="B19" s="457" t="s">
        <v>592</v>
      </c>
      <c r="C19" s="458"/>
      <c r="D19" s="458"/>
      <c r="E19" s="458"/>
      <c r="F19" s="458"/>
      <c r="G19" s="458"/>
      <c r="H19" s="458"/>
      <c r="I19" s="458"/>
      <c r="J19" s="458"/>
      <c r="K19" s="459"/>
    </row>
    <row r="20" spans="2:11" ht="19.95" customHeight="1">
      <c r="B20" s="282"/>
    </row>
    <row r="21" spans="2:11" ht="19.95" customHeight="1" thickBot="1"/>
    <row r="22" spans="2:11" ht="19.95" customHeight="1">
      <c r="B22" s="667" t="s">
        <v>593</v>
      </c>
      <c r="C22" s="668" t="s">
        <v>594</v>
      </c>
      <c r="D22" s="669"/>
      <c r="E22" s="670"/>
      <c r="F22" s="668" t="s">
        <v>595</v>
      </c>
      <c r="G22" s="669"/>
      <c r="H22" s="670"/>
      <c r="I22" s="668" t="s">
        <v>596</v>
      </c>
      <c r="J22" s="669"/>
      <c r="K22" s="671"/>
    </row>
    <row r="23" spans="2:11" ht="37.200000000000003" customHeight="1">
      <c r="B23" s="672"/>
      <c r="C23" s="680" t="s">
        <v>440</v>
      </c>
      <c r="D23" s="680" t="s">
        <v>441</v>
      </c>
      <c r="E23" s="681" t="s">
        <v>190</v>
      </c>
      <c r="F23" s="680" t="s">
        <v>440</v>
      </c>
      <c r="G23" s="680" t="s">
        <v>441</v>
      </c>
      <c r="H23" s="681" t="s">
        <v>190</v>
      </c>
      <c r="I23" s="680" t="s">
        <v>440</v>
      </c>
      <c r="J23" s="680" t="s">
        <v>441</v>
      </c>
      <c r="K23" s="682" t="s">
        <v>190</v>
      </c>
    </row>
    <row r="24" spans="2:11" ht="30" customHeight="1">
      <c r="B24" s="683" t="s">
        <v>597</v>
      </c>
      <c r="C24" s="684" t="s">
        <v>343</v>
      </c>
      <c r="D24" s="684" t="s">
        <v>343</v>
      </c>
      <c r="E24" s="685" t="s">
        <v>343</v>
      </c>
      <c r="F24" s="684">
        <v>1.63</v>
      </c>
      <c r="G24" s="684">
        <v>1.63</v>
      </c>
      <c r="H24" s="685">
        <v>0</v>
      </c>
      <c r="I24" s="684">
        <v>1.6</v>
      </c>
      <c r="J24" s="684">
        <v>1.6</v>
      </c>
      <c r="K24" s="686">
        <v>0</v>
      </c>
    </row>
    <row r="25" spans="2:11" ht="30" customHeight="1">
      <c r="B25" s="683" t="s">
        <v>598</v>
      </c>
      <c r="C25" s="684">
        <v>1.58</v>
      </c>
      <c r="D25" s="684">
        <v>1.58</v>
      </c>
      <c r="E25" s="685">
        <v>0</v>
      </c>
      <c r="F25" s="684">
        <v>1.56</v>
      </c>
      <c r="G25" s="684">
        <v>1.56</v>
      </c>
      <c r="H25" s="685">
        <v>0</v>
      </c>
      <c r="I25" s="684">
        <v>1.54</v>
      </c>
      <c r="J25" s="684">
        <v>1.54</v>
      </c>
      <c r="K25" s="686">
        <v>0</v>
      </c>
    </row>
    <row r="26" spans="2:11" ht="30" customHeight="1">
      <c r="B26" s="683" t="s">
        <v>599</v>
      </c>
      <c r="C26" s="684">
        <v>1.58</v>
      </c>
      <c r="D26" s="684">
        <v>1.58</v>
      </c>
      <c r="E26" s="685">
        <v>0</v>
      </c>
      <c r="F26" s="684">
        <v>1.56</v>
      </c>
      <c r="G26" s="684">
        <v>1.56</v>
      </c>
      <c r="H26" s="685">
        <v>0</v>
      </c>
      <c r="I26" s="684">
        <v>1.55</v>
      </c>
      <c r="J26" s="684">
        <v>1.55</v>
      </c>
      <c r="K26" s="686">
        <v>0</v>
      </c>
    </row>
    <row r="27" spans="2:11" ht="30" customHeight="1">
      <c r="B27" s="683" t="s">
        <v>600</v>
      </c>
      <c r="C27" s="684">
        <v>1.61</v>
      </c>
      <c r="D27" s="684">
        <v>1.61</v>
      </c>
      <c r="E27" s="685">
        <v>0</v>
      </c>
      <c r="F27" s="684">
        <v>1.6</v>
      </c>
      <c r="G27" s="684">
        <v>1.6</v>
      </c>
      <c r="H27" s="685">
        <v>0</v>
      </c>
      <c r="I27" s="684">
        <v>1.59</v>
      </c>
      <c r="J27" s="684">
        <v>1.59</v>
      </c>
      <c r="K27" s="686">
        <v>0</v>
      </c>
    </row>
    <row r="28" spans="2:11" ht="30" customHeight="1">
      <c r="B28" s="683" t="s">
        <v>601</v>
      </c>
      <c r="C28" s="684">
        <v>1.6</v>
      </c>
      <c r="D28" s="684">
        <v>1.6</v>
      </c>
      <c r="E28" s="685">
        <v>0</v>
      </c>
      <c r="F28" s="684">
        <v>1.57</v>
      </c>
      <c r="G28" s="684">
        <v>1.57</v>
      </c>
      <c r="H28" s="685">
        <v>0</v>
      </c>
      <c r="I28" s="684">
        <v>2.04</v>
      </c>
      <c r="J28" s="684">
        <v>2.04</v>
      </c>
      <c r="K28" s="686">
        <v>0</v>
      </c>
    </row>
    <row r="29" spans="2:11" ht="30" customHeight="1">
      <c r="B29" s="683" t="s">
        <v>602</v>
      </c>
      <c r="C29" s="684">
        <v>1.54</v>
      </c>
      <c r="D29" s="684">
        <v>1.54</v>
      </c>
      <c r="E29" s="685">
        <v>0</v>
      </c>
      <c r="F29" s="684">
        <v>1.54</v>
      </c>
      <c r="G29" s="684">
        <v>1.54</v>
      </c>
      <c r="H29" s="685">
        <v>0</v>
      </c>
      <c r="I29" s="684">
        <v>1.86</v>
      </c>
      <c r="J29" s="684">
        <v>1.86</v>
      </c>
      <c r="K29" s="686">
        <v>0</v>
      </c>
    </row>
    <row r="30" spans="2:11" ht="30" customHeight="1">
      <c r="B30" s="683" t="s">
        <v>603</v>
      </c>
      <c r="C30" s="684">
        <v>1.58</v>
      </c>
      <c r="D30" s="684">
        <v>1.58</v>
      </c>
      <c r="E30" s="685">
        <v>0</v>
      </c>
      <c r="F30" s="684">
        <v>1.56</v>
      </c>
      <c r="G30" s="684">
        <v>1.56</v>
      </c>
      <c r="H30" s="685">
        <v>0</v>
      </c>
      <c r="I30" s="684">
        <v>1.86</v>
      </c>
      <c r="J30" s="684">
        <v>1.86</v>
      </c>
      <c r="K30" s="686">
        <v>0</v>
      </c>
    </row>
    <row r="31" spans="2:11" ht="30" customHeight="1" thickBot="1">
      <c r="B31" s="687" t="s">
        <v>604</v>
      </c>
      <c r="C31" s="688">
        <v>1.61</v>
      </c>
      <c r="D31" s="688">
        <v>1.61</v>
      </c>
      <c r="E31" s="689">
        <v>0</v>
      </c>
      <c r="F31" s="688">
        <v>1.56</v>
      </c>
      <c r="G31" s="688">
        <v>1.56</v>
      </c>
      <c r="H31" s="689">
        <v>0</v>
      </c>
      <c r="I31" s="688">
        <v>1.55</v>
      </c>
      <c r="J31" s="688">
        <v>1.55</v>
      </c>
      <c r="K31" s="690">
        <v>0</v>
      </c>
    </row>
    <row r="32" spans="2:11" ht="16.5" customHeight="1">
      <c r="B32" s="691" t="s">
        <v>605</v>
      </c>
    </row>
    <row r="33" spans="11:11">
      <c r="K33" s="168" t="s">
        <v>70</v>
      </c>
    </row>
    <row r="34" spans="11:11">
      <c r="K34" s="33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69783-F37F-4E6E-8450-F30A1BAA04EE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60" customWidth="1"/>
    <col min="2" max="2" width="40.88671875" style="260" customWidth="1"/>
    <col min="3" max="5" width="20.6640625" style="260" customWidth="1"/>
    <col min="6" max="6" width="4.109375" style="260" customWidth="1"/>
    <col min="7" max="8" width="10.6640625" style="260" customWidth="1"/>
    <col min="9" max="16384" width="9.109375" style="260"/>
  </cols>
  <sheetData>
    <row r="2" spans="2:8" ht="13.8">
      <c r="E2" s="261"/>
    </row>
    <row r="3" spans="2:8" ht="13.95" customHeight="1" thickBot="1">
      <c r="B3" s="602"/>
      <c r="C3" s="602"/>
      <c r="D3" s="602"/>
      <c r="E3" s="602"/>
      <c r="F3" s="602"/>
      <c r="G3" s="602"/>
      <c r="H3" s="602"/>
    </row>
    <row r="4" spans="2:8" ht="19.95" customHeight="1" thickBot="1">
      <c r="B4" s="457" t="s">
        <v>606</v>
      </c>
      <c r="C4" s="458"/>
      <c r="D4" s="458"/>
      <c r="E4" s="459"/>
      <c r="F4" s="692"/>
      <c r="G4" s="692"/>
      <c r="H4" s="602"/>
    </row>
    <row r="5" spans="2:8" ht="22.95" customHeight="1">
      <c r="B5" s="693" t="s">
        <v>607</v>
      </c>
      <c r="C5" s="693"/>
      <c r="D5" s="693"/>
      <c r="E5" s="693"/>
      <c r="G5" s="602"/>
      <c r="H5" s="602"/>
    </row>
    <row r="6" spans="2:8" ht="15" customHeight="1">
      <c r="B6" s="694"/>
      <c r="C6" s="694"/>
      <c r="D6" s="694"/>
      <c r="E6" s="694"/>
      <c r="F6" s="265"/>
      <c r="G6" s="695"/>
      <c r="H6" s="602"/>
    </row>
    <row r="7" spans="2:8" ht="0.9" customHeight="1" thickBot="1">
      <c r="B7" s="695"/>
      <c r="C7" s="695"/>
      <c r="D7" s="695"/>
      <c r="E7" s="695"/>
      <c r="F7" s="695"/>
      <c r="G7" s="695"/>
      <c r="H7" s="602"/>
    </row>
    <row r="8" spans="2:8" ht="40.200000000000003" customHeight="1">
      <c r="B8" s="696" t="s">
        <v>608</v>
      </c>
      <c r="C8" s="605" t="s">
        <v>548</v>
      </c>
      <c r="D8" s="605" t="s">
        <v>549</v>
      </c>
      <c r="E8" s="697" t="s">
        <v>444</v>
      </c>
      <c r="F8" s="602"/>
      <c r="G8" s="602"/>
      <c r="H8" s="602"/>
    </row>
    <row r="9" spans="2:8" ht="12.9" customHeight="1">
      <c r="B9" s="698" t="s">
        <v>609</v>
      </c>
      <c r="C9" s="699">
        <v>67.69</v>
      </c>
      <c r="D9" s="699">
        <v>67.69</v>
      </c>
      <c r="E9" s="700">
        <v>0</v>
      </c>
      <c r="F9" s="602"/>
      <c r="G9" s="602"/>
      <c r="H9" s="602"/>
    </row>
    <row r="10" spans="2:8" ht="32.1" customHeight="1">
      <c r="B10" s="701" t="s">
        <v>610</v>
      </c>
      <c r="C10" s="702"/>
      <c r="D10" s="702"/>
      <c r="E10" s="703"/>
      <c r="F10" s="602"/>
      <c r="G10" s="602"/>
      <c r="H10" s="602"/>
    </row>
    <row r="11" spans="2:8" ht="12.9" customHeight="1">
      <c r="B11" s="698" t="s">
        <v>611</v>
      </c>
      <c r="C11" s="704">
        <v>154.69</v>
      </c>
      <c r="D11" s="704">
        <v>158.84</v>
      </c>
      <c r="E11" s="700">
        <v>4.1500000000000057</v>
      </c>
      <c r="F11" s="602"/>
      <c r="G11" s="602"/>
      <c r="H11" s="602"/>
    </row>
    <row r="12" spans="2:8" ht="11.25" hidden="1" customHeight="1">
      <c r="B12" s="705"/>
      <c r="C12" s="706"/>
      <c r="D12" s="706"/>
      <c r="E12" s="707"/>
      <c r="F12" s="602"/>
      <c r="G12" s="602"/>
      <c r="H12" s="602"/>
    </row>
    <row r="13" spans="2:8" ht="32.1" customHeight="1">
      <c r="B13" s="701" t="s">
        <v>612</v>
      </c>
      <c r="C13" s="702"/>
      <c r="D13" s="702"/>
      <c r="E13" s="703"/>
      <c r="F13" s="602"/>
      <c r="G13" s="602"/>
      <c r="H13" s="602"/>
    </row>
    <row r="14" spans="2:8" ht="12.9" customHeight="1">
      <c r="B14" s="698" t="s">
        <v>613</v>
      </c>
      <c r="C14" s="704">
        <v>240</v>
      </c>
      <c r="D14" s="704">
        <v>250</v>
      </c>
      <c r="E14" s="700">
        <v>10</v>
      </c>
      <c r="F14" s="602"/>
      <c r="G14" s="602"/>
      <c r="H14" s="602"/>
    </row>
    <row r="15" spans="2:8" ht="12.9" customHeight="1">
      <c r="B15" s="698" t="s">
        <v>614</v>
      </c>
      <c r="C15" s="704">
        <v>280</v>
      </c>
      <c r="D15" s="704">
        <v>300</v>
      </c>
      <c r="E15" s="700">
        <v>20</v>
      </c>
      <c r="F15" s="602"/>
      <c r="G15" s="602"/>
      <c r="H15" s="602"/>
    </row>
    <row r="16" spans="2:8" ht="12.9" customHeight="1" thickBot="1">
      <c r="B16" s="708" t="s">
        <v>615</v>
      </c>
      <c r="C16" s="709">
        <v>267.67</v>
      </c>
      <c r="D16" s="709">
        <v>277.66000000000003</v>
      </c>
      <c r="E16" s="710">
        <v>9.9900000000000091</v>
      </c>
      <c r="F16" s="602"/>
      <c r="G16" s="602"/>
      <c r="H16" s="602"/>
    </row>
    <row r="17" spans="2:8" ht="0.9" customHeight="1">
      <c r="B17" s="711">
        <v>5</v>
      </c>
      <c r="C17" s="711"/>
      <c r="D17" s="711"/>
      <c r="E17" s="711"/>
      <c r="F17" s="602"/>
      <c r="G17" s="602"/>
      <c r="H17" s="602"/>
    </row>
    <row r="18" spans="2:8" ht="21.9" customHeight="1" thickBot="1">
      <c r="B18" s="712"/>
      <c r="C18" s="712"/>
      <c r="D18" s="712"/>
      <c r="E18" s="712"/>
      <c r="F18" s="602"/>
      <c r="G18" s="602"/>
      <c r="H18" s="602"/>
    </row>
    <row r="19" spans="2:8" ht="14.4" customHeight="1" thickBot="1">
      <c r="B19" s="457" t="s">
        <v>616</v>
      </c>
      <c r="C19" s="458"/>
      <c r="D19" s="458"/>
      <c r="E19" s="459"/>
      <c r="F19" s="602"/>
      <c r="G19" s="602"/>
      <c r="H19" s="602"/>
    </row>
    <row r="20" spans="2:8" ht="21.75" customHeight="1">
      <c r="B20" s="693" t="s">
        <v>607</v>
      </c>
      <c r="C20" s="693"/>
      <c r="D20" s="693"/>
      <c r="E20" s="693"/>
      <c r="F20" s="602"/>
      <c r="G20" s="602"/>
      <c r="H20" s="602"/>
    </row>
    <row r="21" spans="2:8" ht="12" customHeight="1" thickBot="1">
      <c r="B21" s="713"/>
      <c r="C21" s="713"/>
      <c r="D21" s="713"/>
      <c r="E21" s="713"/>
      <c r="F21" s="602"/>
      <c r="G21" s="602"/>
      <c r="H21" s="602"/>
    </row>
    <row r="22" spans="2:8" ht="40.200000000000003" customHeight="1">
      <c r="B22" s="696" t="s">
        <v>617</v>
      </c>
      <c r="C22" s="605" t="s">
        <v>548</v>
      </c>
      <c r="D22" s="605" t="s">
        <v>549</v>
      </c>
      <c r="E22" s="697" t="s">
        <v>444</v>
      </c>
      <c r="F22" s="602"/>
      <c r="G22" s="602"/>
      <c r="H22" s="602"/>
    </row>
    <row r="23" spans="2:8" ht="12.75" customHeight="1">
      <c r="B23" s="698" t="s">
        <v>618</v>
      </c>
      <c r="C23" s="640">
        <v>710</v>
      </c>
      <c r="D23" s="640">
        <v>742.86</v>
      </c>
      <c r="E23" s="700">
        <v>32.860000000000014</v>
      </c>
      <c r="F23" s="602"/>
      <c r="G23" s="602"/>
      <c r="H23" s="602"/>
    </row>
    <row r="24" spans="2:8">
      <c r="B24" s="698" t="s">
        <v>619</v>
      </c>
      <c r="C24" s="640">
        <v>940</v>
      </c>
      <c r="D24" s="640">
        <v>982.86</v>
      </c>
      <c r="E24" s="700">
        <v>42.860000000000014</v>
      </c>
    </row>
    <row r="25" spans="2:8" ht="32.1" customHeight="1">
      <c r="B25" s="701" t="s">
        <v>612</v>
      </c>
      <c r="C25" s="714"/>
      <c r="D25" s="714"/>
      <c r="E25" s="715"/>
    </row>
    <row r="26" spans="2:8" ht="14.25" customHeight="1">
      <c r="B26" s="698" t="s">
        <v>620</v>
      </c>
      <c r="C26" s="640">
        <v>570.21</v>
      </c>
      <c r="D26" s="640">
        <v>574.22</v>
      </c>
      <c r="E26" s="700">
        <v>4.0099999999999909</v>
      </c>
    </row>
    <row r="27" spans="2:8" ht="32.1" customHeight="1">
      <c r="B27" s="701" t="s">
        <v>621</v>
      </c>
      <c r="C27" s="714"/>
      <c r="D27" s="714"/>
      <c r="E27" s="716"/>
    </row>
    <row r="28" spans="2:8" ht="14.25" customHeight="1">
      <c r="B28" s="698" t="s">
        <v>622</v>
      </c>
      <c r="C28" s="717">
        <v>397.93</v>
      </c>
      <c r="D28" s="717">
        <v>397.93</v>
      </c>
      <c r="E28" s="718">
        <v>0</v>
      </c>
    </row>
    <row r="29" spans="2:8" ht="32.1" customHeight="1">
      <c r="B29" s="701" t="s">
        <v>623</v>
      </c>
      <c r="C29" s="714"/>
      <c r="D29" s="714"/>
      <c r="E29" s="715"/>
    </row>
    <row r="30" spans="2:8">
      <c r="B30" s="698" t="s">
        <v>624</v>
      </c>
      <c r="C30" s="717">
        <v>368.93</v>
      </c>
      <c r="D30" s="717">
        <v>358.7</v>
      </c>
      <c r="E30" s="718">
        <v>-10.230000000000018</v>
      </c>
    </row>
    <row r="31" spans="2:8" ht="27.75" customHeight="1">
      <c r="B31" s="701" t="s">
        <v>625</v>
      </c>
      <c r="C31" s="714"/>
      <c r="D31" s="714"/>
      <c r="E31" s="715"/>
    </row>
    <row r="32" spans="2:8">
      <c r="B32" s="698" t="s">
        <v>626</v>
      </c>
      <c r="C32" s="717">
        <v>265.58999999999997</v>
      </c>
      <c r="D32" s="717">
        <v>265.58999999999997</v>
      </c>
      <c r="E32" s="718">
        <v>0</v>
      </c>
    </row>
    <row r="33" spans="2:5">
      <c r="B33" s="698" t="s">
        <v>627</v>
      </c>
      <c r="C33" s="717">
        <v>300.60000000000002</v>
      </c>
      <c r="D33" s="717">
        <v>300.60000000000002</v>
      </c>
      <c r="E33" s="718">
        <v>0</v>
      </c>
    </row>
    <row r="34" spans="2:5">
      <c r="B34" s="698" t="s">
        <v>628</v>
      </c>
      <c r="C34" s="719">
        <v>364.77</v>
      </c>
      <c r="D34" s="719">
        <v>365.25</v>
      </c>
      <c r="E34" s="718">
        <v>0.48000000000001819</v>
      </c>
    </row>
    <row r="35" spans="2:5" ht="32.1" customHeight="1">
      <c r="B35" s="701" t="s">
        <v>629</v>
      </c>
      <c r="C35" s="714"/>
      <c r="D35" s="714"/>
      <c r="E35" s="716"/>
    </row>
    <row r="36" spans="2:5" ht="16.5" customHeight="1">
      <c r="B36" s="698" t="s">
        <v>630</v>
      </c>
      <c r="C36" s="717">
        <v>195.65</v>
      </c>
      <c r="D36" s="717">
        <v>195.65</v>
      </c>
      <c r="E36" s="718">
        <v>0</v>
      </c>
    </row>
    <row r="37" spans="2:5" ht="23.25" customHeight="1">
      <c r="B37" s="701" t="s">
        <v>631</v>
      </c>
      <c r="C37" s="714"/>
      <c r="D37" s="714"/>
      <c r="E37" s="716"/>
    </row>
    <row r="38" spans="2:5" ht="13.5" customHeight="1">
      <c r="B38" s="698" t="s">
        <v>632</v>
      </c>
      <c r="C38" s="717">
        <v>418</v>
      </c>
      <c r="D38" s="717">
        <v>418</v>
      </c>
      <c r="E38" s="718">
        <v>0</v>
      </c>
    </row>
    <row r="39" spans="2:5" ht="32.1" customHeight="1">
      <c r="B39" s="701" t="s">
        <v>633</v>
      </c>
      <c r="C39" s="714"/>
      <c r="D39" s="714"/>
      <c r="E39" s="715"/>
    </row>
    <row r="40" spans="2:5" ht="16.5" customHeight="1" thickBot="1">
      <c r="B40" s="708" t="s">
        <v>634</v>
      </c>
      <c r="C40" s="720">
        <v>126.09</v>
      </c>
      <c r="D40" s="720">
        <v>126.09</v>
      </c>
      <c r="E40" s="721">
        <v>0</v>
      </c>
    </row>
    <row r="41" spans="2:5">
      <c r="B41" s="260" t="s">
        <v>635</v>
      </c>
    </row>
    <row r="42" spans="2:5">
      <c r="C42" s="339"/>
      <c r="D42" s="339"/>
      <c r="E42" s="339"/>
    </row>
    <row r="43" spans="2:5" ht="13.2" customHeight="1" thickBot="1">
      <c r="B43" s="339"/>
      <c r="C43" s="339"/>
      <c r="D43" s="339"/>
      <c r="E43" s="339"/>
    </row>
    <row r="44" spans="2:5">
      <c r="B44" s="722"/>
      <c r="C44" s="573"/>
      <c r="D44" s="573"/>
      <c r="E44" s="723"/>
    </row>
    <row r="45" spans="2:5">
      <c r="B45" s="596"/>
      <c r="E45" s="724"/>
    </row>
    <row r="46" spans="2:5" ht="12.75" customHeight="1">
      <c r="B46" s="725" t="s">
        <v>636</v>
      </c>
      <c r="C46" s="726"/>
      <c r="D46" s="726"/>
      <c r="E46" s="727"/>
    </row>
    <row r="47" spans="2:5" ht="18" customHeight="1">
      <c r="B47" s="725"/>
      <c r="C47" s="726"/>
      <c r="D47" s="726"/>
      <c r="E47" s="727"/>
    </row>
    <row r="48" spans="2:5">
      <c r="B48" s="596"/>
      <c r="E48" s="724"/>
    </row>
    <row r="49" spans="2:5" ht="13.8">
      <c r="B49" s="728" t="s">
        <v>637</v>
      </c>
      <c r="C49" s="729"/>
      <c r="D49" s="729"/>
      <c r="E49" s="730"/>
    </row>
    <row r="50" spans="2:5">
      <c r="B50" s="596"/>
      <c r="E50" s="724"/>
    </row>
    <row r="51" spans="2:5">
      <c r="B51" s="596"/>
      <c r="E51" s="724"/>
    </row>
    <row r="52" spans="2:5" ht="12" thickBot="1">
      <c r="B52" s="731"/>
      <c r="C52" s="591"/>
      <c r="D52" s="591"/>
      <c r="E52" s="732"/>
    </row>
    <row r="54" spans="2:5">
      <c r="E54" s="168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ACC47D52-F6D1-459E-939B-A1A41D4D217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41E40-32C4-4EAD-9321-0C5B10EFF0A9}">
  <sheetPr>
    <pageSetUpPr fitToPage="1"/>
  </sheetPr>
  <dimension ref="A1:Q88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44140625" style="1" customWidth="1"/>
    <col min="3" max="3" width="77" style="1" customWidth="1"/>
    <col min="4" max="5" width="25.5546875" style="1" customWidth="1"/>
    <col min="6" max="7" width="30.664062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227.99</v>
      </c>
      <c r="E11" s="30">
        <v>228.3</v>
      </c>
      <c r="F11" s="31">
        <f>E11-D11</f>
        <v>0.31000000000000227</v>
      </c>
      <c r="G11" s="32">
        <f>((E11*100)/D11)-100</f>
        <v>0.13597087591560353</v>
      </c>
    </row>
    <row r="12" spans="2:7" ht="20.100000000000001" customHeight="1">
      <c r="B12" s="28" t="s">
        <v>14</v>
      </c>
      <c r="C12" s="29" t="s">
        <v>16</v>
      </c>
      <c r="D12" s="30">
        <v>286.06</v>
      </c>
      <c r="E12" s="30">
        <v>288.45999999999998</v>
      </c>
      <c r="F12" s="31">
        <f>E12-D12</f>
        <v>2.3999999999999773</v>
      </c>
      <c r="G12" s="32">
        <f>((E12*100)/D12)-100</f>
        <v>0.83898482835766686</v>
      </c>
    </row>
    <row r="13" spans="2:7" ht="20.100000000000001" customHeight="1">
      <c r="B13" s="28" t="s">
        <v>14</v>
      </c>
      <c r="C13" s="29" t="s">
        <v>17</v>
      </c>
      <c r="D13" s="30">
        <v>207.8</v>
      </c>
      <c r="E13" s="30">
        <v>209.16</v>
      </c>
      <c r="F13" s="31">
        <f>E13-D13</f>
        <v>1.3599999999999852</v>
      </c>
      <c r="G13" s="32">
        <f>((E13*100)/D13)-100</f>
        <v>0.65447545717034927</v>
      </c>
    </row>
    <row r="14" spans="2:7" ht="20.100000000000001" customHeight="1">
      <c r="B14" s="28" t="s">
        <v>14</v>
      </c>
      <c r="C14" s="29" t="s">
        <v>18</v>
      </c>
      <c r="D14" s="30">
        <v>227.44</v>
      </c>
      <c r="E14" s="30">
        <v>231.83</v>
      </c>
      <c r="F14" s="31">
        <f>E14-D14</f>
        <v>4.3900000000000148</v>
      </c>
      <c r="G14" s="32">
        <f>((E14*100)/D14)-100</f>
        <v>1.9301793879704547</v>
      </c>
    </row>
    <row r="15" spans="2:7" ht="20.100000000000001" customHeight="1" thickBot="1">
      <c r="B15" s="28" t="s">
        <v>14</v>
      </c>
      <c r="C15" s="29" t="s">
        <v>19</v>
      </c>
      <c r="D15" s="30">
        <v>232.44</v>
      </c>
      <c r="E15" s="30">
        <v>232.46</v>
      </c>
      <c r="F15" s="31">
        <f>E15-D15</f>
        <v>2.0000000000010232E-2</v>
      </c>
      <c r="G15" s="32">
        <f>((E15*100)/D15)-100</f>
        <v>8.604371020481949E-3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37" t="s">
        <v>22</v>
      </c>
      <c r="D17" s="30">
        <v>520.51</v>
      </c>
      <c r="E17" s="30">
        <v>520.51</v>
      </c>
      <c r="F17" s="31">
        <f t="shared" ref="F17:F22" si="0">E17-D17</f>
        <v>0</v>
      </c>
      <c r="G17" s="32">
        <f t="shared" ref="G17:G22" si="1">((E17*100)/D17)-100</f>
        <v>0</v>
      </c>
    </row>
    <row r="18" spans="2:12" ht="20.100000000000001" customHeight="1">
      <c r="B18" s="36" t="s">
        <v>21</v>
      </c>
      <c r="C18" s="37" t="s">
        <v>23</v>
      </c>
      <c r="D18" s="30">
        <v>400</v>
      </c>
      <c r="E18" s="30">
        <v>400</v>
      </c>
      <c r="F18" s="31">
        <f t="shared" si="0"/>
        <v>0</v>
      </c>
      <c r="G18" s="32">
        <f t="shared" si="1"/>
        <v>0</v>
      </c>
    </row>
    <row r="19" spans="2:12" ht="20.100000000000001" customHeight="1">
      <c r="B19" s="36" t="s">
        <v>24</v>
      </c>
      <c r="C19" s="37" t="s">
        <v>25</v>
      </c>
      <c r="D19" s="30">
        <v>1271.23</v>
      </c>
      <c r="E19" s="30">
        <v>1225.3800000000001</v>
      </c>
      <c r="F19" s="31">
        <f t="shared" si="0"/>
        <v>-45.849999999999909</v>
      </c>
      <c r="G19" s="32">
        <f t="shared" si="1"/>
        <v>-3.60674307560393</v>
      </c>
    </row>
    <row r="20" spans="2:12" ht="20.100000000000001" customHeight="1">
      <c r="B20" s="36" t="s">
        <v>24</v>
      </c>
      <c r="C20" s="37" t="s">
        <v>26</v>
      </c>
      <c r="D20" s="30">
        <v>1150</v>
      </c>
      <c r="E20" s="30">
        <v>1150</v>
      </c>
      <c r="F20" s="31">
        <f t="shared" si="0"/>
        <v>0</v>
      </c>
      <c r="G20" s="32">
        <f t="shared" si="1"/>
        <v>0</v>
      </c>
    </row>
    <row r="21" spans="2:12" ht="20.100000000000001" customHeight="1">
      <c r="B21" s="36" t="s">
        <v>24</v>
      </c>
      <c r="C21" s="37" t="s">
        <v>27</v>
      </c>
      <c r="D21" s="30">
        <v>1075</v>
      </c>
      <c r="E21" s="30">
        <v>1075</v>
      </c>
      <c r="F21" s="31">
        <f t="shared" si="0"/>
        <v>0</v>
      </c>
      <c r="G21" s="32">
        <f t="shared" si="1"/>
        <v>0</v>
      </c>
    </row>
    <row r="22" spans="2:12" ht="20.100000000000001" customHeight="1" thickBot="1">
      <c r="B22" s="36" t="s">
        <v>24</v>
      </c>
      <c r="C22" s="37" t="s">
        <v>28</v>
      </c>
      <c r="D22" s="30">
        <v>503.64</v>
      </c>
      <c r="E22" s="30">
        <v>503.64</v>
      </c>
      <c r="F22" s="31">
        <f t="shared" si="0"/>
        <v>0</v>
      </c>
      <c r="G22" s="32">
        <f t="shared" si="1"/>
        <v>0</v>
      </c>
    </row>
    <row r="23" spans="2:12" ht="20.100000000000001" customHeight="1" thickBot="1">
      <c r="B23" s="23"/>
      <c r="C23" s="24" t="s">
        <v>29</v>
      </c>
      <c r="D23" s="38"/>
      <c r="E23" s="38"/>
      <c r="F23" s="34"/>
      <c r="G23" s="39"/>
    </row>
    <row r="24" spans="2:12" ht="20.100000000000001" customHeight="1">
      <c r="B24" s="28" t="s">
        <v>30</v>
      </c>
      <c r="C24" s="40" t="s">
        <v>31</v>
      </c>
      <c r="D24" s="41">
        <v>519.29</v>
      </c>
      <c r="E24" s="41">
        <v>519.03</v>
      </c>
      <c r="F24" s="31">
        <f>E24-D24</f>
        <v>-0.25999999999999091</v>
      </c>
      <c r="G24" s="32">
        <f>((E24*100)/D24)-100</f>
        <v>-5.0068362571963121E-2</v>
      </c>
    </row>
    <row r="25" spans="2:12" ht="20.100000000000001" customHeight="1">
      <c r="B25" s="28" t="s">
        <v>30</v>
      </c>
      <c r="C25" s="40" t="s">
        <v>32</v>
      </c>
      <c r="D25" s="41">
        <v>446.53</v>
      </c>
      <c r="E25" s="41">
        <v>446.22</v>
      </c>
      <c r="F25" s="31">
        <f>E25-D25</f>
        <v>-0.30999999999994543</v>
      </c>
      <c r="G25" s="32">
        <f>((E25*100)/D25)-100</f>
        <v>-6.9424226815655743E-2</v>
      </c>
    </row>
    <row r="26" spans="2:12" ht="20.100000000000001" customHeight="1" thickBot="1">
      <c r="B26" s="36" t="s">
        <v>30</v>
      </c>
      <c r="C26" s="40" t="s">
        <v>33</v>
      </c>
      <c r="D26" s="41">
        <v>434.113</v>
      </c>
      <c r="E26" s="41">
        <v>434.709</v>
      </c>
      <c r="F26" s="31">
        <f>E26-D26</f>
        <v>0.59600000000000364</v>
      </c>
      <c r="G26" s="32">
        <f>((E26*100)/D26)-100</f>
        <v>0.13729144255067638</v>
      </c>
      <c r="J26" s="42"/>
    </row>
    <row r="27" spans="2:12" ht="20.100000000000001" customHeight="1" thickBot="1">
      <c r="B27" s="23"/>
      <c r="C27" s="24" t="s">
        <v>34</v>
      </c>
      <c r="D27" s="38"/>
      <c r="E27" s="38"/>
      <c r="F27" s="34"/>
      <c r="G27" s="39"/>
      <c r="K27" s="42"/>
    </row>
    <row r="28" spans="2:12" ht="20.100000000000001" customHeight="1">
      <c r="B28" s="43" t="s">
        <v>35</v>
      </c>
      <c r="C28" s="44" t="s">
        <v>36</v>
      </c>
      <c r="D28" s="45">
        <v>204.86099999999999</v>
      </c>
      <c r="E28" s="45">
        <v>204.827</v>
      </c>
      <c r="F28" s="31">
        <f>E28-D28</f>
        <v>-3.3999999999991815E-2</v>
      </c>
      <c r="G28" s="32">
        <f>((E28*100)/D28)-100</f>
        <v>-1.6596619171039606E-2</v>
      </c>
      <c r="J28" s="42"/>
    </row>
    <row r="29" spans="2:12" ht="20.100000000000001" customHeight="1" thickBot="1">
      <c r="B29" s="43" t="s">
        <v>35</v>
      </c>
      <c r="C29" s="46" t="s">
        <v>37</v>
      </c>
      <c r="D29" s="47">
        <v>357.68400000000003</v>
      </c>
      <c r="E29" s="47">
        <v>353.83800000000002</v>
      </c>
      <c r="F29" s="31">
        <f>E29-D29</f>
        <v>-3.8460000000000036</v>
      </c>
      <c r="G29" s="32">
        <f>((E29*100)/D29)-100</f>
        <v>-1.0752507800181093</v>
      </c>
      <c r="L29" s="42"/>
    </row>
    <row r="30" spans="2:12" ht="20.100000000000001" customHeight="1" thickBot="1">
      <c r="B30" s="23"/>
      <c r="C30" s="24" t="s">
        <v>38</v>
      </c>
      <c r="D30" s="38"/>
      <c r="E30" s="38"/>
      <c r="F30" s="34"/>
      <c r="G30" s="39"/>
      <c r="J30" s="42"/>
    </row>
    <row r="31" spans="2:12" ht="20.100000000000001" customHeight="1">
      <c r="B31" s="28" t="s">
        <v>39</v>
      </c>
      <c r="C31" s="48" t="s">
        <v>40</v>
      </c>
      <c r="D31" s="41">
        <v>196.52</v>
      </c>
      <c r="E31" s="41">
        <v>197</v>
      </c>
      <c r="F31" s="31">
        <f t="shared" ref="F31:F36" si="2">E31-D31</f>
        <v>0.47999999999998977</v>
      </c>
      <c r="G31" s="32">
        <f t="shared" ref="G31:G36" si="3">((E31*100)/D31)-100</f>
        <v>0.24424994911458953</v>
      </c>
      <c r="K31" s="42"/>
    </row>
    <row r="32" spans="2:12" ht="20.100000000000001" customHeight="1">
      <c r="B32" s="28" t="s">
        <v>39</v>
      </c>
      <c r="C32" s="40" t="s">
        <v>41</v>
      </c>
      <c r="D32" s="41">
        <v>167.64</v>
      </c>
      <c r="E32" s="41">
        <v>167.64</v>
      </c>
      <c r="F32" s="31">
        <f t="shared" si="2"/>
        <v>0</v>
      </c>
      <c r="G32" s="32">
        <f t="shared" si="3"/>
        <v>0</v>
      </c>
      <c r="I32" s="42"/>
    </row>
    <row r="33" spans="2:17" ht="20.100000000000001" customHeight="1">
      <c r="B33" s="43" t="s">
        <v>30</v>
      </c>
      <c r="C33" s="49" t="s">
        <v>42</v>
      </c>
      <c r="D33" s="50">
        <v>274.61</v>
      </c>
      <c r="E33" s="50">
        <v>275.16000000000003</v>
      </c>
      <c r="F33" s="31">
        <f t="shared" si="2"/>
        <v>0.55000000000001137</v>
      </c>
      <c r="G33" s="32">
        <f t="shared" si="3"/>
        <v>0.2002840391828471</v>
      </c>
      <c r="L33" s="42"/>
      <c r="P33" s="42"/>
    </row>
    <row r="34" spans="2:17" ht="20.100000000000001" customHeight="1">
      <c r="B34" s="43" t="s">
        <v>21</v>
      </c>
      <c r="C34" s="51" t="s">
        <v>43</v>
      </c>
      <c r="D34" s="52">
        <v>932.15</v>
      </c>
      <c r="E34" s="52">
        <v>932.15</v>
      </c>
      <c r="F34" s="31">
        <f t="shared" si="2"/>
        <v>0</v>
      </c>
      <c r="G34" s="32">
        <f t="shared" si="3"/>
        <v>0</v>
      </c>
    </row>
    <row r="35" spans="2:17" ht="20.100000000000001" customHeight="1">
      <c r="B35" s="43" t="s">
        <v>21</v>
      </c>
      <c r="C35" s="49" t="s">
        <v>44</v>
      </c>
      <c r="D35" s="52">
        <v>526.41999999999996</v>
      </c>
      <c r="E35" s="52">
        <v>527.16</v>
      </c>
      <c r="F35" s="31">
        <f t="shared" si="2"/>
        <v>0.74000000000000909</v>
      </c>
      <c r="G35" s="32">
        <f t="shared" si="3"/>
        <v>0.14057216671099582</v>
      </c>
    </row>
    <row r="36" spans="2:17" ht="20.100000000000001" customHeight="1" thickBot="1">
      <c r="B36" s="43" t="s">
        <v>21</v>
      </c>
      <c r="C36" s="46" t="s">
        <v>45</v>
      </c>
      <c r="D36" s="47">
        <v>312.36</v>
      </c>
      <c r="E36" s="47">
        <v>313.36</v>
      </c>
      <c r="F36" s="31">
        <f t="shared" si="2"/>
        <v>1</v>
      </c>
      <c r="G36" s="32">
        <f t="shared" si="3"/>
        <v>0.32014342425405573</v>
      </c>
      <c r="I36" s="42"/>
    </row>
    <row r="37" spans="2:17" ht="20.100000000000001" customHeight="1" thickBot="1">
      <c r="B37" s="53"/>
      <c r="C37" s="54" t="s">
        <v>46</v>
      </c>
      <c r="D37" s="55"/>
      <c r="E37" s="55"/>
      <c r="F37" s="55"/>
      <c r="G37" s="56"/>
      <c r="K37" s="42"/>
    </row>
    <row r="38" spans="2:17" ht="20.100000000000001" customHeight="1">
      <c r="B38" s="57" t="s">
        <v>47</v>
      </c>
      <c r="C38" s="58" t="s">
        <v>48</v>
      </c>
      <c r="D38" s="30">
        <v>48.49</v>
      </c>
      <c r="E38" s="30">
        <v>49.88</v>
      </c>
      <c r="F38" s="31">
        <f>E38-D38</f>
        <v>1.3900000000000006</v>
      </c>
      <c r="G38" s="32">
        <f>((E38*100)/D38)-100</f>
        <v>2.8665704268921388</v>
      </c>
      <c r="K38" s="42"/>
    </row>
    <row r="39" spans="2:17" ht="20.100000000000001" customHeight="1" thickBot="1">
      <c r="B39" s="59" t="s">
        <v>47</v>
      </c>
      <c r="C39" s="60" t="s">
        <v>49</v>
      </c>
      <c r="D39" s="61">
        <v>44.25</v>
      </c>
      <c r="E39" s="61">
        <v>43.12</v>
      </c>
      <c r="F39" s="31">
        <f>E39-D39</f>
        <v>-1.1300000000000026</v>
      </c>
      <c r="G39" s="32">
        <f>((E39*100)/D39)-100</f>
        <v>-2.5536723163841799</v>
      </c>
      <c r="P39" s="42"/>
    </row>
    <row r="40" spans="2:17" ht="20.100000000000001" customHeight="1" thickBot="1">
      <c r="B40" s="62"/>
      <c r="C40" s="63" t="s">
        <v>50</v>
      </c>
      <c r="D40" s="64"/>
      <c r="E40" s="64"/>
      <c r="F40" s="55"/>
      <c r="G40" s="56"/>
      <c r="J40" s="42"/>
      <c r="K40" s="42"/>
      <c r="L40" s="42"/>
    </row>
    <row r="41" spans="2:17" ht="20.100000000000001" customHeight="1">
      <c r="B41" s="65" t="s">
        <v>51</v>
      </c>
      <c r="C41" s="58" t="s">
        <v>52</v>
      </c>
      <c r="D41" s="66">
        <v>543.41</v>
      </c>
      <c r="E41" s="66">
        <v>531.57000000000005</v>
      </c>
      <c r="F41" s="31">
        <f t="shared" ref="F41:F46" si="4">E41-D41</f>
        <v>-11.839999999999918</v>
      </c>
      <c r="G41" s="32">
        <f t="shared" ref="G41:G46" si="5">((E41*100)/D41)-100</f>
        <v>-2.1788336615078663</v>
      </c>
      <c r="K41" s="42"/>
      <c r="L41" s="42"/>
    </row>
    <row r="42" spans="2:17" ht="20.100000000000001" customHeight="1">
      <c r="B42" s="36" t="s">
        <v>51</v>
      </c>
      <c r="C42" s="67" t="s">
        <v>53</v>
      </c>
      <c r="D42" s="50">
        <v>500.88</v>
      </c>
      <c r="E42" s="50">
        <v>496.9</v>
      </c>
      <c r="F42" s="31">
        <f t="shared" si="4"/>
        <v>-3.9800000000000182</v>
      </c>
      <c r="G42" s="32">
        <f t="shared" si="5"/>
        <v>-0.79460150135760443</v>
      </c>
      <c r="J42" s="42"/>
      <c r="K42" s="42"/>
      <c r="L42" s="42"/>
      <c r="M42" s="42"/>
    </row>
    <row r="43" spans="2:17" ht="20.100000000000001" customHeight="1">
      <c r="B43" s="36" t="s">
        <v>51</v>
      </c>
      <c r="C43" s="67" t="s">
        <v>54</v>
      </c>
      <c r="D43" s="50">
        <v>471.37</v>
      </c>
      <c r="E43" s="50">
        <v>466.89</v>
      </c>
      <c r="F43" s="31">
        <f t="shared" si="4"/>
        <v>-4.4800000000000182</v>
      </c>
      <c r="G43" s="32">
        <f t="shared" si="5"/>
        <v>-0.95042111292615061</v>
      </c>
      <c r="L43" s="42"/>
    </row>
    <row r="44" spans="2:17" ht="20.100000000000001" customHeight="1">
      <c r="B44" s="36" t="s">
        <v>55</v>
      </c>
      <c r="C44" s="67" t="s">
        <v>56</v>
      </c>
      <c r="D44" s="50">
        <v>494.47</v>
      </c>
      <c r="E44" s="50">
        <v>489.93</v>
      </c>
      <c r="F44" s="31">
        <f t="shared" si="4"/>
        <v>-4.5400000000000205</v>
      </c>
      <c r="G44" s="32">
        <f t="shared" si="5"/>
        <v>-0.91815479199952676</v>
      </c>
      <c r="J44" s="42"/>
      <c r="K44" s="42"/>
    </row>
    <row r="45" spans="2:17" ht="20.100000000000001" customHeight="1">
      <c r="B45" s="36" t="s">
        <v>57</v>
      </c>
      <c r="C45" s="67" t="s">
        <v>58</v>
      </c>
      <c r="D45" s="50">
        <v>178.91</v>
      </c>
      <c r="E45" s="50">
        <v>177.46</v>
      </c>
      <c r="F45" s="31">
        <f t="shared" si="4"/>
        <v>-1.4499999999999886</v>
      </c>
      <c r="G45" s="32">
        <f t="shared" si="5"/>
        <v>-0.81046336146665965</v>
      </c>
      <c r="J45" s="42"/>
      <c r="K45" s="42"/>
    </row>
    <row r="46" spans="2:17" ht="20.100000000000001" customHeight="1" thickBot="1">
      <c r="B46" s="68" t="s">
        <v>55</v>
      </c>
      <c r="C46" s="69" t="s">
        <v>59</v>
      </c>
      <c r="D46" s="70">
        <v>309.77999999999997</v>
      </c>
      <c r="E46" s="70">
        <v>309.77999999999997</v>
      </c>
      <c r="F46" s="31">
        <f t="shared" si="4"/>
        <v>0</v>
      </c>
      <c r="G46" s="32">
        <f t="shared" si="5"/>
        <v>0</v>
      </c>
      <c r="I46" s="42"/>
      <c r="J46" s="42"/>
      <c r="K46" s="42"/>
      <c r="Q46" s="42"/>
    </row>
    <row r="47" spans="2:17" ht="20.100000000000001" customHeight="1" thickBot="1">
      <c r="B47" s="53"/>
      <c r="C47" s="71" t="s">
        <v>60</v>
      </c>
      <c r="D47" s="55"/>
      <c r="E47" s="55"/>
      <c r="F47" s="55"/>
      <c r="G47" s="56"/>
      <c r="I47" s="42"/>
      <c r="J47" s="42"/>
      <c r="K47" s="42"/>
    </row>
    <row r="48" spans="2:17" ht="20.100000000000001" customHeight="1">
      <c r="B48" s="65" t="s">
        <v>55</v>
      </c>
      <c r="C48" s="72" t="s">
        <v>61</v>
      </c>
      <c r="D48" s="66">
        <v>129.37</v>
      </c>
      <c r="E48" s="66">
        <v>129.38999999999999</v>
      </c>
      <c r="F48" s="31">
        <f>E48-D48</f>
        <v>1.999999999998181E-2</v>
      </c>
      <c r="G48" s="32">
        <f>((E48*100)/D48)-100</f>
        <v>1.5459534667982666E-2</v>
      </c>
      <c r="I48" s="42"/>
      <c r="J48" s="42"/>
      <c r="K48" s="42"/>
    </row>
    <row r="49" spans="1:12" ht="20.100000000000001" customHeight="1" thickBot="1">
      <c r="B49" s="73" t="s">
        <v>55</v>
      </c>
      <c r="C49" s="74" t="s">
        <v>62</v>
      </c>
      <c r="D49" s="75">
        <v>158.51</v>
      </c>
      <c r="E49" s="75">
        <v>157.75</v>
      </c>
      <c r="F49" s="31">
        <f>E49-D49</f>
        <v>-0.75999999999999091</v>
      </c>
      <c r="G49" s="32">
        <f>((E49*100)/D49)-100</f>
        <v>-0.47946501797993335</v>
      </c>
      <c r="I49" s="42"/>
      <c r="J49" s="42"/>
      <c r="K49" s="42"/>
      <c r="L49" s="42"/>
    </row>
    <row r="50" spans="1:12" ht="20.100000000000001" customHeight="1" thickBot="1">
      <c r="B50" s="23"/>
      <c r="C50" s="24" t="s">
        <v>63</v>
      </c>
      <c r="D50" s="38"/>
      <c r="E50" s="38"/>
      <c r="F50" s="34"/>
      <c r="G50" s="39"/>
      <c r="I50" s="42"/>
      <c r="J50" s="42"/>
      <c r="K50" s="42"/>
    </row>
    <row r="51" spans="1:12" s="76" customFormat="1" ht="20.100000000000001" customHeight="1" thickBot="1">
      <c r="B51" s="77" t="s">
        <v>55</v>
      </c>
      <c r="C51" s="78" t="s">
        <v>64</v>
      </c>
      <c r="D51" s="79">
        <v>133.2687</v>
      </c>
      <c r="E51" s="79">
        <v>132.6309</v>
      </c>
      <c r="F51" s="80">
        <f>E51-D51</f>
        <v>-0.63779999999999859</v>
      </c>
      <c r="G51" s="81">
        <f>((E51*100)/D51)-100</f>
        <v>-0.47858199262091716</v>
      </c>
      <c r="J51" s="82"/>
      <c r="K51" s="82"/>
      <c r="L51" s="82"/>
    </row>
    <row r="52" spans="1:12" s="76" customFormat="1" ht="9" customHeight="1">
      <c r="B52" s="83"/>
      <c r="C52" s="84"/>
      <c r="D52" s="85"/>
      <c r="E52" s="85"/>
      <c r="F52" s="85"/>
      <c r="G52" s="86"/>
    </row>
    <row r="53" spans="1:12" s="76" customFormat="1" ht="12" customHeight="1">
      <c r="B53" s="87" t="s">
        <v>65</v>
      </c>
      <c r="C53" s="88"/>
      <c r="F53" s="88"/>
      <c r="G53" s="1"/>
      <c r="H53" s="85"/>
    </row>
    <row r="54" spans="1:12" s="76" customFormat="1" ht="12" customHeight="1">
      <c r="B54" s="89" t="s">
        <v>66</v>
      </c>
      <c r="C54" s="88"/>
      <c r="D54" s="88"/>
      <c r="E54" s="88"/>
      <c r="F54" s="88"/>
      <c r="G54" s="1"/>
      <c r="H54" s="85"/>
    </row>
    <row r="55" spans="1:12" ht="11.25" customHeight="1">
      <c r="A55" s="76"/>
      <c r="B55" s="89" t="s">
        <v>67</v>
      </c>
      <c r="C55" s="88"/>
      <c r="D55" s="88"/>
      <c r="E55" s="88"/>
      <c r="F55" s="90"/>
      <c r="G55" s="16"/>
    </row>
    <row r="56" spans="1:12" ht="12.6" customHeight="1">
      <c r="A56" s="76"/>
      <c r="B56" s="89" t="s">
        <v>68</v>
      </c>
      <c r="C56" s="88"/>
      <c r="D56" s="88"/>
      <c r="E56" s="88"/>
      <c r="F56" s="88"/>
      <c r="G56" s="16"/>
    </row>
    <row r="57" spans="1:12" ht="7.95" customHeight="1">
      <c r="A57" s="76"/>
      <c r="B57" s="89"/>
      <c r="C57" s="88"/>
      <c r="D57" s="88"/>
      <c r="E57" s="88"/>
      <c r="F57" s="88"/>
      <c r="G57" s="91"/>
      <c r="I57" s="42"/>
    </row>
    <row r="58" spans="1:12" ht="21.6" customHeight="1">
      <c r="C58" s="76"/>
      <c r="D58" s="86" t="s">
        <v>69</v>
      </c>
      <c r="E58" s="86"/>
      <c r="F58" s="86"/>
      <c r="G58" s="86"/>
      <c r="H58" s="86"/>
      <c r="I58" s="92"/>
      <c r="K58" s="42"/>
    </row>
    <row r="59" spans="1:12" ht="15" customHeight="1">
      <c r="A59" s="76"/>
      <c r="G59" s="92"/>
    </row>
    <row r="60" spans="1:12" ht="118.2" customHeight="1">
      <c r="A60" s="76"/>
      <c r="G60" s="92"/>
    </row>
    <row r="61" spans="1:12" ht="13.5" customHeight="1">
      <c r="B61" s="16"/>
      <c r="C61" s="16"/>
      <c r="F61" s="16"/>
      <c r="G61" s="93"/>
    </row>
    <row r="62" spans="1:12" ht="15" customHeight="1">
      <c r="B62" s="16"/>
      <c r="C62" s="16"/>
      <c r="D62" s="16"/>
      <c r="E62" s="16"/>
      <c r="F62" s="16"/>
      <c r="G62" s="93"/>
    </row>
    <row r="63" spans="1:12" ht="15" customHeight="1">
      <c r="B63" s="16"/>
      <c r="C63" s="16"/>
      <c r="D63" s="94"/>
      <c r="E63" s="94"/>
      <c r="F63" s="91"/>
      <c r="G63" s="93"/>
    </row>
    <row r="64" spans="1:12" ht="15" customHeight="1">
      <c r="B64" s="95"/>
      <c r="C64" s="96"/>
      <c r="D64" s="92"/>
      <c r="E64" s="92"/>
      <c r="F64" s="97"/>
    </row>
    <row r="65" spans="2:9" ht="15" customHeight="1">
      <c r="B65" s="95"/>
      <c r="C65" s="96"/>
      <c r="D65" s="92"/>
      <c r="E65" s="92"/>
      <c r="F65" s="97"/>
      <c r="G65" s="92"/>
    </row>
    <row r="66" spans="2:9" ht="15" customHeight="1">
      <c r="B66" s="95"/>
      <c r="C66" s="96"/>
      <c r="D66" s="92"/>
      <c r="E66" s="92"/>
      <c r="F66" s="97"/>
      <c r="G66" s="92"/>
      <c r="I66" s="98"/>
    </row>
    <row r="67" spans="2:9" ht="15" customHeight="1">
      <c r="B67" s="95"/>
      <c r="C67" s="96"/>
      <c r="D67" s="92"/>
      <c r="E67" s="92"/>
      <c r="F67" s="97"/>
      <c r="H67" s="98"/>
      <c r="I67" s="98"/>
    </row>
    <row r="68" spans="2:9" ht="15" customHeight="1">
      <c r="B68" s="95"/>
      <c r="C68" s="99"/>
      <c r="D68" s="92"/>
      <c r="E68" s="92"/>
      <c r="F68" s="97"/>
      <c r="H68" s="98"/>
      <c r="I68" s="98"/>
    </row>
    <row r="69" spans="2:9" ht="15" customHeight="1">
      <c r="B69" s="95"/>
      <c r="C69" s="99"/>
      <c r="D69" s="92"/>
      <c r="E69" s="92"/>
      <c r="F69" s="97"/>
      <c r="H69" s="98"/>
    </row>
    <row r="70" spans="2:9" ht="15" customHeight="1">
      <c r="B70" s="100"/>
      <c r="C70" s="99"/>
      <c r="D70" s="92"/>
      <c r="E70" s="92"/>
      <c r="F70" s="97"/>
      <c r="G70" s="92"/>
      <c r="H70" s="98"/>
    </row>
    <row r="71" spans="2:9" ht="15" customHeight="1">
      <c r="B71" s="95"/>
      <c r="C71" s="99"/>
      <c r="D71" s="92"/>
      <c r="E71" s="92"/>
      <c r="F71" s="97"/>
      <c r="H71" s="98"/>
      <c r="I71" s="98"/>
    </row>
    <row r="72" spans="2:9" ht="15" customHeight="1">
      <c r="B72" s="95"/>
      <c r="C72" s="99"/>
      <c r="D72" s="92"/>
      <c r="E72" s="92"/>
      <c r="F72" s="97"/>
      <c r="G72" s="92"/>
      <c r="I72" s="98"/>
    </row>
    <row r="73" spans="2:9" ht="15" customHeight="1">
      <c r="B73" s="95"/>
      <c r="C73" s="99"/>
      <c r="D73" s="92"/>
      <c r="E73" s="92"/>
      <c r="F73" s="97"/>
      <c r="G73" s="101"/>
    </row>
    <row r="74" spans="2:9" ht="15" customHeight="1">
      <c r="B74" s="95"/>
      <c r="C74" s="102"/>
      <c r="D74" s="92"/>
      <c r="E74" s="92"/>
      <c r="F74" s="97"/>
      <c r="G74" s="92"/>
    </row>
    <row r="75" spans="2:9" ht="15" customHeight="1">
      <c r="B75" s="95"/>
      <c r="C75" s="103"/>
      <c r="D75" s="92"/>
      <c r="E75" s="92"/>
      <c r="F75" s="97"/>
      <c r="G75" s="104"/>
    </row>
    <row r="76" spans="2:9" ht="15" customHeight="1">
      <c r="B76" s="95"/>
      <c r="C76" s="103"/>
      <c r="D76" s="92"/>
      <c r="E76" s="92"/>
      <c r="F76" s="97"/>
      <c r="G76" s="105"/>
    </row>
    <row r="77" spans="2:9" ht="15" customHeight="1">
      <c r="B77" s="95"/>
      <c r="C77" s="99"/>
      <c r="D77" s="106"/>
      <c r="E77" s="106"/>
      <c r="F77" s="97"/>
      <c r="G77" s="105"/>
    </row>
    <row r="78" spans="2:9" ht="15" customHeight="1">
      <c r="B78" s="95"/>
      <c r="C78" s="107"/>
      <c r="D78" s="92"/>
      <c r="E78" s="92"/>
      <c r="F78" s="97"/>
    </row>
    <row r="79" spans="2:9" ht="15" customHeight="1">
      <c r="B79" s="108"/>
      <c r="C79" s="107"/>
      <c r="D79" s="109"/>
      <c r="E79" s="109"/>
      <c r="F79" s="97"/>
      <c r="G79" s="110" t="s">
        <v>70</v>
      </c>
    </row>
    <row r="80" spans="2:9" ht="12" customHeight="1">
      <c r="B80" s="108"/>
      <c r="C80" s="107"/>
      <c r="D80" s="92"/>
      <c r="E80" s="92"/>
      <c r="F80" s="97"/>
    </row>
    <row r="81" spans="2:8" ht="15" customHeight="1">
      <c r="B81" s="108"/>
      <c r="C81" s="107"/>
      <c r="D81" s="104"/>
      <c r="E81" s="104"/>
      <c r="F81" s="104"/>
    </row>
    <row r="82" spans="2:8" ht="13.5" customHeight="1">
      <c r="B82" s="107"/>
      <c r="C82" s="105"/>
      <c r="D82" s="105"/>
      <c r="E82" s="105"/>
      <c r="F82" s="105"/>
      <c r="H82" s="98"/>
    </row>
    <row r="83" spans="2:8">
      <c r="B83" s="111"/>
      <c r="C83" s="105"/>
      <c r="D83" s="105"/>
      <c r="E83" s="105"/>
      <c r="F83" s="105"/>
    </row>
    <row r="84" spans="2:8" ht="11.25" customHeight="1">
      <c r="B84" s="111"/>
    </row>
    <row r="85" spans="2:8">
      <c r="B85" s="111"/>
    </row>
    <row r="88" spans="2:8">
      <c r="D88" s="112"/>
      <c r="E88" s="112"/>
    </row>
  </sheetData>
  <mergeCells count="3">
    <mergeCell ref="B2:F2"/>
    <mergeCell ref="B4:G4"/>
    <mergeCell ref="B6:G6"/>
  </mergeCells>
  <conditionalFormatting sqref="F11:G15">
    <cfRule type="cellIs" dxfId="53" priority="17" stopIfTrue="1" operator="lessThan">
      <formula>0</formula>
    </cfRule>
    <cfRule type="cellIs" dxfId="52" priority="18" stopIfTrue="1" operator="greaterThanOrEqual">
      <formula>0</formula>
    </cfRule>
  </conditionalFormatting>
  <conditionalFormatting sqref="F17:G22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24:G26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28:G29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31:G36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38:G39">
    <cfRule type="cellIs" dxfId="43" priority="7" stopIfTrue="1" operator="lessThan">
      <formula>0</formula>
    </cfRule>
    <cfRule type="cellIs" dxfId="42" priority="8" stopIfTrue="1" operator="greaterThanOrEqual">
      <formula>0</formula>
    </cfRule>
  </conditionalFormatting>
  <conditionalFormatting sqref="F41:G46">
    <cfRule type="cellIs" dxfId="41" priority="5" stopIfTrue="1" operator="lessThan">
      <formula>0</formula>
    </cfRule>
    <cfRule type="cellIs" dxfId="40" priority="6" stopIfTrue="1" operator="greaterThanOrEqual">
      <formula>0</formula>
    </cfRule>
  </conditionalFormatting>
  <conditionalFormatting sqref="F48:G49">
    <cfRule type="cellIs" dxfId="39" priority="3" stopIfTrue="1" operator="lessThan">
      <formula>0</formula>
    </cfRule>
    <cfRule type="cellIs" dxfId="38" priority="4" stopIfTrue="1" operator="greaterThanOrEqual">
      <formula>0</formula>
    </cfRule>
  </conditionalFormatting>
  <conditionalFormatting sqref="F51:G51">
    <cfRule type="cellIs" dxfId="37" priority="1" stopIfTrue="1" operator="lessThan">
      <formula>0</formula>
    </cfRule>
    <cfRule type="cellIs" dxfId="36" priority="2" stopIfTrue="1" operator="greaterThanOrEqual">
      <formula>0</formula>
    </cfRule>
  </conditionalFormatting>
  <conditionalFormatting sqref="G37 G40 G47">
    <cfRule type="cellIs" dxfId="35" priority="23" stopIfTrue="1" operator="lessThan">
      <formula>0</formula>
    </cfRule>
    <cfRule type="cellIs" dxfId="34" priority="24" stopIfTrue="1" operator="greaterThanOrEqual">
      <formula>0</formula>
    </cfRule>
  </conditionalFormatting>
  <conditionalFormatting sqref="G59:G63">
    <cfRule type="cellIs" dxfId="33" priority="21" stopIfTrue="1" operator="lessThan">
      <formula>0</formula>
    </cfRule>
    <cfRule type="cellIs" dxfId="32" priority="22" stopIfTrue="1" operator="greaterThanOrEqual">
      <formula>0</formula>
    </cfRule>
  </conditionalFormatting>
  <conditionalFormatting sqref="G65:G66 G70 G72 G74">
    <cfRule type="cellIs" dxfId="31" priority="27" stopIfTrue="1" operator="lessThan">
      <formula>0</formula>
    </cfRule>
    <cfRule type="cellIs" dxfId="30" priority="28" stopIfTrue="1" operator="greaterThanOrEqual">
      <formula>0</formula>
    </cfRule>
  </conditionalFormatting>
  <conditionalFormatting sqref="H53:H54">
    <cfRule type="cellIs" dxfId="29" priority="25" stopIfTrue="1" operator="lessThan">
      <formula>0</formula>
    </cfRule>
    <cfRule type="cellIs" dxfId="28" priority="26" stopIfTrue="1" operator="greaterThanOrEqual">
      <formula>0</formula>
    </cfRule>
  </conditionalFormatting>
  <conditionalFormatting sqref="I58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1A90-79FC-487C-AA03-ADA742277DB4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6" customWidth="1"/>
    <col min="2" max="2" width="9.44140625" style="76" customWidth="1"/>
    <col min="3" max="3" width="61.77734375" style="76" customWidth="1"/>
    <col min="4" max="7" width="28.5546875" style="76" customWidth="1"/>
    <col min="8" max="8" width="3.21875" style="76" customWidth="1"/>
    <col min="9" max="9" width="10.5546875" style="76" customWidth="1"/>
    <col min="10" max="16384" width="11.5546875" style="76"/>
  </cols>
  <sheetData>
    <row r="1" spans="2:7" ht="14.25" customHeight="1"/>
    <row r="2" spans="2:7" ht="7.5" customHeight="1" thickBot="1">
      <c r="B2" s="113"/>
      <c r="C2" s="113"/>
      <c r="D2" s="113"/>
      <c r="E2" s="113"/>
      <c r="F2" s="113"/>
      <c r="G2" s="113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14" t="s">
        <v>3</v>
      </c>
      <c r="D4" s="115" t="s">
        <v>4</v>
      </c>
      <c r="E4" s="115" t="s">
        <v>5</v>
      </c>
      <c r="F4" s="13" t="s">
        <v>6</v>
      </c>
      <c r="G4" s="14" t="s">
        <v>6</v>
      </c>
    </row>
    <row r="5" spans="2:7" ht="13.8">
      <c r="B5" s="15"/>
      <c r="C5" s="116" t="s">
        <v>7</v>
      </c>
      <c r="D5" s="117" t="s">
        <v>72</v>
      </c>
      <c r="E5" s="117" t="s">
        <v>73</v>
      </c>
      <c r="F5" s="18" t="s">
        <v>10</v>
      </c>
      <c r="G5" s="19" t="s">
        <v>10</v>
      </c>
    </row>
    <row r="6" spans="2:7" ht="14.4" thickBot="1">
      <c r="B6" s="118"/>
      <c r="C6" s="119"/>
      <c r="D6" s="20">
        <v>2024</v>
      </c>
      <c r="E6" s="20">
        <v>2024</v>
      </c>
      <c r="F6" s="120" t="s">
        <v>11</v>
      </c>
      <c r="G6" s="121" t="s">
        <v>12</v>
      </c>
    </row>
    <row r="7" spans="2:7" ht="20.100000000000001" customHeight="1" thickBot="1">
      <c r="B7" s="53"/>
      <c r="C7" s="71" t="s">
        <v>74</v>
      </c>
      <c r="D7" s="122"/>
      <c r="E7" s="122"/>
      <c r="F7" s="123"/>
      <c r="G7" s="124"/>
    </row>
    <row r="8" spans="2:7" ht="20.100000000000001" customHeight="1">
      <c r="B8" s="125" t="s">
        <v>14</v>
      </c>
      <c r="C8" s="126" t="s">
        <v>75</v>
      </c>
      <c r="D8" s="127">
        <v>45.441427143589621</v>
      </c>
      <c r="E8" s="127">
        <v>45.848556214545148</v>
      </c>
      <c r="F8" s="128">
        <v>0.40712907095552708</v>
      </c>
      <c r="G8" s="129">
        <v>0.89594252766104887</v>
      </c>
    </row>
    <row r="9" spans="2:7" ht="20.100000000000001" customHeight="1">
      <c r="B9" s="125" t="s">
        <v>14</v>
      </c>
      <c r="C9" s="126" t="s">
        <v>76</v>
      </c>
      <c r="D9" s="127">
        <v>35.135832399211679</v>
      </c>
      <c r="E9" s="127">
        <v>33.975085753227852</v>
      </c>
      <c r="F9" s="128">
        <v>-1.1607466459838278</v>
      </c>
      <c r="G9" s="129">
        <v>-3.3035979702870861</v>
      </c>
    </row>
    <row r="10" spans="2:7" ht="20.100000000000001" customHeight="1">
      <c r="B10" s="125" t="s">
        <v>14</v>
      </c>
      <c r="C10" s="126" t="s">
        <v>77</v>
      </c>
      <c r="D10" s="127">
        <v>60.732638349167267</v>
      </c>
      <c r="E10" s="127">
        <v>59.700837666245647</v>
      </c>
      <c r="F10" s="128">
        <v>-1.0318006829216202</v>
      </c>
      <c r="G10" s="129">
        <v>-1.6989228707462729</v>
      </c>
    </row>
    <row r="11" spans="2:7" ht="20.100000000000001" customHeight="1">
      <c r="B11" s="125" t="s">
        <v>14</v>
      </c>
      <c r="C11" s="126" t="s">
        <v>78</v>
      </c>
      <c r="D11" s="127">
        <v>27.007656686859271</v>
      </c>
      <c r="E11" s="127">
        <v>27.978552069881079</v>
      </c>
      <c r="F11" s="128">
        <v>0.97089538302180856</v>
      </c>
      <c r="G11" s="129">
        <v>3.5948893836991118</v>
      </c>
    </row>
    <row r="12" spans="2:7" ht="20.100000000000001" customHeight="1">
      <c r="B12" s="125" t="s">
        <v>14</v>
      </c>
      <c r="C12" s="130" t="s">
        <v>79</v>
      </c>
      <c r="D12" s="127">
        <v>27.007656686859271</v>
      </c>
      <c r="E12" s="127">
        <v>27.978552069881079</v>
      </c>
      <c r="F12" s="128">
        <v>0.97089538302180856</v>
      </c>
      <c r="G12" s="129">
        <v>3.5948893836991118</v>
      </c>
    </row>
    <row r="13" spans="2:7" ht="20.100000000000001" customHeight="1">
      <c r="B13" s="125" t="s">
        <v>14</v>
      </c>
      <c r="C13" s="126" t="s">
        <v>80</v>
      </c>
      <c r="D13" s="127">
        <v>30.378207796677081</v>
      </c>
      <c r="E13" s="127">
        <v>29.747891628814997</v>
      </c>
      <c r="F13" s="128">
        <v>-0.63031616786208389</v>
      </c>
      <c r="G13" s="129">
        <v>-2.0748958334896628</v>
      </c>
    </row>
    <row r="14" spans="2:7" ht="20.100000000000001" customHeight="1">
      <c r="B14" s="125" t="s">
        <v>14</v>
      </c>
      <c r="C14" s="130" t="s">
        <v>81</v>
      </c>
      <c r="D14" s="127">
        <v>40.699999999999996</v>
      </c>
      <c r="E14" s="127">
        <v>41</v>
      </c>
      <c r="F14" s="128">
        <v>0.30000000000000426</v>
      </c>
      <c r="G14" s="129">
        <v>0.73710073710074653</v>
      </c>
    </row>
    <row r="15" spans="2:7" ht="20.100000000000001" customHeight="1">
      <c r="B15" s="125" t="s">
        <v>14</v>
      </c>
      <c r="C15" s="130" t="s">
        <v>82</v>
      </c>
      <c r="D15" s="127">
        <v>27.875000000000004</v>
      </c>
      <c r="E15" s="127">
        <v>28.000000000000004</v>
      </c>
      <c r="F15" s="128">
        <v>0.125</v>
      </c>
      <c r="G15" s="129">
        <v>0.44843049327354834</v>
      </c>
    </row>
    <row r="16" spans="2:7" ht="20.100000000000001" customHeight="1">
      <c r="B16" s="125" t="s">
        <v>14</v>
      </c>
      <c r="C16" s="130" t="s">
        <v>83</v>
      </c>
      <c r="D16" s="127">
        <v>27.164163336781449</v>
      </c>
      <c r="E16" s="127">
        <v>28.065562228278054</v>
      </c>
      <c r="F16" s="128">
        <v>0.9013988914966049</v>
      </c>
      <c r="G16" s="129">
        <v>3.3183385047463361</v>
      </c>
    </row>
    <row r="17" spans="2:7" ht="20.100000000000001" customHeight="1">
      <c r="B17" s="125" t="s">
        <v>14</v>
      </c>
      <c r="C17" s="126" t="s">
        <v>84</v>
      </c>
      <c r="D17" s="127">
        <v>69.413704440414207</v>
      </c>
      <c r="E17" s="127">
        <v>68.71756946139098</v>
      </c>
      <c r="F17" s="128">
        <v>-0.69613497902322763</v>
      </c>
      <c r="G17" s="129">
        <v>-1.0028782999483923</v>
      </c>
    </row>
    <row r="18" spans="2:7" ht="20.100000000000001" customHeight="1">
      <c r="B18" s="125" t="s">
        <v>14</v>
      </c>
      <c r="C18" s="126" t="s">
        <v>85</v>
      </c>
      <c r="D18" s="127">
        <v>59.087600000000009</v>
      </c>
      <c r="E18" s="127">
        <v>60.496346041211858</v>
      </c>
      <c r="F18" s="128">
        <v>1.4087460412118489</v>
      </c>
      <c r="G18" s="129">
        <v>2.3841652753062306</v>
      </c>
    </row>
    <row r="19" spans="2:7" ht="20.100000000000001" customHeight="1">
      <c r="B19" s="125" t="s">
        <v>14</v>
      </c>
      <c r="C19" s="126" t="s">
        <v>86</v>
      </c>
      <c r="D19" s="127">
        <v>55.86704040789197</v>
      </c>
      <c r="E19" s="127">
        <v>52.304063536268899</v>
      </c>
      <c r="F19" s="128">
        <v>-3.5629768716230714</v>
      </c>
      <c r="G19" s="129">
        <v>-6.3776008995811395</v>
      </c>
    </row>
    <row r="20" spans="2:7" ht="20.100000000000001" customHeight="1">
      <c r="B20" s="125" t="s">
        <v>14</v>
      </c>
      <c r="C20" s="131" t="s">
        <v>87</v>
      </c>
      <c r="D20" s="127">
        <v>60</v>
      </c>
      <c r="E20" s="132">
        <v>60</v>
      </c>
      <c r="F20" s="128">
        <v>0</v>
      </c>
      <c r="G20" s="129">
        <v>0</v>
      </c>
    </row>
    <row r="21" spans="2:7" ht="20.100000000000001" customHeight="1">
      <c r="B21" s="125" t="s">
        <v>14</v>
      </c>
      <c r="C21" s="131" t="s">
        <v>88</v>
      </c>
      <c r="D21" s="127">
        <v>52.5</v>
      </c>
      <c r="E21" s="132">
        <v>52.5</v>
      </c>
      <c r="F21" s="128">
        <v>0</v>
      </c>
      <c r="G21" s="129">
        <v>0</v>
      </c>
    </row>
    <row r="22" spans="2:7" ht="20.100000000000001" customHeight="1">
      <c r="B22" s="125" t="s">
        <v>14</v>
      </c>
      <c r="C22" s="126" t="s">
        <v>89</v>
      </c>
      <c r="D22" s="127">
        <v>74.642252925116594</v>
      </c>
      <c r="E22" s="127">
        <v>75.752585161704033</v>
      </c>
      <c r="F22" s="128">
        <v>1.1103322365874391</v>
      </c>
      <c r="G22" s="129">
        <v>1.4875384826625719</v>
      </c>
    </row>
    <row r="23" spans="2:7" ht="20.100000000000001" customHeight="1">
      <c r="B23" s="125" t="s">
        <v>14</v>
      </c>
      <c r="C23" s="126" t="s">
        <v>90</v>
      </c>
      <c r="D23" s="127">
        <v>79.729800720454435</v>
      </c>
      <c r="E23" s="127">
        <v>79.741742969582361</v>
      </c>
      <c r="F23" s="128">
        <v>1.194224912792663E-2</v>
      </c>
      <c r="G23" s="129">
        <v>1.4978400823807192E-2</v>
      </c>
    </row>
    <row r="24" spans="2:7" ht="20.100000000000001" customHeight="1">
      <c r="B24" s="125" t="s">
        <v>14</v>
      </c>
      <c r="C24" s="126" t="s">
        <v>91</v>
      </c>
      <c r="D24" s="133">
        <v>163.11898284454597</v>
      </c>
      <c r="E24" s="133">
        <v>177.28781900763471</v>
      </c>
      <c r="F24" s="128">
        <v>14.168836163088741</v>
      </c>
      <c r="G24" s="129">
        <v>8.6861969808822295</v>
      </c>
    </row>
    <row r="25" spans="2:7" ht="20.100000000000001" customHeight="1">
      <c r="B25" s="125" t="s">
        <v>14</v>
      </c>
      <c r="C25" s="126" t="s">
        <v>92</v>
      </c>
      <c r="D25" s="133">
        <v>58.75620384509353</v>
      </c>
      <c r="E25" s="133">
        <v>62.072444206557897</v>
      </c>
      <c r="F25" s="128">
        <v>3.3162403614643665</v>
      </c>
      <c r="G25" s="129">
        <v>5.6440684462995421</v>
      </c>
    </row>
    <row r="26" spans="2:7" ht="20.100000000000001" customHeight="1">
      <c r="B26" s="125" t="s">
        <v>14</v>
      </c>
      <c r="C26" s="126" t="s">
        <v>93</v>
      </c>
      <c r="D26" s="133">
        <v>65.860397198943858</v>
      </c>
      <c r="E26" s="133">
        <v>70.879477497703846</v>
      </c>
      <c r="F26" s="128">
        <v>5.0190802987599881</v>
      </c>
      <c r="G26" s="129">
        <v>7.6207865610025181</v>
      </c>
    </row>
    <row r="27" spans="2:7" ht="20.100000000000001" customHeight="1" thickBot="1">
      <c r="B27" s="125" t="s">
        <v>14</v>
      </c>
      <c r="C27" s="126" t="s">
        <v>94</v>
      </c>
      <c r="D27" s="127">
        <v>43.61</v>
      </c>
      <c r="E27" s="127">
        <v>43.45</v>
      </c>
      <c r="F27" s="128">
        <v>-0.15999999999999659</v>
      </c>
      <c r="G27" s="129">
        <v>-0.36688832836505014</v>
      </c>
    </row>
    <row r="28" spans="2:7" ht="20.100000000000001" customHeight="1" thickBot="1">
      <c r="B28" s="53"/>
      <c r="C28" s="71" t="s">
        <v>95</v>
      </c>
      <c r="D28" s="134"/>
      <c r="E28" s="134"/>
      <c r="F28" s="135"/>
      <c r="G28" s="136"/>
    </row>
    <row r="29" spans="2:7" ht="20.100000000000001" customHeight="1">
      <c r="B29" s="137" t="s">
        <v>14</v>
      </c>
      <c r="C29" s="138" t="s">
        <v>96</v>
      </c>
      <c r="D29" s="139">
        <v>70.469717807478901</v>
      </c>
      <c r="E29" s="139">
        <v>65.698916005062344</v>
      </c>
      <c r="F29" s="140">
        <v>-4.7708018024165568</v>
      </c>
      <c r="G29" s="141">
        <v>-6.7700027059143935</v>
      </c>
    </row>
    <row r="30" spans="2:7" ht="20.100000000000001" customHeight="1">
      <c r="B30" s="142" t="s">
        <v>14</v>
      </c>
      <c r="C30" s="143" t="s">
        <v>97</v>
      </c>
      <c r="D30" s="31">
        <v>188.10879767512034</v>
      </c>
      <c r="E30" s="31">
        <v>186.9604121019693</v>
      </c>
      <c r="F30" s="140">
        <v>-1.1483855731510459</v>
      </c>
      <c r="G30" s="141">
        <v>-0.61049009261884635</v>
      </c>
    </row>
    <row r="31" spans="2:7" ht="20.100000000000001" customHeight="1">
      <c r="B31" s="142" t="s">
        <v>14</v>
      </c>
      <c r="C31" s="143" t="s">
        <v>98</v>
      </c>
      <c r="D31" s="31">
        <v>168.79241178088938</v>
      </c>
      <c r="E31" s="31">
        <v>139.84751293892788</v>
      </c>
      <c r="F31" s="140">
        <v>-28.944898841961503</v>
      </c>
      <c r="G31" s="141">
        <v>-17.148222800166565</v>
      </c>
    </row>
    <row r="32" spans="2:7" ht="20.100000000000001" customHeight="1">
      <c r="B32" s="142" t="s">
        <v>14</v>
      </c>
      <c r="C32" s="143" t="s">
        <v>99</v>
      </c>
      <c r="D32" s="31">
        <v>56.22080954581638</v>
      </c>
      <c r="E32" s="31">
        <v>70.086138157966502</v>
      </c>
      <c r="F32" s="140">
        <v>13.865328612150122</v>
      </c>
      <c r="G32" s="141">
        <v>24.662271362084823</v>
      </c>
    </row>
    <row r="33" spans="2:7" ht="20.100000000000001" customHeight="1">
      <c r="B33" s="142" t="s">
        <v>14</v>
      </c>
      <c r="C33" s="143" t="s">
        <v>100</v>
      </c>
      <c r="D33" s="31">
        <v>60.625087978292967</v>
      </c>
      <c r="E33" s="31">
        <v>62.509274044173964</v>
      </c>
      <c r="F33" s="140">
        <v>1.8841860658809964</v>
      </c>
      <c r="G33" s="141">
        <v>3.1079312685791649</v>
      </c>
    </row>
    <row r="34" spans="2:7" ht="20.100000000000001" customHeight="1">
      <c r="B34" s="142" t="s">
        <v>14</v>
      </c>
      <c r="C34" s="143" t="s">
        <v>101</v>
      </c>
      <c r="D34" s="31">
        <v>35.790592711599494</v>
      </c>
      <c r="E34" s="31">
        <v>35.603491209701637</v>
      </c>
      <c r="F34" s="140">
        <v>-0.18710150189785679</v>
      </c>
      <c r="G34" s="141">
        <v>-0.52276726291044895</v>
      </c>
    </row>
    <row r="35" spans="2:7" ht="20.100000000000001" customHeight="1">
      <c r="B35" s="142" t="s">
        <v>14</v>
      </c>
      <c r="C35" s="143" t="s">
        <v>102</v>
      </c>
      <c r="D35" s="31">
        <v>22.51659839062193</v>
      </c>
      <c r="E35" s="31">
        <v>21.388932522899005</v>
      </c>
      <c r="F35" s="140">
        <v>-1.127665867722925</v>
      </c>
      <c r="G35" s="141">
        <v>-5.0081537546656847</v>
      </c>
    </row>
    <row r="36" spans="2:7" ht="20.100000000000001" customHeight="1">
      <c r="B36" s="142" t="s">
        <v>14</v>
      </c>
      <c r="C36" s="143" t="s">
        <v>103</v>
      </c>
      <c r="D36" s="31">
        <v>202.43810631145652</v>
      </c>
      <c r="E36" s="31">
        <v>203.24894170124892</v>
      </c>
      <c r="F36" s="140">
        <v>0.81083538979240188</v>
      </c>
      <c r="G36" s="141">
        <v>0.40053496081657158</v>
      </c>
    </row>
    <row r="37" spans="2:7" ht="20.100000000000001" customHeight="1">
      <c r="B37" s="142" t="s">
        <v>14</v>
      </c>
      <c r="C37" s="143" t="s">
        <v>104</v>
      </c>
      <c r="D37" s="31">
        <v>78.212609493168017</v>
      </c>
      <c r="E37" s="31">
        <v>75.438306337401059</v>
      </c>
      <c r="F37" s="140">
        <v>-2.7743031557669582</v>
      </c>
      <c r="G37" s="141">
        <v>-3.5471302821181183</v>
      </c>
    </row>
    <row r="38" spans="2:7" ht="20.100000000000001" customHeight="1">
      <c r="B38" s="142" t="s">
        <v>14</v>
      </c>
      <c r="C38" s="143" t="s">
        <v>105</v>
      </c>
      <c r="D38" s="31">
        <v>53.757295139596877</v>
      </c>
      <c r="E38" s="31">
        <v>54.547126286425794</v>
      </c>
      <c r="F38" s="140">
        <v>0.78983114682891653</v>
      </c>
      <c r="G38" s="141">
        <v>1.4692538841061094</v>
      </c>
    </row>
    <row r="39" spans="2:7" ht="20.100000000000001" customHeight="1">
      <c r="B39" s="142" t="s">
        <v>14</v>
      </c>
      <c r="C39" s="143" t="s">
        <v>106</v>
      </c>
      <c r="D39" s="31">
        <v>45.708824011642079</v>
      </c>
      <c r="E39" s="31">
        <v>47.743091489776646</v>
      </c>
      <c r="F39" s="140">
        <v>2.0342674781345664</v>
      </c>
      <c r="G39" s="141">
        <v>4.4504918297973148</v>
      </c>
    </row>
    <row r="40" spans="2:7" ht="20.100000000000001" customHeight="1">
      <c r="B40" s="142" t="s">
        <v>14</v>
      </c>
      <c r="C40" s="143" t="s">
        <v>107</v>
      </c>
      <c r="D40" s="31">
        <v>99.840914844153616</v>
      </c>
      <c r="E40" s="31">
        <v>105.54788636684745</v>
      </c>
      <c r="F40" s="140">
        <v>5.7069715226938342</v>
      </c>
      <c r="G40" s="141">
        <v>5.7160649335015705</v>
      </c>
    </row>
    <row r="41" spans="2:7" ht="20.100000000000001" customHeight="1">
      <c r="B41" s="142" t="s">
        <v>14</v>
      </c>
      <c r="C41" s="143" t="s">
        <v>108</v>
      </c>
      <c r="D41" s="31">
        <v>182.93427758496699</v>
      </c>
      <c r="E41" s="31">
        <v>169.79707634388109</v>
      </c>
      <c r="F41" s="140">
        <v>-13.137201241085904</v>
      </c>
      <c r="G41" s="141">
        <v>-7.1813776043060642</v>
      </c>
    </row>
    <row r="42" spans="2:7" ht="20.100000000000001" customHeight="1">
      <c r="B42" s="142" t="s">
        <v>14</v>
      </c>
      <c r="C42" s="143" t="s">
        <v>109</v>
      </c>
      <c r="D42" s="31">
        <v>217.3539363338825</v>
      </c>
      <c r="E42" s="31">
        <v>222.28530384151387</v>
      </c>
      <c r="F42" s="140">
        <v>4.9313675076313643</v>
      </c>
      <c r="G42" s="141">
        <v>2.268819047314679</v>
      </c>
    </row>
    <row r="43" spans="2:7" ht="20.100000000000001" customHeight="1">
      <c r="B43" s="142" t="s">
        <v>14</v>
      </c>
      <c r="C43" s="143" t="s">
        <v>110</v>
      </c>
      <c r="D43" s="31">
        <v>30.584654672848167</v>
      </c>
      <c r="E43" s="31">
        <v>28.913312796269476</v>
      </c>
      <c r="F43" s="140">
        <v>-1.6713418765786905</v>
      </c>
      <c r="G43" s="141">
        <v>-5.464641973095226</v>
      </c>
    </row>
    <row r="44" spans="2:7" ht="20.100000000000001" customHeight="1">
      <c r="B44" s="142" t="s">
        <v>14</v>
      </c>
      <c r="C44" s="143" t="s">
        <v>111</v>
      </c>
      <c r="D44" s="31">
        <v>50.81056134412988</v>
      </c>
      <c r="E44" s="127">
        <v>62.721072999127017</v>
      </c>
      <c r="F44" s="140">
        <v>11.910511654997137</v>
      </c>
      <c r="G44" s="141">
        <v>23.441015686344414</v>
      </c>
    </row>
    <row r="45" spans="2:7" ht="20.100000000000001" customHeight="1">
      <c r="B45" s="142" t="s">
        <v>14</v>
      </c>
      <c r="C45" s="143" t="s">
        <v>112</v>
      </c>
      <c r="D45" s="31">
        <v>69.13835789296364</v>
      </c>
      <c r="E45" s="31">
        <v>75.260657420430547</v>
      </c>
      <c r="F45" s="140">
        <v>6.1222995274669074</v>
      </c>
      <c r="G45" s="141">
        <v>8.8551416522578137</v>
      </c>
    </row>
    <row r="46" spans="2:7" ht="20.100000000000001" customHeight="1">
      <c r="B46" s="142" t="s">
        <v>14</v>
      </c>
      <c r="C46" s="143" t="s">
        <v>113</v>
      </c>
      <c r="D46" s="31">
        <v>75.108324160022846</v>
      </c>
      <c r="E46" s="31">
        <v>76.617384033112089</v>
      </c>
      <c r="F46" s="140">
        <v>1.5090598730892424</v>
      </c>
      <c r="G46" s="141">
        <v>2.009177930630031</v>
      </c>
    </row>
    <row r="47" spans="2:7" ht="20.100000000000001" customHeight="1">
      <c r="B47" s="142" t="s">
        <v>14</v>
      </c>
      <c r="C47" s="143" t="s">
        <v>114</v>
      </c>
      <c r="D47" s="31">
        <v>151.83411170738611</v>
      </c>
      <c r="E47" s="31">
        <v>151.41263679676663</v>
      </c>
      <c r="F47" s="140">
        <v>-0.42147491061948017</v>
      </c>
      <c r="G47" s="141">
        <v>-0.27758907789558407</v>
      </c>
    </row>
    <row r="48" spans="2:7" ht="20.100000000000001" customHeight="1">
      <c r="B48" s="142" t="s">
        <v>14</v>
      </c>
      <c r="C48" s="143" t="s">
        <v>115</v>
      </c>
      <c r="D48" s="31">
        <v>46.35910663901614</v>
      </c>
      <c r="E48" s="31">
        <v>47.621287907164202</v>
      </c>
      <c r="F48" s="140">
        <v>1.262181268148062</v>
      </c>
      <c r="G48" s="141">
        <v>2.7226177544280006</v>
      </c>
    </row>
    <row r="49" spans="2:10" ht="20.100000000000001" customHeight="1">
      <c r="B49" s="142" t="s">
        <v>14</v>
      </c>
      <c r="C49" s="143" t="s">
        <v>116</v>
      </c>
      <c r="D49" s="31">
        <v>60.598841844708922</v>
      </c>
      <c r="E49" s="31">
        <v>58.382431858103438</v>
      </c>
      <c r="F49" s="140">
        <v>-2.2164099866054841</v>
      </c>
      <c r="G49" s="141">
        <v>-3.6575121225670841</v>
      </c>
    </row>
    <row r="50" spans="2:10" ht="20.100000000000001" customHeight="1">
      <c r="B50" s="142" t="s">
        <v>14</v>
      </c>
      <c r="C50" s="143" t="s">
        <v>117</v>
      </c>
      <c r="D50" s="31">
        <v>29.952924376386225</v>
      </c>
      <c r="E50" s="31">
        <v>30.058347710647816</v>
      </c>
      <c r="F50" s="140">
        <v>0.1054233342615909</v>
      </c>
      <c r="G50" s="141">
        <v>0.35196341077369198</v>
      </c>
    </row>
    <row r="51" spans="2:10" ht="20.100000000000001" customHeight="1" thickBot="1">
      <c r="B51" s="144" t="s">
        <v>14</v>
      </c>
      <c r="C51" s="145" t="s">
        <v>118</v>
      </c>
      <c r="D51" s="146">
        <v>34.791514600234386</v>
      </c>
      <c r="E51" s="146">
        <v>38.204378684680755</v>
      </c>
      <c r="F51" s="147">
        <v>3.4128640844463689</v>
      </c>
      <c r="G51" s="148">
        <v>9.8094725787631489</v>
      </c>
    </row>
    <row r="52" spans="2:10" ht="15" customHeight="1">
      <c r="B52" s="107" t="s">
        <v>119</v>
      </c>
      <c r="C52" s="88"/>
      <c r="F52" s="88"/>
      <c r="G52" s="88"/>
      <c r="J52" s="149"/>
    </row>
    <row r="53" spans="2:10" ht="48.75" customHeight="1">
      <c r="B53" s="150" t="s">
        <v>120</v>
      </c>
      <c r="C53" s="150"/>
      <c r="D53" s="150"/>
      <c r="E53" s="150"/>
      <c r="F53" s="150"/>
      <c r="G53" s="150"/>
    </row>
    <row r="54" spans="2:10" ht="13.8">
      <c r="B54" s="111" t="s">
        <v>121</v>
      </c>
      <c r="D54" s="151"/>
      <c r="E54" s="151"/>
      <c r="F54" s="88"/>
      <c r="G54" s="88"/>
    </row>
    <row r="55" spans="2:10" ht="15.75" customHeight="1">
      <c r="B55" s="152"/>
      <c r="C55" s="152"/>
      <c r="D55" s="152"/>
      <c r="E55" s="152"/>
      <c r="F55" s="152"/>
      <c r="G55" s="152"/>
    </row>
    <row r="56" spans="2:10" ht="27" customHeight="1">
      <c r="B56" s="152"/>
      <c r="C56" s="152"/>
      <c r="D56" s="152"/>
      <c r="E56" s="152"/>
      <c r="F56" s="152"/>
      <c r="G56" s="152"/>
    </row>
    <row r="57" spans="2:10" s="88" customFormat="1" ht="16.95" customHeight="1">
      <c r="B57" s="153"/>
      <c r="C57" s="153"/>
      <c r="D57" s="153"/>
      <c r="E57" s="153"/>
      <c r="F57" s="153"/>
      <c r="G57" s="153"/>
    </row>
    <row r="58" spans="2:10" ht="47.25" customHeight="1">
      <c r="B58" s="154" t="s">
        <v>69</v>
      </c>
      <c r="C58" s="154"/>
      <c r="D58" s="154"/>
      <c r="E58" s="154"/>
      <c r="F58" s="154"/>
      <c r="G58" s="154"/>
    </row>
    <row r="59" spans="2:10" ht="51" customHeight="1">
      <c r="I59" s="82"/>
    </row>
    <row r="60" spans="2:10" ht="18.75" customHeight="1">
      <c r="I60" s="82"/>
    </row>
    <row r="61" spans="2:10" ht="18.75" customHeight="1">
      <c r="I61" s="82"/>
    </row>
    <row r="62" spans="2:10" ht="13.5" customHeight="1">
      <c r="I62" s="82"/>
    </row>
    <row r="63" spans="2:10" ht="15" customHeight="1">
      <c r="B63" s="155"/>
      <c r="C63" s="156"/>
      <c r="D63" s="157"/>
      <c r="E63" s="157"/>
      <c r="F63" s="155"/>
      <c r="G63" s="155"/>
    </row>
    <row r="64" spans="2:10" ht="11.25" customHeight="1">
      <c r="B64" s="155"/>
      <c r="C64" s="156"/>
      <c r="D64" s="155"/>
      <c r="E64" s="155"/>
      <c r="F64" s="155"/>
      <c r="G64" s="155"/>
    </row>
    <row r="65" spans="2:11" ht="13.5" customHeight="1">
      <c r="B65" s="155"/>
      <c r="C65" s="155"/>
      <c r="D65" s="158"/>
      <c r="E65" s="158"/>
      <c r="F65" s="159"/>
      <c r="G65" s="159"/>
    </row>
    <row r="66" spans="2:11" ht="6" customHeight="1">
      <c r="B66" s="160"/>
      <c r="C66" s="161"/>
      <c r="D66" s="162"/>
      <c r="E66" s="162"/>
      <c r="F66" s="163"/>
      <c r="G66" s="162"/>
    </row>
    <row r="67" spans="2:11" ht="15" customHeight="1">
      <c r="B67" s="160"/>
      <c r="C67" s="161"/>
      <c r="D67" s="162"/>
      <c r="E67" s="162"/>
      <c r="F67" s="163"/>
      <c r="G67" s="162"/>
    </row>
    <row r="68" spans="2:11" ht="15" customHeight="1">
      <c r="B68" s="160"/>
      <c r="C68" s="161"/>
      <c r="D68" s="162"/>
      <c r="E68" s="162"/>
      <c r="F68" s="163"/>
      <c r="G68" s="162"/>
    </row>
    <row r="69" spans="2:11" ht="15" customHeight="1">
      <c r="B69" s="160"/>
      <c r="C69" s="161"/>
      <c r="D69" s="162"/>
      <c r="E69" s="162"/>
      <c r="F69" s="163"/>
      <c r="G69" s="164"/>
    </row>
    <row r="70" spans="2:11" ht="15" customHeight="1">
      <c r="B70" s="160"/>
      <c r="C70" s="165"/>
      <c r="D70" s="162"/>
      <c r="E70" s="162"/>
      <c r="F70" s="163"/>
      <c r="G70" s="164"/>
      <c r="I70" s="166"/>
    </row>
    <row r="71" spans="2:11" ht="15" customHeight="1">
      <c r="B71" s="160"/>
      <c r="C71" s="165"/>
      <c r="D71" s="162"/>
      <c r="E71" s="162"/>
      <c r="F71" s="163"/>
      <c r="G71" s="164"/>
      <c r="H71" s="166"/>
      <c r="I71" s="166"/>
    </row>
    <row r="72" spans="2:11" ht="15" customHeight="1">
      <c r="B72" s="167"/>
      <c r="C72" s="165"/>
      <c r="D72" s="162"/>
      <c r="E72" s="162"/>
      <c r="F72" s="163"/>
      <c r="G72" s="164"/>
      <c r="H72" s="166"/>
      <c r="I72" s="166"/>
    </row>
    <row r="73" spans="2:11" ht="15" customHeight="1">
      <c r="B73" s="160"/>
      <c r="C73" s="165"/>
      <c r="D73" s="162"/>
      <c r="E73" s="162"/>
      <c r="F73" s="163"/>
      <c r="H73" s="166"/>
      <c r="K73" s="168"/>
    </row>
    <row r="74" spans="2:11" ht="15" customHeight="1">
      <c r="B74" s="160"/>
      <c r="C74" s="165"/>
      <c r="D74" s="162"/>
      <c r="E74" s="162"/>
      <c r="F74" s="163"/>
      <c r="G74" s="162"/>
      <c r="H74" s="166"/>
    </row>
    <row r="75" spans="2:11" ht="15" customHeight="1">
      <c r="B75" s="160"/>
      <c r="C75" s="165"/>
      <c r="D75" s="162"/>
      <c r="E75" s="162"/>
      <c r="F75" s="163"/>
      <c r="H75" s="98"/>
      <c r="I75" s="166"/>
    </row>
    <row r="76" spans="2:11" ht="15" customHeight="1">
      <c r="B76" s="160"/>
      <c r="C76" s="169"/>
      <c r="D76" s="162"/>
      <c r="E76" s="162"/>
      <c r="F76" s="163"/>
      <c r="I76" s="166"/>
    </row>
    <row r="77" spans="2:11" ht="15" customHeight="1">
      <c r="B77" s="160"/>
      <c r="C77" s="170"/>
      <c r="D77" s="162"/>
      <c r="E77" s="162"/>
      <c r="F77" s="163"/>
    </row>
    <row r="78" spans="2:11" ht="15" customHeight="1">
      <c r="B78" s="160"/>
      <c r="C78" s="165"/>
      <c r="D78" s="171"/>
      <c r="E78" s="171"/>
      <c r="F78" s="163"/>
    </row>
    <row r="79" spans="2:11" ht="15" customHeight="1">
      <c r="B79" s="160"/>
      <c r="C79" s="172"/>
      <c r="D79" s="162"/>
      <c r="E79" s="162"/>
      <c r="F79" s="163"/>
      <c r="G79" s="168" t="s">
        <v>70</v>
      </c>
      <c r="H79" s="166"/>
    </row>
    <row r="80" spans="2:11" ht="15" customHeight="1">
      <c r="B80" s="173"/>
      <c r="C80" s="172"/>
      <c r="D80" s="174"/>
      <c r="E80" s="174"/>
      <c r="F80" s="163"/>
    </row>
    <row r="81" spans="2:8" ht="15" customHeight="1">
      <c r="B81" s="173"/>
      <c r="C81" s="172"/>
      <c r="D81" s="162"/>
      <c r="E81" s="162"/>
      <c r="F81" s="163"/>
    </row>
    <row r="82" spans="2:8" ht="15" customHeight="1">
      <c r="B82" s="173"/>
      <c r="C82" s="172"/>
      <c r="D82" s="174"/>
      <c r="E82" s="174"/>
      <c r="F82" s="174"/>
    </row>
    <row r="83" spans="2:8" ht="12" customHeight="1">
      <c r="B83" s="172"/>
      <c r="C83" s="88"/>
      <c r="D83" s="88"/>
      <c r="E83" s="88"/>
      <c r="F83" s="88"/>
      <c r="G83" s="168"/>
    </row>
    <row r="84" spans="2:8" ht="15" customHeight="1">
      <c r="B84" s="175"/>
      <c r="C84" s="88"/>
      <c r="D84" s="88"/>
      <c r="E84" s="88"/>
      <c r="F84" s="88"/>
      <c r="G84" s="88"/>
    </row>
    <row r="85" spans="2:8" ht="13.5" customHeight="1">
      <c r="B85" s="175"/>
      <c r="H85" s="98"/>
    </row>
    <row r="86" spans="2:8">
      <c r="B86" s="176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F8 F9:G27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7:G8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conditionalFormatting sqref="G28 F29:G51 G66:G72 G74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K73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87BE-1C6D-4CC2-8384-9141612E1F16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2" customWidth="1"/>
    <col min="2" max="2" width="7.44140625" style="112" customWidth="1"/>
    <col min="3" max="3" width="74.88671875" style="112" customWidth="1"/>
    <col min="4" max="7" width="23.6640625" style="112" customWidth="1"/>
    <col min="8" max="8" width="15.6640625" style="112" customWidth="1"/>
    <col min="9" max="16384" width="11.5546875" style="112"/>
  </cols>
  <sheetData>
    <row r="1" spans="1:9" ht="10.5" customHeight="1">
      <c r="G1" s="3"/>
    </row>
    <row r="2" spans="1:9" ht="15.6" customHeight="1">
      <c r="B2" s="5" t="s">
        <v>122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7"/>
      <c r="B4" s="7" t="s">
        <v>123</v>
      </c>
      <c r="C4" s="8"/>
      <c r="D4" s="8"/>
      <c r="E4" s="8"/>
      <c r="F4" s="8"/>
      <c r="G4" s="9"/>
    </row>
    <row r="5" spans="1:9" ht="20.100000000000001" customHeight="1">
      <c r="B5" s="178"/>
      <c r="C5" s="114" t="s">
        <v>124</v>
      </c>
      <c r="D5" s="179" t="s">
        <v>4</v>
      </c>
      <c r="E5" s="179" t="s">
        <v>5</v>
      </c>
      <c r="F5" s="13" t="s">
        <v>6</v>
      </c>
      <c r="G5" s="14" t="s">
        <v>6</v>
      </c>
    </row>
    <row r="6" spans="1:9" ht="20.100000000000001" customHeight="1">
      <c r="B6" s="180"/>
      <c r="C6" s="116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1"/>
      <c r="C7" s="119"/>
      <c r="D7" s="182">
        <v>2024</v>
      </c>
      <c r="E7" s="182">
        <v>2024</v>
      </c>
      <c r="F7" s="120" t="s">
        <v>11</v>
      </c>
      <c r="G7" s="121" t="s">
        <v>12</v>
      </c>
    </row>
    <row r="8" spans="1:9" ht="20.100000000000001" customHeight="1" thickBot="1">
      <c r="B8" s="183"/>
      <c r="C8" s="184" t="s">
        <v>125</v>
      </c>
      <c r="D8" s="185"/>
      <c r="E8" s="185"/>
      <c r="F8" s="186"/>
      <c r="G8" s="187"/>
    </row>
    <row r="9" spans="1:9" ht="20.100000000000001" customHeight="1">
      <c r="B9" s="188" t="s">
        <v>14</v>
      </c>
      <c r="C9" s="189" t="s">
        <v>126</v>
      </c>
      <c r="D9" s="190">
        <v>577.15</v>
      </c>
      <c r="E9" s="190">
        <v>581.65</v>
      </c>
      <c r="F9" s="191">
        <v>4.5</v>
      </c>
      <c r="G9" s="192">
        <v>0.77969332062721719</v>
      </c>
    </row>
    <row r="10" spans="1:9" ht="20.100000000000001" customHeight="1">
      <c r="B10" s="28" t="s">
        <v>14</v>
      </c>
      <c r="C10" s="29" t="s">
        <v>127</v>
      </c>
      <c r="D10" s="50">
        <v>596.15</v>
      </c>
      <c r="E10" s="50">
        <v>607.66</v>
      </c>
      <c r="F10" s="193">
        <v>11.509999999999991</v>
      </c>
      <c r="G10" s="32">
        <v>1.9307221336911908</v>
      </c>
      <c r="H10" s="194"/>
    </row>
    <row r="11" spans="1:9" ht="20.100000000000001" customHeight="1">
      <c r="B11" s="28" t="s">
        <v>14</v>
      </c>
      <c r="C11" s="29" t="s">
        <v>128</v>
      </c>
      <c r="D11" s="50">
        <v>594.26</v>
      </c>
      <c r="E11" s="50">
        <v>601.85</v>
      </c>
      <c r="F11" s="193">
        <v>7.5900000000000318</v>
      </c>
      <c r="G11" s="32">
        <v>1.2772187258102576</v>
      </c>
      <c r="H11" s="194"/>
    </row>
    <row r="12" spans="1:9" ht="20.100000000000001" customHeight="1" thickBot="1">
      <c r="B12" s="28" t="s">
        <v>14</v>
      </c>
      <c r="C12" s="29" t="s">
        <v>129</v>
      </c>
      <c r="D12" s="50">
        <v>310.14999999999998</v>
      </c>
      <c r="E12" s="50">
        <v>312.45</v>
      </c>
      <c r="F12" s="195">
        <v>2.3000000000000114</v>
      </c>
      <c r="G12" s="196">
        <v>0.74157665645655868</v>
      </c>
    </row>
    <row r="13" spans="1:9" ht="20.100000000000001" customHeight="1" thickBot="1">
      <c r="B13" s="197"/>
      <c r="C13" s="198" t="s">
        <v>130</v>
      </c>
      <c r="D13" s="199"/>
      <c r="E13" s="199"/>
      <c r="F13" s="200"/>
      <c r="G13" s="201"/>
    </row>
    <row r="14" spans="1:9" ht="20.100000000000001" customHeight="1">
      <c r="B14" s="28" t="s">
        <v>14</v>
      </c>
      <c r="C14" s="67" t="s">
        <v>131</v>
      </c>
      <c r="D14" s="202">
        <v>1034.3399999999999</v>
      </c>
      <c r="E14" s="202">
        <v>1050.43</v>
      </c>
      <c r="F14" s="66">
        <v>16.090000000000146</v>
      </c>
      <c r="G14" s="203">
        <v>1.5555813368911657</v>
      </c>
      <c r="H14" s="204"/>
    </row>
    <row r="15" spans="1:9" ht="20.100000000000001" customHeight="1">
      <c r="B15" s="28" t="s">
        <v>14</v>
      </c>
      <c r="C15" s="67" t="s">
        <v>132</v>
      </c>
      <c r="D15" s="205">
        <v>979.08</v>
      </c>
      <c r="E15" s="205">
        <v>992.21</v>
      </c>
      <c r="F15" s="31">
        <v>13.129999999999995</v>
      </c>
      <c r="G15" s="196">
        <v>1.341054867835112</v>
      </c>
      <c r="H15" s="206"/>
    </row>
    <row r="16" spans="1:9" ht="20.100000000000001" customHeight="1">
      <c r="B16" s="28" t="s">
        <v>14</v>
      </c>
      <c r="C16" s="67" t="s">
        <v>133</v>
      </c>
      <c r="D16" s="202">
        <v>1003.69</v>
      </c>
      <c r="E16" s="202">
        <v>1016.5</v>
      </c>
      <c r="F16" s="193">
        <v>12.809999999999945</v>
      </c>
      <c r="G16" s="203">
        <v>1.2762904880989083</v>
      </c>
      <c r="H16" s="204"/>
      <c r="I16" s="207"/>
    </row>
    <row r="17" spans="2:10" ht="20.100000000000001" customHeight="1" thickBot="1">
      <c r="B17" s="28" t="s">
        <v>14</v>
      </c>
      <c r="C17" s="67" t="s">
        <v>134</v>
      </c>
      <c r="D17" s="202">
        <v>954.46</v>
      </c>
      <c r="E17" s="202">
        <v>967.92</v>
      </c>
      <c r="F17" s="195">
        <v>13.459999999999923</v>
      </c>
      <c r="G17" s="203">
        <v>1.4102214864949758</v>
      </c>
      <c r="H17" s="208"/>
      <c r="I17" s="206"/>
      <c r="J17" s="204"/>
    </row>
    <row r="18" spans="2:10" ht="20.100000000000001" customHeight="1" thickBot="1">
      <c r="B18" s="197"/>
      <c r="C18" s="209" t="s">
        <v>135</v>
      </c>
      <c r="D18" s="199"/>
      <c r="E18" s="199"/>
      <c r="F18" s="199"/>
      <c r="G18" s="201"/>
    </row>
    <row r="19" spans="2:10" ht="20.100000000000001" customHeight="1">
      <c r="B19" s="36" t="s">
        <v>14</v>
      </c>
      <c r="C19" s="67" t="s">
        <v>136</v>
      </c>
      <c r="D19" s="30">
        <v>202.31</v>
      </c>
      <c r="E19" s="30">
        <v>205.91</v>
      </c>
      <c r="F19" s="139">
        <v>3.5999999999999943</v>
      </c>
      <c r="G19" s="196">
        <v>1.7794473827294723</v>
      </c>
    </row>
    <row r="20" spans="2:10" ht="20.100000000000001" customHeight="1">
      <c r="B20" s="28" t="s">
        <v>14</v>
      </c>
      <c r="C20" s="67" t="s">
        <v>137</v>
      </c>
      <c r="D20" s="30">
        <v>195.06</v>
      </c>
      <c r="E20" s="30">
        <v>203.13</v>
      </c>
      <c r="F20" s="31">
        <v>8.0699999999999932</v>
      </c>
      <c r="G20" s="32">
        <v>4.1371885573669687</v>
      </c>
      <c r="H20" s="76"/>
    </row>
    <row r="21" spans="2:10" ht="20.100000000000001" customHeight="1">
      <c r="B21" s="28" t="s">
        <v>14</v>
      </c>
      <c r="C21" s="67" t="s">
        <v>138</v>
      </c>
      <c r="D21" s="30">
        <v>200.9</v>
      </c>
      <c r="E21" s="30">
        <v>206.29</v>
      </c>
      <c r="F21" s="31">
        <v>5.3899999999999864</v>
      </c>
      <c r="G21" s="32">
        <v>2.6829268292682968</v>
      </c>
    </row>
    <row r="22" spans="2:10" ht="20.100000000000001" customHeight="1">
      <c r="B22" s="28" t="s">
        <v>14</v>
      </c>
      <c r="C22" s="67" t="s">
        <v>139</v>
      </c>
      <c r="D22" s="30">
        <v>200.62</v>
      </c>
      <c r="E22" s="30">
        <v>208.71</v>
      </c>
      <c r="F22" s="210">
        <v>8.0900000000000034</v>
      </c>
      <c r="G22" s="32">
        <v>4.0324992523178054</v>
      </c>
      <c r="H22" s="211"/>
      <c r="I22" s="204"/>
    </row>
    <row r="23" spans="2:10" ht="20.100000000000001" customHeight="1" thickBot="1">
      <c r="B23" s="28" t="s">
        <v>14</v>
      </c>
      <c r="C23" s="212" t="s">
        <v>140</v>
      </c>
      <c r="D23" s="30">
        <v>53.53</v>
      </c>
      <c r="E23" s="30">
        <v>55.53</v>
      </c>
      <c r="F23" s="146">
        <v>2</v>
      </c>
      <c r="G23" s="32">
        <v>3.7362226788716555</v>
      </c>
      <c r="H23" s="211"/>
      <c r="I23" s="206"/>
    </row>
    <row r="24" spans="2:10" ht="20.100000000000001" customHeight="1" thickBot="1">
      <c r="B24" s="197"/>
      <c r="C24" s="209" t="s">
        <v>141</v>
      </c>
      <c r="D24" s="199"/>
      <c r="E24" s="199"/>
      <c r="F24" s="199"/>
      <c r="G24" s="213"/>
    </row>
    <row r="25" spans="2:10" ht="20.100000000000001" customHeight="1">
      <c r="B25" s="214" t="s">
        <v>142</v>
      </c>
      <c r="C25" s="215" t="s">
        <v>143</v>
      </c>
      <c r="D25" s="31">
        <v>227.36</v>
      </c>
      <c r="E25" s="31">
        <v>226.26</v>
      </c>
      <c r="F25" s="193">
        <v>-1.1000000000000227</v>
      </c>
      <c r="G25" s="216">
        <v>-0.48381421534131164</v>
      </c>
    </row>
    <row r="26" spans="2:10" ht="20.100000000000001" customHeight="1">
      <c r="B26" s="214" t="s">
        <v>142</v>
      </c>
      <c r="C26" s="215" t="s">
        <v>144</v>
      </c>
      <c r="D26" s="31">
        <v>210.86</v>
      </c>
      <c r="E26" s="31">
        <v>210.48</v>
      </c>
      <c r="F26" s="193">
        <v>-0.38000000000002387</v>
      </c>
      <c r="G26" s="216">
        <v>-0.18021436023903448</v>
      </c>
    </row>
    <row r="27" spans="2:10" ht="20.100000000000001" customHeight="1">
      <c r="B27" s="214" t="s">
        <v>142</v>
      </c>
      <c r="C27" s="215" t="s">
        <v>145</v>
      </c>
      <c r="D27" s="31">
        <v>228.21</v>
      </c>
      <c r="E27" s="31">
        <v>227.08</v>
      </c>
      <c r="F27" s="193">
        <v>-1.1299999999999955</v>
      </c>
      <c r="G27" s="216">
        <v>-0.49515796853775385</v>
      </c>
    </row>
    <row r="28" spans="2:10" ht="20.100000000000001" customHeight="1">
      <c r="B28" s="214" t="s">
        <v>142</v>
      </c>
      <c r="C28" s="215" t="s">
        <v>146</v>
      </c>
      <c r="D28" s="31">
        <v>223.53</v>
      </c>
      <c r="E28" s="31">
        <v>220.21</v>
      </c>
      <c r="F28" s="193">
        <v>-3.3199999999999932</v>
      </c>
      <c r="G28" s="216">
        <v>-1.4852592493177639</v>
      </c>
    </row>
    <row r="29" spans="2:10" ht="20.100000000000001" customHeight="1" thickBot="1">
      <c r="B29" s="214" t="s">
        <v>142</v>
      </c>
      <c r="C29" s="215" t="s">
        <v>147</v>
      </c>
      <c r="D29" s="31">
        <v>494.17</v>
      </c>
      <c r="E29" s="31">
        <v>487.4</v>
      </c>
      <c r="F29" s="193">
        <v>-6.7700000000000387</v>
      </c>
      <c r="G29" s="216">
        <v>-1.3699738956229623</v>
      </c>
    </row>
    <row r="30" spans="2:10" ht="20.100000000000001" customHeight="1" thickBot="1">
      <c r="B30" s="197"/>
      <c r="C30" s="217" t="s">
        <v>148</v>
      </c>
      <c r="D30" s="199"/>
      <c r="E30" s="199"/>
      <c r="F30" s="199"/>
      <c r="G30" s="213"/>
    </row>
    <row r="31" spans="2:10" ht="20.100000000000001" customHeight="1">
      <c r="B31" s="214" t="s">
        <v>24</v>
      </c>
      <c r="C31" s="215" t="s">
        <v>149</v>
      </c>
      <c r="D31" s="31">
        <v>233.51</v>
      </c>
      <c r="E31" s="31">
        <v>233.71</v>
      </c>
      <c r="F31" s="191">
        <v>0.20000000000001705</v>
      </c>
      <c r="G31" s="216">
        <v>8.5649436854950523E-2</v>
      </c>
    </row>
    <row r="32" spans="2:10" ht="20.100000000000001" customHeight="1">
      <c r="B32" s="214" t="s">
        <v>24</v>
      </c>
      <c r="C32" s="215" t="s">
        <v>150</v>
      </c>
      <c r="D32" s="31">
        <v>1.85</v>
      </c>
      <c r="E32" s="31">
        <v>1.84</v>
      </c>
      <c r="F32" s="193">
        <v>-1.0000000000000009E-2</v>
      </c>
      <c r="G32" s="216">
        <v>-0.54054054054054745</v>
      </c>
    </row>
    <row r="33" spans="2:11" ht="20.100000000000001" customHeight="1">
      <c r="B33" s="214" t="s">
        <v>24</v>
      </c>
      <c r="C33" s="215" t="s">
        <v>151</v>
      </c>
      <c r="D33" s="31">
        <v>1.69</v>
      </c>
      <c r="E33" s="31">
        <v>1.69</v>
      </c>
      <c r="F33" s="193">
        <v>0</v>
      </c>
      <c r="G33" s="216">
        <v>0</v>
      </c>
    </row>
    <row r="34" spans="2:11" ht="20.100000000000001" customHeight="1">
      <c r="B34" s="214" t="s">
        <v>24</v>
      </c>
      <c r="C34" s="215" t="s">
        <v>152</v>
      </c>
      <c r="D34" s="31">
        <v>246.9</v>
      </c>
      <c r="E34" s="31">
        <v>245.36</v>
      </c>
      <c r="F34" s="31">
        <v>-1.539999999999992</v>
      </c>
      <c r="G34" s="216">
        <v>-0.62373430538680452</v>
      </c>
    </row>
    <row r="35" spans="2:11" ht="20.100000000000001" customHeight="1">
      <c r="B35" s="214" t="s">
        <v>24</v>
      </c>
      <c r="C35" s="215" t="s">
        <v>153</v>
      </c>
      <c r="D35" s="31">
        <v>1.94</v>
      </c>
      <c r="E35" s="31">
        <v>1.93</v>
      </c>
      <c r="F35" s="193">
        <v>-1.0000000000000009E-2</v>
      </c>
      <c r="G35" s="216">
        <v>-0.51546391752576426</v>
      </c>
    </row>
    <row r="36" spans="2:11" ht="20.100000000000001" customHeight="1">
      <c r="B36" s="214" t="s">
        <v>24</v>
      </c>
      <c r="C36" s="215" t="s">
        <v>154</v>
      </c>
      <c r="D36" s="31">
        <v>1.79</v>
      </c>
      <c r="E36" s="31">
        <v>1.78</v>
      </c>
      <c r="F36" s="193">
        <v>-1.0000000000000009E-2</v>
      </c>
      <c r="G36" s="216">
        <v>-0.55865921787709283</v>
      </c>
    </row>
    <row r="37" spans="2:11" ht="20.100000000000001" customHeight="1">
      <c r="B37" s="214" t="s">
        <v>24</v>
      </c>
      <c r="C37" s="215" t="s">
        <v>155</v>
      </c>
      <c r="D37" s="31">
        <v>252.89</v>
      </c>
      <c r="E37" s="31">
        <v>249.89</v>
      </c>
      <c r="F37" s="31">
        <v>-3</v>
      </c>
      <c r="G37" s="216">
        <v>-1.1862865277393269</v>
      </c>
    </row>
    <row r="38" spans="2:11" ht="20.100000000000001" customHeight="1">
      <c r="B38" s="214" t="s">
        <v>24</v>
      </c>
      <c r="C38" s="215" t="s">
        <v>156</v>
      </c>
      <c r="D38" s="31">
        <v>1.91</v>
      </c>
      <c r="E38" s="31">
        <v>1.89</v>
      </c>
      <c r="F38" s="193">
        <v>-2.0000000000000018E-2</v>
      </c>
      <c r="G38" s="216">
        <v>-1.0471204188481664</v>
      </c>
    </row>
    <row r="39" spans="2:11" ht="20.100000000000001" customHeight="1">
      <c r="B39" s="214" t="s">
        <v>24</v>
      </c>
      <c r="C39" s="215" t="s">
        <v>157</v>
      </c>
      <c r="D39" s="31">
        <v>347.44</v>
      </c>
      <c r="E39" s="31">
        <v>347.44</v>
      </c>
      <c r="F39" s="193">
        <v>0</v>
      </c>
      <c r="G39" s="216">
        <v>0</v>
      </c>
    </row>
    <row r="40" spans="2:11" ht="20.100000000000001" customHeight="1">
      <c r="B40" s="214" t="s">
        <v>24</v>
      </c>
      <c r="C40" s="218" t="s">
        <v>158</v>
      </c>
      <c r="D40" s="31">
        <v>2.7</v>
      </c>
      <c r="E40" s="31">
        <v>2.7</v>
      </c>
      <c r="F40" s="193">
        <v>0</v>
      </c>
      <c r="G40" s="216">
        <v>0</v>
      </c>
    </row>
    <row r="41" spans="2:11" ht="20.100000000000001" customHeight="1" thickBot="1">
      <c r="B41" s="214" t="s">
        <v>24</v>
      </c>
      <c r="C41" s="219" t="s">
        <v>159</v>
      </c>
      <c r="D41" s="31">
        <v>2.56</v>
      </c>
      <c r="E41" s="31">
        <v>2.56</v>
      </c>
      <c r="F41" s="193">
        <v>0</v>
      </c>
      <c r="G41" s="216">
        <v>0</v>
      </c>
    </row>
    <row r="42" spans="2:11" ht="20.100000000000001" customHeight="1" thickBot="1">
      <c r="B42" s="197"/>
      <c r="C42" s="209" t="s">
        <v>160</v>
      </c>
      <c r="D42" s="199"/>
      <c r="E42" s="199"/>
      <c r="F42" s="199"/>
      <c r="G42" s="213"/>
      <c r="K42" s="207"/>
    </row>
    <row r="43" spans="2:11" ht="20.100000000000001" customHeight="1" thickBot="1">
      <c r="B43" s="142" t="s">
        <v>30</v>
      </c>
      <c r="C43" s="219" t="s">
        <v>161</v>
      </c>
      <c r="D43" s="31">
        <v>255.77</v>
      </c>
      <c r="E43" s="31">
        <v>256.31</v>
      </c>
      <c r="F43" s="220">
        <v>0.53999999999999204</v>
      </c>
      <c r="G43" s="216">
        <v>0.21112718457989388</v>
      </c>
    </row>
    <row r="44" spans="2:11" ht="20.100000000000001" customHeight="1" thickBot="1">
      <c r="B44" s="221"/>
      <c r="C44" s="209" t="s">
        <v>162</v>
      </c>
      <c r="D44" s="199"/>
      <c r="E44" s="199"/>
      <c r="F44" s="199"/>
      <c r="G44" s="213"/>
      <c r="K44" s="222"/>
    </row>
    <row r="45" spans="2:11" ht="20.100000000000001" customHeight="1">
      <c r="B45" s="223" t="s">
        <v>51</v>
      </c>
      <c r="C45" s="224" t="s">
        <v>163</v>
      </c>
      <c r="D45" s="225">
        <v>82.49</v>
      </c>
      <c r="E45" s="225">
        <v>90.35</v>
      </c>
      <c r="F45" s="226">
        <v>7.8599999999999994</v>
      </c>
      <c r="G45" s="227">
        <v>9.5284276882046441</v>
      </c>
    </row>
    <row r="46" spans="2:11" ht="20.100000000000001" customHeight="1">
      <c r="B46" s="228" t="s">
        <v>51</v>
      </c>
      <c r="C46" s="229" t="s">
        <v>164</v>
      </c>
      <c r="D46" s="226">
        <v>926.17</v>
      </c>
      <c r="E46" s="226">
        <v>867.25</v>
      </c>
      <c r="F46" s="230">
        <v>-58.919999999999959</v>
      </c>
      <c r="G46" s="231">
        <v>-6.3616830603452854</v>
      </c>
    </row>
    <row r="47" spans="2:11" ht="20.100000000000001" customHeight="1">
      <c r="B47" s="228" t="s">
        <v>51</v>
      </c>
      <c r="C47" s="229" t="s">
        <v>165</v>
      </c>
      <c r="D47" s="226">
        <v>312.16000000000003</v>
      </c>
      <c r="E47" s="226">
        <v>307.39999999999998</v>
      </c>
      <c r="F47" s="230">
        <v>-4.7600000000000477</v>
      </c>
      <c r="G47" s="231">
        <v>-1.5248590466427601</v>
      </c>
    </row>
    <row r="48" spans="2:11" ht="20.100000000000001" customHeight="1" thickBot="1">
      <c r="B48" s="144" t="s">
        <v>47</v>
      </c>
      <c r="C48" s="232" t="s">
        <v>166</v>
      </c>
      <c r="D48" s="233" t="s">
        <v>167</v>
      </c>
      <c r="E48" s="234"/>
      <c r="F48" s="234"/>
      <c r="G48" s="235"/>
      <c r="H48" s="236"/>
    </row>
    <row r="49" spans="2:8" ht="20.100000000000001" customHeight="1" thickBot="1">
      <c r="B49" s="237"/>
      <c r="C49" s="209" t="s">
        <v>168</v>
      </c>
      <c r="D49" s="199"/>
      <c r="E49" s="199"/>
      <c r="F49" s="238"/>
      <c r="G49" s="213"/>
    </row>
    <row r="50" spans="2:8" ht="20.100000000000001" customHeight="1">
      <c r="B50" s="223" t="s">
        <v>55</v>
      </c>
      <c r="C50" s="239" t="s">
        <v>169</v>
      </c>
      <c r="D50" s="240" t="s">
        <v>170</v>
      </c>
      <c r="E50" s="241"/>
      <c r="F50" s="241"/>
      <c r="G50" s="242"/>
    </row>
    <row r="51" spans="2:8" ht="20.100000000000001" customHeight="1">
      <c r="B51" s="243" t="s">
        <v>55</v>
      </c>
      <c r="C51" s="244" t="s">
        <v>171</v>
      </c>
      <c r="D51" s="245" t="s">
        <v>172</v>
      </c>
      <c r="E51" s="246"/>
      <c r="F51" s="246"/>
      <c r="G51" s="247"/>
    </row>
    <row r="52" spans="2:8" ht="20.100000000000001" customHeight="1">
      <c r="B52" s="243" t="s">
        <v>55</v>
      </c>
      <c r="C52" s="244" t="s">
        <v>173</v>
      </c>
      <c r="D52" s="245" t="s">
        <v>174</v>
      </c>
      <c r="E52" s="246"/>
      <c r="F52" s="246"/>
      <c r="G52" s="247"/>
    </row>
    <row r="53" spans="2:8" ht="20.100000000000001" customHeight="1" thickBot="1">
      <c r="B53" s="144" t="s">
        <v>55</v>
      </c>
      <c r="C53" s="232" t="s">
        <v>175</v>
      </c>
      <c r="D53" s="233" t="s">
        <v>176</v>
      </c>
      <c r="E53" s="234"/>
      <c r="F53" s="234"/>
      <c r="G53" s="235"/>
    </row>
    <row r="54" spans="2:8" ht="13.8">
      <c r="B54" s="248" t="s">
        <v>119</v>
      </c>
      <c r="C54" s="249"/>
      <c r="D54" s="249"/>
      <c r="E54" s="249"/>
      <c r="F54" s="249"/>
      <c r="G54" s="250"/>
    </row>
    <row r="55" spans="2:8" ht="13.8">
      <c r="B55" s="111" t="s">
        <v>177</v>
      </c>
      <c r="C55" s="105"/>
      <c r="D55" s="105"/>
      <c r="E55" s="105"/>
      <c r="F55" s="105"/>
      <c r="G55" s="177"/>
    </row>
    <row r="56" spans="2:8" ht="12" customHeight="1">
      <c r="B56" s="111" t="s">
        <v>178</v>
      </c>
      <c r="C56" s="105"/>
      <c r="D56" s="105"/>
      <c r="E56" s="105"/>
      <c r="F56" s="105"/>
      <c r="G56" s="177"/>
    </row>
    <row r="57" spans="2:8" ht="19.95" customHeight="1">
      <c r="B57" s="111"/>
      <c r="C57" s="105"/>
      <c r="D57" s="105"/>
      <c r="E57" s="105"/>
      <c r="F57" s="105"/>
      <c r="G57" s="177"/>
    </row>
    <row r="58" spans="2:8" ht="25.5" customHeight="1">
      <c r="B58" s="251" t="s">
        <v>69</v>
      </c>
      <c r="C58" s="251"/>
      <c r="D58" s="251"/>
      <c r="E58" s="251"/>
      <c r="F58" s="251"/>
      <c r="G58" s="251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2"/>
    </row>
    <row r="64" spans="2:8" ht="39" customHeight="1">
      <c r="H64" s="252"/>
    </row>
    <row r="65" spans="2:8" ht="18.75" customHeight="1">
      <c r="H65" s="252"/>
    </row>
    <row r="66" spans="2:8" ht="18.75" customHeight="1">
      <c r="H66" s="252"/>
    </row>
    <row r="67" spans="2:8" ht="13.5" customHeight="1">
      <c r="H67" s="252"/>
    </row>
    <row r="68" spans="2:8" ht="15" customHeight="1">
      <c r="B68" s="253"/>
      <c r="C68" s="253"/>
      <c r="F68" s="253"/>
      <c r="G68" s="253"/>
    </row>
    <row r="69" spans="2:8" ht="11.25" customHeight="1">
      <c r="B69" s="253"/>
      <c r="C69" s="253"/>
      <c r="D69" s="253"/>
      <c r="E69" s="253"/>
      <c r="F69" s="253"/>
    </row>
    <row r="70" spans="2:8" ht="13.5" customHeight="1">
      <c r="B70" s="253"/>
      <c r="C70" s="253"/>
      <c r="D70" s="254"/>
      <c r="E70" s="254"/>
      <c r="F70" s="255"/>
      <c r="G70" s="255"/>
    </row>
    <row r="71" spans="2:8" ht="15" customHeight="1">
      <c r="B71" s="256"/>
      <c r="C71" s="257"/>
      <c r="D71" s="258"/>
      <c r="E71" s="258"/>
      <c r="F71" s="259"/>
      <c r="G71" s="258"/>
    </row>
    <row r="72" spans="2:8" ht="15" customHeight="1">
      <c r="B72" s="256"/>
      <c r="C72" s="257"/>
      <c r="D72" s="258"/>
      <c r="E72" s="258"/>
      <c r="F72" s="259"/>
      <c r="G72" s="258"/>
    </row>
    <row r="73" spans="2:8" ht="15" customHeight="1">
      <c r="B73" s="256"/>
      <c r="C73" s="257"/>
      <c r="D73" s="258"/>
      <c r="E73" s="258"/>
      <c r="F73" s="259"/>
      <c r="G73" s="258"/>
    </row>
    <row r="74" spans="2:8" ht="15" customHeight="1">
      <c r="B74" s="256"/>
      <c r="C74" s="257"/>
      <c r="D74" s="258"/>
      <c r="E74" s="258"/>
      <c r="F74" s="259"/>
    </row>
    <row r="76" spans="2:8" ht="19.5" customHeight="1">
      <c r="G76" s="110" t="s">
        <v>70</v>
      </c>
    </row>
    <row r="83" spans="7:7">
      <c r="G83" s="168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49B93-01B7-4AE2-A879-A9E3367E59E8}">
  <sheetPr>
    <pageSetUpPr fitToPage="1"/>
  </sheetPr>
  <dimension ref="B1:G62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60" customWidth="1"/>
    <col min="2" max="2" width="26.109375" style="260" customWidth="1"/>
    <col min="3" max="3" width="27.109375" style="260" customWidth="1"/>
    <col min="4" max="6" width="15.5546875" style="260" customWidth="1"/>
    <col min="7" max="7" width="6.109375" style="260" customWidth="1"/>
    <col min="8" max="16384" width="8.88671875" style="260"/>
  </cols>
  <sheetData>
    <row r="1" spans="2:7" ht="12" customHeight="1">
      <c r="G1" s="261"/>
    </row>
    <row r="2" spans="2:7" ht="36.75" customHeight="1">
      <c r="B2" s="262" t="s">
        <v>179</v>
      </c>
      <c r="C2" s="262"/>
      <c r="D2" s="262"/>
      <c r="E2" s="262"/>
      <c r="F2" s="262"/>
    </row>
    <row r="3" spans="2:7" ht="8.25" customHeight="1">
      <c r="B3" s="263"/>
      <c r="C3" s="263"/>
      <c r="D3" s="263"/>
      <c r="E3" s="263"/>
      <c r="F3" s="263"/>
    </row>
    <row r="4" spans="2:7" ht="30.75" customHeight="1">
      <c r="B4" s="5" t="s">
        <v>180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181</v>
      </c>
      <c r="C6" s="8"/>
      <c r="D6" s="8"/>
      <c r="E6" s="8"/>
      <c r="F6" s="9"/>
    </row>
    <row r="7" spans="2:7" ht="12" customHeight="1">
      <c r="B7" s="264" t="s">
        <v>182</v>
      </c>
      <c r="C7" s="264"/>
      <c r="D7" s="264"/>
      <c r="E7" s="264"/>
      <c r="F7" s="264"/>
      <c r="G7" s="265"/>
    </row>
    <row r="8" spans="2:7" ht="20.100000000000001" customHeight="1">
      <c r="B8" s="266" t="s">
        <v>183</v>
      </c>
      <c r="C8" s="266"/>
      <c r="D8" s="266"/>
      <c r="E8" s="266"/>
      <c r="F8" s="266"/>
      <c r="G8" s="265"/>
    </row>
    <row r="9" spans="2:7" ht="11.25" customHeight="1">
      <c r="B9" s="267" t="s">
        <v>184</v>
      </c>
      <c r="C9" s="267"/>
      <c r="D9" s="267"/>
      <c r="E9" s="267"/>
      <c r="F9" s="267"/>
    </row>
    <row r="10" spans="2:7" ht="11.25" customHeight="1">
      <c r="B10" s="267"/>
      <c r="C10" s="267"/>
      <c r="D10" s="267"/>
      <c r="E10" s="267"/>
      <c r="F10" s="267"/>
    </row>
    <row r="11" spans="2:7" ht="11.25" customHeight="1">
      <c r="B11" s="267" t="s">
        <v>185</v>
      </c>
      <c r="C11" s="267"/>
      <c r="D11" s="267"/>
      <c r="E11" s="267"/>
      <c r="F11" s="267"/>
    </row>
    <row r="12" spans="2:7" ht="11.25" customHeight="1" thickBot="1">
      <c r="B12" s="267"/>
      <c r="C12" s="267"/>
      <c r="D12" s="267"/>
      <c r="E12" s="267"/>
      <c r="F12" s="267"/>
    </row>
    <row r="13" spans="2:7" ht="39" customHeight="1" thickBot="1">
      <c r="B13" s="268" t="s">
        <v>186</v>
      </c>
      <c r="C13" s="269" t="s">
        <v>187</v>
      </c>
      <c r="D13" s="269" t="s">
        <v>188</v>
      </c>
      <c r="E13" s="269" t="s">
        <v>189</v>
      </c>
      <c r="F13" s="269" t="s">
        <v>190</v>
      </c>
    </row>
    <row r="14" spans="2:7" ht="11.25" customHeight="1">
      <c r="B14" s="270" t="s">
        <v>191</v>
      </c>
      <c r="C14" s="271" t="s">
        <v>192</v>
      </c>
      <c r="D14" s="272">
        <v>225.8</v>
      </c>
      <c r="E14" s="272">
        <v>229.8</v>
      </c>
      <c r="F14" s="273">
        <v>4</v>
      </c>
    </row>
    <row r="15" spans="2:7" ht="15" customHeight="1">
      <c r="B15" s="274"/>
      <c r="C15" s="271" t="s">
        <v>193</v>
      </c>
      <c r="D15" s="272">
        <v>227</v>
      </c>
      <c r="E15" s="272">
        <v>227</v>
      </c>
      <c r="F15" s="273">
        <v>0</v>
      </c>
    </row>
    <row r="16" spans="2:7" ht="15" customHeight="1">
      <c r="B16" s="274"/>
      <c r="C16" s="271" t="s">
        <v>194</v>
      </c>
      <c r="D16" s="272">
        <v>258</v>
      </c>
      <c r="E16" s="272">
        <v>260</v>
      </c>
      <c r="F16" s="273">
        <v>2</v>
      </c>
    </row>
    <row r="17" spans="2:6" ht="15" customHeight="1">
      <c r="B17" s="274"/>
      <c r="C17" s="271" t="s">
        <v>195</v>
      </c>
      <c r="D17" s="272">
        <v>223</v>
      </c>
      <c r="E17" s="272">
        <v>221.4</v>
      </c>
      <c r="F17" s="273">
        <v>-1.6</v>
      </c>
    </row>
    <row r="18" spans="2:6" ht="15" customHeight="1">
      <c r="B18" s="274"/>
      <c r="C18" s="271" t="s">
        <v>196</v>
      </c>
      <c r="D18" s="272">
        <v>238</v>
      </c>
      <c r="E18" s="272">
        <v>238</v>
      </c>
      <c r="F18" s="273">
        <v>0</v>
      </c>
    </row>
    <row r="19" spans="2:6" ht="15" customHeight="1">
      <c r="B19" s="274"/>
      <c r="C19" s="271" t="s">
        <v>197</v>
      </c>
      <c r="D19" s="272">
        <v>219</v>
      </c>
      <c r="E19" s="272">
        <v>219</v>
      </c>
      <c r="F19" s="273">
        <v>0</v>
      </c>
    </row>
    <row r="20" spans="2:6" ht="15" customHeight="1">
      <c r="B20" s="274"/>
      <c r="C20" s="271" t="s">
        <v>198</v>
      </c>
      <c r="D20" s="272">
        <v>221</v>
      </c>
      <c r="E20" s="272">
        <v>221</v>
      </c>
      <c r="F20" s="273">
        <v>0</v>
      </c>
    </row>
    <row r="21" spans="2:6" ht="15" customHeight="1">
      <c r="B21" s="274"/>
      <c r="C21" s="271" t="s">
        <v>199</v>
      </c>
      <c r="D21" s="272">
        <v>223.4</v>
      </c>
      <c r="E21" s="272">
        <v>225.8</v>
      </c>
      <c r="F21" s="273">
        <v>2.4</v>
      </c>
    </row>
    <row r="22" spans="2:6" ht="15" customHeight="1">
      <c r="B22" s="274"/>
      <c r="C22" s="271" t="s">
        <v>200</v>
      </c>
      <c r="D22" s="272">
        <v>235</v>
      </c>
      <c r="E22" s="272">
        <v>236</v>
      </c>
      <c r="F22" s="273">
        <v>1</v>
      </c>
    </row>
    <row r="23" spans="2:6" ht="15" customHeight="1">
      <c r="B23" s="274"/>
      <c r="C23" s="271" t="s">
        <v>201</v>
      </c>
      <c r="D23" s="272">
        <v>223.6</v>
      </c>
      <c r="E23" s="272">
        <v>223.6</v>
      </c>
      <c r="F23" s="273">
        <v>0</v>
      </c>
    </row>
    <row r="24" spans="2:6" ht="15" customHeight="1">
      <c r="B24" s="274"/>
      <c r="C24" s="271" t="s">
        <v>202</v>
      </c>
      <c r="D24" s="272">
        <v>234</v>
      </c>
      <c r="E24" s="272">
        <v>234</v>
      </c>
      <c r="F24" s="273">
        <v>0</v>
      </c>
    </row>
    <row r="25" spans="2:6" ht="15" customHeight="1">
      <c r="B25" s="274"/>
      <c r="C25" s="271" t="s">
        <v>203</v>
      </c>
      <c r="D25" s="272">
        <v>225</v>
      </c>
      <c r="E25" s="272">
        <v>228</v>
      </c>
      <c r="F25" s="273">
        <v>3</v>
      </c>
    </row>
    <row r="26" spans="2:6" ht="15" customHeight="1">
      <c r="B26" s="274"/>
      <c r="C26" s="271" t="s">
        <v>204</v>
      </c>
      <c r="D26" s="272">
        <v>226</v>
      </c>
      <c r="E26" s="272">
        <v>234</v>
      </c>
      <c r="F26" s="273">
        <v>8</v>
      </c>
    </row>
    <row r="27" spans="2:6" ht="15" customHeight="1">
      <c r="B27" s="274"/>
      <c r="C27" s="271" t="s">
        <v>205</v>
      </c>
      <c r="D27" s="272">
        <v>235</v>
      </c>
      <c r="E27" s="272">
        <v>237</v>
      </c>
      <c r="F27" s="273">
        <v>2</v>
      </c>
    </row>
    <row r="28" spans="2:6" ht="15" customHeight="1">
      <c r="B28" s="274"/>
      <c r="C28" s="271" t="s">
        <v>206</v>
      </c>
      <c r="D28" s="272">
        <v>223.6</v>
      </c>
      <c r="E28" s="272">
        <v>222.2</v>
      </c>
      <c r="F28" s="273">
        <v>-1.4</v>
      </c>
    </row>
    <row r="29" spans="2:6" ht="15" customHeight="1">
      <c r="B29" s="274"/>
      <c r="C29" s="271" t="s">
        <v>207</v>
      </c>
      <c r="D29" s="272">
        <v>227.8</v>
      </c>
      <c r="E29" s="272">
        <v>228</v>
      </c>
      <c r="F29" s="273">
        <v>0.2</v>
      </c>
    </row>
    <row r="30" spans="2:6" ht="15" customHeight="1">
      <c r="B30" s="274"/>
      <c r="C30" s="271" t="s">
        <v>208</v>
      </c>
      <c r="D30" s="272">
        <v>222.8</v>
      </c>
      <c r="E30" s="272">
        <v>222</v>
      </c>
      <c r="F30" s="273">
        <v>-0.8</v>
      </c>
    </row>
    <row r="31" spans="2:6" ht="15" customHeight="1">
      <c r="B31" s="274"/>
      <c r="C31" s="271" t="s">
        <v>209</v>
      </c>
      <c r="D31" s="272">
        <v>238</v>
      </c>
      <c r="E31" s="272">
        <v>238</v>
      </c>
      <c r="F31" s="273">
        <v>0</v>
      </c>
    </row>
    <row r="32" spans="2:6" ht="15" customHeight="1">
      <c r="B32" s="274"/>
      <c r="C32" s="271" t="s">
        <v>210</v>
      </c>
      <c r="D32" s="272">
        <v>225.4</v>
      </c>
      <c r="E32" s="272">
        <v>228</v>
      </c>
      <c r="F32" s="273">
        <v>2.6</v>
      </c>
    </row>
    <row r="33" spans="2:6" ht="15" customHeight="1">
      <c r="B33" s="274"/>
      <c r="C33" s="271" t="s">
        <v>211</v>
      </c>
      <c r="D33" s="272">
        <v>239</v>
      </c>
      <c r="E33" s="272">
        <v>239</v>
      </c>
      <c r="F33" s="273">
        <v>0</v>
      </c>
    </row>
    <row r="34" spans="2:6" ht="15" customHeight="1">
      <c r="B34" s="274"/>
      <c r="C34" s="271" t="s">
        <v>212</v>
      </c>
      <c r="D34" s="272">
        <v>234</v>
      </c>
      <c r="E34" s="272">
        <v>234</v>
      </c>
      <c r="F34" s="273">
        <v>0</v>
      </c>
    </row>
    <row r="35" spans="2:6" ht="15" customHeight="1">
      <c r="B35" s="274"/>
      <c r="C35" s="271" t="s">
        <v>213</v>
      </c>
      <c r="D35" s="272">
        <v>227</v>
      </c>
      <c r="E35" s="272">
        <v>227</v>
      </c>
      <c r="F35" s="273">
        <v>0</v>
      </c>
    </row>
    <row r="36" spans="2:6" ht="15" customHeight="1">
      <c r="B36" s="274"/>
      <c r="C36" s="271" t="s">
        <v>214</v>
      </c>
      <c r="D36" s="272">
        <v>225.2</v>
      </c>
      <c r="E36" s="272">
        <v>225.2</v>
      </c>
      <c r="F36" s="273">
        <v>0</v>
      </c>
    </row>
    <row r="37" spans="2:6" ht="15" customHeight="1" thickBot="1">
      <c r="B37" s="275"/>
      <c r="C37" s="276" t="s">
        <v>215</v>
      </c>
      <c r="D37" s="277">
        <v>240</v>
      </c>
      <c r="E37" s="277">
        <v>240</v>
      </c>
      <c r="F37" s="278">
        <v>0</v>
      </c>
    </row>
    <row r="38" spans="2:6" ht="15" customHeight="1">
      <c r="B38" s="279" t="s">
        <v>216</v>
      </c>
      <c r="C38" s="271" t="s">
        <v>196</v>
      </c>
      <c r="D38" s="272">
        <v>285</v>
      </c>
      <c r="E38" s="272">
        <v>285</v>
      </c>
      <c r="F38" s="273">
        <v>0</v>
      </c>
    </row>
    <row r="39" spans="2:6" ht="15" customHeight="1">
      <c r="B39" s="274"/>
      <c r="C39" s="271" t="s">
        <v>209</v>
      </c>
      <c r="D39" s="272">
        <v>285</v>
      </c>
      <c r="E39" s="272">
        <v>285</v>
      </c>
      <c r="F39" s="273">
        <v>0</v>
      </c>
    </row>
    <row r="40" spans="2:6" ht="15" customHeight="1">
      <c r="B40" s="274"/>
      <c r="C40" s="271" t="s">
        <v>212</v>
      </c>
      <c r="D40" s="272">
        <v>257</v>
      </c>
      <c r="E40" s="272">
        <v>257</v>
      </c>
      <c r="F40" s="273">
        <v>0</v>
      </c>
    </row>
    <row r="41" spans="2:6" ht="15" customHeight="1" thickBot="1">
      <c r="B41" s="280"/>
      <c r="C41" s="276" t="s">
        <v>215</v>
      </c>
      <c r="D41" s="277">
        <v>290</v>
      </c>
      <c r="E41" s="277">
        <v>295</v>
      </c>
      <c r="F41" s="281">
        <v>5</v>
      </c>
    </row>
    <row r="42" spans="2:6">
      <c r="B42" s="270" t="s">
        <v>217</v>
      </c>
      <c r="C42" s="271" t="s">
        <v>192</v>
      </c>
      <c r="D42" s="272">
        <v>232</v>
      </c>
      <c r="E42" s="272">
        <v>232</v>
      </c>
      <c r="F42" s="273">
        <v>0</v>
      </c>
    </row>
    <row r="43" spans="2:6" ht="13.2">
      <c r="B43" s="274"/>
      <c r="C43" s="271" t="s">
        <v>195</v>
      </c>
      <c r="D43" s="272">
        <v>195</v>
      </c>
      <c r="E43" s="272">
        <v>195</v>
      </c>
      <c r="F43" s="273">
        <v>0</v>
      </c>
    </row>
    <row r="44" spans="2:6" ht="13.2">
      <c r="B44" s="274"/>
      <c r="C44" s="271" t="s">
        <v>218</v>
      </c>
      <c r="D44" s="272">
        <v>160</v>
      </c>
      <c r="E44" s="272">
        <v>160</v>
      </c>
      <c r="F44" s="273">
        <v>0</v>
      </c>
    </row>
    <row r="45" spans="2:6" ht="13.2">
      <c r="B45" s="274"/>
      <c r="C45" s="271" t="s">
        <v>200</v>
      </c>
      <c r="D45" s="272">
        <v>199.33</v>
      </c>
      <c r="E45" s="272">
        <v>199.33</v>
      </c>
      <c r="F45" s="273">
        <v>0</v>
      </c>
    </row>
    <row r="46" spans="2:6" ht="13.2">
      <c r="B46" s="274"/>
      <c r="C46" s="271" t="s">
        <v>202</v>
      </c>
      <c r="D46" s="272">
        <v>185</v>
      </c>
      <c r="E46" s="272">
        <v>181.75</v>
      </c>
      <c r="F46" s="273">
        <v>-3.25</v>
      </c>
    </row>
    <row r="47" spans="2:6" ht="13.2">
      <c r="B47" s="274"/>
      <c r="C47" s="271" t="s">
        <v>205</v>
      </c>
      <c r="D47" s="272">
        <v>190</v>
      </c>
      <c r="E47" s="272">
        <v>190</v>
      </c>
      <c r="F47" s="273">
        <v>0</v>
      </c>
    </row>
    <row r="48" spans="2:6" ht="13.2">
      <c r="B48" s="274"/>
      <c r="C48" s="271" t="s">
        <v>209</v>
      </c>
      <c r="D48" s="272">
        <v>170</v>
      </c>
      <c r="E48" s="272">
        <v>170</v>
      </c>
      <c r="F48" s="273">
        <v>0</v>
      </c>
    </row>
    <row r="49" spans="2:6" ht="13.2">
      <c r="B49" s="274"/>
      <c r="C49" s="271" t="s">
        <v>212</v>
      </c>
      <c r="D49" s="272">
        <v>200</v>
      </c>
      <c r="E49" s="272">
        <v>200</v>
      </c>
      <c r="F49" s="273">
        <v>0</v>
      </c>
    </row>
    <row r="50" spans="2:6" ht="13.2">
      <c r="B50" s="274"/>
      <c r="C50" s="271" t="s">
        <v>214</v>
      </c>
      <c r="D50" s="272">
        <v>225</v>
      </c>
      <c r="E50" s="272">
        <v>225</v>
      </c>
      <c r="F50" s="273">
        <v>0</v>
      </c>
    </row>
    <row r="51" spans="2:6" ht="13.8" thickBot="1">
      <c r="B51" s="275"/>
      <c r="C51" s="276" t="s">
        <v>215</v>
      </c>
      <c r="D51" s="277">
        <v>198.38</v>
      </c>
      <c r="E51" s="277">
        <v>201</v>
      </c>
      <c r="F51" s="278">
        <v>2.62</v>
      </c>
    </row>
    <row r="52" spans="2:6">
      <c r="B52" s="270" t="s">
        <v>219</v>
      </c>
      <c r="C52" s="271" t="s">
        <v>192</v>
      </c>
      <c r="D52" s="272">
        <v>226</v>
      </c>
      <c r="E52" s="272">
        <v>226</v>
      </c>
      <c r="F52" s="273">
        <v>0</v>
      </c>
    </row>
    <row r="53" spans="2:6" ht="13.2">
      <c r="B53" s="274"/>
      <c r="C53" s="271" t="s">
        <v>195</v>
      </c>
      <c r="D53" s="272">
        <v>175</v>
      </c>
      <c r="E53" s="272">
        <v>175</v>
      </c>
      <c r="F53" s="273">
        <v>0</v>
      </c>
    </row>
    <row r="54" spans="2:6" ht="13.2">
      <c r="B54" s="274"/>
      <c r="C54" s="271" t="s">
        <v>218</v>
      </c>
      <c r="D54" s="272">
        <v>162</v>
      </c>
      <c r="E54" s="272">
        <v>162</v>
      </c>
      <c r="F54" s="273">
        <v>0</v>
      </c>
    </row>
    <row r="55" spans="2:6" ht="13.2">
      <c r="B55" s="274"/>
      <c r="C55" s="271" t="s">
        <v>200</v>
      </c>
      <c r="D55" s="272">
        <v>168</v>
      </c>
      <c r="E55" s="272">
        <v>168</v>
      </c>
      <c r="F55" s="273">
        <v>0</v>
      </c>
    </row>
    <row r="56" spans="2:6" ht="13.2">
      <c r="B56" s="274"/>
      <c r="C56" s="271" t="s">
        <v>202</v>
      </c>
      <c r="D56" s="272">
        <v>171.25</v>
      </c>
      <c r="E56" s="272">
        <v>171.25</v>
      </c>
      <c r="F56" s="273">
        <v>0</v>
      </c>
    </row>
    <row r="57" spans="2:6" ht="13.2">
      <c r="B57" s="274"/>
      <c r="C57" s="271" t="s">
        <v>205</v>
      </c>
      <c r="D57" s="272">
        <v>205</v>
      </c>
      <c r="E57" s="272">
        <v>205</v>
      </c>
      <c r="F57" s="273">
        <v>0</v>
      </c>
    </row>
    <row r="58" spans="2:6" ht="13.2">
      <c r="B58" s="274"/>
      <c r="C58" s="271" t="s">
        <v>209</v>
      </c>
      <c r="D58" s="272">
        <v>188</v>
      </c>
      <c r="E58" s="272">
        <v>188</v>
      </c>
      <c r="F58" s="273">
        <v>0</v>
      </c>
    </row>
    <row r="59" spans="2:6" ht="13.2">
      <c r="B59" s="274"/>
      <c r="C59" s="271" t="s">
        <v>212</v>
      </c>
      <c r="D59" s="272">
        <v>230</v>
      </c>
      <c r="E59" s="272">
        <v>230</v>
      </c>
      <c r="F59" s="273">
        <v>0</v>
      </c>
    </row>
    <row r="60" spans="2:6" ht="13.2">
      <c r="B60" s="274"/>
      <c r="C60" s="271" t="s">
        <v>214</v>
      </c>
      <c r="D60" s="272">
        <v>193</v>
      </c>
      <c r="E60" s="272">
        <v>193</v>
      </c>
      <c r="F60" s="273">
        <v>0</v>
      </c>
    </row>
    <row r="61" spans="2:6" ht="13.8" thickBot="1">
      <c r="B61" s="275"/>
      <c r="C61" s="276" t="s">
        <v>215</v>
      </c>
      <c r="D61" s="277">
        <v>158.75</v>
      </c>
      <c r="E61" s="277">
        <v>158.75</v>
      </c>
      <c r="F61" s="278">
        <v>0</v>
      </c>
    </row>
    <row r="62" spans="2:6">
      <c r="F62" s="168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DDD38-2C5E-4BF1-8868-ACD7CAB0FD4E}">
  <sheetPr>
    <pageSetUpPr fitToPage="1"/>
  </sheetPr>
  <dimension ref="A1:H34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60" customWidth="1"/>
    <col min="2" max="2" width="26.109375" style="260" customWidth="1"/>
    <col min="3" max="3" width="25.5546875" style="260" customWidth="1"/>
    <col min="4" max="6" width="15.5546875" style="260" customWidth="1"/>
    <col min="7" max="7" width="2.44140625" style="260" customWidth="1"/>
    <col min="8" max="16384" width="8.88671875" style="260"/>
  </cols>
  <sheetData>
    <row r="1" spans="1:8" ht="10.5" customHeight="1">
      <c r="F1" s="261"/>
    </row>
    <row r="2" spans="1:8" ht="5.25" customHeight="1" thickBot="1"/>
    <row r="3" spans="1:8" ht="20.100000000000001" customHeight="1" thickBot="1">
      <c r="A3" s="282"/>
      <c r="B3" s="7" t="s">
        <v>220</v>
      </c>
      <c r="C3" s="8"/>
      <c r="D3" s="8"/>
      <c r="E3" s="8"/>
      <c r="F3" s="9"/>
      <c r="G3" s="282"/>
    </row>
    <row r="4" spans="1:8" ht="12" customHeight="1">
      <c r="B4" s="264" t="s">
        <v>182</v>
      </c>
      <c r="C4" s="264"/>
      <c r="D4" s="264"/>
      <c r="E4" s="264"/>
      <c r="F4" s="264"/>
      <c r="G4" s="265"/>
    </row>
    <row r="5" spans="1:8" ht="20.100000000000001" customHeight="1">
      <c r="B5" s="283" t="s">
        <v>221</v>
      </c>
      <c r="C5" s="283"/>
      <c r="D5" s="283"/>
      <c r="E5" s="283"/>
      <c r="F5" s="283"/>
      <c r="G5" s="265"/>
    </row>
    <row r="6" spans="1:8" ht="15.75" customHeight="1">
      <c r="B6" s="284" t="s">
        <v>222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8" t="s">
        <v>186</v>
      </c>
      <c r="C8" s="286" t="s">
        <v>187</v>
      </c>
      <c r="D8" s="269" t="s">
        <v>188</v>
      </c>
      <c r="E8" s="269" t="s">
        <v>189</v>
      </c>
      <c r="F8" s="269" t="s">
        <v>190</v>
      </c>
    </row>
    <row r="9" spans="1:8" ht="15" customHeight="1">
      <c r="B9" s="270" t="s">
        <v>223</v>
      </c>
      <c r="C9" s="271" t="s">
        <v>192</v>
      </c>
      <c r="D9" s="272">
        <v>202</v>
      </c>
      <c r="E9" s="272">
        <v>205.2</v>
      </c>
      <c r="F9" s="273">
        <v>3.2</v>
      </c>
      <c r="G9" s="287"/>
      <c r="H9" s="287"/>
    </row>
    <row r="10" spans="1:8" ht="15" customHeight="1">
      <c r="B10" s="274"/>
      <c r="C10" s="271" t="s">
        <v>193</v>
      </c>
      <c r="D10" s="272">
        <v>207</v>
      </c>
      <c r="E10" s="272">
        <v>207</v>
      </c>
      <c r="F10" s="273">
        <v>0</v>
      </c>
      <c r="G10" s="287"/>
      <c r="H10" s="287"/>
    </row>
    <row r="11" spans="1:8" ht="15" customHeight="1">
      <c r="B11" s="274"/>
      <c r="C11" s="271" t="s">
        <v>195</v>
      </c>
      <c r="D11" s="272">
        <v>207</v>
      </c>
      <c r="E11" s="272">
        <v>205</v>
      </c>
      <c r="F11" s="273">
        <v>-2</v>
      </c>
      <c r="G11" s="287"/>
      <c r="H11" s="287"/>
    </row>
    <row r="12" spans="1:8" ht="15" customHeight="1">
      <c r="B12" s="274"/>
      <c r="C12" s="271" t="s">
        <v>196</v>
      </c>
      <c r="D12" s="272">
        <v>222</v>
      </c>
      <c r="E12" s="272">
        <v>222</v>
      </c>
      <c r="F12" s="273">
        <v>0</v>
      </c>
      <c r="G12" s="287"/>
      <c r="H12" s="287"/>
    </row>
    <row r="13" spans="1:8" ht="15" customHeight="1">
      <c r="B13" s="274"/>
      <c r="C13" s="271" t="s">
        <v>197</v>
      </c>
      <c r="D13" s="272">
        <v>208</v>
      </c>
      <c r="E13" s="272">
        <v>208.2</v>
      </c>
      <c r="F13" s="273">
        <v>0.2</v>
      </c>
      <c r="G13" s="287"/>
      <c r="H13" s="287"/>
    </row>
    <row r="14" spans="1:8" ht="15" customHeight="1">
      <c r="B14" s="274"/>
      <c r="C14" s="271" t="s">
        <v>218</v>
      </c>
      <c r="D14" s="272">
        <v>212</v>
      </c>
      <c r="E14" s="272">
        <v>212</v>
      </c>
      <c r="F14" s="273">
        <v>0</v>
      </c>
      <c r="G14" s="287"/>
      <c r="H14" s="287"/>
    </row>
    <row r="15" spans="1:8" ht="15" customHeight="1">
      <c r="B15" s="274"/>
      <c r="C15" s="271" t="s">
        <v>224</v>
      </c>
      <c r="D15" s="272">
        <v>221</v>
      </c>
      <c r="E15" s="272">
        <v>221</v>
      </c>
      <c r="F15" s="273">
        <v>0</v>
      </c>
      <c r="G15" s="287"/>
      <c r="H15" s="287"/>
    </row>
    <row r="16" spans="1:8" ht="15" customHeight="1">
      <c r="B16" s="274"/>
      <c r="C16" s="271" t="s">
        <v>198</v>
      </c>
      <c r="D16" s="272">
        <v>204</v>
      </c>
      <c r="E16" s="272">
        <v>209</v>
      </c>
      <c r="F16" s="273">
        <v>5</v>
      </c>
      <c r="G16" s="287"/>
      <c r="H16" s="287"/>
    </row>
    <row r="17" spans="2:8" ht="15" customHeight="1">
      <c r="B17" s="274"/>
      <c r="C17" s="271" t="s">
        <v>199</v>
      </c>
      <c r="D17" s="272">
        <v>207.4</v>
      </c>
      <c r="E17" s="272">
        <v>207.4</v>
      </c>
      <c r="F17" s="273">
        <v>0</v>
      </c>
      <c r="G17" s="287"/>
      <c r="H17" s="287"/>
    </row>
    <row r="18" spans="2:8" ht="15" customHeight="1">
      <c r="B18" s="274"/>
      <c r="C18" s="271" t="s">
        <v>200</v>
      </c>
      <c r="D18" s="272">
        <v>214</v>
      </c>
      <c r="E18" s="272">
        <v>215</v>
      </c>
      <c r="F18" s="273">
        <v>1</v>
      </c>
      <c r="G18" s="287"/>
      <c r="H18" s="287"/>
    </row>
    <row r="19" spans="2:8" ht="15" customHeight="1">
      <c r="B19" s="274"/>
      <c r="C19" s="271" t="s">
        <v>201</v>
      </c>
      <c r="D19" s="272">
        <v>210</v>
      </c>
      <c r="E19" s="272">
        <v>210</v>
      </c>
      <c r="F19" s="273">
        <v>0</v>
      </c>
      <c r="G19" s="287"/>
      <c r="H19" s="287"/>
    </row>
    <row r="20" spans="2:8" ht="15" customHeight="1">
      <c r="B20" s="274"/>
      <c r="C20" s="271" t="s">
        <v>202</v>
      </c>
      <c r="D20" s="272">
        <v>218</v>
      </c>
      <c r="E20" s="272">
        <v>218</v>
      </c>
      <c r="F20" s="273">
        <v>0</v>
      </c>
      <c r="G20" s="287"/>
      <c r="H20" s="287"/>
    </row>
    <row r="21" spans="2:8" ht="15" customHeight="1">
      <c r="B21" s="274"/>
      <c r="C21" s="271" t="s">
        <v>204</v>
      </c>
      <c r="D21" s="272">
        <v>215</v>
      </c>
      <c r="E21" s="272">
        <v>220</v>
      </c>
      <c r="F21" s="273">
        <v>5</v>
      </c>
      <c r="G21" s="287"/>
      <c r="H21" s="287"/>
    </row>
    <row r="22" spans="2:8" ht="15" customHeight="1">
      <c r="B22" s="274"/>
      <c r="C22" s="271" t="s">
        <v>206</v>
      </c>
      <c r="D22" s="272">
        <v>207</v>
      </c>
      <c r="E22" s="272">
        <v>205</v>
      </c>
      <c r="F22" s="273">
        <v>-2</v>
      </c>
      <c r="G22" s="287"/>
      <c r="H22" s="287"/>
    </row>
    <row r="23" spans="2:8" ht="15" customHeight="1">
      <c r="B23" s="274"/>
      <c r="C23" s="271" t="s">
        <v>207</v>
      </c>
      <c r="D23" s="272">
        <v>210</v>
      </c>
      <c r="E23" s="272">
        <v>210</v>
      </c>
      <c r="F23" s="273">
        <v>0</v>
      </c>
      <c r="G23" s="287"/>
      <c r="H23" s="287"/>
    </row>
    <row r="24" spans="2:8" ht="15" customHeight="1">
      <c r="B24" s="274"/>
      <c r="C24" s="271" t="s">
        <v>208</v>
      </c>
      <c r="D24" s="272">
        <v>205</v>
      </c>
      <c r="E24" s="272">
        <v>204</v>
      </c>
      <c r="F24" s="273">
        <v>-1</v>
      </c>
      <c r="G24" s="287"/>
      <c r="H24" s="287"/>
    </row>
    <row r="25" spans="2:8" ht="15" customHeight="1">
      <c r="B25" s="274"/>
      <c r="C25" s="271" t="s">
        <v>210</v>
      </c>
      <c r="D25" s="272">
        <v>210</v>
      </c>
      <c r="E25" s="272">
        <v>211</v>
      </c>
      <c r="F25" s="273">
        <v>1</v>
      </c>
      <c r="G25" s="287"/>
      <c r="H25" s="287"/>
    </row>
    <row r="26" spans="2:8" ht="15" customHeight="1">
      <c r="B26" s="274"/>
      <c r="C26" s="271" t="s">
        <v>225</v>
      </c>
      <c r="D26" s="272">
        <v>220</v>
      </c>
      <c r="E26" s="272">
        <v>220</v>
      </c>
      <c r="F26" s="273">
        <v>0</v>
      </c>
      <c r="G26" s="287"/>
      <c r="H26" s="287"/>
    </row>
    <row r="27" spans="2:8" ht="15" customHeight="1">
      <c r="B27" s="274"/>
      <c r="C27" s="271" t="s">
        <v>212</v>
      </c>
      <c r="D27" s="272">
        <v>212.6</v>
      </c>
      <c r="E27" s="272">
        <v>212.8</v>
      </c>
      <c r="F27" s="273">
        <v>0.2</v>
      </c>
      <c r="G27" s="287"/>
      <c r="H27" s="287"/>
    </row>
    <row r="28" spans="2:8" ht="15" customHeight="1">
      <c r="B28" s="274"/>
      <c r="C28" s="271" t="s">
        <v>213</v>
      </c>
      <c r="D28" s="272">
        <v>212</v>
      </c>
      <c r="E28" s="272">
        <v>212</v>
      </c>
      <c r="F28" s="273">
        <v>0</v>
      </c>
      <c r="G28" s="287"/>
      <c r="H28" s="287"/>
    </row>
    <row r="29" spans="2:8" ht="15" customHeight="1">
      <c r="B29" s="274"/>
      <c r="C29" s="271" t="s">
        <v>214</v>
      </c>
      <c r="D29" s="272">
        <v>210</v>
      </c>
      <c r="E29" s="272">
        <v>210</v>
      </c>
      <c r="F29" s="273">
        <v>0</v>
      </c>
      <c r="G29" s="287"/>
      <c r="H29" s="287"/>
    </row>
    <row r="30" spans="2:8" ht="15" customHeight="1" thickBot="1">
      <c r="B30" s="275"/>
      <c r="C30" s="276" t="s">
        <v>215</v>
      </c>
      <c r="D30" s="277">
        <v>220</v>
      </c>
      <c r="E30" s="277">
        <v>222</v>
      </c>
      <c r="F30" s="288">
        <v>2</v>
      </c>
      <c r="G30" s="287"/>
      <c r="H30" s="287"/>
    </row>
    <row r="31" spans="2:8" ht="15" customHeight="1">
      <c r="B31" s="270" t="s">
        <v>226</v>
      </c>
      <c r="C31" s="271" t="s">
        <v>200</v>
      </c>
      <c r="D31" s="272">
        <v>230</v>
      </c>
      <c r="E31" s="272">
        <v>230</v>
      </c>
      <c r="F31" s="273">
        <v>0</v>
      </c>
      <c r="G31" s="287"/>
      <c r="H31" s="287"/>
    </row>
    <row r="32" spans="2:8" ht="15" customHeight="1">
      <c r="B32" s="274"/>
      <c r="C32" s="271" t="s">
        <v>205</v>
      </c>
      <c r="D32" s="272">
        <v>230</v>
      </c>
      <c r="E32" s="272">
        <v>230</v>
      </c>
      <c r="F32" s="273">
        <v>0</v>
      </c>
      <c r="G32" s="287"/>
      <c r="H32" s="287"/>
    </row>
    <row r="33" spans="2:8" ht="15" customHeight="1" thickBot="1">
      <c r="B33" s="289"/>
      <c r="C33" s="289" t="s">
        <v>215</v>
      </c>
      <c r="D33" s="290">
        <v>235</v>
      </c>
      <c r="E33" s="277">
        <v>235</v>
      </c>
      <c r="F33" s="288">
        <v>0</v>
      </c>
      <c r="G33" s="287"/>
      <c r="H33" s="287"/>
    </row>
    <row r="34" spans="2:8" ht="15" customHeight="1">
      <c r="F34" s="168" t="s">
        <v>70</v>
      </c>
      <c r="G34" s="287"/>
      <c r="H34" s="28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D3CD4-C03A-4849-ADB6-BF77A32DF511}">
  <sheetPr>
    <pageSetUpPr fitToPage="1"/>
  </sheetPr>
  <dimension ref="B1:G41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60" customWidth="1"/>
    <col min="2" max="2" width="35" style="260" customWidth="1"/>
    <col min="3" max="3" width="25.5546875" style="260" customWidth="1"/>
    <col min="4" max="6" width="15.5546875" style="260" customWidth="1"/>
    <col min="7" max="7" width="4.88671875" style="260" customWidth="1"/>
    <col min="8" max="16384" width="8.88671875" style="260"/>
  </cols>
  <sheetData>
    <row r="1" spans="2:7" ht="13.5" customHeight="1"/>
    <row r="2" spans="2:7" ht="10.5" customHeight="1" thickBot="1"/>
    <row r="3" spans="2:7" ht="20.100000000000001" customHeight="1" thickBot="1">
      <c r="B3" s="7" t="s">
        <v>227</v>
      </c>
      <c r="C3" s="8"/>
      <c r="D3" s="8"/>
      <c r="E3" s="8"/>
      <c r="F3" s="9"/>
    </row>
    <row r="4" spans="2:7" ht="12" customHeight="1">
      <c r="B4" s="264" t="s">
        <v>182</v>
      </c>
      <c r="C4" s="264"/>
      <c r="D4" s="264"/>
      <c r="E4" s="264"/>
      <c r="F4" s="264"/>
      <c r="G4" s="265"/>
    </row>
    <row r="5" spans="2:7" ht="30" customHeight="1">
      <c r="B5" s="291" t="s">
        <v>228</v>
      </c>
      <c r="C5" s="291"/>
      <c r="D5" s="291"/>
      <c r="E5" s="291"/>
      <c r="F5" s="291"/>
      <c r="G5" s="265"/>
    </row>
    <row r="6" spans="2:7" ht="25.5" customHeight="1">
      <c r="B6" s="292" t="s">
        <v>229</v>
      </c>
      <c r="C6" s="292"/>
      <c r="D6" s="292"/>
      <c r="E6" s="292"/>
      <c r="F6" s="292"/>
    </row>
    <row r="7" spans="2:7" ht="20.100000000000001" customHeight="1">
      <c r="B7" s="293" t="s">
        <v>230</v>
      </c>
      <c r="C7" s="293"/>
      <c r="D7" s="293"/>
      <c r="E7" s="293"/>
      <c r="F7" s="293"/>
    </row>
    <row r="8" spans="2:7" ht="10.5" customHeight="1" thickBot="1">
      <c r="B8" s="294"/>
      <c r="C8" s="294"/>
      <c r="D8" s="294"/>
      <c r="E8" s="294"/>
      <c r="F8" s="294"/>
    </row>
    <row r="9" spans="2:7" ht="39" customHeight="1" thickBot="1">
      <c r="B9" s="268" t="s">
        <v>231</v>
      </c>
      <c r="C9" s="269" t="s">
        <v>187</v>
      </c>
      <c r="D9" s="269" t="s">
        <v>188</v>
      </c>
      <c r="E9" s="269" t="s">
        <v>189</v>
      </c>
      <c r="F9" s="269" t="s">
        <v>190</v>
      </c>
    </row>
    <row r="10" spans="2:7" ht="15" customHeight="1">
      <c r="B10" s="295" t="s">
        <v>232</v>
      </c>
      <c r="C10" s="271" t="s">
        <v>192</v>
      </c>
      <c r="D10" s="296">
        <v>230.6</v>
      </c>
      <c r="E10" s="296">
        <v>233.8</v>
      </c>
      <c r="F10" s="297">
        <v>3.2</v>
      </c>
    </row>
    <row r="11" spans="2:7" ht="15" customHeight="1">
      <c r="B11" s="295"/>
      <c r="C11" s="271" t="s">
        <v>233</v>
      </c>
      <c r="D11" s="296">
        <v>243</v>
      </c>
      <c r="E11" s="296">
        <v>242</v>
      </c>
      <c r="F11" s="297">
        <v>-1</v>
      </c>
    </row>
    <row r="12" spans="2:7" ht="15" customHeight="1">
      <c r="B12" s="295"/>
      <c r="C12" s="271" t="s">
        <v>234</v>
      </c>
      <c r="D12" s="296">
        <v>243</v>
      </c>
      <c r="E12" s="296">
        <v>242</v>
      </c>
      <c r="F12" s="297">
        <v>-1</v>
      </c>
    </row>
    <row r="13" spans="2:7" ht="15" customHeight="1">
      <c r="B13" s="295"/>
      <c r="C13" s="271" t="s">
        <v>197</v>
      </c>
      <c r="D13" s="296">
        <v>231.8</v>
      </c>
      <c r="E13" s="296">
        <v>239.2</v>
      </c>
      <c r="F13" s="297">
        <v>7.4</v>
      </c>
    </row>
    <row r="14" spans="2:7" ht="15" customHeight="1">
      <c r="B14" s="295"/>
      <c r="C14" s="271" t="s">
        <v>224</v>
      </c>
      <c r="D14" s="296">
        <v>232</v>
      </c>
      <c r="E14" s="296">
        <v>232</v>
      </c>
      <c r="F14" s="297">
        <v>0</v>
      </c>
    </row>
    <row r="15" spans="2:7" ht="15" customHeight="1">
      <c r="B15" s="295"/>
      <c r="C15" s="271" t="s">
        <v>235</v>
      </c>
      <c r="D15" s="296">
        <v>240</v>
      </c>
      <c r="E15" s="296">
        <v>238</v>
      </c>
      <c r="F15" s="297">
        <v>-2</v>
      </c>
    </row>
    <row r="16" spans="2:7" ht="15" customHeight="1">
      <c r="B16" s="295"/>
      <c r="C16" s="271" t="s">
        <v>199</v>
      </c>
      <c r="D16" s="296">
        <v>232</v>
      </c>
      <c r="E16" s="296">
        <v>232</v>
      </c>
      <c r="F16" s="297">
        <v>0</v>
      </c>
    </row>
    <row r="17" spans="2:6" ht="15" customHeight="1">
      <c r="B17" s="274"/>
      <c r="C17" s="271" t="s">
        <v>200</v>
      </c>
      <c r="D17" s="296">
        <v>229</v>
      </c>
      <c r="E17" s="296">
        <v>229</v>
      </c>
      <c r="F17" s="297">
        <v>0</v>
      </c>
    </row>
    <row r="18" spans="2:6" ht="15" customHeight="1">
      <c r="B18" s="274"/>
      <c r="C18" s="271" t="s">
        <v>201</v>
      </c>
      <c r="D18" s="296">
        <v>230</v>
      </c>
      <c r="E18" s="296">
        <v>230</v>
      </c>
      <c r="F18" s="297">
        <v>0</v>
      </c>
    </row>
    <row r="19" spans="2:6" ht="15" customHeight="1">
      <c r="B19" s="274"/>
      <c r="C19" s="271" t="s">
        <v>202</v>
      </c>
      <c r="D19" s="296">
        <v>230</v>
      </c>
      <c r="E19" s="296">
        <v>230</v>
      </c>
      <c r="F19" s="297">
        <v>0</v>
      </c>
    </row>
    <row r="20" spans="2:6" ht="15" customHeight="1">
      <c r="B20" s="274"/>
      <c r="C20" s="271" t="s">
        <v>203</v>
      </c>
      <c r="D20" s="296">
        <v>238</v>
      </c>
      <c r="E20" s="296">
        <v>238</v>
      </c>
      <c r="F20" s="297">
        <v>0</v>
      </c>
    </row>
    <row r="21" spans="2:6" ht="15" customHeight="1">
      <c r="B21" s="274"/>
      <c r="C21" s="271" t="s">
        <v>205</v>
      </c>
      <c r="D21" s="296">
        <v>233</v>
      </c>
      <c r="E21" s="296">
        <v>233</v>
      </c>
      <c r="F21" s="297">
        <v>0</v>
      </c>
    </row>
    <row r="22" spans="2:6" ht="15" customHeight="1">
      <c r="B22" s="274"/>
      <c r="C22" s="271" t="s">
        <v>236</v>
      </c>
      <c r="D22" s="296">
        <v>232</v>
      </c>
      <c r="E22" s="296">
        <v>232</v>
      </c>
      <c r="F22" s="297">
        <v>0</v>
      </c>
    </row>
    <row r="23" spans="2:6" ht="15" customHeight="1">
      <c r="B23" s="274"/>
      <c r="C23" s="271" t="s">
        <v>207</v>
      </c>
      <c r="D23" s="296">
        <v>231</v>
      </c>
      <c r="E23" s="296">
        <v>232.8</v>
      </c>
      <c r="F23" s="297">
        <v>1.8</v>
      </c>
    </row>
    <row r="24" spans="2:6" ht="15" customHeight="1">
      <c r="B24" s="274"/>
      <c r="C24" s="271" t="s">
        <v>212</v>
      </c>
      <c r="D24" s="296">
        <v>241</v>
      </c>
      <c r="E24" s="296">
        <v>241</v>
      </c>
      <c r="F24" s="297">
        <v>0</v>
      </c>
    </row>
    <row r="25" spans="2:6" ht="15" customHeight="1">
      <c r="B25" s="274"/>
      <c r="C25" s="271" t="s">
        <v>213</v>
      </c>
      <c r="D25" s="296">
        <v>226.4</v>
      </c>
      <c r="E25" s="296">
        <v>232.8</v>
      </c>
      <c r="F25" s="297">
        <v>6.4</v>
      </c>
    </row>
    <row r="26" spans="2:6" ht="15" customHeight="1">
      <c r="B26" s="274"/>
      <c r="C26" s="271" t="s">
        <v>214</v>
      </c>
      <c r="D26" s="296">
        <v>229.6</v>
      </c>
      <c r="E26" s="296">
        <v>229.6</v>
      </c>
      <c r="F26" s="297">
        <v>0</v>
      </c>
    </row>
    <row r="27" spans="2:6" ht="15" customHeight="1" thickBot="1">
      <c r="B27" s="275"/>
      <c r="C27" s="276" t="s">
        <v>215</v>
      </c>
      <c r="D27" s="298">
        <v>240</v>
      </c>
      <c r="E27" s="298">
        <v>237</v>
      </c>
      <c r="F27" s="299">
        <v>-3</v>
      </c>
    </row>
    <row r="28" spans="2:6" ht="15" customHeight="1" thickBot="1">
      <c r="B28" s="300" t="s">
        <v>237</v>
      </c>
      <c r="C28" s="301" t="s">
        <v>238</v>
      </c>
      <c r="D28" s="302">
        <v>400</v>
      </c>
      <c r="E28" s="302">
        <v>400</v>
      </c>
      <c r="F28" s="303">
        <v>0</v>
      </c>
    </row>
    <row r="29" spans="2:6" ht="15" customHeight="1">
      <c r="B29" s="295" t="s">
        <v>239</v>
      </c>
      <c r="C29" s="304" t="s">
        <v>200</v>
      </c>
      <c r="D29" s="296">
        <v>380</v>
      </c>
      <c r="E29" s="296">
        <v>380</v>
      </c>
      <c r="F29" s="297">
        <v>0</v>
      </c>
    </row>
    <row r="30" spans="2:6" ht="15" customHeight="1">
      <c r="B30" s="295"/>
      <c r="C30" s="304" t="s">
        <v>211</v>
      </c>
      <c r="D30" s="296">
        <v>535</v>
      </c>
      <c r="E30" s="296">
        <v>535</v>
      </c>
      <c r="F30" s="297">
        <v>0</v>
      </c>
    </row>
    <row r="31" spans="2:6" ht="15" customHeight="1">
      <c r="B31" s="274"/>
      <c r="C31" s="304" t="s">
        <v>238</v>
      </c>
      <c r="D31" s="296">
        <v>525</v>
      </c>
      <c r="E31" s="296">
        <v>525</v>
      </c>
      <c r="F31" s="297">
        <v>0</v>
      </c>
    </row>
    <row r="32" spans="2:6" ht="15" customHeight="1" thickBot="1">
      <c r="B32" s="275"/>
      <c r="C32" s="305" t="s">
        <v>215</v>
      </c>
      <c r="D32" s="298">
        <v>500</v>
      </c>
      <c r="E32" s="298">
        <v>500</v>
      </c>
      <c r="F32" s="306">
        <v>0</v>
      </c>
    </row>
    <row r="33" spans="2:6" ht="15" customHeight="1" thickBot="1">
      <c r="B33" s="300" t="s">
        <v>240</v>
      </c>
      <c r="C33" s="305" t="s">
        <v>238</v>
      </c>
      <c r="D33" s="298">
        <v>1150</v>
      </c>
      <c r="E33" s="298">
        <v>1150</v>
      </c>
      <c r="F33" s="306">
        <v>0</v>
      </c>
    </row>
    <row r="34" spans="2:6" ht="15" customHeight="1">
      <c r="B34" s="295" t="s">
        <v>241</v>
      </c>
      <c r="C34" s="304" t="s">
        <v>200</v>
      </c>
      <c r="D34" s="296" t="s">
        <v>242</v>
      </c>
      <c r="E34" s="296">
        <v>450</v>
      </c>
      <c r="F34" s="297" t="s">
        <v>242</v>
      </c>
    </row>
    <row r="35" spans="2:6" ht="15" customHeight="1">
      <c r="B35" s="274"/>
      <c r="C35" s="304" t="s">
        <v>211</v>
      </c>
      <c r="D35" s="296">
        <v>1237.5</v>
      </c>
      <c r="E35" s="296">
        <v>1237.5</v>
      </c>
      <c r="F35" s="297">
        <v>0</v>
      </c>
    </row>
    <row r="36" spans="2:6" ht="15" customHeight="1">
      <c r="B36" s="274"/>
      <c r="C36" s="304" t="s">
        <v>238</v>
      </c>
      <c r="D36" s="296">
        <v>1365</v>
      </c>
      <c r="E36" s="296">
        <v>1365</v>
      </c>
      <c r="F36" s="297">
        <v>0</v>
      </c>
    </row>
    <row r="37" spans="2:6" ht="15" customHeight="1" thickBot="1">
      <c r="B37" s="275"/>
      <c r="C37" s="304" t="s">
        <v>215</v>
      </c>
      <c r="D37" s="296">
        <v>570</v>
      </c>
      <c r="E37" s="296">
        <v>570</v>
      </c>
      <c r="F37" s="306">
        <v>0</v>
      </c>
    </row>
    <row r="38" spans="2:6" ht="15" customHeight="1" thickBot="1">
      <c r="B38" s="307" t="s">
        <v>243</v>
      </c>
      <c r="C38" s="308" t="s">
        <v>238</v>
      </c>
      <c r="D38" s="309">
        <v>1075</v>
      </c>
      <c r="E38" s="309">
        <v>1075</v>
      </c>
      <c r="F38" s="310">
        <v>0</v>
      </c>
    </row>
    <row r="39" spans="2:6" ht="15" customHeight="1">
      <c r="B39" s="295" t="s">
        <v>244</v>
      </c>
      <c r="C39" s="311" t="s">
        <v>211</v>
      </c>
      <c r="D39" s="296">
        <v>513.5</v>
      </c>
      <c r="E39" s="296">
        <v>513.5</v>
      </c>
      <c r="F39" s="297">
        <v>0</v>
      </c>
    </row>
    <row r="40" spans="2:6" ht="15" customHeight="1" thickBot="1">
      <c r="B40" s="275"/>
      <c r="C40" s="305" t="s">
        <v>238</v>
      </c>
      <c r="D40" s="298">
        <v>492.5</v>
      </c>
      <c r="E40" s="298">
        <v>492.5</v>
      </c>
      <c r="F40" s="306">
        <v>0</v>
      </c>
    </row>
    <row r="41" spans="2:6" ht="15" customHeight="1">
      <c r="F41" s="168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520AA-8DF1-4D58-8F50-4B503EFCACAE}">
  <sheetPr>
    <pageSetUpPr fitToPage="1"/>
  </sheetPr>
  <dimension ref="A1:G22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60" customWidth="1"/>
    <col min="2" max="2" width="31.44140625" style="260" customWidth="1"/>
    <col min="3" max="3" width="25.5546875" style="260" customWidth="1"/>
    <col min="4" max="6" width="17.5546875" style="260" customWidth="1"/>
    <col min="7" max="7" width="3.44140625" style="260" customWidth="1"/>
    <col min="8" max="16384" width="8.88671875" style="260"/>
  </cols>
  <sheetData>
    <row r="1" spans="1:7" ht="14.25" customHeight="1">
      <c r="A1" s="157"/>
      <c r="B1" s="157"/>
      <c r="C1" s="157"/>
      <c r="D1" s="157"/>
      <c r="E1" s="157"/>
      <c r="F1" s="157"/>
    </row>
    <row r="2" spans="1:7" ht="10.5" customHeight="1" thickBot="1">
      <c r="A2" s="157"/>
      <c r="B2" s="157"/>
      <c r="C2" s="157"/>
      <c r="D2" s="157"/>
      <c r="E2" s="157"/>
      <c r="F2" s="157"/>
    </row>
    <row r="3" spans="1:7" ht="20.100000000000001" customHeight="1" thickBot="1">
      <c r="A3" s="157"/>
      <c r="B3" s="312" t="s">
        <v>245</v>
      </c>
      <c r="C3" s="313"/>
      <c r="D3" s="313"/>
      <c r="E3" s="313"/>
      <c r="F3" s="314"/>
    </row>
    <row r="4" spans="1:7" ht="15.75" customHeight="1">
      <c r="A4" s="157"/>
      <c r="B4" s="6"/>
      <c r="C4" s="6"/>
      <c r="D4" s="6"/>
      <c r="E4" s="6"/>
      <c r="F4" s="6"/>
    </row>
    <row r="5" spans="1:7" ht="20.399999999999999" customHeight="1">
      <c r="A5" s="157"/>
      <c r="B5" s="315" t="s">
        <v>246</v>
      </c>
      <c r="C5" s="315"/>
      <c r="D5" s="315"/>
      <c r="E5" s="315"/>
      <c r="F5" s="315"/>
      <c r="G5" s="265"/>
    </row>
    <row r="6" spans="1:7" ht="20.100000000000001" customHeight="1">
      <c r="A6" s="157"/>
      <c r="B6" s="316" t="s">
        <v>247</v>
      </c>
      <c r="C6" s="316"/>
      <c r="D6" s="316"/>
      <c r="E6" s="316"/>
      <c r="F6" s="316"/>
      <c r="G6" s="265"/>
    </row>
    <row r="7" spans="1:7" ht="20.100000000000001" customHeight="1" thickBot="1">
      <c r="A7" s="157"/>
      <c r="B7" s="157"/>
      <c r="C7" s="157"/>
      <c r="D7" s="157"/>
      <c r="E7" s="157"/>
      <c r="F7" s="157"/>
    </row>
    <row r="8" spans="1:7" ht="39" customHeight="1" thickBot="1">
      <c r="A8" s="157"/>
      <c r="B8" s="317" t="s">
        <v>231</v>
      </c>
      <c r="C8" s="318" t="s">
        <v>187</v>
      </c>
      <c r="D8" s="269" t="s">
        <v>188</v>
      </c>
      <c r="E8" s="269" t="s">
        <v>189</v>
      </c>
      <c r="F8" s="269" t="s">
        <v>190</v>
      </c>
    </row>
    <row r="9" spans="1:7" ht="15" customHeight="1">
      <c r="A9" s="157"/>
      <c r="B9" s="319" t="s">
        <v>248</v>
      </c>
      <c r="C9" s="320" t="s">
        <v>192</v>
      </c>
      <c r="D9" s="321">
        <v>54.95</v>
      </c>
      <c r="E9" s="321">
        <v>52.42</v>
      </c>
      <c r="F9" s="322">
        <v>-2.54</v>
      </c>
    </row>
    <row r="10" spans="1:7" ht="15" customHeight="1">
      <c r="A10" s="157"/>
      <c r="B10" s="323"/>
      <c r="C10" s="324" t="s">
        <v>197</v>
      </c>
      <c r="D10" s="325">
        <v>46.72</v>
      </c>
      <c r="E10" s="325">
        <v>48.8</v>
      </c>
      <c r="F10" s="322">
        <v>2.08</v>
      </c>
    </row>
    <row r="11" spans="1:7" ht="15" customHeight="1">
      <c r="A11" s="157"/>
      <c r="B11" s="323"/>
      <c r="C11" s="324" t="s">
        <v>198</v>
      </c>
      <c r="D11" s="325">
        <v>46.27</v>
      </c>
      <c r="E11" s="325">
        <v>48.53</v>
      </c>
      <c r="F11" s="322">
        <v>2.2599999999999998</v>
      </c>
    </row>
    <row r="12" spans="1:7" ht="15" customHeight="1" thickBot="1">
      <c r="A12" s="157"/>
      <c r="B12" s="326"/>
      <c r="C12" s="327" t="s">
        <v>212</v>
      </c>
      <c r="D12" s="328">
        <v>51.13</v>
      </c>
      <c r="E12" s="328">
        <v>51.99</v>
      </c>
      <c r="F12" s="322">
        <v>0.86</v>
      </c>
    </row>
    <row r="13" spans="1:7" ht="15" customHeight="1" thickBot="1">
      <c r="A13" s="157"/>
      <c r="B13" s="329" t="s">
        <v>249</v>
      </c>
      <c r="C13" s="330" t="s">
        <v>250</v>
      </c>
      <c r="D13" s="331"/>
      <c r="E13" s="331"/>
      <c r="F13" s="332"/>
    </row>
    <row r="14" spans="1:7" ht="15" customHeight="1">
      <c r="A14" s="157"/>
      <c r="B14" s="333"/>
      <c r="C14" s="320" t="s">
        <v>192</v>
      </c>
      <c r="D14" s="321">
        <v>44.15</v>
      </c>
      <c r="E14" s="321">
        <v>42.9</v>
      </c>
      <c r="F14" s="322">
        <v>-1.25</v>
      </c>
    </row>
    <row r="15" spans="1:7" ht="15" customHeight="1">
      <c r="A15" s="157"/>
      <c r="B15" s="333"/>
      <c r="C15" s="334" t="s">
        <v>197</v>
      </c>
      <c r="D15" s="335">
        <v>39.08</v>
      </c>
      <c r="E15" s="325">
        <v>40.07</v>
      </c>
      <c r="F15" s="336">
        <v>0.99</v>
      </c>
    </row>
    <row r="16" spans="1:7" ht="15" customHeight="1">
      <c r="A16" s="157"/>
      <c r="B16" s="333"/>
      <c r="C16" s="334" t="s">
        <v>198</v>
      </c>
      <c r="D16" s="335">
        <v>48.97</v>
      </c>
      <c r="E16" s="325">
        <v>47.85</v>
      </c>
      <c r="F16" s="336">
        <v>-1.1200000000000001</v>
      </c>
    </row>
    <row r="17" spans="1:6" ht="15" customHeight="1">
      <c r="A17" s="157"/>
      <c r="B17" s="333"/>
      <c r="C17" s="334" t="s">
        <v>212</v>
      </c>
      <c r="D17" s="335">
        <v>46.67</v>
      </c>
      <c r="E17" s="325">
        <v>45.15</v>
      </c>
      <c r="F17" s="336">
        <v>-1.52</v>
      </c>
    </row>
    <row r="18" spans="1:6" ht="15" customHeight="1" thickBot="1">
      <c r="A18" s="157"/>
      <c r="B18" s="326"/>
      <c r="C18" s="327" t="s">
        <v>238</v>
      </c>
      <c r="D18" s="337" t="s">
        <v>242</v>
      </c>
      <c r="E18" s="328">
        <v>39.22</v>
      </c>
      <c r="F18" s="338" t="s">
        <v>242</v>
      </c>
    </row>
    <row r="19" spans="1:6" ht="15" customHeight="1">
      <c r="A19" s="157"/>
      <c r="B19" s="157"/>
      <c r="C19" s="157"/>
      <c r="D19" s="157"/>
      <c r="E19" s="157"/>
      <c r="F19" s="168" t="s">
        <v>70</v>
      </c>
    </row>
    <row r="20" spans="1:6" ht="15" customHeight="1">
      <c r="A20" s="157"/>
    </row>
    <row r="21" spans="1:6" ht="15" customHeight="1">
      <c r="A21" s="157"/>
      <c r="F21" s="339"/>
    </row>
    <row r="22" spans="1:6">
      <c r="A22" s="157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476D-0021-4F3D-8F1B-6B3810D98F96}">
  <sheetPr>
    <pageSetUpPr fitToPage="1"/>
  </sheetPr>
  <dimension ref="A1:L66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42" customWidth="1"/>
    <col min="2" max="2" width="48.44140625" style="342" customWidth="1"/>
    <col min="3" max="3" width="22.44140625" style="342" customWidth="1"/>
    <col min="4" max="6" width="17.5546875" style="342" customWidth="1"/>
    <col min="7" max="7" width="2.44140625" style="342" customWidth="1"/>
    <col min="8" max="9" width="10.5546875" style="343" customWidth="1"/>
    <col min="10" max="16384" width="11.44140625" style="343"/>
  </cols>
  <sheetData>
    <row r="1" spans="1:12" ht="10.5" customHeight="1">
      <c r="A1" s="340"/>
      <c r="B1" s="340"/>
      <c r="C1" s="340"/>
      <c r="D1" s="340"/>
      <c r="E1" s="340"/>
      <c r="F1" s="341"/>
    </row>
    <row r="2" spans="1:12" ht="18" customHeight="1">
      <c r="A2" s="340"/>
      <c r="B2" s="344"/>
      <c r="C2" s="344"/>
      <c r="D2" s="344"/>
      <c r="E2" s="344"/>
      <c r="F2" s="345"/>
    </row>
    <row r="3" spans="1:12" ht="14.25" customHeight="1" thickBot="1"/>
    <row r="4" spans="1:12" ht="17.25" customHeight="1" thickBot="1">
      <c r="A4" s="340"/>
      <c r="B4" s="312" t="s">
        <v>251</v>
      </c>
      <c r="C4" s="313"/>
      <c r="D4" s="313"/>
      <c r="E4" s="313"/>
      <c r="F4" s="314"/>
    </row>
    <row r="5" spans="1:12" ht="17.25" customHeight="1">
      <c r="A5" s="340"/>
      <c r="B5" s="346" t="s">
        <v>252</v>
      </c>
      <c r="C5" s="346"/>
      <c r="D5" s="346"/>
      <c r="E5" s="346"/>
      <c r="F5" s="346"/>
      <c r="G5" s="347"/>
    </row>
    <row r="6" spans="1:12">
      <c r="A6" s="340"/>
      <c r="B6" s="346" t="s">
        <v>253</v>
      </c>
      <c r="C6" s="346"/>
      <c r="D6" s="346"/>
      <c r="E6" s="346"/>
      <c r="F6" s="346"/>
      <c r="G6" s="347"/>
    </row>
    <row r="7" spans="1:12" ht="15" thickBot="1">
      <c r="A7" s="340"/>
      <c r="B7" s="348"/>
      <c r="C7" s="348"/>
      <c r="D7" s="348"/>
      <c r="E7" s="348"/>
      <c r="F7" s="340"/>
    </row>
    <row r="8" spans="1:12" ht="44.4" customHeight="1" thickBot="1">
      <c r="A8" s="340"/>
      <c r="B8" s="268" t="s">
        <v>254</v>
      </c>
      <c r="C8" s="349" t="s">
        <v>187</v>
      </c>
      <c r="D8" s="269" t="s">
        <v>188</v>
      </c>
      <c r="E8" s="269" t="s">
        <v>189</v>
      </c>
      <c r="F8" s="269" t="s">
        <v>190</v>
      </c>
    </row>
    <row r="9" spans="1:12">
      <c r="A9" s="340"/>
      <c r="B9" s="350" t="s">
        <v>255</v>
      </c>
      <c r="C9" s="351" t="s">
        <v>192</v>
      </c>
      <c r="D9" s="321">
        <v>515</v>
      </c>
      <c r="E9" s="321">
        <v>500</v>
      </c>
      <c r="F9" s="352">
        <v>-15</v>
      </c>
    </row>
    <row r="10" spans="1:12">
      <c r="A10" s="340"/>
      <c r="B10" s="353" t="s">
        <v>256</v>
      </c>
      <c r="C10" s="354" t="s">
        <v>257</v>
      </c>
      <c r="D10" s="325">
        <v>520</v>
      </c>
      <c r="E10" s="325">
        <v>520</v>
      </c>
      <c r="F10" s="352">
        <v>0</v>
      </c>
    </row>
    <row r="11" spans="1:12">
      <c r="A11" s="340"/>
      <c r="B11" s="353"/>
      <c r="C11" s="354" t="s">
        <v>233</v>
      </c>
      <c r="D11" s="325">
        <v>527</v>
      </c>
      <c r="E11" s="325">
        <v>505</v>
      </c>
      <c r="F11" s="352">
        <v>-22</v>
      </c>
    </row>
    <row r="12" spans="1:12">
      <c r="A12" s="340"/>
      <c r="B12" s="353"/>
      <c r="C12" s="354" t="s">
        <v>197</v>
      </c>
      <c r="D12" s="325">
        <v>723</v>
      </c>
      <c r="E12" s="325">
        <v>650</v>
      </c>
      <c r="F12" s="352">
        <v>-73</v>
      </c>
    </row>
    <row r="13" spans="1:12">
      <c r="A13" s="340"/>
      <c r="B13" s="353"/>
      <c r="C13" s="354" t="s">
        <v>218</v>
      </c>
      <c r="D13" s="325">
        <v>535</v>
      </c>
      <c r="E13" s="325">
        <v>530</v>
      </c>
      <c r="F13" s="352">
        <v>-5</v>
      </c>
      <c r="L13" s="355"/>
    </row>
    <row r="14" spans="1:12">
      <c r="A14" s="340"/>
      <c r="B14" s="353"/>
      <c r="C14" s="354" t="s">
        <v>198</v>
      </c>
      <c r="D14" s="325">
        <v>508.8</v>
      </c>
      <c r="E14" s="325">
        <v>503</v>
      </c>
      <c r="F14" s="352">
        <v>-5.8</v>
      </c>
    </row>
    <row r="15" spans="1:12">
      <c r="A15" s="340"/>
      <c r="B15" s="353"/>
      <c r="C15" s="354" t="s">
        <v>258</v>
      </c>
      <c r="D15" s="325">
        <v>512.5</v>
      </c>
      <c r="E15" s="325">
        <v>512.5</v>
      </c>
      <c r="F15" s="352">
        <v>0</v>
      </c>
    </row>
    <row r="16" spans="1:12">
      <c r="A16" s="340"/>
      <c r="B16" s="353"/>
      <c r="C16" s="354" t="s">
        <v>259</v>
      </c>
      <c r="D16" s="325">
        <v>530</v>
      </c>
      <c r="E16" s="325">
        <v>530</v>
      </c>
      <c r="F16" s="352">
        <v>0</v>
      </c>
    </row>
    <row r="17" spans="1:6">
      <c r="A17" s="340"/>
      <c r="B17" s="353"/>
      <c r="C17" s="354" t="s">
        <v>260</v>
      </c>
      <c r="D17" s="325">
        <v>525</v>
      </c>
      <c r="E17" s="325">
        <v>519</v>
      </c>
      <c r="F17" s="352">
        <v>-6</v>
      </c>
    </row>
    <row r="18" spans="1:6">
      <c r="A18" s="340"/>
      <c r="B18" s="353"/>
      <c r="C18" s="354" t="s">
        <v>204</v>
      </c>
      <c r="D18" s="325">
        <v>502</v>
      </c>
      <c r="E18" s="325">
        <v>440</v>
      </c>
      <c r="F18" s="352">
        <v>-62</v>
      </c>
    </row>
    <row r="19" spans="1:6">
      <c r="A19" s="340"/>
      <c r="B19" s="353"/>
      <c r="C19" s="354" t="s">
        <v>209</v>
      </c>
      <c r="D19" s="325">
        <v>542.5</v>
      </c>
      <c r="E19" s="325">
        <v>542.5</v>
      </c>
      <c r="F19" s="352">
        <v>0</v>
      </c>
    </row>
    <row r="20" spans="1:6">
      <c r="A20" s="340"/>
      <c r="B20" s="353"/>
      <c r="C20" s="354" t="s">
        <v>211</v>
      </c>
      <c r="D20" s="325">
        <v>530</v>
      </c>
      <c r="E20" s="325">
        <v>520</v>
      </c>
      <c r="F20" s="352">
        <v>-10</v>
      </c>
    </row>
    <row r="21" spans="1:6">
      <c r="A21" s="340"/>
      <c r="B21" s="353"/>
      <c r="C21" s="354" t="s">
        <v>212</v>
      </c>
      <c r="D21" s="325">
        <v>520</v>
      </c>
      <c r="E21" s="325">
        <v>490</v>
      </c>
      <c r="F21" s="352">
        <v>-30</v>
      </c>
    </row>
    <row r="22" spans="1:6" ht="15" thickBot="1">
      <c r="A22" s="340"/>
      <c r="B22" s="356"/>
      <c r="C22" s="357" t="s">
        <v>215</v>
      </c>
      <c r="D22" s="358">
        <v>485</v>
      </c>
      <c r="E22" s="358">
        <v>485</v>
      </c>
      <c r="F22" s="359">
        <v>0</v>
      </c>
    </row>
    <row r="23" spans="1:6">
      <c r="A23" s="340"/>
      <c r="B23" s="353" t="s">
        <v>261</v>
      </c>
      <c r="C23" s="354" t="s">
        <v>192</v>
      </c>
      <c r="D23" s="360">
        <v>490</v>
      </c>
      <c r="E23" s="360">
        <v>480</v>
      </c>
      <c r="F23" s="352">
        <v>-10</v>
      </c>
    </row>
    <row r="24" spans="1:6">
      <c r="A24" s="340"/>
      <c r="B24" s="353" t="s">
        <v>262</v>
      </c>
      <c r="C24" s="354" t="s">
        <v>233</v>
      </c>
      <c r="D24" s="325">
        <v>488</v>
      </c>
      <c r="E24" s="325">
        <v>460</v>
      </c>
      <c r="F24" s="352">
        <v>-28</v>
      </c>
    </row>
    <row r="25" spans="1:6">
      <c r="A25" s="340"/>
      <c r="B25" s="353"/>
      <c r="C25" s="354" t="s">
        <v>197</v>
      </c>
      <c r="D25" s="325">
        <v>698</v>
      </c>
      <c r="E25" s="325">
        <v>640</v>
      </c>
      <c r="F25" s="352">
        <v>-58</v>
      </c>
    </row>
    <row r="26" spans="1:6">
      <c r="A26" s="340"/>
      <c r="B26" s="353"/>
      <c r="C26" s="354" t="s">
        <v>218</v>
      </c>
      <c r="D26" s="325">
        <v>502.5</v>
      </c>
      <c r="E26" s="325">
        <v>497.5</v>
      </c>
      <c r="F26" s="352">
        <v>-5</v>
      </c>
    </row>
    <row r="27" spans="1:6">
      <c r="A27" s="340"/>
      <c r="B27" s="353"/>
      <c r="C27" s="354" t="s">
        <v>198</v>
      </c>
      <c r="D27" s="325">
        <v>490</v>
      </c>
      <c r="E27" s="325">
        <v>463.5</v>
      </c>
      <c r="F27" s="352">
        <v>-26.5</v>
      </c>
    </row>
    <row r="28" spans="1:6">
      <c r="A28" s="340"/>
      <c r="B28" s="353"/>
      <c r="C28" s="354" t="s">
        <v>258</v>
      </c>
      <c r="D28" s="325">
        <v>490</v>
      </c>
      <c r="E28" s="325">
        <v>487.5</v>
      </c>
      <c r="F28" s="352">
        <v>-2.5</v>
      </c>
    </row>
    <row r="29" spans="1:6">
      <c r="A29" s="340"/>
      <c r="B29" s="353"/>
      <c r="C29" s="354" t="s">
        <v>259</v>
      </c>
      <c r="D29" s="325">
        <v>498</v>
      </c>
      <c r="E29" s="325">
        <v>496.5</v>
      </c>
      <c r="F29" s="352">
        <v>-1.5</v>
      </c>
    </row>
    <row r="30" spans="1:6">
      <c r="A30" s="340"/>
      <c r="B30" s="353"/>
      <c r="C30" s="354" t="s">
        <v>260</v>
      </c>
      <c r="D30" s="325">
        <v>482.5</v>
      </c>
      <c r="E30" s="325">
        <v>482.5</v>
      </c>
      <c r="F30" s="352">
        <v>0</v>
      </c>
    </row>
    <row r="31" spans="1:6">
      <c r="A31" s="340"/>
      <c r="B31" s="353"/>
      <c r="C31" s="354" t="s">
        <v>204</v>
      </c>
      <c r="D31" s="325">
        <v>487</v>
      </c>
      <c r="E31" s="325">
        <v>435</v>
      </c>
      <c r="F31" s="352">
        <v>-52</v>
      </c>
    </row>
    <row r="32" spans="1:6">
      <c r="A32" s="340"/>
      <c r="B32" s="353"/>
      <c r="C32" s="354" t="s">
        <v>209</v>
      </c>
      <c r="D32" s="325">
        <v>498</v>
      </c>
      <c r="E32" s="325">
        <v>498</v>
      </c>
      <c r="F32" s="352">
        <v>0</v>
      </c>
    </row>
    <row r="33" spans="1:7">
      <c r="A33" s="340"/>
      <c r="B33" s="353"/>
      <c r="C33" s="354" t="s">
        <v>211</v>
      </c>
      <c r="D33" s="325">
        <v>490</v>
      </c>
      <c r="E33" s="325">
        <v>470</v>
      </c>
      <c r="F33" s="352">
        <v>-20</v>
      </c>
    </row>
    <row r="34" spans="1:7">
      <c r="A34" s="340"/>
      <c r="B34" s="353"/>
      <c r="C34" s="354" t="s">
        <v>212</v>
      </c>
      <c r="D34" s="325">
        <v>485</v>
      </c>
      <c r="E34" s="325">
        <v>485</v>
      </c>
      <c r="F34" s="352">
        <v>0</v>
      </c>
    </row>
    <row r="35" spans="1:7" ht="15" thickBot="1">
      <c r="A35" s="340"/>
      <c r="B35" s="356"/>
      <c r="C35" s="354" t="s">
        <v>215</v>
      </c>
      <c r="D35" s="358">
        <v>460</v>
      </c>
      <c r="E35" s="358">
        <v>460</v>
      </c>
      <c r="F35" s="361">
        <v>0</v>
      </c>
    </row>
    <row r="36" spans="1:7">
      <c r="A36" s="340"/>
      <c r="B36" s="353" t="s">
        <v>263</v>
      </c>
      <c r="C36" s="351" t="s">
        <v>192</v>
      </c>
      <c r="D36" s="360">
        <v>465</v>
      </c>
      <c r="E36" s="360">
        <v>460</v>
      </c>
      <c r="F36" s="352">
        <v>-5</v>
      </c>
    </row>
    <row r="37" spans="1:7">
      <c r="A37" s="340"/>
      <c r="B37" s="353"/>
      <c r="C37" s="354" t="s">
        <v>233</v>
      </c>
      <c r="D37" s="325">
        <v>376</v>
      </c>
      <c r="E37" s="325">
        <v>420</v>
      </c>
      <c r="F37" s="352">
        <v>44</v>
      </c>
      <c r="G37" s="343"/>
    </row>
    <row r="38" spans="1:7">
      <c r="A38" s="340"/>
      <c r="B38" s="353"/>
      <c r="C38" s="354" t="s">
        <v>197</v>
      </c>
      <c r="D38" s="325">
        <v>675</v>
      </c>
      <c r="E38" s="325">
        <v>620</v>
      </c>
      <c r="F38" s="352">
        <v>-55</v>
      </c>
      <c r="G38" s="343"/>
    </row>
    <row r="39" spans="1:7">
      <c r="A39" s="340"/>
      <c r="B39" s="353"/>
      <c r="C39" s="354" t="s">
        <v>218</v>
      </c>
      <c r="D39" s="325">
        <v>477.5</v>
      </c>
      <c r="E39" s="325">
        <v>470</v>
      </c>
      <c r="F39" s="352">
        <v>-7.5</v>
      </c>
      <c r="G39" s="343"/>
    </row>
    <row r="40" spans="1:7">
      <c r="A40" s="340"/>
      <c r="B40" s="353"/>
      <c r="C40" s="354" t="s">
        <v>198</v>
      </c>
      <c r="D40" s="325">
        <v>476.3</v>
      </c>
      <c r="E40" s="325">
        <v>446</v>
      </c>
      <c r="F40" s="352">
        <v>-30.3</v>
      </c>
      <c r="G40" s="343"/>
    </row>
    <row r="41" spans="1:7">
      <c r="A41" s="340"/>
      <c r="B41" s="353"/>
      <c r="C41" s="354" t="s">
        <v>258</v>
      </c>
      <c r="D41" s="325">
        <v>457.5</v>
      </c>
      <c r="E41" s="325">
        <v>457.5</v>
      </c>
      <c r="F41" s="352">
        <v>0</v>
      </c>
      <c r="G41" s="343"/>
    </row>
    <row r="42" spans="1:7">
      <c r="A42" s="340"/>
      <c r="B42" s="353"/>
      <c r="C42" s="354" t="s">
        <v>259</v>
      </c>
      <c r="D42" s="325">
        <v>478</v>
      </c>
      <c r="E42" s="325">
        <v>473.5</v>
      </c>
      <c r="F42" s="352">
        <v>-4.5</v>
      </c>
      <c r="G42" s="343"/>
    </row>
    <row r="43" spans="1:7">
      <c r="A43" s="340"/>
      <c r="B43" s="353"/>
      <c r="C43" s="354" t="s">
        <v>260</v>
      </c>
      <c r="D43" s="325">
        <v>470</v>
      </c>
      <c r="E43" s="325">
        <v>470</v>
      </c>
      <c r="F43" s="352">
        <v>0</v>
      </c>
      <c r="G43" s="343"/>
    </row>
    <row r="44" spans="1:7">
      <c r="A44" s="340"/>
      <c r="B44" s="353"/>
      <c r="C44" s="354" t="s">
        <v>204</v>
      </c>
      <c r="D44" s="325">
        <v>464</v>
      </c>
      <c r="E44" s="325">
        <v>430</v>
      </c>
      <c r="F44" s="352">
        <v>-34</v>
      </c>
      <c r="G44" s="343"/>
    </row>
    <row r="45" spans="1:7">
      <c r="A45" s="340"/>
      <c r="B45" s="353"/>
      <c r="C45" s="354" t="s">
        <v>209</v>
      </c>
      <c r="D45" s="325">
        <v>491.5</v>
      </c>
      <c r="E45" s="325">
        <v>491.5</v>
      </c>
      <c r="F45" s="352">
        <v>0</v>
      </c>
      <c r="G45" s="343"/>
    </row>
    <row r="46" spans="1:7">
      <c r="A46" s="340"/>
      <c r="B46" s="353"/>
      <c r="C46" s="354" t="s">
        <v>211</v>
      </c>
      <c r="D46" s="325">
        <v>375</v>
      </c>
      <c r="E46" s="325">
        <v>350</v>
      </c>
      <c r="F46" s="352">
        <v>-25</v>
      </c>
      <c r="G46" s="343"/>
    </row>
    <row r="47" spans="1:7">
      <c r="A47" s="340"/>
      <c r="B47" s="353"/>
      <c r="C47" s="354" t="s">
        <v>212</v>
      </c>
      <c r="D47" s="325">
        <v>473</v>
      </c>
      <c r="E47" s="325">
        <v>460</v>
      </c>
      <c r="F47" s="352">
        <v>-13</v>
      </c>
      <c r="G47" s="343"/>
    </row>
    <row r="48" spans="1:7" ht="15" thickBot="1">
      <c r="A48" s="340"/>
      <c r="B48" s="356"/>
      <c r="C48" s="357" t="s">
        <v>215</v>
      </c>
      <c r="D48" s="358">
        <v>445</v>
      </c>
      <c r="E48" s="358">
        <v>445</v>
      </c>
      <c r="F48" s="361">
        <v>0</v>
      </c>
      <c r="G48" s="343"/>
    </row>
    <row r="49" spans="1:7">
      <c r="A49" s="340"/>
      <c r="B49" s="350" t="s">
        <v>264</v>
      </c>
      <c r="C49" s="351" t="s">
        <v>218</v>
      </c>
      <c r="D49" s="360">
        <v>471.5</v>
      </c>
      <c r="E49" s="360">
        <v>465</v>
      </c>
      <c r="F49" s="352">
        <v>-6.5</v>
      </c>
      <c r="G49" s="343"/>
    </row>
    <row r="50" spans="1:7">
      <c r="A50" s="340"/>
      <c r="B50" s="353"/>
      <c r="C50" s="354" t="s">
        <v>259</v>
      </c>
      <c r="D50" s="325">
        <v>474</v>
      </c>
      <c r="E50" s="325">
        <v>472</v>
      </c>
      <c r="F50" s="352">
        <v>-2</v>
      </c>
      <c r="G50" s="343"/>
    </row>
    <row r="51" spans="1:7">
      <c r="A51" s="340"/>
      <c r="B51" s="353"/>
      <c r="C51" s="354" t="s">
        <v>209</v>
      </c>
      <c r="D51" s="325">
        <v>527.5</v>
      </c>
      <c r="E51" s="325">
        <v>527.5</v>
      </c>
      <c r="F51" s="352">
        <v>0</v>
      </c>
      <c r="G51" s="343"/>
    </row>
    <row r="52" spans="1:7" ht="15" thickBot="1">
      <c r="A52" s="340"/>
      <c r="B52" s="356"/>
      <c r="C52" s="357" t="s">
        <v>211</v>
      </c>
      <c r="D52" s="358">
        <v>485</v>
      </c>
      <c r="E52" s="358">
        <v>460</v>
      </c>
      <c r="F52" s="361">
        <v>-25</v>
      </c>
      <c r="G52" s="343"/>
    </row>
    <row r="53" spans="1:7">
      <c r="A53" s="340"/>
      <c r="B53" s="353" t="s">
        <v>265</v>
      </c>
      <c r="C53" s="362" t="s">
        <v>218</v>
      </c>
      <c r="D53" s="325">
        <v>176.5</v>
      </c>
      <c r="E53" s="325">
        <v>176.5</v>
      </c>
      <c r="F53" s="352">
        <v>0</v>
      </c>
      <c r="G53" s="343"/>
    </row>
    <row r="54" spans="1:7">
      <c r="A54" s="340"/>
      <c r="B54" s="353"/>
      <c r="C54" s="362" t="s">
        <v>259</v>
      </c>
      <c r="D54" s="325">
        <v>172.5</v>
      </c>
      <c r="E54" s="325">
        <v>172.5</v>
      </c>
      <c r="F54" s="352">
        <v>0</v>
      </c>
      <c r="G54" s="343"/>
    </row>
    <row r="55" spans="1:7">
      <c r="A55" s="340"/>
      <c r="B55" s="353"/>
      <c r="C55" s="362" t="s">
        <v>260</v>
      </c>
      <c r="D55" s="363">
        <v>208</v>
      </c>
      <c r="E55" s="363">
        <v>208</v>
      </c>
      <c r="F55" s="352">
        <v>0</v>
      </c>
      <c r="G55" s="343"/>
    </row>
    <row r="56" spans="1:7">
      <c r="A56" s="340"/>
      <c r="B56" s="353"/>
      <c r="C56" s="362" t="s">
        <v>209</v>
      </c>
      <c r="D56" s="325">
        <v>182</v>
      </c>
      <c r="E56" s="325">
        <v>182</v>
      </c>
      <c r="F56" s="352">
        <v>0</v>
      </c>
      <c r="G56" s="343"/>
    </row>
    <row r="57" spans="1:7">
      <c r="A57" s="340"/>
      <c r="B57" s="353"/>
      <c r="C57" s="362" t="s">
        <v>211</v>
      </c>
      <c r="D57" s="325">
        <v>165</v>
      </c>
      <c r="E57" s="325">
        <v>160</v>
      </c>
      <c r="F57" s="352">
        <v>-5</v>
      </c>
      <c r="G57" s="343"/>
    </row>
    <row r="58" spans="1:7" ht="15" thickBot="1">
      <c r="A58" s="340"/>
      <c r="B58" s="364"/>
      <c r="C58" s="365" t="s">
        <v>212</v>
      </c>
      <c r="D58" s="325">
        <v>160</v>
      </c>
      <c r="E58" s="325">
        <v>160</v>
      </c>
      <c r="F58" s="361">
        <v>0</v>
      </c>
      <c r="G58" s="343"/>
    </row>
    <row r="59" spans="1:7" ht="15" thickBot="1">
      <c r="A59" s="340"/>
      <c r="B59" s="366" t="s">
        <v>266</v>
      </c>
      <c r="C59" s="354" t="s">
        <v>209</v>
      </c>
      <c r="D59" s="367">
        <v>310.5</v>
      </c>
      <c r="E59" s="367">
        <v>310.5</v>
      </c>
      <c r="F59" s="361">
        <v>0</v>
      </c>
      <c r="G59" s="343"/>
    </row>
    <row r="60" spans="1:7">
      <c r="A60" s="340"/>
      <c r="B60" s="368" t="s">
        <v>267</v>
      </c>
      <c r="C60" s="369" t="s">
        <v>268</v>
      </c>
      <c r="D60" s="325">
        <v>452.29</v>
      </c>
      <c r="E60" s="325">
        <v>452.29</v>
      </c>
      <c r="F60" s="352">
        <v>0</v>
      </c>
      <c r="G60" s="343"/>
    </row>
    <row r="61" spans="1:7">
      <c r="A61" s="340"/>
      <c r="B61" s="368" t="s">
        <v>269</v>
      </c>
      <c r="C61" s="370" t="s">
        <v>270</v>
      </c>
      <c r="D61" s="325">
        <v>558.74</v>
      </c>
      <c r="E61" s="325">
        <v>558.29</v>
      </c>
      <c r="F61" s="352">
        <v>-0.45</v>
      </c>
      <c r="G61" s="343"/>
    </row>
    <row r="62" spans="1:7" ht="15" thickBot="1">
      <c r="B62" s="371"/>
      <c r="C62" s="372" t="s">
        <v>271</v>
      </c>
      <c r="D62" s="328">
        <v>501.04</v>
      </c>
      <c r="E62" s="328">
        <v>500.87</v>
      </c>
      <c r="F62" s="361">
        <v>-0.17</v>
      </c>
      <c r="G62" s="343"/>
    </row>
    <row r="63" spans="1:7">
      <c r="A63" s="340"/>
      <c r="B63" s="373" t="s">
        <v>267</v>
      </c>
      <c r="C63" s="369" t="s">
        <v>268</v>
      </c>
      <c r="D63" s="325">
        <v>424.13</v>
      </c>
      <c r="E63" s="325">
        <v>424.13</v>
      </c>
      <c r="F63" s="352">
        <v>0</v>
      </c>
      <c r="G63" s="343"/>
    </row>
    <row r="64" spans="1:7">
      <c r="A64" s="340"/>
      <c r="B64" s="368" t="s">
        <v>272</v>
      </c>
      <c r="C64" s="370" t="s">
        <v>270</v>
      </c>
      <c r="D64" s="325">
        <v>446.92</v>
      </c>
      <c r="E64" s="325">
        <v>446.34</v>
      </c>
      <c r="F64" s="352">
        <v>-0.57999999999999996</v>
      </c>
      <c r="G64" s="343"/>
    </row>
    <row r="65" spans="2:7" ht="15" thickBot="1">
      <c r="B65" s="371"/>
      <c r="C65" s="372" t="s">
        <v>271</v>
      </c>
      <c r="D65" s="328">
        <v>456.32</v>
      </c>
      <c r="E65" s="328">
        <v>456.21</v>
      </c>
      <c r="F65" s="361">
        <v>-0.11</v>
      </c>
      <c r="G65" s="343"/>
    </row>
    <row r="66" spans="2:7">
      <c r="F66" s="168" t="s">
        <v>70</v>
      </c>
      <c r="G66" s="343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2024-12-12T10:51:24Z</dcterms:created>
  <dcterms:modified xsi:type="dcterms:W3CDTF">2024-12-12T10:53:48Z</dcterms:modified>
</cp:coreProperties>
</file>