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85" windowHeight="12810" tabRatio="701"/>
  </bookViews>
  <sheets>
    <sheet name="Indice" sheetId="4" r:id="rId1"/>
    <sheet name="2022" sheetId="31" r:id="rId2"/>
    <sheet name="2021" sheetId="29" r:id="rId3"/>
    <sheet name="2020" sheetId="28" r:id="rId4"/>
    <sheet name="2019" sheetId="27" r:id="rId5"/>
    <sheet name="2018" sheetId="26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externalReferences>
    <externalReference r:id="rId23"/>
  </externalReferences>
  <definedNames>
    <definedName name="_xlnm.Print_Area" localSheetId="10">'2013'!$A$1:$M$54</definedName>
    <definedName name="_xlnm.Print_Area" localSheetId="9">'2014'!$A$1:$M$57</definedName>
    <definedName name="_xlnm.Print_Area" localSheetId="8">'2015'!$A$1:$M$60</definedName>
    <definedName name="_xlnm.Print_Area" localSheetId="7">'2016'!$A$1:$O$68</definedName>
    <definedName name="_xlnm.Print_Area" localSheetId="6">'2017'!$A$1:$N$24</definedName>
    <definedName name="_xlnm.Print_Area" localSheetId="3">'2020'!$A$1:$O$64</definedName>
    <definedName name="_xlnm.Print_Area" localSheetId="2">'2021'!$A$1:$O$65</definedName>
    <definedName name="_xlnm.Print_Area" localSheetId="1">'2022'!$B$1:$O$65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0">'2013'!$A$1:$M$54</definedName>
    <definedName name="Print_Area" localSheetId="9">'2014'!$A$1:$M$58</definedName>
    <definedName name="Print_Area" localSheetId="8">'2015'!$A$1:$M$61</definedName>
    <definedName name="Print_Area" localSheetId="7">'2016'!$A$1:$P$68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D56" i="31" l="1"/>
  <c r="D55" i="31"/>
  <c r="D54" i="31"/>
  <c r="D52" i="31"/>
  <c r="D40" i="31"/>
  <c r="D37" i="31"/>
  <c r="D33" i="31"/>
  <c r="D30" i="31"/>
  <c r="D27" i="31"/>
  <c r="D26" i="31"/>
  <c r="D24" i="31"/>
  <c r="D23" i="31"/>
  <c r="D22" i="31"/>
  <c r="D20" i="31"/>
  <c r="D19" i="31"/>
  <c r="D17" i="31"/>
  <c r="D13" i="31"/>
  <c r="D11" i="31"/>
  <c r="D10" i="31"/>
  <c r="D8" i="31"/>
  <c r="D7" i="31"/>
  <c r="D59" i="29" l="1"/>
  <c r="D58" i="29"/>
  <c r="D57" i="29"/>
  <c r="D56" i="29"/>
  <c r="D55" i="29"/>
  <c r="D54" i="29"/>
  <c r="D53" i="29"/>
  <c r="M52" i="29"/>
  <c r="D52" i="29"/>
  <c r="D51" i="29"/>
  <c r="D50" i="29"/>
  <c r="D49" i="29"/>
  <c r="D48" i="29"/>
  <c r="D47" i="29"/>
  <c r="D46" i="29"/>
  <c r="D45" i="29"/>
  <c r="D44" i="29"/>
  <c r="D43" i="29"/>
  <c r="D42" i="29"/>
  <c r="M41" i="29"/>
  <c r="D41" i="29"/>
  <c r="M40" i="29"/>
  <c r="D40" i="29"/>
  <c r="D39" i="29"/>
  <c r="D38" i="29"/>
  <c r="D37" i="29"/>
  <c r="D36" i="29"/>
  <c r="M35" i="29"/>
  <c r="D35" i="29"/>
  <c r="M34" i="29"/>
  <c r="D34" i="29"/>
  <c r="D33" i="29"/>
  <c r="D32" i="29"/>
  <c r="D31" i="29"/>
  <c r="D30" i="29"/>
  <c r="M29" i="29"/>
  <c r="D29" i="29"/>
  <c r="M28" i="29"/>
  <c r="D28" i="29"/>
  <c r="D27" i="29"/>
  <c r="M26" i="29"/>
  <c r="D26" i="29"/>
  <c r="M25" i="29"/>
  <c r="D25" i="29"/>
  <c r="D24" i="29"/>
  <c r="M23" i="29"/>
  <c r="D23" i="29"/>
  <c r="M22" i="29"/>
  <c r="D22" i="29"/>
  <c r="M21" i="29"/>
  <c r="D21" i="29"/>
  <c r="D20" i="29"/>
  <c r="M19" i="29"/>
  <c r="D19" i="29"/>
  <c r="M18" i="29"/>
  <c r="D18" i="29"/>
  <c r="M17" i="29"/>
  <c r="D17" i="29"/>
  <c r="D16" i="29"/>
  <c r="M15" i="29"/>
  <c r="D15" i="29"/>
  <c r="D14" i="29"/>
  <c r="D13" i="29"/>
  <c r="M12" i="29"/>
  <c r="D12" i="29"/>
  <c r="M11" i="29"/>
  <c r="D11" i="29"/>
  <c r="M10" i="29"/>
  <c r="D10" i="29"/>
  <c r="D9" i="29"/>
  <c r="M8" i="29"/>
  <c r="D8" i="29"/>
  <c r="M7" i="29"/>
  <c r="D7" i="29"/>
  <c r="M6" i="29"/>
  <c r="D6" i="29"/>
  <c r="D5" i="29"/>
  <c r="D53" i="28"/>
  <c r="D46" i="28"/>
  <c r="D43" i="28"/>
  <c r="D42" i="28"/>
  <c r="D37" i="28"/>
  <c r="D36" i="28"/>
  <c r="D29" i="28"/>
  <c r="D28" i="28"/>
  <c r="D25" i="28"/>
  <c r="D23" i="28"/>
  <c r="D22" i="28"/>
  <c r="D15" i="28"/>
  <c r="D12" i="28"/>
  <c r="D11" i="28"/>
  <c r="D9" i="28"/>
  <c r="D8" i="28"/>
  <c r="D7" i="28"/>
  <c r="D6" i="28"/>
  <c r="K44" i="27"/>
  <c r="K41" i="27"/>
  <c r="K40" i="27"/>
  <c r="K39" i="27"/>
  <c r="K36" i="27"/>
  <c r="K32" i="27"/>
  <c r="K31" i="27"/>
  <c r="K28" i="27"/>
  <c r="K25" i="27"/>
  <c r="K24" i="27"/>
  <c r="K23" i="27"/>
  <c r="K22" i="27"/>
  <c r="K21" i="27"/>
  <c r="K19" i="27"/>
  <c r="K17" i="27"/>
  <c r="K15" i="27"/>
  <c r="K12" i="27"/>
  <c r="K11" i="27"/>
  <c r="K9" i="27"/>
  <c r="K8" i="27"/>
  <c r="D66" i="26"/>
  <c r="M52" i="26"/>
  <c r="D52" i="26"/>
  <c r="M46" i="26"/>
  <c r="D46" i="26"/>
  <c r="M45" i="26"/>
  <c r="M44" i="26"/>
  <c r="D44" i="26"/>
  <c r="M42" i="26"/>
  <c r="D42" i="26"/>
  <c r="M38" i="26"/>
  <c r="M37" i="26"/>
  <c r="D37" i="26"/>
  <c r="M34" i="26"/>
  <c r="D34" i="26"/>
  <c r="M33" i="26"/>
  <c r="M32" i="26"/>
  <c r="D32" i="26"/>
  <c r="M31" i="26"/>
  <c r="D31" i="26"/>
  <c r="M30" i="26"/>
  <c r="D30" i="26"/>
  <c r="M29" i="26"/>
  <c r="M28" i="26"/>
  <c r="D28" i="26"/>
  <c r="M25" i="26"/>
  <c r="M23" i="26"/>
  <c r="D23" i="26"/>
  <c r="M20" i="26"/>
  <c r="D20" i="26"/>
  <c r="M19" i="26"/>
  <c r="M16" i="26"/>
  <c r="D16" i="26"/>
  <c r="M15" i="26"/>
  <c r="D15" i="26"/>
  <c r="M14" i="26"/>
  <c r="D14" i="26"/>
  <c r="M13" i="26"/>
  <c r="D13" i="26"/>
  <c r="M12" i="26"/>
  <c r="D12" i="26"/>
  <c r="M11" i="26"/>
  <c r="D11" i="26"/>
  <c r="M10" i="26"/>
  <c r="D10" i="26"/>
  <c r="M9" i="26"/>
  <c r="D9" i="26"/>
  <c r="M8" i="26"/>
  <c r="D8" i="26"/>
  <c r="N21" i="20" l="1"/>
  <c r="M21" i="20"/>
  <c r="L21" i="20"/>
  <c r="K21" i="20"/>
  <c r="J21" i="20"/>
  <c r="I21" i="20"/>
  <c r="H21" i="20"/>
  <c r="G21" i="20"/>
  <c r="F21" i="20"/>
  <c r="E21" i="20"/>
  <c r="D21" i="20"/>
  <c r="C21" i="20"/>
  <c r="O64" i="19" l="1"/>
  <c r="N64" i="19"/>
  <c r="L64" i="19"/>
  <c r="K64" i="19"/>
  <c r="J64" i="19"/>
  <c r="I64" i="19"/>
  <c r="H64" i="19"/>
  <c r="G64" i="19"/>
  <c r="F64" i="19"/>
  <c r="M63" i="19"/>
  <c r="D63" i="19"/>
  <c r="M62" i="19"/>
  <c r="D62" i="19"/>
  <c r="M61" i="19"/>
  <c r="D61" i="19"/>
  <c r="M60" i="19"/>
  <c r="D60" i="19"/>
  <c r="M59" i="19"/>
  <c r="D59" i="19"/>
  <c r="M58" i="19"/>
  <c r="D58" i="19"/>
  <c r="M57" i="19"/>
  <c r="D57" i="19"/>
  <c r="M56" i="19"/>
  <c r="D56" i="19"/>
  <c r="M55" i="19"/>
  <c r="D55" i="19"/>
  <c r="M54" i="19"/>
  <c r="D54" i="19"/>
  <c r="M53" i="19"/>
  <c r="D53" i="19"/>
  <c r="M52" i="19"/>
  <c r="D52" i="19"/>
  <c r="M51" i="19"/>
  <c r="D51" i="19"/>
  <c r="M50" i="19"/>
  <c r="D50" i="19"/>
  <c r="M49" i="19"/>
  <c r="D49" i="19"/>
  <c r="M48" i="19"/>
  <c r="D48" i="19"/>
  <c r="M47" i="19"/>
  <c r="D47" i="19"/>
  <c r="M46" i="19"/>
  <c r="D46" i="19"/>
  <c r="M45" i="19"/>
  <c r="D45" i="19"/>
  <c r="M44" i="19"/>
  <c r="D44" i="19"/>
  <c r="M43" i="19"/>
  <c r="D43" i="19"/>
  <c r="M42" i="19"/>
  <c r="D42" i="19"/>
  <c r="M41" i="19"/>
  <c r="D41" i="19"/>
  <c r="M40" i="19"/>
  <c r="D40" i="19"/>
  <c r="M39" i="19"/>
  <c r="D39" i="19"/>
  <c r="M38" i="19"/>
  <c r="D38" i="19"/>
  <c r="M37" i="19"/>
  <c r="D37" i="19"/>
  <c r="M36" i="19"/>
  <c r="D36" i="19"/>
  <c r="M35" i="19"/>
  <c r="D35" i="19"/>
  <c r="M34" i="19"/>
  <c r="E34" i="19"/>
  <c r="E64" i="19" s="1"/>
  <c r="D34" i="19"/>
  <c r="M33" i="19"/>
  <c r="D33" i="19"/>
  <c r="M32" i="19"/>
  <c r="D32" i="19"/>
  <c r="M31" i="19"/>
  <c r="D31" i="19"/>
  <c r="M30" i="19"/>
  <c r="D30" i="19"/>
  <c r="M29" i="19"/>
  <c r="D29" i="19"/>
  <c r="M28" i="19"/>
  <c r="D28" i="19"/>
  <c r="M27" i="19"/>
  <c r="D27" i="19"/>
  <c r="M26" i="19"/>
  <c r="D26" i="19"/>
  <c r="M25" i="19"/>
  <c r="D25" i="19"/>
  <c r="M24" i="19"/>
  <c r="D24" i="19"/>
  <c r="M23" i="19"/>
  <c r="D23" i="19"/>
  <c r="M22" i="19"/>
  <c r="D22" i="19"/>
  <c r="M21" i="19"/>
  <c r="D21" i="19"/>
  <c r="M20" i="19"/>
  <c r="D20" i="19"/>
  <c r="M19" i="19"/>
  <c r="D19" i="19"/>
  <c r="M18" i="19"/>
  <c r="D18" i="19"/>
  <c r="M17" i="19"/>
  <c r="D17" i="19"/>
  <c r="M16" i="19"/>
  <c r="D16" i="19"/>
  <c r="M15" i="19"/>
  <c r="D15" i="19"/>
  <c r="M14" i="19"/>
  <c r="D14" i="19"/>
  <c r="M13" i="19"/>
  <c r="D13" i="19"/>
  <c r="M12" i="19"/>
  <c r="D12" i="19"/>
  <c r="M11" i="19"/>
  <c r="D11" i="19"/>
  <c r="M10" i="19"/>
  <c r="D10" i="19"/>
  <c r="M9" i="19"/>
  <c r="D9" i="19"/>
  <c r="M8" i="19"/>
  <c r="D8" i="19"/>
  <c r="M7" i="19"/>
  <c r="D7" i="19"/>
  <c r="M6" i="19"/>
  <c r="D6" i="19"/>
  <c r="M5" i="19"/>
  <c r="D5" i="19"/>
  <c r="D64" i="19" s="1"/>
  <c r="M64" i="19" l="1"/>
  <c r="M56" i="9"/>
  <c r="L56" i="9"/>
  <c r="K56" i="9"/>
  <c r="J56" i="9"/>
  <c r="I56" i="9"/>
  <c r="H56" i="9"/>
  <c r="G56" i="9"/>
  <c r="F56" i="9"/>
  <c r="E56" i="9"/>
  <c r="D55" i="9"/>
  <c r="D54" i="9"/>
  <c r="D52" i="9"/>
  <c r="D51" i="9"/>
  <c r="D50" i="9"/>
  <c r="D49" i="9"/>
  <c r="D48" i="9"/>
  <c r="D47" i="9"/>
  <c r="D46" i="9"/>
  <c r="D44" i="9"/>
  <c r="D43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0" i="9"/>
  <c r="D9" i="9"/>
  <c r="D8" i="9"/>
  <c r="D7" i="9"/>
  <c r="D6" i="9"/>
  <c r="D5" i="9"/>
  <c r="D56" i="9" s="1"/>
  <c r="D48" i="8"/>
  <c r="M47" i="8"/>
  <c r="L47" i="8"/>
  <c r="K47" i="8"/>
  <c r="J47" i="8"/>
  <c r="I47" i="8"/>
  <c r="H47" i="8"/>
  <c r="G47" i="8"/>
  <c r="F47" i="8"/>
  <c r="D47" i="8"/>
  <c r="E35" i="8"/>
  <c r="E31" i="8"/>
  <c r="E47" i="8" s="1"/>
  <c r="M50" i="7"/>
  <c r="L50" i="7"/>
  <c r="K50" i="7"/>
  <c r="J50" i="7"/>
  <c r="I50" i="7"/>
  <c r="F50" i="7"/>
  <c r="E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1" i="7"/>
  <c r="D10" i="7"/>
  <c r="D9" i="7"/>
  <c r="D8" i="7"/>
  <c r="D7" i="7"/>
  <c r="D6" i="7"/>
  <c r="D5" i="7"/>
  <c r="M53" i="6"/>
  <c r="K53" i="6"/>
  <c r="J53" i="6"/>
  <c r="I53" i="6"/>
  <c r="F53" i="6"/>
  <c r="E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0" i="6"/>
  <c r="D9" i="6"/>
  <c r="D8" i="6"/>
  <c r="D7" i="6"/>
  <c r="D6" i="6"/>
  <c r="D5" i="6"/>
  <c r="D58" i="5"/>
  <c r="M57" i="5"/>
  <c r="L57" i="5"/>
  <c r="K57" i="5"/>
  <c r="J57" i="5"/>
  <c r="I57" i="5"/>
  <c r="H57" i="5"/>
  <c r="G57" i="5"/>
  <c r="F57" i="5"/>
  <c r="E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57" i="5" l="1"/>
  <c r="D53" i="6"/>
  <c r="D50" i="7"/>
</calcChain>
</file>

<file path=xl/sharedStrings.xml><?xml version="1.0" encoding="utf-8"?>
<sst xmlns="http://schemas.openxmlformats.org/spreadsheetml/2006/main" count="3039" uniqueCount="206">
  <si>
    <t>Estadísticas pesqueras</t>
  </si>
  <si>
    <t>Encuesta de establecimientos de acuicultura. Producción</t>
  </si>
  <si>
    <t>Valor y cantidad de crustáceos, moluscos y plantas, por fase de cultivo, especie y C. A. de producción</t>
  </si>
  <si>
    <t xml:space="preserve">Tabla 1. </t>
  </si>
  <si>
    <t>Año 2015. Producción de crustáceos, moluscos y plantas. Valor y cantidad por fase de cultivo, especie y C. A. de producción</t>
  </si>
  <si>
    <t xml:space="preserve">Tabla 2. </t>
  </si>
  <si>
    <t>Año 2014. Producción de crustáceos, moluscos y plantas. Valor y cantidad por fase de cultivo, especie y C. A. de producción</t>
  </si>
  <si>
    <t xml:space="preserve">Tabla 3. </t>
  </si>
  <si>
    <t>Año 2013. Producción de crustáceos, moluscos y plantas. Valor y cantidad por fase de cultivo, especie y C. A. de producción</t>
  </si>
  <si>
    <t xml:space="preserve">Tabla 4. </t>
  </si>
  <si>
    <t>Año 2012. Producción de crustáceos, moluscos y plantas. Valor y cantidad por fase de cultivo, especie y C. A. de producción</t>
  </si>
  <si>
    <t xml:space="preserve">Tabla 5. </t>
  </si>
  <si>
    <t>Año 2011. Producción de crustáceos, moluscos y plantas. Valor y cantidad por fase de cultivo, especie y C. A. de producción</t>
  </si>
  <si>
    <t xml:space="preserve">Tabla 6. </t>
  </si>
  <si>
    <t>Año 2010. Producción de crustáceos, moluscos y plantas. Valor y cantidad por fase de cultivo, especie y C. A. de producción</t>
  </si>
  <si>
    <t xml:space="preserve">Tabla 7. </t>
  </si>
  <si>
    <t>Año 2009. Producción de crustáceos, moluscos y plantas. Valor y cantidad por fase de cultivo, especie y C. A. de producción</t>
  </si>
  <si>
    <t xml:space="preserve">Tabla 8. </t>
  </si>
  <si>
    <t>Año 2008. Producción de crustáceos, moluscos y plantas. Valor y cantidad por fase de cultivo, especie y C. A. de producción</t>
  </si>
  <si>
    <t xml:space="preserve">Tabla 9. </t>
  </si>
  <si>
    <t>Año 2007. Producción de crustáceos, moluscos y plantas. Valor y cantidad por fase de cultivo, especie y C. A. de producción</t>
  </si>
  <si>
    <t xml:space="preserve">Tabla 10. </t>
  </si>
  <si>
    <t>Año 2006. Producción de crustáceos, moluscos y plantas. Valor y cantidad por fase de cultivo, especie y C. A. de producción</t>
  </si>
  <si>
    <t xml:space="preserve">Tabla 11. </t>
  </si>
  <si>
    <t>Año 2005. Producción de crustáceos, moluscos y plantas. Valor y cantidad por fase de cultivo, especie y C. A. de producción</t>
  </si>
  <si>
    <t xml:space="preserve">Tabla 12. </t>
  </si>
  <si>
    <t>Año 2004. Producción de crustáceos, moluscos y plantas. Valor y cantidad por fase de cultivo, especie y C. A. de producción</t>
  </si>
  <si>
    <t xml:space="preserve">Tabla 13. </t>
  </si>
  <si>
    <t>Año 2003. Producción de crustáceos, moluscos y plantas. Valor y cantidad por fase de cultivo, especie y C. A. de producción</t>
  </si>
  <si>
    <t xml:space="preserve">Tabla 14. </t>
  </si>
  <si>
    <t>Año 2002. Producción de crustáceos, moluscos y plantas. Valor y cantidad por fase de cultivo, especie y C. A. de producción</t>
  </si>
  <si>
    <t>PRODUCCIÓN DE CRUSTÁCEOS, MOLUSCOS Y PLANTAS. VALOR Y CANTIDAD, POR FASE DE CULTIVO, ESPECIE Y CCAA DE PRODUCCIÓN. AÑO 2015</t>
  </si>
  <si>
    <t>Especie</t>
  </si>
  <si>
    <t>Comunidad autónoma</t>
  </si>
  <si>
    <t>Valor (€)</t>
  </si>
  <si>
    <t>Cantidad</t>
  </si>
  <si>
    <t>Total</t>
  </si>
  <si>
    <t>Fases 1, 2, 3 y 5</t>
  </si>
  <si>
    <t xml:space="preserve">Fase 4.  Engorde a talla comercial
</t>
  </si>
  <si>
    <t>Fase 1. Puesta
(Miles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</si>
  <si>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</si>
  <si>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</si>
  <si>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</si>
  <si>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</si>
  <si>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</si>
  <si>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</si>
  <si>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Langostino japonés</t>
  </si>
  <si>
    <t>Andalucía</t>
  </si>
  <si>
    <t>Camarón patiblanco</t>
  </si>
  <si>
    <t>Castilla y León</t>
  </si>
  <si>
    <t>Canarias</t>
  </si>
  <si>
    <t xml:space="preserve">Langostino  </t>
  </si>
  <si>
    <t>Camarón de acequia atlántico</t>
  </si>
  <si>
    <t>Camarón común</t>
  </si>
  <si>
    <t>Camarones palaemónidos</t>
  </si>
  <si>
    <t>Cangrejo a pinzas blancas</t>
  </si>
  <si>
    <t>Castilla La Mancha</t>
  </si>
  <si>
    <t>Cangrejo verde</t>
  </si>
  <si>
    <t>Ostra(=Ostra Plana) europea</t>
  </si>
  <si>
    <t>Galicia</t>
  </si>
  <si>
    <t>Cataluña</t>
  </si>
  <si>
    <t>Comunidad Valenciana</t>
  </si>
  <si>
    <t>Ostión japonés(=Ostra rizada)</t>
  </si>
  <si>
    <t>Principado de Asturias</t>
  </si>
  <si>
    <t>Cantabria</t>
  </si>
  <si>
    <t>Volandeira</t>
  </si>
  <si>
    <t>Zamburiña</t>
  </si>
  <si>
    <t>Mejillón mediterráneo</t>
  </si>
  <si>
    <t>IIles Balears</t>
  </si>
  <si>
    <t>Almeja babosa</t>
  </si>
  <si>
    <t>Almeja fina</t>
  </si>
  <si>
    <t>Almeja japonesa</t>
  </si>
  <si>
    <t>Escupiña grabada</t>
  </si>
  <si>
    <t>Navajas (=Solénidos) nep</t>
  </si>
  <si>
    <t>Navaja</t>
  </si>
  <si>
    <t>Berberecho verde (=birollo)</t>
  </si>
  <si>
    <t>Berberecho común</t>
  </si>
  <si>
    <t>Sepia común</t>
  </si>
  <si>
    <t>Pulpo común</t>
  </si>
  <si>
    <t>Capbreton</t>
  </si>
  <si>
    <t>Erizo de mar</t>
  </si>
  <si>
    <t>Marphysa</t>
  </si>
  <si>
    <t>Laminaria</t>
  </si>
  <si>
    <t>Algas nep</t>
  </si>
  <si>
    <t>Gracilaria coriaceae</t>
  </si>
  <si>
    <t>Gracilaria común</t>
  </si>
  <si>
    <t>TOTAL CRUSTÁCEOS, MOLUSCOS, OTROS INVERTEBRADOS Y PLANTAS</t>
  </si>
  <si>
    <t>TOTAL ACUICULTURA</t>
  </si>
  <si>
    <t>FUENTE: Encuesta de Establecimientos de Acuicultura</t>
  </si>
  <si>
    <t>PRODUCCIÓN DE CRUSTÁCEOS, MOLUSCOS Y PLANTAS. VALOR Y CANTIDAD, POR FASE DE CULTIVO, ESPECIE Y CCAA DE PRODUCCIÓN. AÑO 2014</t>
  </si>
  <si>
    <t>Camarón de acequia blanco</t>
  </si>
  <si>
    <t>Gasterópodos nep</t>
  </si>
  <si>
    <t>Gusana de canutillo, tubo</t>
  </si>
  <si>
    <t>PRODUCCIÓN DE CRUSTÁCEOS, MOLUSCOS Y PLANTAS. VALOR Y CANTIDAD, POR FASE DE CULTIVO, ESPECIE Y CCAA DE PRODUCCIÓN. AÑO 2013.</t>
  </si>
  <si>
    <t>Cangrejo del Pacífico</t>
  </si>
  <si>
    <t>Almeja rubia</t>
  </si>
  <si>
    <t>Coreano</t>
  </si>
  <si>
    <t>Capbretón</t>
  </si>
  <si>
    <t>PRODUCCIÓN DE CRUSTÁCEOS, MOLUSCOS Y PLANTAS. VALOR Y CANTIDAD, POR FASE DE CULTIVO, ESPECIE Y CCAA DE PRODUCCIÓN. Año 2012</t>
  </si>
  <si>
    <t>Langostino</t>
  </si>
  <si>
    <t>Castilla - La Mancha</t>
  </si>
  <si>
    <t>PRODUCCIÓN DE CRUSTÁCEOS, MOLUSCOS Y PLANTAS. VALOR Y CANTIDAD, POR FASE DE CULTIVO, ESPECIE Y CCAA DE PRODUCCIÓN. Año 2011</t>
  </si>
  <si>
    <t>Bígaro</t>
  </si>
  <si>
    <t>Coquinas</t>
  </si>
  <si>
    <t>PRODUCCIÓN DE CRUSTÁCEOS, MOLUSCOS Y PLANTAS. VALOR Y CANTIDAD, POR FASE DE CULTIVO, ESPECIE Y CCAA DE PRODUCCIÓN. Año 2010</t>
  </si>
  <si>
    <t>Cangrejos de río nep</t>
  </si>
  <si>
    <t>Centolla europea</t>
  </si>
  <si>
    <t>Ostión</t>
  </si>
  <si>
    <t>Mejillón común</t>
  </si>
  <si>
    <t>Almeja dorada</t>
  </si>
  <si>
    <t>Wakame</t>
  </si>
  <si>
    <t>FUENTE: Subdirección General de Estadística del MARM</t>
  </si>
  <si>
    <t>PRODUCCIÓN DE CRUSTÁCEOS, MOLUSCOS Y PLANTAS. VALOR Y CANTIDAD, POR FASE DE CULTIVO, ESPECIE Y CCAA DE PRODUCCIÓN. Año 2009</t>
  </si>
  <si>
    <t>PRODUCCIÓN DE CRUSTÁCEOS, MOLUSCOS Y PLANTAS. VALOR Y CANTIDAD, POR FASE DE CULTIVO, ESPECIE Y CCAA DE PRODUCCIÓN. Año 2008</t>
  </si>
  <si>
    <t>PRODUCCIÓN DE CRUSTÁCEOS, MOLUSCOS Y PLANTAS. VALOR Y CANTIDAD, POR FASE DE CULTIVO, ESPECIE Y CCAA DE PRODUCCIÓN. Año 2007</t>
  </si>
  <si>
    <t>FUENTE: Subdirección General de Estadísticas Agroalimentarias del MAPA</t>
  </si>
  <si>
    <t>PRODUCCIÓN DE CRUSTÁCEOS, MOLUSCOS Y PLANTAS. VALOR Y CANTIDAD, POR FASE DE CULTIVO, ESPECIE Y CCAA DE PRODUCCIÓN. Año 2006</t>
  </si>
  <si>
    <t>PRODUCCIÓN DE CRUSTÁCEOS, MOLUSCOS Y PLANTAS. VALOR Y CANTIDAD, POR FASE DE CULTIVO, ESPECIE Y CCAA DE PRODUCCIÓN. Año 2005</t>
  </si>
  <si>
    <t>PRODUCCIÓN DE CRUSTÁCEOS, MOLUSCOS Y PLANTAS. VALOR Y CANTIDAD, POR FASE DE CULTIVO, ESPECIE Y CCAA DE PRODUCCIÓN. Año 2004</t>
  </si>
  <si>
    <t>PRODUCCIÓN DE CRUSTÁCEOS, MOLUSCOS Y PLANTAS. VALOR Y CANTIDAD, POR FASE DE CULTIVO, ESPECIE Y CCAA DE PRODUCCIÓN. Año 2003</t>
  </si>
  <si>
    <t>PRODUCCIÓN DE CRUSTÁCEOS, MOLUSCOS Y PLANTAS. VALOR Y CANTIDAD, POR FASE DE CULTIVO, ESPECIE Y CCAA DE PRODUCCIÓN. Año 2002</t>
  </si>
  <si>
    <t>PRODUCCIÓN DE CRUSTÁCEOS, MOLUSCOS Y PLANTAS. VALOR Y CANTIDAD, POR FASE DE CULTIVO, ESPECIE Y CCAA DE PRODUCCIÓN. AÑO 2016</t>
  </si>
  <si>
    <t>Fase 4.   Engorde a talla comercial. Producción sin valor
(kg)</t>
  </si>
  <si>
    <t>Fase 4.   Engorde a talla comercial. Producción con  valor
(kg)</t>
  </si>
  <si>
    <t>Vieira</t>
  </si>
  <si>
    <t>País vasco</t>
  </si>
  <si>
    <t>Abulón japonés</t>
  </si>
  <si>
    <t>Dunaliella salina</t>
  </si>
  <si>
    <t>Spirulina nep</t>
  </si>
  <si>
    <t>Extremadura</t>
  </si>
  <si>
    <t>Tetraselmis sp</t>
  </si>
  <si>
    <t>Lechuga de mar</t>
  </si>
  <si>
    <t>Andalulcía</t>
  </si>
  <si>
    <t xml:space="preserve">Tabla 15. </t>
  </si>
  <si>
    <t>Año 2016. Producción de crustáceos, moluscos y plantas. Valor y cantidad por fase de cultivo, especie y C. A. de producción</t>
  </si>
  <si>
    <t>PRODUCCIÓN DE CRUSTÁCEOS, MOLUSCOS Y PLANTAS. VALOR Y CANTIDAD, POR FASE DE CULTIVO, ESPECIE Y CCAA DE PRODUCCIÓN. AÑO 2017</t>
  </si>
  <si>
    <t>Aragón</t>
  </si>
  <si>
    <t>Castila - La Mancha</t>
  </si>
  <si>
    <t>Comunidad Foral de Navarra</t>
  </si>
  <si>
    <t>Illes Balears</t>
  </si>
  <si>
    <t>La Rioja</t>
  </si>
  <si>
    <t>País Vasco</t>
  </si>
  <si>
    <t>Región de Murcia</t>
  </si>
  <si>
    <t>TOTAL PECES</t>
  </si>
  <si>
    <t xml:space="preserve">Tabla 16. </t>
  </si>
  <si>
    <t>Año 2017. Producción de crustáceos, moluscos y plantas. Valor y cantidad por fase de cultivo, especie y C. A. de producción</t>
  </si>
  <si>
    <t>PRODUCCIÓN DE CRUSTÁCEOS, MOLUSCOS, OTROS INVERTEBRADOS Y PLANTAS. VALOR Y CANTIDAD, POR FASE DE CULTIVO, ESPECIE Y CCAA DE PRODUCCIÓN. AÑO 2018</t>
  </si>
  <si>
    <t>Langostino blanco</t>
  </si>
  <si>
    <t>Langostino tigre</t>
  </si>
  <si>
    <t xml:space="preserve">Langostino mediterráneo  </t>
  </si>
  <si>
    <t>Cangrejo de río autóctno</t>
  </si>
  <si>
    <t>Centolla</t>
  </si>
  <si>
    <t>Artemia salina</t>
  </si>
  <si>
    <t>Ostra u ostra plana</t>
  </si>
  <si>
    <t>Ostión u ostra japonesa</t>
  </si>
  <si>
    <t>Mejillón</t>
  </si>
  <si>
    <t>Almeja bicuda</t>
  </si>
  <si>
    <t>Longueirón</t>
  </si>
  <si>
    <t>Navaja recta</t>
  </si>
  <si>
    <t>Berberecho</t>
  </si>
  <si>
    <t>Anémona de mar común</t>
  </si>
  <si>
    <t>Andalucia</t>
  </si>
  <si>
    <t>Gusana de sangre</t>
  </si>
  <si>
    <t>Rotífero (Brachionus plicatilis)</t>
  </si>
  <si>
    <t>Argazo real o Kombú de azucar</t>
  </si>
  <si>
    <t>Microalga (Dunaliella salina)</t>
  </si>
  <si>
    <t>Macroalga, Lechuga de mar</t>
  </si>
  <si>
    <t>Microalga (Isochrysis galbana)</t>
  </si>
  <si>
    <t>Microalga (Nannochloropsis gaditana)</t>
  </si>
  <si>
    <t>Microalga (Tetraselmis chuii)</t>
  </si>
  <si>
    <t>Microalga (Tetraselmis)</t>
  </si>
  <si>
    <t>Musgo marino (Gracilaria dura)</t>
  </si>
  <si>
    <t>Microalga Spirulina (Arthrosphira platensis)</t>
  </si>
  <si>
    <t xml:space="preserve">Tabla 17. </t>
  </si>
  <si>
    <t>Año 2018. Producción de crustáceos, moluscos y plantas. Valor y cantidad por fase de cultivo, especie y C. A. de producción</t>
  </si>
  <si>
    <t>PRODUCCIÓN DE CRUSTÁCEOS, MOLUSCOS, OTROS INVERTEBRADOS Y PLANTAS. VALOR Y CANTIDAD, POR FASE DE CULTIVO, ESPECIE Y CCAA DE PRODUCCIÓN. AÑO 2019</t>
  </si>
  <si>
    <t>Langostino vannamei o langostino blanco</t>
  </si>
  <si>
    <t>Ostra</t>
  </si>
  <si>
    <t>Ostra rizada</t>
  </si>
  <si>
    <t>Almeja babosa o chocha</t>
  </si>
  <si>
    <t>Abalón japonés</t>
  </si>
  <si>
    <t>Pulpo</t>
  </si>
  <si>
    <t>Lapas nep</t>
  </si>
  <si>
    <t>Lechugas de Mar nep</t>
  </si>
  <si>
    <t>Gracilarias</t>
  </si>
  <si>
    <t>Ramallo</t>
  </si>
  <si>
    <t xml:space="preserve">Tabla 18. </t>
  </si>
  <si>
    <t>Año 2019. Producción de crustáceos, moluscos y plantas. Valor y cantidad por fase de cultivo, especie y C. A. de producción</t>
  </si>
  <si>
    <t>Comunidad valenciana</t>
  </si>
  <si>
    <t>PRODUCCIÓN DE CRUSTÁCEOS, MOLUSCOS, OTROS INVERTEBRADOS Y PLANTAS. VALOR Y CANTIDAD, POR FASE DE CULTIVO, ESPECIE Y CCAA DE PRODUCCIÓN. AÑO 2020</t>
  </si>
  <si>
    <t>Cangrejo de río autóctono</t>
  </si>
  <si>
    <t>Oreja de mar</t>
  </si>
  <si>
    <t>Microalga (Tetraselmis spp)</t>
  </si>
  <si>
    <t>Tabla 19.</t>
  </si>
  <si>
    <t>Año 2020. Producción de crustáceos, moluscos y plantas. Valor y cantidad por fase de cultivo, especie y C. A. de producción</t>
  </si>
  <si>
    <t>PRODUCCIÓN DE CRUSTÁCEOS, MOLUSCOS, OTROS INVERTEBRADOS Y PLANTAS. VALOR Y CANTIDAD, POR FASE DE CULTIVO, ESPECIE Y CCAA DE PRODUCCIÓN. AÑO 2021</t>
  </si>
  <si>
    <t>s.e.: Dato no publicable por secreto estadístico</t>
  </si>
  <si>
    <t>Tabla 20.</t>
  </si>
  <si>
    <t>Año 2021. Producción de crustáceos, moluscos y plantas. Valor y cantidad por fase de cultivo, especie y C. A. de producción</t>
  </si>
  <si>
    <t>S.E.</t>
  </si>
  <si>
    <t>S.E</t>
  </si>
  <si>
    <t>S. E.</t>
  </si>
  <si>
    <t>PRODUCCIÓN DE CRUSTÁCEOS, MOLUSCOS, OTROS INVERTEBRADOS Y PLANTAS. VALOR Y CANTIDAD, POR FASE DE CULTIVO, ESPECIE Y CCAA DE PRODUCCIÓN. AÑO 2022</t>
  </si>
  <si>
    <t>Tabla 21.</t>
  </si>
  <si>
    <t>Año 2022. Producción de crustáceos, moluscos y plantas. Valor y cantidad por fase de cultivo, especie y C. A. de producción</t>
  </si>
  <si>
    <t>Ranas 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</si>
</sst>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u/>
      <sz val="10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8"/>
        <bgColor indexed="64"/>
      </patternFill>
    </fill>
  </fills>
  <borders count="2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915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1" xfId="3" applyFont="1" applyFill="1" applyBorder="1" applyAlignment="1">
      <alignment vertical="center"/>
    </xf>
    <xf numFmtId="0" fontId="9" fillId="0" borderId="0" xfId="4" applyFont="1" applyBorder="1" applyAlignment="1" applyProtection="1">
      <alignment vertical="center"/>
    </xf>
    <xf numFmtId="0" fontId="2" fillId="0" borderId="0" xfId="1" applyAlignment="1">
      <alignment vertical="center"/>
    </xf>
    <xf numFmtId="0" fontId="6" fillId="0" borderId="2" xfId="3" applyFont="1" applyFill="1" applyBorder="1" applyAlignment="1">
      <alignment vertical="center"/>
    </xf>
    <xf numFmtId="0" fontId="2" fillId="0" borderId="0" xfId="1" applyBorder="1"/>
    <xf numFmtId="0" fontId="12" fillId="4" borderId="0" xfId="6" applyFill="1" applyBorder="1"/>
    <xf numFmtId="0" fontId="11" fillId="0" borderId="0" xfId="5" applyFont="1" applyFill="1" applyBorder="1" applyAlignment="1">
      <alignment vertical="center" wrapText="1"/>
    </xf>
    <xf numFmtId="4" fontId="2" fillId="4" borderId="0" xfId="6" applyNumberFormat="1" applyFont="1" applyFill="1" applyBorder="1"/>
    <xf numFmtId="4" fontId="11" fillId="6" borderId="12" xfId="8" applyNumberFormat="1" applyFont="1" applyFill="1" applyBorder="1" applyAlignment="1">
      <alignment horizontal="center" vertical="center"/>
    </xf>
    <xf numFmtId="4" fontId="11" fillId="6" borderId="13" xfId="8" applyNumberFormat="1" applyFont="1" applyFill="1" applyBorder="1" applyAlignment="1">
      <alignment horizontal="center" vertical="center"/>
    </xf>
    <xf numFmtId="4" fontId="11" fillId="6" borderId="14" xfId="8" applyNumberFormat="1" applyFont="1" applyFill="1" applyBorder="1" applyAlignment="1">
      <alignment horizontal="center" vertical="center" wrapText="1"/>
    </xf>
    <xf numFmtId="4" fontId="11" fillId="6" borderId="15" xfId="8" applyNumberFormat="1" applyFont="1" applyFill="1" applyBorder="1" applyAlignment="1">
      <alignment horizontal="center" vertical="center" wrapText="1"/>
    </xf>
    <xf numFmtId="4" fontId="11" fillId="6" borderId="13" xfId="8" applyNumberFormat="1" applyFont="1" applyFill="1" applyBorder="1" applyAlignment="1">
      <alignment horizontal="center" vertical="center" wrapText="1"/>
    </xf>
    <xf numFmtId="4" fontId="11" fillId="6" borderId="11" xfId="8" applyNumberFormat="1" applyFont="1" applyFill="1" applyBorder="1" applyAlignment="1">
      <alignment horizontal="center" vertical="center" wrapText="1"/>
    </xf>
    <xf numFmtId="4" fontId="2" fillId="6" borderId="16" xfId="6" applyNumberFormat="1" applyFont="1" applyFill="1" applyBorder="1" applyAlignment="1">
      <alignment horizontal="center" vertical="center"/>
    </xf>
    <xf numFmtId="4" fontId="2" fillId="0" borderId="17" xfId="9" applyNumberFormat="1" applyFont="1" applyBorder="1"/>
    <xf numFmtId="4" fontId="2" fillId="0" borderId="18" xfId="6" applyNumberFormat="1" applyFont="1" applyBorder="1"/>
    <xf numFmtId="4" fontId="2" fillId="0" borderId="19" xfId="6" applyNumberFormat="1" applyFont="1" applyBorder="1"/>
    <xf numFmtId="4" fontId="2" fillId="0" borderId="20" xfId="6" applyNumberFormat="1" applyFont="1" applyBorder="1"/>
    <xf numFmtId="4" fontId="2" fillId="0" borderId="21" xfId="6" applyNumberFormat="1" applyFont="1" applyBorder="1"/>
    <xf numFmtId="4" fontId="2" fillId="0" borderId="22" xfId="6" applyNumberFormat="1" applyFont="1" applyBorder="1"/>
    <xf numFmtId="4" fontId="2" fillId="0" borderId="22" xfId="9" applyNumberFormat="1" applyFont="1" applyBorder="1"/>
    <xf numFmtId="4" fontId="2" fillId="0" borderId="25" xfId="9" applyNumberFormat="1" applyFont="1" applyBorder="1"/>
    <xf numFmtId="4" fontId="2" fillId="0" borderId="26" xfId="6" applyNumberFormat="1" applyFont="1" applyBorder="1"/>
    <xf numFmtId="4" fontId="2" fillId="0" borderId="27" xfId="6" applyNumberFormat="1" applyFont="1" applyBorder="1"/>
    <xf numFmtId="4" fontId="2" fillId="0" borderId="28" xfId="6" applyNumberFormat="1" applyFont="1" applyBorder="1"/>
    <xf numFmtId="4" fontId="2" fillId="0" borderId="25" xfId="6" applyNumberFormat="1" applyFont="1" applyBorder="1"/>
    <xf numFmtId="4" fontId="2" fillId="0" borderId="29" xfId="9" applyNumberFormat="1" applyFont="1" applyBorder="1"/>
    <xf numFmtId="4" fontId="2" fillId="0" borderId="30" xfId="6" applyNumberFormat="1" applyFont="1" applyBorder="1"/>
    <xf numFmtId="4" fontId="2" fillId="0" borderId="31" xfId="6" applyNumberFormat="1" applyFont="1" applyBorder="1"/>
    <xf numFmtId="4" fontId="2" fillId="0" borderId="32" xfId="6" applyNumberFormat="1" applyFont="1" applyBorder="1"/>
    <xf numFmtId="4" fontId="2" fillId="0" borderId="29" xfId="6" applyNumberFormat="1" applyFont="1" applyBorder="1"/>
    <xf numFmtId="4" fontId="2" fillId="6" borderId="33" xfId="9" applyNumberFormat="1" applyFont="1" applyFill="1" applyBorder="1" applyAlignment="1">
      <alignment horizontal="center" vertical="center" wrapText="1"/>
    </xf>
    <xf numFmtId="4" fontId="2" fillId="0" borderId="34" xfId="9" applyNumberFormat="1" applyFont="1" applyBorder="1"/>
    <xf numFmtId="4" fontId="2" fillId="0" borderId="35" xfId="6" applyNumberFormat="1" applyFont="1" applyBorder="1"/>
    <xf numFmtId="4" fontId="2" fillId="0" borderId="36" xfId="6" applyNumberFormat="1" applyFont="1" applyBorder="1"/>
    <xf numFmtId="4" fontId="2" fillId="0" borderId="37" xfId="6" applyNumberFormat="1" applyFont="1" applyBorder="1"/>
    <xf numFmtId="4" fontId="2" fillId="0" borderId="38" xfId="6" applyNumberFormat="1" applyFont="1" applyBorder="1"/>
    <xf numFmtId="4" fontId="2" fillId="0" borderId="34" xfId="6" applyNumberFormat="1" applyFont="1" applyBorder="1"/>
    <xf numFmtId="4" fontId="2" fillId="0" borderId="40" xfId="6" applyNumberFormat="1" applyFont="1" applyBorder="1"/>
    <xf numFmtId="4" fontId="2" fillId="0" borderId="41" xfId="6" applyNumberFormat="1" applyFont="1" applyBorder="1"/>
    <xf numFmtId="4" fontId="2" fillId="0" borderId="42" xfId="6" applyNumberFormat="1" applyFont="1" applyBorder="1"/>
    <xf numFmtId="4" fontId="2" fillId="0" borderId="43" xfId="6" applyNumberFormat="1" applyFont="1" applyBorder="1"/>
    <xf numFmtId="4" fontId="2" fillId="0" borderId="44" xfId="6" applyNumberFormat="1" applyFont="1" applyBorder="1"/>
    <xf numFmtId="4" fontId="2" fillId="0" borderId="45" xfId="6" applyNumberFormat="1" applyFont="1" applyBorder="1"/>
    <xf numFmtId="4" fontId="2" fillId="0" borderId="46" xfId="6" applyNumberFormat="1" applyFont="1" applyBorder="1"/>
    <xf numFmtId="4" fontId="2" fillId="0" borderId="47" xfId="6" applyNumberFormat="1" applyFont="1" applyBorder="1"/>
    <xf numFmtId="4" fontId="2" fillId="0" borderId="49" xfId="6" applyNumberFormat="1" applyFont="1" applyBorder="1"/>
    <xf numFmtId="4" fontId="2" fillId="0" borderId="50" xfId="6" applyNumberFormat="1" applyFont="1" applyBorder="1"/>
    <xf numFmtId="4" fontId="2" fillId="0" borderId="52" xfId="6" applyNumberFormat="1" applyFont="1" applyBorder="1"/>
    <xf numFmtId="4" fontId="2" fillId="0" borderId="53" xfId="6" applyNumberFormat="1" applyFont="1" applyBorder="1"/>
    <xf numFmtId="4" fontId="2" fillId="0" borderId="54" xfId="6" applyNumberFormat="1" applyFont="1" applyBorder="1"/>
    <xf numFmtId="4" fontId="2" fillId="0" borderId="55" xfId="6" applyNumberFormat="1" applyFont="1" applyBorder="1"/>
    <xf numFmtId="4" fontId="2" fillId="0" borderId="56" xfId="6" applyNumberFormat="1" applyFont="1" applyBorder="1"/>
    <xf numFmtId="4" fontId="2" fillId="0" borderId="57" xfId="6" applyNumberFormat="1" applyFont="1" applyBorder="1"/>
    <xf numFmtId="4" fontId="2" fillId="0" borderId="58" xfId="6" applyNumberFormat="1" applyFont="1" applyBorder="1"/>
    <xf numFmtId="4" fontId="2" fillId="0" borderId="59" xfId="6" applyNumberFormat="1" applyFont="1" applyBorder="1"/>
    <xf numFmtId="4" fontId="2" fillId="0" borderId="60" xfId="6" applyNumberFormat="1" applyFont="1" applyBorder="1"/>
    <xf numFmtId="4" fontId="2" fillId="0" borderId="61" xfId="6" applyNumberFormat="1" applyFont="1" applyBorder="1"/>
    <xf numFmtId="4" fontId="2" fillId="0" borderId="62" xfId="6" applyNumberFormat="1" applyFont="1" applyBorder="1"/>
    <xf numFmtId="4" fontId="2" fillId="0" borderId="63" xfId="6" applyNumberFormat="1" applyFont="1" applyBorder="1"/>
    <xf numFmtId="4" fontId="2" fillId="0" borderId="64" xfId="6" applyNumberFormat="1" applyFont="1" applyBorder="1"/>
    <xf numFmtId="4" fontId="2" fillId="0" borderId="65" xfId="6" applyNumberFormat="1" applyFont="1" applyBorder="1"/>
    <xf numFmtId="4" fontId="2" fillId="0" borderId="66" xfId="6" applyNumberFormat="1" applyFont="1" applyBorder="1"/>
    <xf numFmtId="4" fontId="2" fillId="0" borderId="67" xfId="6" applyNumberFormat="1" applyFont="1" applyBorder="1"/>
    <xf numFmtId="4" fontId="2" fillId="0" borderId="68" xfId="6" applyNumberFormat="1" applyFont="1" applyBorder="1"/>
    <xf numFmtId="4" fontId="2" fillId="0" borderId="69" xfId="6" applyNumberFormat="1" applyFont="1" applyBorder="1"/>
    <xf numFmtId="4" fontId="2" fillId="0" borderId="71" xfId="6" applyNumberFormat="1" applyFont="1" applyBorder="1"/>
    <xf numFmtId="4" fontId="2" fillId="0" borderId="73" xfId="6" applyNumberFormat="1" applyFont="1" applyBorder="1"/>
    <xf numFmtId="4" fontId="2" fillId="0" borderId="74" xfId="6" applyNumberFormat="1" applyFont="1" applyBorder="1"/>
    <xf numFmtId="4" fontId="2" fillId="0" borderId="75" xfId="9" applyNumberFormat="1" applyFont="1" applyBorder="1"/>
    <xf numFmtId="4" fontId="2" fillId="0" borderId="76" xfId="6" applyNumberFormat="1" applyFont="1" applyBorder="1"/>
    <xf numFmtId="4" fontId="2" fillId="0" borderId="77" xfId="6" applyNumberFormat="1" applyFont="1" applyBorder="1"/>
    <xf numFmtId="4" fontId="2" fillId="0" borderId="78" xfId="6" applyNumberFormat="1" applyFont="1" applyBorder="1"/>
    <xf numFmtId="4" fontId="2" fillId="0" borderId="79" xfId="6" applyNumberFormat="1" applyFont="1" applyBorder="1"/>
    <xf numFmtId="4" fontId="2" fillId="0" borderId="75" xfId="6" applyNumberFormat="1" applyFont="1" applyBorder="1"/>
    <xf numFmtId="4" fontId="2" fillId="6" borderId="80" xfId="9" applyNumberFormat="1" applyFont="1" applyFill="1" applyBorder="1" applyAlignment="1">
      <alignment horizontal="center" vertical="center" wrapText="1"/>
    </xf>
    <xf numFmtId="4" fontId="2" fillId="0" borderId="81" xfId="9" applyNumberFormat="1" applyFont="1" applyBorder="1"/>
    <xf numFmtId="4" fontId="2" fillId="0" borderId="82" xfId="6" applyNumberFormat="1" applyFont="1" applyBorder="1"/>
    <xf numFmtId="4" fontId="2" fillId="0" borderId="83" xfId="6" applyNumberFormat="1" applyFont="1" applyBorder="1"/>
    <xf numFmtId="4" fontId="2" fillId="0" borderId="84" xfId="6" applyNumberFormat="1" applyFont="1" applyBorder="1"/>
    <xf numFmtId="4" fontId="2" fillId="0" borderId="85" xfId="6" applyNumberFormat="1" applyFont="1" applyBorder="1"/>
    <xf numFmtId="4" fontId="2" fillId="0" borderId="81" xfId="6" applyNumberFormat="1" applyFont="1" applyBorder="1"/>
    <xf numFmtId="4" fontId="1" fillId="0" borderId="0" xfId="10" applyNumberFormat="1"/>
    <xf numFmtId="4" fontId="2" fillId="0" borderId="86" xfId="6" applyNumberFormat="1" applyFont="1" applyBorder="1"/>
    <xf numFmtId="4" fontId="2" fillId="0" borderId="87" xfId="6" applyNumberFormat="1" applyFont="1" applyBorder="1"/>
    <xf numFmtId="4" fontId="2" fillId="0" borderId="88" xfId="6" applyNumberFormat="1" applyFont="1" applyBorder="1"/>
    <xf numFmtId="4" fontId="2" fillId="0" borderId="89" xfId="6" applyNumberFormat="1" applyFont="1" applyBorder="1"/>
    <xf numFmtId="4" fontId="2" fillId="6" borderId="90" xfId="9" applyNumberFormat="1" applyFont="1" applyFill="1" applyBorder="1" applyAlignment="1">
      <alignment horizontal="center" vertical="center" wrapText="1"/>
    </xf>
    <xf numFmtId="4" fontId="2" fillId="0" borderId="91" xfId="6" applyNumberFormat="1" applyFont="1" applyBorder="1"/>
    <xf numFmtId="4" fontId="2" fillId="0" borderId="92" xfId="6" applyNumberFormat="1" applyFont="1" applyBorder="1"/>
    <xf numFmtId="4" fontId="2" fillId="0" borderId="93" xfId="6" applyNumberFormat="1" applyFont="1" applyBorder="1"/>
    <xf numFmtId="4" fontId="2" fillId="0" borderId="94" xfId="6" applyNumberFormat="1" applyFont="1" applyBorder="1"/>
    <xf numFmtId="4" fontId="2" fillId="0" borderId="95" xfId="6" applyNumberFormat="1" applyFont="1" applyBorder="1"/>
    <xf numFmtId="4" fontId="2" fillId="0" borderId="96" xfId="6" applyNumberFormat="1" applyFont="1" applyBorder="1"/>
    <xf numFmtId="4" fontId="2" fillId="0" borderId="97" xfId="6" applyNumberFormat="1" applyFont="1" applyBorder="1"/>
    <xf numFmtId="4" fontId="2" fillId="6" borderId="98" xfId="6" applyNumberFormat="1" applyFont="1" applyFill="1" applyBorder="1" applyAlignment="1">
      <alignment horizontal="center" vertical="center"/>
    </xf>
    <xf numFmtId="4" fontId="2" fillId="0" borderId="47" xfId="9" applyNumberFormat="1" applyFont="1" applyBorder="1"/>
    <xf numFmtId="4" fontId="2" fillId="6" borderId="99" xfId="6" applyNumberFormat="1" applyFont="1" applyFill="1" applyBorder="1" applyAlignment="1">
      <alignment horizontal="center" vertical="center"/>
    </xf>
    <xf numFmtId="4" fontId="2" fillId="0" borderId="57" xfId="9" applyNumberFormat="1" applyFont="1" applyBorder="1"/>
    <xf numFmtId="4" fontId="2" fillId="6" borderId="100" xfId="9" applyNumberFormat="1" applyFont="1" applyFill="1" applyBorder="1" applyAlignment="1">
      <alignment horizontal="center" vertical="center" wrapText="1"/>
    </xf>
    <xf numFmtId="4" fontId="2" fillId="0" borderId="73" xfId="9" applyNumberFormat="1" applyFont="1" applyBorder="1"/>
    <xf numFmtId="4" fontId="2" fillId="0" borderId="101" xfId="6" applyNumberFormat="1" applyFont="1" applyBorder="1"/>
    <xf numFmtId="4" fontId="2" fillId="0" borderId="102" xfId="6" applyNumberFormat="1" applyFont="1" applyBorder="1"/>
    <xf numFmtId="4" fontId="2" fillId="0" borderId="103" xfId="6" applyNumberFormat="1" applyFont="1" applyBorder="1"/>
    <xf numFmtId="4" fontId="2" fillId="0" borderId="104" xfId="6" applyNumberFormat="1" applyFont="1" applyBorder="1"/>
    <xf numFmtId="4" fontId="2" fillId="6" borderId="100" xfId="6" applyNumberFormat="1" applyFont="1" applyFill="1" applyBorder="1" applyAlignment="1">
      <alignment horizontal="center" vertical="center"/>
    </xf>
    <xf numFmtId="4" fontId="2" fillId="0" borderId="105" xfId="6" applyNumberFormat="1" applyFont="1" applyBorder="1"/>
    <xf numFmtId="4" fontId="2" fillId="0" borderId="106" xfId="6" applyNumberFormat="1" applyFont="1" applyBorder="1"/>
    <xf numFmtId="4" fontId="2" fillId="0" borderId="107" xfId="6" applyNumberFormat="1" applyFont="1" applyBorder="1"/>
    <xf numFmtId="4" fontId="2" fillId="6" borderId="33" xfId="6" applyNumberFormat="1" applyFont="1" applyFill="1" applyBorder="1" applyAlignment="1">
      <alignment horizontal="center" vertical="center"/>
    </xf>
    <xf numFmtId="4" fontId="2" fillId="0" borderId="108" xfId="9" applyNumberFormat="1" applyFont="1" applyBorder="1"/>
    <xf numFmtId="4" fontId="2" fillId="0" borderId="109" xfId="6" applyNumberFormat="1" applyFont="1" applyBorder="1"/>
    <xf numFmtId="4" fontId="2" fillId="0" borderId="110" xfId="6" applyNumberFormat="1" applyFont="1" applyBorder="1"/>
    <xf numFmtId="4" fontId="2" fillId="0" borderId="111" xfId="6" applyNumberFormat="1" applyFont="1" applyBorder="1"/>
    <xf numFmtId="4" fontId="2" fillId="0" borderId="112" xfId="6" applyNumberFormat="1" applyFont="1" applyBorder="1"/>
    <xf numFmtId="4" fontId="2" fillId="0" borderId="113" xfId="6" applyNumberFormat="1" applyFont="1" applyBorder="1"/>
    <xf numFmtId="4" fontId="2" fillId="0" borderId="114" xfId="6" applyNumberFormat="1" applyFont="1" applyBorder="1"/>
    <xf numFmtId="4" fontId="2" fillId="6" borderId="109" xfId="6" applyNumberFormat="1" applyFont="1" applyFill="1" applyBorder="1" applyAlignment="1">
      <alignment horizontal="center" vertical="center"/>
    </xf>
    <xf numFmtId="4" fontId="2" fillId="6" borderId="43" xfId="6" applyNumberFormat="1" applyFont="1" applyFill="1" applyBorder="1" applyAlignment="1">
      <alignment horizontal="center" vertical="center"/>
    </xf>
    <xf numFmtId="4" fontId="2" fillId="0" borderId="115" xfId="9" applyNumberFormat="1" applyFont="1" applyBorder="1"/>
    <xf numFmtId="4" fontId="2" fillId="0" borderId="116" xfId="6" applyNumberFormat="1" applyFont="1" applyBorder="1"/>
    <xf numFmtId="4" fontId="2" fillId="0" borderId="0" xfId="6" applyNumberFormat="1" applyFont="1" applyBorder="1"/>
    <xf numFmtId="4" fontId="2" fillId="0" borderId="117" xfId="6" applyNumberFormat="1" applyFont="1" applyBorder="1"/>
    <xf numFmtId="4" fontId="2" fillId="0" borderId="118" xfId="6" applyNumberFormat="1" applyFont="1" applyBorder="1"/>
    <xf numFmtId="4" fontId="2" fillId="0" borderId="119" xfId="6" applyNumberFormat="1" applyFont="1" applyBorder="1"/>
    <xf numFmtId="4" fontId="11" fillId="7" borderId="122" xfId="9" applyNumberFormat="1" applyFont="1" applyFill="1" applyBorder="1" applyAlignment="1">
      <alignment vertical="center"/>
    </xf>
    <xf numFmtId="4" fontId="11" fillId="7" borderId="123" xfId="9" applyNumberFormat="1" applyFont="1" applyFill="1" applyBorder="1" applyAlignment="1">
      <alignment vertical="center"/>
    </xf>
    <xf numFmtId="4" fontId="11" fillId="7" borderId="124" xfId="9" applyNumberFormat="1" applyFont="1" applyFill="1" applyBorder="1" applyAlignment="1">
      <alignment vertical="center"/>
    </xf>
    <xf numFmtId="4" fontId="2" fillId="4" borderId="0" xfId="6" applyNumberFormat="1" applyFont="1" applyFill="1" applyBorder="1" applyAlignment="1">
      <alignment vertical="center"/>
    </xf>
    <xf numFmtId="4" fontId="11" fillId="3" borderId="122" xfId="9" applyNumberFormat="1" applyFont="1" applyFill="1" applyBorder="1"/>
    <xf numFmtId="4" fontId="11" fillId="3" borderId="123" xfId="9" applyNumberFormat="1" applyFont="1" applyFill="1" applyBorder="1"/>
    <xf numFmtId="4" fontId="11" fillId="3" borderId="123" xfId="11" applyNumberFormat="1" applyFont="1" applyFill="1" applyBorder="1"/>
    <xf numFmtId="4" fontId="11" fillId="3" borderId="115" xfId="11" applyNumberFormat="1" applyFont="1" applyFill="1" applyBorder="1"/>
    <xf numFmtId="0" fontId="12" fillId="4" borderId="0" xfId="6" applyFill="1"/>
    <xf numFmtId="4" fontId="12" fillId="4" borderId="0" xfId="6" applyNumberFormat="1" applyFill="1"/>
    <xf numFmtId="4" fontId="12" fillId="4" borderId="0" xfId="6" applyNumberFormat="1" applyFill="1" applyBorder="1"/>
    <xf numFmtId="4" fontId="12" fillId="4" borderId="127" xfId="6" applyNumberFormat="1" applyFill="1" applyBorder="1"/>
    <xf numFmtId="0" fontId="10" fillId="4" borderId="0" xfId="5" applyFill="1"/>
    <xf numFmtId="4" fontId="2" fillId="6" borderId="128" xfId="9" applyNumberFormat="1" applyFont="1" applyFill="1" applyBorder="1" applyAlignment="1">
      <alignment horizontal="center" vertical="center" wrapText="1"/>
    </xf>
    <xf numFmtId="4" fontId="2" fillId="0" borderId="129" xfId="6" applyNumberFormat="1" applyFont="1" applyBorder="1"/>
    <xf numFmtId="4" fontId="2" fillId="0" borderId="108" xfId="6" applyNumberFormat="1" applyFont="1" applyBorder="1"/>
    <xf numFmtId="4" fontId="11" fillId="7" borderId="130" xfId="9" applyNumberFormat="1" applyFont="1" applyFill="1" applyBorder="1" applyAlignment="1">
      <alignment vertical="center"/>
    </xf>
    <xf numFmtId="4" fontId="11" fillId="7" borderId="131" xfId="9" applyNumberFormat="1" applyFont="1" applyFill="1" applyBorder="1" applyAlignment="1">
      <alignment vertical="center"/>
    </xf>
    <xf numFmtId="4" fontId="11" fillId="3" borderId="130" xfId="9" applyNumberFormat="1" applyFont="1" applyFill="1" applyBorder="1"/>
    <xf numFmtId="4" fontId="11" fillId="3" borderId="131" xfId="11" applyNumberFormat="1" applyFont="1" applyFill="1" applyBorder="1"/>
    <xf numFmtId="4" fontId="2" fillId="0" borderId="11" xfId="9" applyNumberFormat="1" applyFont="1" applyBorder="1"/>
    <xf numFmtId="4" fontId="2" fillId="0" borderId="13" xfId="6" applyNumberFormat="1" applyFont="1" applyBorder="1"/>
    <xf numFmtId="4" fontId="2" fillId="0" borderId="15" xfId="6" applyNumberFormat="1" applyFont="1" applyBorder="1"/>
    <xf numFmtId="4" fontId="11" fillId="4" borderId="0" xfId="11" applyNumberFormat="1" applyFont="1" applyFill="1" applyBorder="1" applyAlignment="1">
      <alignment vertical="center"/>
    </xf>
    <xf numFmtId="0" fontId="12" fillId="0" borderId="0" xfId="6" applyBorder="1"/>
    <xf numFmtId="4" fontId="2" fillId="0" borderId="0" xfId="6" applyNumberFormat="1" applyFont="1" applyFill="1" applyBorder="1"/>
    <xf numFmtId="4" fontId="2" fillId="0" borderId="69" xfId="9" applyNumberFormat="1" applyFont="1" applyBorder="1"/>
    <xf numFmtId="4" fontId="2" fillId="0" borderId="97" xfId="9" applyNumberFormat="1" applyFont="1" applyBorder="1"/>
    <xf numFmtId="4" fontId="2" fillId="6" borderId="132" xfId="9" applyNumberFormat="1" applyFont="1" applyFill="1" applyBorder="1" applyAlignment="1">
      <alignment horizontal="center" vertical="center" wrapText="1"/>
    </xf>
    <xf numFmtId="4" fontId="2" fillId="0" borderId="133" xfId="6" applyNumberFormat="1" applyFont="1" applyBorder="1"/>
    <xf numFmtId="4" fontId="2" fillId="0" borderId="134" xfId="6" applyNumberFormat="1" applyFont="1" applyBorder="1"/>
    <xf numFmtId="4" fontId="2" fillId="0" borderId="135" xfId="6" applyNumberFormat="1" applyFont="1" applyBorder="1"/>
    <xf numFmtId="4" fontId="11" fillId="7" borderId="136" xfId="9" applyNumberFormat="1" applyFont="1" applyFill="1" applyBorder="1" applyAlignment="1">
      <alignment vertical="center"/>
    </xf>
    <xf numFmtId="4" fontId="2" fillId="0" borderId="0" xfId="6" applyNumberFormat="1" applyFont="1" applyBorder="1" applyAlignment="1">
      <alignment vertical="center"/>
    </xf>
    <xf numFmtId="4" fontId="11" fillId="3" borderId="136" xfId="9" applyNumberFormat="1" applyFont="1" applyFill="1" applyBorder="1"/>
    <xf numFmtId="0" fontId="12" fillId="0" borderId="0" xfId="6"/>
    <xf numFmtId="0" fontId="12" fillId="0" borderId="127" xfId="6" applyBorder="1"/>
    <xf numFmtId="0" fontId="10" fillId="0" borderId="0" xfId="5" applyFill="1"/>
    <xf numFmtId="4" fontId="12" fillId="0" borderId="0" xfId="6" applyNumberFormat="1" applyFill="1" applyBorder="1"/>
    <xf numFmtId="4" fontId="11" fillId="0" borderId="0" xfId="11" applyNumberFormat="1" applyFont="1" applyFill="1" applyBorder="1" applyAlignment="1">
      <alignment vertical="center"/>
    </xf>
    <xf numFmtId="0" fontId="12" fillId="0" borderId="0" xfId="6" applyFill="1" applyBorder="1"/>
    <xf numFmtId="4" fontId="12" fillId="0" borderId="0" xfId="6" applyNumberFormat="1"/>
    <xf numFmtId="4" fontId="11" fillId="7" borderId="137" xfId="9" applyNumberFormat="1" applyFont="1" applyFill="1" applyBorder="1" applyAlignment="1">
      <alignment vertical="center"/>
    </xf>
    <xf numFmtId="4" fontId="11" fillId="3" borderId="138" xfId="9" applyNumberFormat="1" applyFont="1" applyFill="1" applyBorder="1"/>
    <xf numFmtId="4" fontId="11" fillId="3" borderId="116" xfId="9" applyNumberFormat="1" applyFont="1" applyFill="1" applyBorder="1"/>
    <xf numFmtId="4" fontId="11" fillId="3" borderId="139" xfId="9" applyNumberFormat="1" applyFont="1" applyFill="1" applyBorder="1"/>
    <xf numFmtId="4" fontId="11" fillId="3" borderId="117" xfId="9" applyNumberFormat="1" applyFont="1" applyFill="1" applyBorder="1"/>
    <xf numFmtId="4" fontId="11" fillId="3" borderId="140" xfId="9" applyNumberFormat="1" applyFont="1" applyFill="1" applyBorder="1"/>
    <xf numFmtId="4" fontId="11" fillId="3" borderId="115" xfId="9" applyNumberFormat="1" applyFont="1" applyFill="1" applyBorder="1"/>
    <xf numFmtId="3" fontId="2" fillId="0" borderId="18" xfId="6" applyNumberFormat="1" applyFont="1" applyBorder="1"/>
    <xf numFmtId="3" fontId="2" fillId="0" borderId="19" xfId="6" applyNumberFormat="1" applyFont="1" applyBorder="1"/>
    <xf numFmtId="3" fontId="2" fillId="0" borderId="20" xfId="6" applyNumberFormat="1" applyFont="1" applyBorder="1"/>
    <xf numFmtId="3" fontId="2" fillId="0" borderId="53" xfId="6" applyNumberFormat="1" applyFont="1" applyBorder="1"/>
    <xf numFmtId="3" fontId="2" fillId="0" borderId="54" xfId="6" applyNumberFormat="1" applyFont="1" applyBorder="1"/>
    <xf numFmtId="3" fontId="2" fillId="0" borderId="55" xfId="6" applyNumberFormat="1" applyFont="1" applyBorder="1"/>
    <xf numFmtId="3" fontId="2" fillId="0" borderId="65" xfId="6" applyNumberFormat="1" applyFont="1" applyBorder="1"/>
    <xf numFmtId="3" fontId="2" fillId="0" borderId="66" xfId="6" applyNumberFormat="1" applyFont="1" applyBorder="1"/>
    <xf numFmtId="3" fontId="2" fillId="0" borderId="67" xfId="6" applyNumberFormat="1" applyFont="1" applyBorder="1"/>
    <xf numFmtId="3" fontId="2" fillId="0" borderId="41" xfId="6" applyNumberFormat="1" applyFont="1" applyBorder="1"/>
    <xf numFmtId="3" fontId="2" fillId="0" borderId="26" xfId="6" applyNumberFormat="1" applyFont="1" applyBorder="1"/>
    <xf numFmtId="3" fontId="2" fillId="0" borderId="27" xfId="6" applyNumberFormat="1" applyFont="1" applyBorder="1"/>
    <xf numFmtId="3" fontId="2" fillId="0" borderId="59" xfId="6" applyNumberFormat="1" applyFont="1" applyBorder="1"/>
    <xf numFmtId="3" fontId="2" fillId="0" borderId="60" xfId="6" applyNumberFormat="1" applyFont="1" applyBorder="1"/>
    <xf numFmtId="3" fontId="2" fillId="0" borderId="61" xfId="6" applyNumberFormat="1" applyFont="1" applyBorder="1"/>
    <xf numFmtId="3" fontId="2" fillId="0" borderId="93" xfId="6" applyNumberFormat="1" applyFont="1" applyBorder="1"/>
    <xf numFmtId="3" fontId="2" fillId="0" borderId="94" xfId="6" applyNumberFormat="1" applyFont="1" applyBorder="1"/>
    <xf numFmtId="3" fontId="2" fillId="0" borderId="95" xfId="6" applyNumberFormat="1" applyFont="1" applyBorder="1"/>
    <xf numFmtId="3" fontId="2" fillId="0" borderId="43" xfId="6" applyNumberFormat="1" applyFont="1" applyBorder="1"/>
    <xf numFmtId="3" fontId="2" fillId="0" borderId="44" xfId="6" applyNumberFormat="1" applyFont="1" applyBorder="1"/>
    <xf numFmtId="3" fontId="2" fillId="0" borderId="45" xfId="6" applyNumberFormat="1" applyFont="1" applyBorder="1"/>
    <xf numFmtId="3" fontId="2" fillId="0" borderId="71" xfId="6" applyNumberFormat="1" applyFont="1" applyBorder="1"/>
    <xf numFmtId="3" fontId="2" fillId="0" borderId="30" xfId="6" applyNumberFormat="1" applyFont="1" applyBorder="1"/>
    <xf numFmtId="3" fontId="2" fillId="0" borderId="31" xfId="6" applyNumberFormat="1" applyFont="1" applyBorder="1"/>
    <xf numFmtId="3" fontId="2" fillId="0" borderId="134" xfId="6" applyNumberFormat="1" applyFont="1" applyBorder="1"/>
    <xf numFmtId="3" fontId="11" fillId="7" borderId="122" xfId="9" applyNumberFormat="1" applyFont="1" applyFill="1" applyBorder="1" applyAlignment="1">
      <alignment vertical="center"/>
    </xf>
    <xf numFmtId="3" fontId="11" fillId="7" borderId="123" xfId="9" applyNumberFormat="1" applyFont="1" applyFill="1" applyBorder="1" applyAlignment="1">
      <alignment vertical="center"/>
    </xf>
    <xf numFmtId="3" fontId="11" fillId="7" borderId="130" xfId="9" applyNumberFormat="1" applyFont="1" applyFill="1" applyBorder="1" applyAlignment="1">
      <alignment vertical="center"/>
    </xf>
    <xf numFmtId="3" fontId="11" fillId="7" borderId="137" xfId="9" applyNumberFormat="1" applyFont="1" applyFill="1" applyBorder="1" applyAlignment="1">
      <alignment vertical="center"/>
    </xf>
    <xf numFmtId="3" fontId="11" fillId="3" borderId="138" xfId="9" applyNumberFormat="1" applyFont="1" applyFill="1" applyBorder="1"/>
    <xf numFmtId="3" fontId="11" fillId="3" borderId="116" xfId="9" applyNumberFormat="1" applyFont="1" applyFill="1" applyBorder="1"/>
    <xf numFmtId="3" fontId="11" fillId="3" borderId="139" xfId="9" applyNumberFormat="1" applyFont="1" applyFill="1" applyBorder="1"/>
    <xf numFmtId="3" fontId="11" fillId="3" borderId="140" xfId="9" applyNumberFormat="1" applyFont="1" applyFill="1" applyBorder="1"/>
    <xf numFmtId="0" fontId="10" fillId="0" borderId="0" xfId="5" applyFont="1" applyFill="1"/>
    <xf numFmtId="0" fontId="12" fillId="0" borderId="0" xfId="5" applyFont="1" applyFill="1"/>
    <xf numFmtId="4" fontId="2" fillId="0" borderId="141" xfId="9" applyNumberFormat="1" applyFont="1" applyBorder="1"/>
    <xf numFmtId="3" fontId="2" fillId="0" borderId="142" xfId="6" applyNumberFormat="1" applyFont="1" applyBorder="1"/>
    <xf numFmtId="3" fontId="2" fillId="0" borderId="143" xfId="6" applyNumberFormat="1" applyFont="1" applyBorder="1"/>
    <xf numFmtId="3" fontId="2" fillId="0" borderId="144" xfId="6" applyNumberFormat="1" applyFont="1" applyBorder="1"/>
    <xf numFmtId="4" fontId="2" fillId="0" borderId="145" xfId="6" applyNumberFormat="1" applyFont="1" applyBorder="1"/>
    <xf numFmtId="4" fontId="2" fillId="0" borderId="143" xfId="6" applyNumberFormat="1" applyFont="1" applyBorder="1"/>
    <xf numFmtId="4" fontId="2" fillId="0" borderId="141" xfId="6" applyNumberFormat="1" applyFont="1" applyBorder="1"/>
    <xf numFmtId="0" fontId="11" fillId="0" borderId="0" xfId="6" applyFont="1" applyFill="1" applyBorder="1" applyAlignment="1">
      <alignment vertical="center" wrapText="1"/>
    </xf>
    <xf numFmtId="4" fontId="11" fillId="6" borderId="146" xfId="8" applyNumberFormat="1" applyFont="1" applyFill="1" applyBorder="1" applyAlignment="1">
      <alignment horizontal="center" vertical="center" wrapText="1"/>
    </xf>
    <xf numFmtId="4" fontId="11" fillId="6" borderId="147" xfId="8" applyNumberFormat="1" applyFont="1" applyFill="1" applyBorder="1" applyAlignment="1">
      <alignment horizontal="center" vertical="center" wrapText="1"/>
    </xf>
    <xf numFmtId="4" fontId="2" fillId="8" borderId="16" xfId="6" applyNumberFormat="1" applyFont="1" applyFill="1" applyBorder="1" applyAlignment="1">
      <alignment horizontal="center" vertical="center"/>
    </xf>
    <xf numFmtId="4" fontId="2" fillId="0" borderId="19" xfId="6" applyNumberFormat="1" applyFont="1" applyFill="1" applyBorder="1"/>
    <xf numFmtId="4" fontId="2" fillId="0" borderId="148" xfId="6" applyNumberFormat="1" applyFont="1" applyFill="1" applyBorder="1"/>
    <xf numFmtId="4" fontId="2" fillId="0" borderId="149" xfId="6" applyNumberFormat="1" applyFont="1" applyFill="1" applyBorder="1"/>
    <xf numFmtId="4" fontId="2" fillId="0" borderId="22" xfId="6" applyNumberFormat="1" applyFont="1" applyFill="1" applyBorder="1"/>
    <xf numFmtId="4" fontId="2" fillId="0" borderId="150" xfId="9" applyNumberFormat="1" applyFont="1" applyBorder="1"/>
    <xf numFmtId="4" fontId="2" fillId="0" borderId="26" xfId="6" applyNumberFormat="1" applyFont="1" applyFill="1" applyBorder="1"/>
    <xf numFmtId="4" fontId="2" fillId="0" borderId="151" xfId="6" applyNumberFormat="1" applyFont="1" applyFill="1" applyBorder="1"/>
    <xf numFmtId="4" fontId="2" fillId="0" borderId="152" xfId="6" applyNumberFormat="1" applyFont="1" applyFill="1" applyBorder="1"/>
    <xf numFmtId="4" fontId="2" fillId="0" borderId="25" xfId="6" applyNumberFormat="1" applyFont="1" applyFill="1" applyBorder="1"/>
    <xf numFmtId="4" fontId="2" fillId="0" borderId="30" xfId="6" applyNumberFormat="1" applyFont="1" applyFill="1" applyBorder="1"/>
    <xf numFmtId="4" fontId="2" fillId="0" borderId="153" xfId="6" applyNumberFormat="1" applyFont="1" applyFill="1" applyBorder="1"/>
    <xf numFmtId="4" fontId="2" fillId="0" borderId="154" xfId="6" applyNumberFormat="1" applyFont="1" applyFill="1" applyBorder="1"/>
    <xf numFmtId="4" fontId="2" fillId="0" borderId="29" xfId="6" applyNumberFormat="1" applyFont="1" applyFill="1" applyBorder="1"/>
    <xf numFmtId="4" fontId="2" fillId="0" borderId="36" xfId="6" applyNumberFormat="1" applyFont="1" applyFill="1" applyBorder="1"/>
    <xf numFmtId="4" fontId="2" fillId="0" borderId="107" xfId="6" applyNumberFormat="1" applyFont="1" applyFill="1" applyBorder="1"/>
    <xf numFmtId="4" fontId="2" fillId="0" borderId="106" xfId="6" applyNumberFormat="1" applyFont="1" applyFill="1" applyBorder="1"/>
    <xf numFmtId="4" fontId="2" fillId="0" borderId="34" xfId="6" applyNumberFormat="1" applyFont="1" applyFill="1" applyBorder="1"/>
    <xf numFmtId="4" fontId="2" fillId="0" borderId="44" xfId="6" applyNumberFormat="1" applyFont="1" applyFill="1" applyBorder="1"/>
    <xf numFmtId="4" fontId="2" fillId="0" borderId="119" xfId="6" applyNumberFormat="1" applyFont="1" applyFill="1" applyBorder="1"/>
    <xf numFmtId="4" fontId="2" fillId="0" borderId="118" xfId="6" applyNumberFormat="1" applyFont="1" applyFill="1" applyBorder="1"/>
    <xf numFmtId="4" fontId="2" fillId="0" borderId="47" xfId="6" applyNumberFormat="1" applyFont="1" applyFill="1" applyBorder="1"/>
    <xf numFmtId="4" fontId="2" fillId="0" borderId="54" xfId="6" applyNumberFormat="1" applyFont="1" applyFill="1" applyBorder="1"/>
    <xf numFmtId="4" fontId="2" fillId="0" borderId="155" xfId="6" applyNumberFormat="1" applyFont="1" applyFill="1" applyBorder="1"/>
    <xf numFmtId="4" fontId="2" fillId="0" borderId="156" xfId="6" applyNumberFormat="1" applyFont="1" applyFill="1" applyBorder="1"/>
    <xf numFmtId="4" fontId="2" fillId="0" borderId="57" xfId="6" applyNumberFormat="1" applyFont="1" applyFill="1" applyBorder="1"/>
    <xf numFmtId="4" fontId="2" fillId="0" borderId="60" xfId="6" applyNumberFormat="1" applyFont="1" applyFill="1" applyBorder="1"/>
    <xf numFmtId="4" fontId="2" fillId="0" borderId="157" xfId="6" applyNumberFormat="1" applyFont="1" applyFill="1" applyBorder="1"/>
    <xf numFmtId="4" fontId="2" fillId="0" borderId="87" xfId="6" applyNumberFormat="1" applyFont="1" applyFill="1" applyBorder="1"/>
    <xf numFmtId="4" fontId="2" fillId="0" borderId="63" xfId="6" applyNumberFormat="1" applyFont="1" applyFill="1" applyBorder="1"/>
    <xf numFmtId="4" fontId="2" fillId="0" borderId="66" xfId="6" applyNumberFormat="1" applyFont="1" applyFill="1" applyBorder="1"/>
    <xf numFmtId="4" fontId="2" fillId="0" borderId="158" xfId="6" applyNumberFormat="1" applyFont="1" applyFill="1" applyBorder="1"/>
    <xf numFmtId="4" fontId="2" fillId="0" borderId="89" xfId="6" applyNumberFormat="1" applyFont="1" applyFill="1" applyBorder="1"/>
    <xf numFmtId="4" fontId="2" fillId="0" borderId="69" xfId="6" applyNumberFormat="1" applyFont="1" applyFill="1" applyBorder="1"/>
    <xf numFmtId="4" fontId="2" fillId="8" borderId="33" xfId="9" applyNumberFormat="1" applyFont="1" applyFill="1" applyBorder="1" applyAlignment="1">
      <alignment horizontal="center" vertical="center" wrapText="1"/>
    </xf>
    <xf numFmtId="4" fontId="2" fillId="0" borderId="110" xfId="6" applyNumberFormat="1" applyFont="1" applyFill="1" applyBorder="1"/>
    <xf numFmtId="4" fontId="2" fillId="0" borderId="114" xfId="6" applyNumberFormat="1" applyFont="1" applyFill="1" applyBorder="1"/>
    <xf numFmtId="4" fontId="2" fillId="0" borderId="113" xfId="6" applyNumberFormat="1" applyFont="1" applyFill="1" applyBorder="1"/>
    <xf numFmtId="4" fontId="2" fillId="0" borderId="108" xfId="6" applyNumberFormat="1" applyFont="1" applyFill="1" applyBorder="1"/>
    <xf numFmtId="4" fontId="2" fillId="0" borderId="159" xfId="6" applyNumberFormat="1" applyFont="1" applyBorder="1"/>
    <xf numFmtId="4" fontId="2" fillId="0" borderId="77" xfId="6" applyNumberFormat="1" applyFont="1" applyFill="1" applyBorder="1"/>
    <xf numFmtId="4" fontId="2" fillId="0" borderId="160" xfId="6" applyNumberFormat="1" applyFont="1" applyFill="1" applyBorder="1"/>
    <xf numFmtId="4" fontId="2" fillId="0" borderId="161" xfId="6" applyNumberFormat="1" applyFont="1" applyFill="1" applyBorder="1"/>
    <xf numFmtId="4" fontId="2" fillId="0" borderId="75" xfId="6" applyNumberFormat="1" applyFont="1" applyFill="1" applyBorder="1"/>
    <xf numFmtId="4" fontId="2" fillId="8" borderId="80" xfId="9" applyNumberFormat="1" applyFont="1" applyFill="1" applyBorder="1" applyAlignment="1">
      <alignment horizontal="center" vertical="center" wrapText="1"/>
    </xf>
    <xf numFmtId="4" fontId="2" fillId="0" borderId="83" xfId="6" applyNumberFormat="1" applyFont="1" applyFill="1" applyBorder="1"/>
    <xf numFmtId="4" fontId="2" fillId="0" borderId="162" xfId="6" applyNumberFormat="1" applyFont="1" applyFill="1" applyBorder="1"/>
    <xf numFmtId="4" fontId="2" fillId="0" borderId="163" xfId="6" applyNumberFormat="1" applyFont="1" applyFill="1" applyBorder="1"/>
    <xf numFmtId="4" fontId="2" fillId="0" borderId="81" xfId="6" applyNumberFormat="1" applyFont="1" applyFill="1" applyBorder="1"/>
    <xf numFmtId="4" fontId="2" fillId="8" borderId="90" xfId="9" applyNumberFormat="1" applyFont="1" applyFill="1" applyBorder="1" applyAlignment="1">
      <alignment horizontal="center" vertical="center" wrapText="1"/>
    </xf>
    <xf numFmtId="4" fontId="2" fillId="0" borderId="94" xfId="6" applyNumberFormat="1" applyFont="1" applyFill="1" applyBorder="1"/>
    <xf numFmtId="4" fontId="2" fillId="0" borderId="164" xfId="6" applyNumberFormat="1" applyFont="1" applyFill="1" applyBorder="1"/>
    <xf numFmtId="4" fontId="2" fillId="0" borderId="165" xfId="6" applyNumberFormat="1" applyFont="1" applyFill="1" applyBorder="1"/>
    <xf numFmtId="4" fontId="2" fillId="0" borderId="97" xfId="6" applyNumberFormat="1" applyFont="1" applyFill="1" applyBorder="1"/>
    <xf numFmtId="4" fontId="2" fillId="8" borderId="98" xfId="6" applyNumberFormat="1" applyFont="1" applyFill="1" applyBorder="1" applyAlignment="1">
      <alignment horizontal="center" vertical="center"/>
    </xf>
    <xf numFmtId="4" fontId="2" fillId="0" borderId="22" xfId="9" applyNumberFormat="1" applyFont="1" applyFill="1" applyBorder="1"/>
    <xf numFmtId="4" fontId="2" fillId="0" borderId="18" xfId="6" applyNumberFormat="1" applyFont="1" applyFill="1" applyBorder="1"/>
    <xf numFmtId="4" fontId="2" fillId="8" borderId="100" xfId="9" applyNumberFormat="1" applyFont="1" applyFill="1" applyBorder="1" applyAlignment="1">
      <alignment horizontal="center" vertical="center" wrapText="1"/>
    </xf>
    <xf numFmtId="4" fontId="2" fillId="0" borderId="102" xfId="6" applyNumberFormat="1" applyFont="1" applyFill="1" applyBorder="1"/>
    <xf numFmtId="4" fontId="2" fillId="0" borderId="166" xfId="6" applyNumberFormat="1" applyFont="1" applyFill="1" applyBorder="1"/>
    <xf numFmtId="4" fontId="2" fillId="0" borderId="167" xfId="6" applyNumberFormat="1" applyFont="1" applyFill="1" applyBorder="1"/>
    <xf numFmtId="4" fontId="2" fillId="0" borderId="73" xfId="6" applyNumberFormat="1" applyFont="1" applyFill="1" applyBorder="1"/>
    <xf numFmtId="4" fontId="2" fillId="8" borderId="100" xfId="6" applyNumberFormat="1" applyFont="1" applyFill="1" applyBorder="1" applyAlignment="1">
      <alignment horizontal="center" vertical="center"/>
    </xf>
    <xf numFmtId="4" fontId="2" fillId="8" borderId="33" xfId="6" applyNumberFormat="1" applyFont="1" applyFill="1" applyBorder="1" applyAlignment="1">
      <alignment horizontal="center" vertical="center"/>
    </xf>
    <xf numFmtId="4" fontId="2" fillId="8" borderId="109" xfId="6" applyNumberFormat="1" applyFont="1" applyFill="1" applyBorder="1" applyAlignment="1">
      <alignment horizontal="center" vertical="center"/>
    </xf>
    <xf numFmtId="4" fontId="2" fillId="8" borderId="43" xfId="6" applyNumberFormat="1" applyFont="1" applyFill="1" applyBorder="1" applyAlignment="1">
      <alignment horizontal="center" vertical="center"/>
    </xf>
    <xf numFmtId="4" fontId="2" fillId="0" borderId="168" xfId="9" applyNumberFormat="1" applyFont="1" applyBorder="1"/>
    <xf numFmtId="4" fontId="2" fillId="0" borderId="169" xfId="6" applyNumberFormat="1" applyFont="1" applyBorder="1"/>
    <xf numFmtId="4" fontId="2" fillId="0" borderId="170" xfId="6" applyNumberFormat="1" applyFont="1" applyFill="1" applyBorder="1"/>
    <xf numFmtId="4" fontId="2" fillId="0" borderId="171" xfId="6" applyNumberFormat="1" applyFont="1" applyFill="1" applyBorder="1"/>
    <xf numFmtId="4" fontId="2" fillId="0" borderId="172" xfId="6" applyNumberFormat="1" applyFont="1" applyFill="1" applyBorder="1"/>
    <xf numFmtId="4" fontId="11" fillId="7" borderId="173" xfId="9" applyNumberFormat="1" applyFont="1" applyFill="1" applyBorder="1" applyAlignment="1">
      <alignment vertical="center"/>
    </xf>
    <xf numFmtId="4" fontId="11" fillId="7" borderId="121" xfId="9" applyNumberFormat="1" applyFont="1" applyFill="1" applyBorder="1" applyAlignment="1">
      <alignment vertical="center"/>
    </xf>
    <xf numFmtId="4" fontId="11" fillId="3" borderId="173" xfId="9" applyNumberFormat="1" applyFont="1" applyFill="1" applyBorder="1"/>
    <xf numFmtId="4" fontId="11" fillId="3" borderId="121" xfId="9" applyNumberFormat="1" applyFont="1" applyFill="1" applyBorder="1"/>
    <xf numFmtId="4" fontId="11" fillId="3" borderId="121" xfId="11" applyNumberFormat="1" applyFont="1" applyFill="1" applyBorder="1"/>
    <xf numFmtId="4" fontId="11" fillId="3" borderId="173" xfId="11" applyNumberFormat="1" applyFont="1" applyFill="1" applyBorder="1"/>
    <xf numFmtId="4" fontId="11" fillId="3" borderId="126" xfId="11" applyNumberFormat="1" applyFont="1" applyFill="1" applyBorder="1"/>
    <xf numFmtId="0" fontId="2" fillId="4" borderId="0" xfId="5" applyFont="1" applyFill="1" applyBorder="1"/>
    <xf numFmtId="0" fontId="11" fillId="0" borderId="0" xfId="13" applyFont="1" applyFill="1" applyBorder="1" applyAlignment="1">
      <alignment horizontal="center" vertical="center" wrapText="1"/>
    </xf>
    <xf numFmtId="0" fontId="11" fillId="0" borderId="0" xfId="13" applyFont="1" applyFill="1" applyBorder="1" applyAlignment="1">
      <alignment vertical="center" wrapText="1"/>
    </xf>
    <xf numFmtId="4" fontId="2" fillId="4" borderId="0" xfId="5" applyNumberFormat="1" applyFont="1" applyFill="1" applyBorder="1"/>
    <xf numFmtId="4" fontId="11" fillId="6" borderId="80" xfId="14" applyNumberFormat="1" applyFont="1" applyFill="1" applyBorder="1" applyAlignment="1">
      <alignment horizontal="center" vertical="center"/>
    </xf>
    <xf numFmtId="4" fontId="11" fillId="6" borderId="170" xfId="14" applyNumberFormat="1" applyFont="1" applyFill="1" applyBorder="1" applyAlignment="1">
      <alignment horizontal="center" vertical="center"/>
    </xf>
    <xf numFmtId="4" fontId="11" fillId="6" borderId="176" xfId="14" applyNumberFormat="1" applyFont="1" applyFill="1" applyBorder="1" applyAlignment="1">
      <alignment horizontal="center" vertical="center" wrapText="1"/>
    </xf>
    <xf numFmtId="4" fontId="11" fillId="6" borderId="177" xfId="14" applyNumberFormat="1" applyFont="1" applyFill="1" applyBorder="1" applyAlignment="1">
      <alignment horizontal="center" vertical="center" wrapText="1"/>
    </xf>
    <xf numFmtId="4" fontId="11" fillId="6" borderId="170" xfId="14" applyNumberFormat="1" applyFont="1" applyFill="1" applyBorder="1" applyAlignment="1">
      <alignment horizontal="center" vertical="center" wrapText="1"/>
    </xf>
    <xf numFmtId="4" fontId="11" fillId="6" borderId="170" xfId="8" applyNumberFormat="1" applyFont="1" applyFill="1" applyBorder="1" applyAlignment="1">
      <alignment horizontal="center" vertical="center" wrapText="1"/>
    </xf>
    <xf numFmtId="4" fontId="11" fillId="6" borderId="168" xfId="14" applyNumberFormat="1" applyFont="1" applyFill="1" applyBorder="1" applyAlignment="1">
      <alignment horizontal="center" vertical="center" wrapText="1"/>
    </xf>
    <xf numFmtId="4" fontId="2" fillId="8" borderId="178" xfId="13" applyNumberFormat="1" applyFont="1" applyFill="1" applyBorder="1"/>
    <xf numFmtId="4" fontId="2" fillId="4" borderId="3" xfId="13" applyNumberFormat="1" applyFont="1" applyFill="1" applyBorder="1"/>
    <xf numFmtId="4" fontId="2" fillId="4" borderId="179" xfId="13" applyNumberFormat="1" applyFont="1" applyFill="1" applyBorder="1"/>
    <xf numFmtId="4" fontId="2" fillId="4" borderId="180" xfId="13" applyNumberFormat="1" applyFont="1" applyFill="1" applyBorder="1"/>
    <xf numFmtId="4" fontId="2" fillId="4" borderId="181" xfId="13" applyNumberFormat="1" applyFont="1" applyFill="1" applyBorder="1"/>
    <xf numFmtId="4" fontId="2" fillId="4" borderId="4" xfId="13" applyNumberFormat="1" applyFont="1" applyFill="1" applyBorder="1"/>
    <xf numFmtId="4" fontId="2" fillId="8" borderId="182" xfId="11" applyNumberFormat="1" applyFont="1" applyFill="1" applyBorder="1" applyAlignment="1">
      <alignment vertical="center" wrapText="1"/>
    </xf>
    <xf numFmtId="4" fontId="2" fillId="4" borderId="33" xfId="13" applyNumberFormat="1" applyFont="1" applyFill="1" applyBorder="1"/>
    <xf numFmtId="4" fontId="2" fillId="4" borderId="110" xfId="13" applyNumberFormat="1" applyFont="1" applyFill="1" applyBorder="1"/>
    <xf numFmtId="4" fontId="2" fillId="4" borderId="183" xfId="13" applyNumberFormat="1" applyFont="1" applyFill="1" applyBorder="1"/>
    <xf numFmtId="4" fontId="2" fillId="4" borderId="113" xfId="13" applyNumberFormat="1" applyFont="1" applyFill="1" applyBorder="1"/>
    <xf numFmtId="4" fontId="2" fillId="4" borderId="108" xfId="13" applyNumberFormat="1" applyFont="1" applyFill="1" applyBorder="1"/>
    <xf numFmtId="4" fontId="2" fillId="8" borderId="184" xfId="11" applyNumberFormat="1" applyFont="1" applyFill="1" applyBorder="1" applyAlignment="1">
      <alignment vertical="center" wrapText="1"/>
    </xf>
    <xf numFmtId="4" fontId="11" fillId="7" borderId="173" xfId="11" applyNumberFormat="1" applyFont="1" applyFill="1" applyBorder="1" applyAlignment="1">
      <alignment horizontal="right" vertical="center"/>
    </xf>
    <xf numFmtId="4" fontId="11" fillId="7" borderId="185" xfId="11" applyNumberFormat="1" applyFont="1" applyFill="1" applyBorder="1" applyAlignment="1">
      <alignment horizontal="right" vertical="center"/>
    </xf>
    <xf numFmtId="4" fontId="11" fillId="7" borderId="121" xfId="11" applyNumberFormat="1" applyFont="1" applyFill="1" applyBorder="1" applyAlignment="1">
      <alignment horizontal="right" vertical="center"/>
    </xf>
    <xf numFmtId="4" fontId="11" fillId="3" borderId="120" xfId="11" applyNumberFormat="1" applyFont="1" applyFill="1" applyBorder="1" applyAlignment="1"/>
    <xf numFmtId="4" fontId="11" fillId="3" borderId="138" xfId="11" applyNumberFormat="1" applyFont="1" applyFill="1" applyBorder="1"/>
    <xf numFmtId="4" fontId="11" fillId="3" borderId="186" xfId="11" applyNumberFormat="1" applyFont="1" applyFill="1" applyBorder="1"/>
    <xf numFmtId="4" fontId="11" fillId="3" borderId="140" xfId="11" applyNumberFormat="1" applyFont="1" applyFill="1" applyBorder="1"/>
    <xf numFmtId="4" fontId="11" fillId="3" borderId="116" xfId="11" applyNumberFormat="1" applyFont="1" applyFill="1" applyBorder="1"/>
    <xf numFmtId="0" fontId="2" fillId="4" borderId="0" xfId="5" applyFont="1" applyFill="1" applyAlignment="1">
      <alignment horizontal="center" vertical="center"/>
    </xf>
    <xf numFmtId="0" fontId="2" fillId="4" borderId="0" xfId="5" applyFont="1" applyFill="1"/>
    <xf numFmtId="0" fontId="2" fillId="4" borderId="0" xfId="13" applyFont="1" applyFill="1" applyAlignment="1">
      <alignment horizontal="center" vertical="center"/>
    </xf>
    <xf numFmtId="4" fontId="2" fillId="4" borderId="0" xfId="5" applyNumberFormat="1" applyFont="1" applyFill="1"/>
    <xf numFmtId="4" fontId="2" fillId="8" borderId="132" xfId="9" applyNumberFormat="1" applyFont="1" applyFill="1" applyBorder="1" applyAlignment="1">
      <alignment horizontal="center" vertical="center" wrapText="1"/>
    </xf>
    <xf numFmtId="0" fontId="13" fillId="4" borderId="0" xfId="13" applyFill="1"/>
    <xf numFmtId="4" fontId="2" fillId="9" borderId="150" xfId="9" applyNumberFormat="1" applyFont="1" applyFill="1" applyBorder="1"/>
    <xf numFmtId="4" fontId="2" fillId="9" borderId="22" xfId="9" applyNumberFormat="1" applyFont="1" applyFill="1" applyBorder="1"/>
    <xf numFmtId="4" fontId="2" fillId="9" borderId="47" xfId="9" applyNumberFormat="1" applyFont="1" applyFill="1" applyBorder="1"/>
    <xf numFmtId="4" fontId="2" fillId="9" borderId="57" xfId="9" applyNumberFormat="1" applyFont="1" applyFill="1" applyBorder="1"/>
    <xf numFmtId="4" fontId="2" fillId="9" borderId="29" xfId="9" applyNumberFormat="1" applyFont="1" applyFill="1" applyBorder="1"/>
    <xf numFmtId="4" fontId="2" fillId="9" borderId="34" xfId="9" applyNumberFormat="1" applyFont="1" applyFill="1" applyBorder="1"/>
    <xf numFmtId="4" fontId="2" fillId="9" borderId="108" xfId="9" applyNumberFormat="1" applyFont="1" applyFill="1" applyBorder="1"/>
    <xf numFmtId="4" fontId="2" fillId="9" borderId="168" xfId="9" applyNumberFormat="1" applyFont="1" applyFill="1" applyBorder="1"/>
    <xf numFmtId="4" fontId="2" fillId="9" borderId="73" xfId="9" applyNumberFormat="1" applyFont="1" applyFill="1" applyBorder="1"/>
    <xf numFmtId="4" fontId="2" fillId="9" borderId="63" xfId="9" applyNumberFormat="1" applyFont="1" applyFill="1" applyBorder="1"/>
    <xf numFmtId="4" fontId="11" fillId="7" borderId="120" xfId="9" applyNumberFormat="1" applyFont="1" applyFill="1" applyBorder="1" applyAlignment="1">
      <alignment vertical="center"/>
    </xf>
    <xf numFmtId="4" fontId="11" fillId="7" borderId="210" xfId="9" applyNumberFormat="1" applyFont="1" applyFill="1" applyBorder="1" applyAlignment="1">
      <alignment vertical="center"/>
    </xf>
    <xf numFmtId="4" fontId="11" fillId="3" borderId="125" xfId="11" applyNumberFormat="1" applyFont="1" applyFill="1" applyBorder="1"/>
    <xf numFmtId="4" fontId="11" fillId="3" borderId="136" xfId="11" applyNumberFormat="1" applyFont="1" applyFill="1" applyBorder="1"/>
    <xf numFmtId="4" fontId="11" fillId="3" borderId="130" xfId="11" applyNumberFormat="1" applyFont="1" applyFill="1" applyBorder="1"/>
    <xf numFmtId="4" fontId="2" fillId="9" borderId="81" xfId="9" applyNumberFormat="1" applyFont="1" applyFill="1" applyBorder="1"/>
    <xf numFmtId="4" fontId="2" fillId="0" borderId="0" xfId="13" applyNumberFormat="1" applyFont="1" applyAlignment="1">
      <alignment horizontal="right"/>
    </xf>
    <xf numFmtId="0" fontId="10" fillId="4" borderId="0" xfId="22" applyFill="1" applyBorder="1"/>
    <xf numFmtId="4" fontId="2" fillId="4" borderId="0" xfId="22" applyNumberFormat="1" applyFont="1" applyFill="1" applyBorder="1"/>
    <xf numFmtId="4" fontId="2" fillId="11" borderId="43" xfId="22" applyNumberFormat="1" applyFont="1" applyFill="1" applyBorder="1" applyAlignment="1">
      <alignment horizontal="center" vertical="center"/>
    </xf>
    <xf numFmtId="4" fontId="2" fillId="6" borderId="211" xfId="9" applyNumberFormat="1" applyFont="1" applyFill="1" applyBorder="1"/>
    <xf numFmtId="4" fontId="2" fillId="6" borderId="212" xfId="22" applyNumberFormat="1" applyFont="1" applyFill="1" applyBorder="1" applyAlignment="1">
      <alignment horizontal="right"/>
    </xf>
    <xf numFmtId="4" fontId="2" fillId="0" borderId="187" xfId="22" applyNumberFormat="1" applyFont="1" applyFill="1" applyBorder="1" applyAlignment="1">
      <alignment horizontal="right"/>
    </xf>
    <xf numFmtId="4" fontId="2" fillId="0" borderId="189" xfId="22" applyNumberFormat="1" applyFont="1" applyFill="1" applyBorder="1" applyAlignment="1">
      <alignment horizontal="right"/>
    </xf>
    <xf numFmtId="4" fontId="2" fillId="0" borderId="190" xfId="22" applyNumberFormat="1" applyFont="1" applyFill="1" applyBorder="1" applyAlignment="1">
      <alignment horizontal="right"/>
    </xf>
    <xf numFmtId="4" fontId="2" fillId="0" borderId="187" xfId="22" applyNumberFormat="1" applyFont="1" applyFill="1" applyBorder="1"/>
    <xf numFmtId="4" fontId="2" fillId="0" borderId="150" xfId="22" applyNumberFormat="1" applyFont="1" applyFill="1" applyBorder="1"/>
    <xf numFmtId="4" fontId="2" fillId="11" borderId="16" xfId="22" applyNumberFormat="1" applyFont="1" applyFill="1" applyBorder="1" applyAlignment="1">
      <alignment horizontal="center" vertical="center"/>
    </xf>
    <xf numFmtId="4" fontId="2" fillId="6" borderId="22" xfId="9" applyNumberFormat="1" applyFont="1" applyFill="1" applyBorder="1"/>
    <xf numFmtId="4" fontId="2" fillId="6" borderId="213" xfId="22" applyNumberFormat="1" applyFont="1" applyFill="1" applyBorder="1"/>
    <xf numFmtId="4" fontId="2" fillId="0" borderId="19" xfId="22" applyNumberFormat="1" applyFont="1" applyFill="1" applyBorder="1"/>
    <xf numFmtId="4" fontId="2" fillId="0" borderId="20" xfId="22" applyNumberFormat="1" applyFont="1" applyFill="1" applyBorder="1"/>
    <xf numFmtId="4" fontId="2" fillId="0" borderId="21" xfId="22" applyNumberFormat="1" applyFont="1" applyFill="1" applyBorder="1"/>
    <xf numFmtId="4" fontId="2" fillId="0" borderId="22" xfId="22" applyNumberFormat="1" applyFont="1" applyFill="1" applyBorder="1"/>
    <xf numFmtId="4" fontId="2" fillId="11" borderId="23" xfId="22" applyNumberFormat="1" applyFont="1" applyFill="1" applyBorder="1" applyAlignment="1">
      <alignment horizontal="center" vertical="center"/>
    </xf>
    <xf numFmtId="4" fontId="2" fillId="6" borderId="150" xfId="9" applyNumberFormat="1" applyFont="1" applyFill="1" applyBorder="1"/>
    <xf numFmtId="4" fontId="2" fillId="6" borderId="212" xfId="22" applyNumberFormat="1" applyFont="1" applyFill="1" applyBorder="1"/>
    <xf numFmtId="4" fontId="2" fillId="0" borderId="189" xfId="22" applyNumberFormat="1" applyFont="1" applyFill="1" applyBorder="1"/>
    <xf numFmtId="4" fontId="2" fillId="0" borderId="190" xfId="22" applyNumberFormat="1" applyFont="1" applyFill="1" applyBorder="1"/>
    <xf numFmtId="4" fontId="2" fillId="11" borderId="191" xfId="22" applyNumberFormat="1" applyFont="1" applyFill="1" applyBorder="1" applyAlignment="1">
      <alignment horizontal="center" vertical="center"/>
    </xf>
    <xf numFmtId="4" fontId="2" fillId="6" borderId="141" xfId="9" applyNumberFormat="1" applyFont="1" applyFill="1" applyBorder="1"/>
    <xf numFmtId="4" fontId="2" fillId="6" borderId="214" xfId="22" applyNumberFormat="1" applyFont="1" applyFill="1" applyBorder="1" applyAlignment="1">
      <alignment horizontal="right"/>
    </xf>
    <xf numFmtId="4" fontId="2" fillId="0" borderId="143" xfId="22" applyNumberFormat="1" applyFont="1" applyFill="1" applyBorder="1" applyAlignment="1">
      <alignment horizontal="right"/>
    </xf>
    <xf numFmtId="4" fontId="2" fillId="0" borderId="144" xfId="22" applyNumberFormat="1" applyFont="1" applyFill="1" applyBorder="1" applyAlignment="1">
      <alignment horizontal="right"/>
    </xf>
    <xf numFmtId="4" fontId="2" fillId="0" borderId="145" xfId="22" applyNumberFormat="1" applyFont="1" applyFill="1" applyBorder="1" applyAlignment="1">
      <alignment horizontal="right"/>
    </xf>
    <xf numFmtId="4" fontId="2" fillId="0" borderId="143" xfId="22" applyNumberFormat="1" applyFont="1" applyFill="1" applyBorder="1"/>
    <xf numFmtId="4" fontId="2" fillId="0" borderId="141" xfId="22" applyNumberFormat="1" applyFont="1" applyFill="1" applyBorder="1"/>
    <xf numFmtId="4" fontId="2" fillId="6" borderId="188" xfId="22" applyNumberFormat="1" applyFont="1" applyFill="1" applyBorder="1"/>
    <xf numFmtId="4" fontId="2" fillId="6" borderId="40" xfId="22" applyNumberFormat="1" applyFont="1" applyFill="1" applyBorder="1"/>
    <xf numFmtId="4" fontId="2" fillId="6" borderId="215" xfId="22" applyNumberFormat="1" applyFont="1" applyFill="1" applyBorder="1"/>
    <xf numFmtId="4" fontId="2" fillId="0" borderId="26" xfId="22" applyNumberFormat="1" applyFont="1" applyFill="1" applyBorder="1"/>
    <xf numFmtId="4" fontId="2" fillId="0" borderId="27" xfId="22" applyNumberFormat="1" applyFont="1" applyFill="1" applyBorder="1"/>
    <xf numFmtId="4" fontId="2" fillId="0" borderId="28" xfId="22" applyNumberFormat="1" applyFont="1" applyFill="1" applyBorder="1"/>
    <xf numFmtId="4" fontId="2" fillId="0" borderId="25" xfId="22" applyNumberFormat="1" applyFont="1" applyFill="1" applyBorder="1"/>
    <xf numFmtId="4" fontId="2" fillId="6" borderId="58" xfId="22" applyNumberFormat="1" applyFont="1" applyFill="1" applyBorder="1"/>
    <xf numFmtId="4" fontId="2" fillId="6" borderId="207" xfId="22" applyNumberFormat="1" applyFont="1" applyFill="1" applyBorder="1" applyAlignment="1">
      <alignment horizontal="right"/>
    </xf>
    <xf numFmtId="4" fontId="2" fillId="0" borderId="60" xfId="22" applyNumberFormat="1" applyFont="1" applyFill="1" applyBorder="1" applyAlignment="1">
      <alignment horizontal="right"/>
    </xf>
    <xf numFmtId="4" fontId="2" fillId="0" borderId="61" xfId="22" applyNumberFormat="1" applyFont="1" applyFill="1" applyBorder="1" applyAlignment="1">
      <alignment horizontal="right"/>
    </xf>
    <xf numFmtId="4" fontId="2" fillId="0" borderId="62" xfId="22" applyNumberFormat="1" applyFont="1" applyFill="1" applyBorder="1" applyAlignment="1">
      <alignment horizontal="right"/>
    </xf>
    <xf numFmtId="4" fontId="2" fillId="0" borderId="60" xfId="22" applyNumberFormat="1" applyFont="1" applyFill="1" applyBorder="1"/>
    <xf numFmtId="4" fontId="2" fillId="0" borderId="63" xfId="22" applyNumberFormat="1" applyFont="1" applyFill="1" applyBorder="1"/>
    <xf numFmtId="4" fontId="2" fillId="6" borderId="207" xfId="22" applyNumberFormat="1" applyFont="1" applyFill="1" applyBorder="1"/>
    <xf numFmtId="4" fontId="2" fillId="0" borderId="61" xfId="22" applyNumberFormat="1" applyFont="1" applyFill="1" applyBorder="1"/>
    <xf numFmtId="4" fontId="2" fillId="0" borderId="62" xfId="22" applyNumberFormat="1" applyFont="1" applyFill="1" applyBorder="1"/>
    <xf numFmtId="4" fontId="2" fillId="6" borderId="64" xfId="22" applyNumberFormat="1" applyFont="1" applyFill="1" applyBorder="1"/>
    <xf numFmtId="4" fontId="2" fillId="6" borderId="216" xfId="22" applyNumberFormat="1" applyFont="1" applyFill="1" applyBorder="1" applyAlignment="1">
      <alignment horizontal="right"/>
    </xf>
    <xf numFmtId="4" fontId="2" fillId="0" borderId="66" xfId="22" applyNumberFormat="1" applyFont="1" applyFill="1" applyBorder="1" applyAlignment="1">
      <alignment horizontal="right"/>
    </xf>
    <xf numFmtId="4" fontId="2" fillId="0" borderId="67" xfId="22" applyNumberFormat="1" applyFont="1" applyFill="1" applyBorder="1" applyAlignment="1">
      <alignment horizontal="right"/>
    </xf>
    <xf numFmtId="4" fontId="2" fillId="0" borderId="68" xfId="22" applyNumberFormat="1" applyFont="1" applyFill="1" applyBorder="1" applyAlignment="1">
      <alignment horizontal="right"/>
    </xf>
    <xf numFmtId="4" fontId="2" fillId="0" borderId="66" xfId="22" applyNumberFormat="1" applyFont="1" applyFill="1" applyBorder="1"/>
    <xf numFmtId="4" fontId="2" fillId="0" borderId="69" xfId="22" applyNumberFormat="1" applyFont="1" applyFill="1" applyBorder="1"/>
    <xf numFmtId="4" fontId="2" fillId="11" borderId="35" xfId="22" applyNumberFormat="1" applyFont="1" applyFill="1" applyBorder="1" applyAlignment="1">
      <alignment horizontal="center" vertical="center"/>
    </xf>
    <xf numFmtId="4" fontId="2" fillId="6" borderId="215" xfId="22" applyNumberFormat="1" applyFont="1" applyFill="1" applyBorder="1" applyAlignment="1">
      <alignment horizontal="right"/>
    </xf>
    <xf numFmtId="4" fontId="2" fillId="0" borderId="26" xfId="22" applyNumberFormat="1" applyFont="1" applyFill="1" applyBorder="1" applyAlignment="1">
      <alignment horizontal="right"/>
    </xf>
    <xf numFmtId="4" fontId="2" fillId="0" borderId="28" xfId="22" applyNumberFormat="1" applyFont="1" applyFill="1" applyBorder="1" applyAlignment="1">
      <alignment horizontal="right"/>
    </xf>
    <xf numFmtId="4" fontId="2" fillId="6" borderId="52" xfId="22" applyNumberFormat="1" applyFont="1" applyFill="1" applyBorder="1"/>
    <xf numFmtId="4" fontId="2" fillId="0" borderId="54" xfId="22" applyNumberFormat="1" applyFont="1" applyFill="1" applyBorder="1" applyAlignment="1">
      <alignment horizontal="right"/>
    </xf>
    <xf numFmtId="4" fontId="2" fillId="0" borderId="55" xfId="22" applyNumberFormat="1" applyFont="1" applyFill="1" applyBorder="1" applyAlignment="1">
      <alignment horizontal="right"/>
    </xf>
    <xf numFmtId="4" fontId="2" fillId="0" borderId="56" xfId="22" applyNumberFormat="1" applyFont="1" applyFill="1" applyBorder="1" applyAlignment="1">
      <alignment horizontal="right"/>
    </xf>
    <xf numFmtId="4" fontId="2" fillId="0" borderId="0" xfId="22" applyNumberFormat="1" applyFont="1" applyFill="1" applyBorder="1" applyAlignment="1">
      <alignment horizontal="right"/>
    </xf>
    <xf numFmtId="4" fontId="2" fillId="0" borderId="54" xfId="22" applyNumberFormat="1" applyFont="1" applyFill="1" applyBorder="1"/>
    <xf numFmtId="4" fontId="2" fillId="0" borderId="57" xfId="22" applyNumberFormat="1" applyFont="1" applyFill="1" applyBorder="1"/>
    <xf numFmtId="4" fontId="2" fillId="0" borderId="60" xfId="13" applyNumberFormat="1" applyFont="1" applyBorder="1"/>
    <xf numFmtId="4" fontId="2" fillId="6" borderId="87" xfId="22" applyNumberFormat="1" applyFont="1" applyFill="1" applyBorder="1" applyAlignment="1">
      <alignment horizontal="right"/>
    </xf>
    <xf numFmtId="4" fontId="2" fillId="0" borderId="87" xfId="22" applyNumberFormat="1" applyFont="1" applyFill="1" applyBorder="1" applyAlignment="1">
      <alignment horizontal="right"/>
    </xf>
    <xf numFmtId="4" fontId="2" fillId="6" borderId="89" xfId="22" applyNumberFormat="1" applyFont="1" applyFill="1" applyBorder="1" applyAlignment="1">
      <alignment horizontal="right"/>
    </xf>
    <xf numFmtId="4" fontId="2" fillId="0" borderId="89" xfId="22" applyNumberFormat="1" applyFont="1" applyFill="1" applyBorder="1" applyAlignment="1">
      <alignment horizontal="right"/>
    </xf>
    <xf numFmtId="4" fontId="2" fillId="6" borderId="217" xfId="22" applyNumberFormat="1" applyFont="1" applyFill="1" applyBorder="1"/>
    <xf numFmtId="4" fontId="2" fillId="0" borderId="83" xfId="22" applyNumberFormat="1" applyFont="1" applyFill="1" applyBorder="1"/>
    <xf numFmtId="4" fontId="2" fillId="0" borderId="84" xfId="22" applyNumberFormat="1" applyFont="1" applyFill="1" applyBorder="1"/>
    <xf numFmtId="4" fontId="2" fillId="0" borderId="85" xfId="22" applyNumberFormat="1" applyFont="1" applyFill="1" applyBorder="1"/>
    <xf numFmtId="4" fontId="2" fillId="0" borderId="81" xfId="22" applyNumberFormat="1" applyFont="1" applyFill="1" applyBorder="1"/>
    <xf numFmtId="4" fontId="2" fillId="6" borderId="218" xfId="22" applyNumberFormat="1" applyFont="1" applyFill="1" applyBorder="1"/>
    <xf numFmtId="4" fontId="2" fillId="6" borderId="208" xfId="22" applyNumberFormat="1" applyFont="1" applyFill="1" applyBorder="1" applyAlignment="1">
      <alignment horizontal="right"/>
    </xf>
    <xf numFmtId="4" fontId="2" fillId="6" borderId="216" xfId="22" applyNumberFormat="1" applyFont="1" applyFill="1" applyBorder="1"/>
    <xf numFmtId="4" fontId="2" fillId="0" borderId="44" xfId="22" applyNumberFormat="1" applyFont="1" applyFill="1" applyBorder="1"/>
    <xf numFmtId="4" fontId="2" fillId="0" borderId="45" xfId="22" applyNumberFormat="1" applyFont="1" applyFill="1" applyBorder="1"/>
    <xf numFmtId="4" fontId="2" fillId="0" borderId="46" xfId="22" applyNumberFormat="1" applyFont="1" applyFill="1" applyBorder="1"/>
    <xf numFmtId="4" fontId="2" fillId="0" borderId="47" xfId="22" applyNumberFormat="1" applyFont="1" applyFill="1" applyBorder="1"/>
    <xf numFmtId="4" fontId="2" fillId="6" borderId="92" xfId="22" applyNumberFormat="1" applyFont="1" applyFill="1" applyBorder="1"/>
    <xf numFmtId="4" fontId="2" fillId="6" borderId="219" xfId="22" applyNumberFormat="1" applyFont="1" applyFill="1" applyBorder="1" applyAlignment="1">
      <alignment horizontal="right"/>
    </xf>
    <xf numFmtId="4" fontId="2" fillId="0" borderId="94" xfId="22" applyNumberFormat="1" applyFont="1" applyFill="1" applyBorder="1" applyAlignment="1">
      <alignment horizontal="right"/>
    </xf>
    <xf numFmtId="4" fontId="2" fillId="0" borderId="95" xfId="22" applyNumberFormat="1" applyFont="1" applyFill="1" applyBorder="1" applyAlignment="1">
      <alignment horizontal="right"/>
    </xf>
    <xf numFmtId="4" fontId="2" fillId="0" borderId="96" xfId="22" applyNumberFormat="1" applyFont="1" applyFill="1" applyBorder="1" applyAlignment="1">
      <alignment horizontal="right"/>
    </xf>
    <xf numFmtId="4" fontId="2" fillId="0" borderId="94" xfId="22" applyNumberFormat="1" applyFont="1" applyFill="1" applyBorder="1"/>
    <xf numFmtId="4" fontId="2" fillId="0" borderId="97" xfId="22" applyNumberFormat="1" applyFont="1" applyFill="1" applyBorder="1"/>
    <xf numFmtId="4" fontId="2" fillId="6" borderId="47" xfId="9" applyNumberFormat="1" applyFont="1" applyFill="1" applyBorder="1"/>
    <xf numFmtId="4" fontId="2" fillId="6" borderId="0" xfId="22" applyNumberFormat="1" applyFont="1" applyFill="1" applyBorder="1" applyAlignment="1">
      <alignment horizontal="right"/>
    </xf>
    <xf numFmtId="4" fontId="2" fillId="0" borderId="44" xfId="22" applyNumberFormat="1" applyFont="1" applyFill="1" applyBorder="1" applyAlignment="1">
      <alignment horizontal="right"/>
    </xf>
    <xf numFmtId="4" fontId="2" fillId="0" borderId="45" xfId="22" applyNumberFormat="1" applyFont="1" applyFill="1" applyBorder="1" applyAlignment="1">
      <alignment horizontal="right"/>
    </xf>
    <xf numFmtId="4" fontId="2" fillId="0" borderId="46" xfId="22" applyNumberFormat="1" applyFont="1" applyFill="1" applyBorder="1" applyAlignment="1">
      <alignment horizontal="right"/>
    </xf>
    <xf numFmtId="4" fontId="2" fillId="6" borderId="213" xfId="22" applyNumberFormat="1" applyFont="1" applyFill="1" applyBorder="1" applyAlignment="1">
      <alignment horizontal="right"/>
    </xf>
    <xf numFmtId="4" fontId="2" fillId="0" borderId="19" xfId="22" applyNumberFormat="1" applyFont="1" applyFill="1" applyBorder="1" applyAlignment="1">
      <alignment horizontal="right"/>
    </xf>
    <xf numFmtId="4" fontId="2" fillId="0" borderId="20" xfId="22" applyNumberFormat="1" applyFont="1" applyFill="1" applyBorder="1" applyAlignment="1">
      <alignment horizontal="right"/>
    </xf>
    <xf numFmtId="4" fontId="2" fillId="0" borderId="21" xfId="22" applyNumberFormat="1" applyFont="1" applyFill="1" applyBorder="1" applyAlignment="1">
      <alignment horizontal="right"/>
    </xf>
    <xf numFmtId="4" fontId="2" fillId="6" borderId="18" xfId="22" applyNumberFormat="1" applyFont="1" applyFill="1" applyBorder="1"/>
    <xf numFmtId="4" fontId="2" fillId="0" borderId="149" xfId="22" applyNumberFormat="1" applyFont="1" applyFill="1" applyBorder="1"/>
    <xf numFmtId="4" fontId="2" fillId="11" borderId="99" xfId="9" applyNumberFormat="1" applyFont="1" applyFill="1" applyBorder="1" applyAlignment="1">
      <alignment horizontal="center" vertical="center" wrapText="1"/>
    </xf>
    <xf numFmtId="4" fontId="2" fillId="6" borderId="81" xfId="9" applyNumberFormat="1" applyFont="1" applyFill="1" applyBorder="1"/>
    <xf numFmtId="4" fontId="2" fillId="6" borderId="82" xfId="22" applyNumberFormat="1" applyFont="1" applyFill="1" applyBorder="1"/>
    <xf numFmtId="4" fontId="2" fillId="0" borderId="163" xfId="22" applyNumberFormat="1" applyFont="1" applyFill="1" applyBorder="1"/>
    <xf numFmtId="4" fontId="2" fillId="11" borderId="98" xfId="9" applyNumberFormat="1" applyFont="1" applyFill="1" applyBorder="1" applyAlignment="1">
      <alignment horizontal="center" vertical="center" wrapText="1"/>
    </xf>
    <xf numFmtId="4" fontId="2" fillId="6" borderId="34" xfId="9" applyNumberFormat="1" applyFont="1" applyFill="1" applyBorder="1"/>
    <xf numFmtId="4" fontId="2" fillId="6" borderId="35" xfId="22" applyNumberFormat="1" applyFont="1" applyFill="1" applyBorder="1" applyAlignment="1">
      <alignment horizontal="right"/>
    </xf>
    <xf numFmtId="4" fontId="2" fillId="0" borderId="36" xfId="22" applyNumberFormat="1" applyFont="1" applyFill="1" applyBorder="1" applyAlignment="1">
      <alignment horizontal="right"/>
    </xf>
    <xf numFmtId="4" fontId="2" fillId="0" borderId="37" xfId="22" applyNumberFormat="1" applyFont="1" applyFill="1" applyBorder="1" applyAlignment="1">
      <alignment horizontal="right"/>
    </xf>
    <xf numFmtId="4" fontId="2" fillId="0" borderId="38" xfId="22" applyNumberFormat="1" applyFont="1" applyFill="1" applyBorder="1" applyAlignment="1">
      <alignment horizontal="right"/>
    </xf>
    <xf numFmtId="4" fontId="2" fillId="0" borderId="106" xfId="22" applyNumberFormat="1" applyFont="1" applyFill="1" applyBorder="1"/>
    <xf numFmtId="4" fontId="2" fillId="0" borderId="36" xfId="22" applyNumberFormat="1" applyFont="1" applyFill="1" applyBorder="1"/>
    <xf numFmtId="4" fontId="2" fillId="0" borderId="34" xfId="22" applyNumberFormat="1" applyFont="1" applyFill="1" applyBorder="1"/>
    <xf numFmtId="4" fontId="2" fillId="6" borderId="73" xfId="9" applyNumberFormat="1" applyFont="1" applyFill="1" applyBorder="1"/>
    <xf numFmtId="4" fontId="2" fillId="6" borderId="101" xfId="22" applyNumberFormat="1" applyFont="1" applyFill="1" applyBorder="1" applyAlignment="1">
      <alignment horizontal="right"/>
    </xf>
    <xf numFmtId="4" fontId="2" fillId="0" borderId="102" xfId="22" applyNumberFormat="1" applyFont="1" applyFill="1" applyBorder="1" applyAlignment="1">
      <alignment horizontal="right"/>
    </xf>
    <xf numFmtId="4" fontId="2" fillId="0" borderId="103" xfId="22" applyNumberFormat="1" applyFont="1" applyFill="1" applyBorder="1" applyAlignment="1">
      <alignment horizontal="right"/>
    </xf>
    <xf numFmtId="4" fontId="2" fillId="0" borderId="104" xfId="22" applyNumberFormat="1" applyFont="1" applyFill="1" applyBorder="1" applyAlignment="1">
      <alignment horizontal="right"/>
    </xf>
    <xf numFmtId="4" fontId="2" fillId="0" borderId="167" xfId="22" applyNumberFormat="1" applyFont="1" applyFill="1" applyBorder="1" applyAlignment="1">
      <alignment horizontal="right"/>
    </xf>
    <xf numFmtId="4" fontId="2" fillId="0" borderId="102" xfId="22" applyNumberFormat="1" applyFont="1" applyFill="1" applyBorder="1"/>
    <xf numFmtId="4" fontId="2" fillId="0" borderId="73" xfId="22" applyNumberFormat="1" applyFont="1" applyFill="1" applyBorder="1"/>
    <xf numFmtId="4" fontId="2" fillId="0" borderId="105" xfId="22" applyNumberFormat="1" applyFont="1" applyFill="1" applyBorder="1" applyAlignment="1">
      <alignment horizontal="right"/>
    </xf>
    <xf numFmtId="4" fontId="2" fillId="0" borderId="106" xfId="22" applyNumberFormat="1" applyFont="1" applyFill="1" applyBorder="1" applyAlignment="1">
      <alignment horizontal="right"/>
    </xf>
    <xf numFmtId="4" fontId="2" fillId="0" borderId="107" xfId="22" applyNumberFormat="1" applyFont="1" applyFill="1" applyBorder="1"/>
    <xf numFmtId="4" fontId="2" fillId="0" borderId="206" xfId="22" applyNumberFormat="1" applyFont="1" applyFill="1" applyBorder="1" applyAlignment="1">
      <alignment horizontal="right"/>
    </xf>
    <xf numFmtId="4" fontId="2" fillId="0" borderId="167" xfId="22" applyNumberFormat="1" applyFont="1" applyFill="1" applyBorder="1"/>
    <xf numFmtId="4" fontId="2" fillId="0" borderId="166" xfId="22" applyNumberFormat="1" applyFont="1" applyFill="1" applyBorder="1"/>
    <xf numFmtId="4" fontId="2" fillId="6" borderId="101" xfId="22" applyNumberFormat="1" applyFont="1" applyFill="1" applyBorder="1"/>
    <xf numFmtId="4" fontId="2" fillId="0" borderId="206" xfId="22" applyNumberFormat="1" applyFont="1" applyFill="1" applyBorder="1"/>
    <xf numFmtId="4" fontId="2" fillId="0" borderId="104" xfId="22" applyNumberFormat="1" applyFont="1" applyFill="1" applyBorder="1"/>
    <xf numFmtId="4" fontId="2" fillId="6" borderId="35" xfId="22" applyNumberFormat="1" applyFont="1" applyFill="1" applyBorder="1"/>
    <xf numFmtId="4" fontId="2" fillId="0" borderId="105" xfId="22" applyNumberFormat="1" applyFont="1" applyFill="1" applyBorder="1"/>
    <xf numFmtId="4" fontId="2" fillId="0" borderId="38" xfId="22" applyNumberFormat="1" applyFont="1" applyFill="1" applyBorder="1"/>
    <xf numFmtId="4" fontId="2" fillId="11" borderId="33" xfId="22" applyNumberFormat="1" applyFont="1" applyFill="1" applyBorder="1" applyAlignment="1">
      <alignment horizontal="center" vertical="center"/>
    </xf>
    <xf numFmtId="4" fontId="2" fillId="6" borderId="108" xfId="9" applyNumberFormat="1" applyFont="1" applyFill="1" applyBorder="1"/>
    <xf numFmtId="4" fontId="2" fillId="6" borderId="109" xfId="22" applyNumberFormat="1" applyFont="1" applyFill="1" applyBorder="1" applyAlignment="1">
      <alignment horizontal="right"/>
    </xf>
    <xf numFmtId="4" fontId="2" fillId="4" borderId="110" xfId="22" applyNumberFormat="1" applyFont="1" applyFill="1" applyBorder="1" applyAlignment="1">
      <alignment horizontal="right"/>
    </xf>
    <xf numFmtId="4" fontId="2" fillId="4" borderId="111" xfId="22" applyNumberFormat="1" applyFont="1" applyFill="1" applyBorder="1" applyAlignment="1">
      <alignment horizontal="right"/>
    </xf>
    <xf numFmtId="4" fontId="2" fillId="4" borderId="112" xfId="22" applyNumberFormat="1" applyFont="1" applyFill="1" applyBorder="1" applyAlignment="1">
      <alignment horizontal="right"/>
    </xf>
    <xf numFmtId="4" fontId="2" fillId="4" borderId="113" xfId="22" applyNumberFormat="1" applyFont="1" applyFill="1" applyBorder="1" applyAlignment="1">
      <alignment horizontal="right"/>
    </xf>
    <xf numFmtId="4" fontId="2" fillId="4" borderId="113" xfId="22" applyNumberFormat="1" applyFont="1" applyFill="1" applyBorder="1"/>
    <xf numFmtId="4" fontId="2" fillId="4" borderId="114" xfId="22" applyNumberFormat="1" applyFont="1" applyFill="1" applyBorder="1"/>
    <xf numFmtId="4" fontId="2" fillId="6" borderId="109" xfId="22" applyNumberFormat="1" applyFont="1" applyFill="1" applyBorder="1"/>
    <xf numFmtId="4" fontId="2" fillId="4" borderId="110" xfId="22" applyNumberFormat="1" applyFont="1" applyFill="1" applyBorder="1"/>
    <xf numFmtId="4" fontId="2" fillId="4" borderId="111" xfId="22" applyNumberFormat="1" applyFont="1" applyFill="1" applyBorder="1"/>
    <xf numFmtId="4" fontId="2" fillId="4" borderId="112" xfId="22" applyNumberFormat="1" applyFont="1" applyFill="1" applyBorder="1"/>
    <xf numFmtId="4" fontId="2" fillId="4" borderId="36" xfId="22" applyNumberFormat="1" applyFont="1" applyFill="1" applyBorder="1" applyAlignment="1">
      <alignment horizontal="right"/>
    </xf>
    <xf numFmtId="4" fontId="2" fillId="4" borderId="105" xfId="22" applyNumberFormat="1" applyFont="1" applyFill="1" applyBorder="1" applyAlignment="1">
      <alignment horizontal="right"/>
    </xf>
    <xf numFmtId="4" fontId="2" fillId="4" borderId="38" xfId="22" applyNumberFormat="1" applyFont="1" applyFill="1" applyBorder="1" applyAlignment="1">
      <alignment horizontal="right"/>
    </xf>
    <xf numFmtId="4" fontId="2" fillId="4" borderId="106" xfId="22" applyNumberFormat="1" applyFont="1" applyFill="1" applyBorder="1" applyAlignment="1">
      <alignment horizontal="right"/>
    </xf>
    <xf numFmtId="4" fontId="2" fillId="4" borderId="106" xfId="22" applyNumberFormat="1" applyFont="1" applyFill="1" applyBorder="1"/>
    <xf numFmtId="4" fontId="2" fillId="4" borderId="107" xfId="22" applyNumberFormat="1" applyFont="1" applyFill="1" applyBorder="1"/>
    <xf numFmtId="4" fontId="2" fillId="0" borderId="172" xfId="22" applyNumberFormat="1" applyFont="1" applyFill="1" applyBorder="1" applyAlignment="1">
      <alignment horizontal="right"/>
    </xf>
    <xf numFmtId="4" fontId="2" fillId="6" borderId="63" xfId="9" applyNumberFormat="1" applyFont="1" applyFill="1" applyBorder="1"/>
    <xf numFmtId="4" fontId="2" fillId="6" borderId="59" xfId="22" applyNumberFormat="1" applyFont="1" applyFill="1" applyBorder="1" applyAlignment="1">
      <alignment horizontal="right"/>
    </xf>
    <xf numFmtId="4" fontId="2" fillId="0" borderId="207" xfId="22" applyNumberFormat="1" applyFont="1" applyFill="1" applyBorder="1" applyAlignment="1">
      <alignment horizontal="right"/>
    </xf>
    <xf numFmtId="4" fontId="2" fillId="0" borderId="118" xfId="22" applyNumberFormat="1" applyFont="1" applyFill="1" applyBorder="1" applyAlignment="1">
      <alignment horizontal="right"/>
    </xf>
    <xf numFmtId="4" fontId="2" fillId="6" borderId="57" xfId="9" applyNumberFormat="1" applyFont="1" applyFill="1" applyBorder="1"/>
    <xf numFmtId="4" fontId="2" fillId="6" borderId="53" xfId="22" applyNumberFormat="1" applyFont="1" applyFill="1" applyBorder="1" applyAlignment="1">
      <alignment horizontal="right"/>
    </xf>
    <xf numFmtId="4" fontId="2" fillId="0" borderId="208" xfId="22" applyNumberFormat="1" applyFont="1" applyFill="1" applyBorder="1" applyAlignment="1">
      <alignment horizontal="right"/>
    </xf>
    <xf numFmtId="4" fontId="2" fillId="0" borderId="156" xfId="22" applyNumberFormat="1" applyFont="1" applyFill="1" applyBorder="1" applyAlignment="1">
      <alignment horizontal="right"/>
    </xf>
    <xf numFmtId="4" fontId="2" fillId="0" borderId="118" xfId="22" applyNumberFormat="1" applyFont="1" applyFill="1" applyBorder="1"/>
    <xf numFmtId="4" fontId="2" fillId="0" borderId="119" xfId="22" applyNumberFormat="1" applyFont="1" applyFill="1" applyBorder="1"/>
    <xf numFmtId="4" fontId="2" fillId="6" borderId="43" xfId="22" applyNumberFormat="1" applyFont="1" applyFill="1" applyBorder="1" applyAlignment="1">
      <alignment horizontal="right"/>
    </xf>
    <xf numFmtId="4" fontId="2" fillId="6" borderId="29" xfId="9" applyNumberFormat="1" applyFont="1" applyFill="1" applyBorder="1"/>
    <xf numFmtId="4" fontId="2" fillId="6" borderId="71" xfId="22" applyNumberFormat="1" applyFont="1" applyFill="1" applyBorder="1"/>
    <xf numFmtId="4" fontId="2" fillId="0" borderId="30" xfId="22" applyNumberFormat="1" applyFont="1" applyFill="1" applyBorder="1"/>
    <xf numFmtId="4" fontId="2" fillId="0" borderId="209" xfId="22" applyNumberFormat="1" applyFont="1" applyFill="1" applyBorder="1"/>
    <xf numFmtId="4" fontId="2" fillId="0" borderId="32" xfId="22" applyNumberFormat="1" applyFont="1" applyFill="1" applyBorder="1"/>
    <xf numFmtId="4" fontId="2" fillId="0" borderId="154" xfId="22" applyNumberFormat="1" applyFont="1" applyFill="1" applyBorder="1"/>
    <xf numFmtId="4" fontId="2" fillId="0" borderId="153" xfId="22" applyNumberFormat="1" applyFont="1" applyFill="1" applyBorder="1"/>
    <xf numFmtId="4" fontId="2" fillId="6" borderId="71" xfId="22" applyNumberFormat="1" applyFont="1" applyFill="1" applyBorder="1" applyAlignment="1">
      <alignment horizontal="right"/>
    </xf>
    <xf numFmtId="4" fontId="2" fillId="0" borderId="110" xfId="22" applyNumberFormat="1" applyFont="1" applyFill="1" applyBorder="1" applyAlignment="1">
      <alignment horizontal="right"/>
    </xf>
    <xf numFmtId="4" fontId="2" fillId="0" borderId="113" xfId="22" applyNumberFormat="1" applyFont="1" applyFill="1" applyBorder="1" applyAlignment="1">
      <alignment horizontal="right"/>
    </xf>
    <xf numFmtId="4" fontId="2" fillId="0" borderId="170" xfId="22" applyNumberFormat="1" applyFont="1" applyFill="1" applyBorder="1" applyAlignment="1">
      <alignment horizontal="right"/>
    </xf>
    <xf numFmtId="4" fontId="2" fillId="0" borderId="111" xfId="22" applyNumberFormat="1" applyFont="1" applyFill="1" applyBorder="1" applyAlignment="1">
      <alignment horizontal="right"/>
    </xf>
    <xf numFmtId="4" fontId="2" fillId="0" borderId="112" xfId="22" applyNumberFormat="1" applyFont="1" applyFill="1" applyBorder="1" applyAlignment="1">
      <alignment horizontal="right"/>
    </xf>
    <xf numFmtId="4" fontId="2" fillId="0" borderId="13" xfId="22" applyNumberFormat="1" applyFont="1" applyFill="1" applyBorder="1" applyAlignment="1">
      <alignment horizontal="right"/>
    </xf>
    <xf numFmtId="4" fontId="2" fillId="0" borderId="147" xfId="22" applyNumberFormat="1" applyFont="1" applyFill="1" applyBorder="1" applyAlignment="1">
      <alignment horizontal="right"/>
    </xf>
    <xf numFmtId="4" fontId="2" fillId="0" borderId="113" xfId="22" applyNumberFormat="1" applyFont="1" applyFill="1" applyBorder="1"/>
    <xf numFmtId="4" fontId="2" fillId="0" borderId="114" xfId="22" applyNumberFormat="1" applyFont="1" applyFill="1" applyBorder="1"/>
    <xf numFmtId="4" fontId="2" fillId="4" borderId="0" xfId="22" applyNumberFormat="1" applyFont="1" applyFill="1" applyBorder="1" applyAlignment="1">
      <alignment vertical="center"/>
    </xf>
    <xf numFmtId="0" fontId="10" fillId="4" borderId="0" xfId="22" applyFill="1"/>
    <xf numFmtId="4" fontId="10" fillId="4" borderId="0" xfId="22" applyNumberFormat="1" applyFill="1"/>
    <xf numFmtId="4" fontId="2" fillId="11" borderId="80" xfId="22" applyNumberFormat="1" applyFont="1" applyFill="1" applyBorder="1" applyAlignment="1">
      <alignment horizontal="center" vertical="center"/>
    </xf>
    <xf numFmtId="4" fontId="2" fillId="11" borderId="100" xfId="22" applyNumberFormat="1" applyFont="1" applyFill="1" applyBorder="1" applyAlignment="1">
      <alignment horizontal="center" vertical="center"/>
    </xf>
    <xf numFmtId="4" fontId="2" fillId="11" borderId="51" xfId="9" applyNumberFormat="1" applyFont="1" applyFill="1" applyBorder="1" applyAlignment="1">
      <alignment horizontal="center" vertical="center" wrapText="1"/>
    </xf>
    <xf numFmtId="4" fontId="2" fillId="11" borderId="39" xfId="9" applyNumberFormat="1" applyFont="1" applyFill="1" applyBorder="1" applyAlignment="1">
      <alignment horizontal="center" vertical="center" wrapText="1"/>
    </xf>
    <xf numFmtId="4" fontId="2" fillId="11" borderId="98" xfId="22" applyNumberFormat="1" applyFont="1" applyFill="1" applyBorder="1" applyAlignment="1">
      <alignment horizontal="center" vertical="center"/>
    </xf>
    <xf numFmtId="4" fontId="2" fillId="8" borderId="39" xfId="9" applyNumberFormat="1" applyFont="1" applyFill="1" applyBorder="1" applyAlignment="1">
      <alignment horizontal="center" vertical="center" wrapText="1"/>
    </xf>
    <xf numFmtId="4" fontId="2" fillId="8" borderId="90" xfId="9" applyNumberFormat="1" applyFont="1" applyFill="1" applyBorder="1" applyAlignment="1">
      <alignment horizontal="center" vertical="center" wrapText="1"/>
    </xf>
    <xf numFmtId="4" fontId="2" fillId="8" borderId="100" xfId="9" applyNumberFormat="1" applyFont="1" applyFill="1" applyBorder="1" applyAlignment="1">
      <alignment horizontal="center" vertical="center" wrapText="1"/>
    </xf>
    <xf numFmtId="4" fontId="2" fillId="11" borderId="51" xfId="9" applyNumberFormat="1" applyFont="1" applyFill="1" applyBorder="1" applyAlignment="1">
      <alignment horizontal="center" vertical="center" wrapText="1"/>
    </xf>
    <xf numFmtId="4" fontId="2" fillId="11" borderId="100" xfId="22" applyNumberFormat="1" applyFont="1" applyFill="1" applyBorder="1" applyAlignment="1">
      <alignment horizontal="center" vertical="center"/>
    </xf>
    <xf numFmtId="4" fontId="2" fillId="11" borderId="98" xfId="22" applyNumberFormat="1" applyFont="1" applyFill="1" applyBorder="1" applyAlignment="1">
      <alignment horizontal="center" vertical="center"/>
    </xf>
    <xf numFmtId="0" fontId="13" fillId="0" borderId="0" xfId="13"/>
    <xf numFmtId="4" fontId="2" fillId="0" borderId="72" xfId="23" applyNumberFormat="1" applyFont="1" applyBorder="1" applyAlignment="1">
      <alignment horizontal="right"/>
    </xf>
    <xf numFmtId="4" fontId="2" fillId="0" borderId="187" xfId="23" applyNumberFormat="1" applyFont="1" applyFill="1" applyBorder="1" applyAlignment="1">
      <alignment horizontal="right"/>
    </xf>
    <xf numFmtId="4" fontId="2" fillId="0" borderId="189" xfId="23" applyNumberFormat="1" applyFont="1" applyFill="1" applyBorder="1" applyAlignment="1">
      <alignment horizontal="right"/>
    </xf>
    <xf numFmtId="4" fontId="2" fillId="0" borderId="190" xfId="23" applyNumberFormat="1" applyFont="1" applyFill="1" applyBorder="1" applyAlignment="1">
      <alignment horizontal="right"/>
    </xf>
    <xf numFmtId="4" fontId="2" fillId="0" borderId="150" xfId="23" applyNumberFormat="1" applyFont="1" applyFill="1" applyBorder="1" applyAlignment="1">
      <alignment horizontal="right"/>
    </xf>
    <xf numFmtId="4" fontId="2" fillId="0" borderId="93" xfId="23" applyNumberFormat="1" applyFont="1" applyBorder="1" applyAlignment="1">
      <alignment horizontal="right"/>
    </xf>
    <xf numFmtId="4" fontId="2" fillId="0" borderId="94" xfId="23" applyNumberFormat="1" applyFont="1" applyFill="1" applyBorder="1" applyAlignment="1">
      <alignment horizontal="right"/>
    </xf>
    <xf numFmtId="4" fontId="2" fillId="0" borderId="95" xfId="23" applyNumberFormat="1" applyFont="1" applyFill="1" applyBorder="1" applyAlignment="1">
      <alignment horizontal="right"/>
    </xf>
    <xf numFmtId="4" fontId="2" fillId="0" borderId="96" xfId="23" applyNumberFormat="1" applyFont="1" applyFill="1" applyBorder="1" applyAlignment="1">
      <alignment horizontal="right"/>
    </xf>
    <xf numFmtId="4" fontId="2" fillId="0" borderId="97" xfId="23" applyNumberFormat="1" applyFont="1" applyFill="1" applyBorder="1" applyAlignment="1">
      <alignment horizontal="right"/>
    </xf>
    <xf numFmtId="4" fontId="2" fillId="8" borderId="16" xfId="23" applyNumberFormat="1" applyFont="1" applyFill="1" applyBorder="1" applyAlignment="1">
      <alignment horizontal="center" vertical="center"/>
    </xf>
    <xf numFmtId="4" fontId="2" fillId="0" borderId="18" xfId="23" applyNumberFormat="1" applyFont="1" applyBorder="1" applyAlignment="1">
      <alignment horizontal="right"/>
    </xf>
    <xf numFmtId="4" fontId="2" fillId="0" borderId="19" xfId="23" applyNumberFormat="1" applyFont="1" applyFill="1" applyBorder="1" applyAlignment="1">
      <alignment horizontal="right"/>
    </xf>
    <xf numFmtId="4" fontId="2" fillId="0" borderId="20" xfId="23" applyNumberFormat="1" applyFont="1" applyFill="1" applyBorder="1" applyAlignment="1">
      <alignment horizontal="right"/>
    </xf>
    <xf numFmtId="4" fontId="2" fillId="0" borderId="21" xfId="23" applyNumberFormat="1" applyFont="1" applyFill="1" applyBorder="1" applyAlignment="1">
      <alignment horizontal="right"/>
    </xf>
    <xf numFmtId="4" fontId="2" fillId="0" borderId="22" xfId="23" applyNumberFormat="1" applyFont="1" applyFill="1" applyBorder="1" applyAlignment="1">
      <alignment horizontal="right"/>
    </xf>
    <xf numFmtId="4" fontId="2" fillId="0" borderId="26" xfId="23" applyNumberFormat="1" applyFont="1" applyFill="1" applyBorder="1" applyAlignment="1">
      <alignment horizontal="right"/>
    </xf>
    <xf numFmtId="4" fontId="2" fillId="0" borderId="27" xfId="23" applyNumberFormat="1" applyFont="1" applyFill="1" applyBorder="1" applyAlignment="1">
      <alignment horizontal="right"/>
    </xf>
    <xf numFmtId="4" fontId="2" fillId="0" borderId="28" xfId="23" applyNumberFormat="1" applyFont="1" applyFill="1" applyBorder="1" applyAlignment="1">
      <alignment horizontal="right"/>
    </xf>
    <xf numFmtId="4" fontId="2" fillId="0" borderId="25" xfId="23" applyNumberFormat="1" applyFont="1" applyFill="1" applyBorder="1" applyAlignment="1">
      <alignment horizontal="right"/>
    </xf>
    <xf numFmtId="4" fontId="2" fillId="0" borderId="30" xfId="23" applyNumberFormat="1" applyFont="1" applyFill="1" applyBorder="1" applyAlignment="1">
      <alignment horizontal="right"/>
    </xf>
    <xf numFmtId="4" fontId="2" fillId="0" borderId="31" xfId="23" applyNumberFormat="1" applyFont="1" applyFill="1" applyBorder="1" applyAlignment="1">
      <alignment horizontal="right"/>
    </xf>
    <xf numFmtId="4" fontId="2" fillId="0" borderId="32" xfId="23" applyNumberFormat="1" applyFont="1" applyFill="1" applyBorder="1" applyAlignment="1">
      <alignment horizontal="right"/>
    </xf>
    <xf numFmtId="4" fontId="2" fillId="0" borderId="29" xfId="23" applyNumberFormat="1" applyFont="1" applyFill="1" applyBorder="1" applyAlignment="1">
      <alignment horizontal="right"/>
    </xf>
    <xf numFmtId="4" fontId="2" fillId="0" borderId="35" xfId="23" applyNumberFormat="1" applyFont="1" applyBorder="1" applyAlignment="1">
      <alignment horizontal="right"/>
    </xf>
    <xf numFmtId="4" fontId="2" fillId="0" borderId="36" xfId="23" applyNumberFormat="1" applyFont="1" applyFill="1" applyBorder="1" applyAlignment="1">
      <alignment horizontal="right"/>
    </xf>
    <xf numFmtId="4" fontId="2" fillId="0" borderId="37" xfId="23" applyNumberFormat="1" applyFont="1" applyFill="1" applyBorder="1" applyAlignment="1">
      <alignment horizontal="right"/>
    </xf>
    <xf numFmtId="4" fontId="2" fillId="0" borderId="38" xfId="23" applyNumberFormat="1" applyFont="1" applyFill="1" applyBorder="1" applyAlignment="1">
      <alignment horizontal="right"/>
    </xf>
    <xf numFmtId="4" fontId="2" fillId="0" borderId="34" xfId="23" applyNumberFormat="1" applyFont="1" applyFill="1" applyBorder="1" applyAlignment="1">
      <alignment horizontal="right"/>
    </xf>
    <xf numFmtId="4" fontId="2" fillId="0" borderId="50" xfId="23" applyNumberFormat="1" applyFont="1" applyFill="1" applyBorder="1" applyAlignment="1">
      <alignment horizontal="right"/>
    </xf>
    <xf numFmtId="4" fontId="2" fillId="8" borderId="24" xfId="23" applyNumberFormat="1" applyFont="1" applyFill="1" applyBorder="1" applyAlignment="1">
      <alignment horizontal="center" vertical="center"/>
    </xf>
    <xf numFmtId="4" fontId="2" fillId="0" borderId="43" xfId="23" applyNumberFormat="1" applyFont="1" applyBorder="1" applyAlignment="1">
      <alignment horizontal="right"/>
    </xf>
    <xf numFmtId="4" fontId="2" fillId="0" borderId="44" xfId="23" applyNumberFormat="1" applyFont="1" applyFill="1" applyBorder="1" applyAlignment="1">
      <alignment horizontal="right"/>
    </xf>
    <xf numFmtId="4" fontId="2" fillId="0" borderId="45" xfId="23" applyNumberFormat="1" applyFont="1" applyFill="1" applyBorder="1" applyAlignment="1">
      <alignment horizontal="right"/>
    </xf>
    <xf numFmtId="4" fontId="2" fillId="0" borderId="46" xfId="23" applyNumberFormat="1" applyFont="1" applyFill="1" applyBorder="1" applyAlignment="1">
      <alignment horizontal="right"/>
    </xf>
    <xf numFmtId="4" fontId="2" fillId="0" borderId="47" xfId="23" applyNumberFormat="1" applyFont="1" applyFill="1" applyBorder="1" applyAlignment="1">
      <alignment horizontal="right"/>
    </xf>
    <xf numFmtId="4" fontId="2" fillId="0" borderId="142" xfId="23" applyNumberFormat="1" applyFont="1" applyBorder="1" applyAlignment="1">
      <alignment horizontal="right"/>
    </xf>
    <xf numFmtId="4" fontId="2" fillId="0" borderId="143" xfId="23" applyNumberFormat="1" applyFont="1" applyFill="1" applyBorder="1" applyAlignment="1">
      <alignment horizontal="right"/>
    </xf>
    <xf numFmtId="4" fontId="2" fillId="0" borderId="144" xfId="23" applyNumberFormat="1" applyFont="1" applyFill="1" applyBorder="1" applyAlignment="1">
      <alignment horizontal="right"/>
    </xf>
    <xf numFmtId="4" fontId="2" fillId="0" borderId="145" xfId="23" applyNumberFormat="1" applyFont="1" applyFill="1" applyBorder="1" applyAlignment="1">
      <alignment horizontal="right"/>
    </xf>
    <xf numFmtId="4" fontId="2" fillId="0" borderId="141" xfId="23" applyNumberFormat="1" applyFont="1" applyFill="1" applyBorder="1" applyAlignment="1">
      <alignment horizontal="right"/>
    </xf>
    <xf numFmtId="4" fontId="2" fillId="0" borderId="188" xfId="23" applyNumberFormat="1" applyFont="1" applyBorder="1"/>
    <xf numFmtId="4" fontId="2" fillId="0" borderId="40" xfId="23" applyNumberFormat="1" applyFont="1" applyBorder="1"/>
    <xf numFmtId="4" fontId="2" fillId="0" borderId="41" xfId="23" applyNumberFormat="1" applyFont="1" applyBorder="1" applyAlignment="1">
      <alignment horizontal="right"/>
    </xf>
    <xf numFmtId="4" fontId="2" fillId="0" borderId="58" xfId="23" applyNumberFormat="1" applyFont="1" applyBorder="1"/>
    <xf numFmtId="4" fontId="2" fillId="0" borderId="59" xfId="23" applyNumberFormat="1" applyFont="1" applyBorder="1" applyAlignment="1">
      <alignment horizontal="right"/>
    </xf>
    <xf numFmtId="4" fontId="2" fillId="0" borderId="60" xfId="23" applyNumberFormat="1" applyFont="1" applyFill="1" applyBorder="1" applyAlignment="1">
      <alignment horizontal="right"/>
    </xf>
    <xf numFmtId="4" fontId="2" fillId="0" borderId="61" xfId="23" applyNumberFormat="1" applyFont="1" applyFill="1" applyBorder="1" applyAlignment="1">
      <alignment horizontal="right"/>
    </xf>
    <xf numFmtId="4" fontId="2" fillId="0" borderId="62" xfId="23" applyNumberFormat="1" applyFont="1" applyFill="1" applyBorder="1" applyAlignment="1">
      <alignment horizontal="right"/>
    </xf>
    <xf numFmtId="4" fontId="2" fillId="0" borderId="63" xfId="23" applyNumberFormat="1" applyFont="1" applyFill="1" applyBorder="1" applyAlignment="1">
      <alignment horizontal="right"/>
    </xf>
    <xf numFmtId="4" fontId="2" fillId="0" borderId="64" xfId="23" applyNumberFormat="1" applyFont="1" applyBorder="1"/>
    <xf numFmtId="4" fontId="2" fillId="0" borderId="65" xfId="23" applyNumberFormat="1" applyFont="1" applyBorder="1" applyAlignment="1">
      <alignment horizontal="right"/>
    </xf>
    <xf numFmtId="4" fontId="2" fillId="0" borderId="66" xfId="23" applyNumberFormat="1" applyFont="1" applyFill="1" applyBorder="1" applyAlignment="1">
      <alignment horizontal="right"/>
    </xf>
    <xf numFmtId="4" fontId="2" fillId="0" borderId="68" xfId="23" applyNumberFormat="1" applyFont="1" applyFill="1" applyBorder="1" applyAlignment="1">
      <alignment horizontal="right"/>
    </xf>
    <xf numFmtId="4" fontId="2" fillId="0" borderId="69" xfId="23" applyNumberFormat="1" applyFont="1" applyFill="1" applyBorder="1" applyAlignment="1">
      <alignment horizontal="right"/>
    </xf>
    <xf numFmtId="4" fontId="2" fillId="0" borderId="67" xfId="23" applyNumberFormat="1" applyFont="1" applyFill="1" applyBorder="1" applyAlignment="1">
      <alignment horizontal="right"/>
    </xf>
    <xf numFmtId="4" fontId="2" fillId="0" borderId="114" xfId="23" applyNumberFormat="1" applyFont="1" applyBorder="1"/>
    <xf numFmtId="4" fontId="2" fillId="0" borderId="109" xfId="23" applyNumberFormat="1" applyFont="1" applyBorder="1" applyAlignment="1">
      <alignment horizontal="right"/>
    </xf>
    <xf numFmtId="4" fontId="2" fillId="0" borderId="110" xfId="23" applyNumberFormat="1" applyFont="1" applyFill="1" applyBorder="1" applyAlignment="1">
      <alignment horizontal="right"/>
    </xf>
    <xf numFmtId="4" fontId="2" fillId="0" borderId="129" xfId="23" applyNumberFormat="1" applyFont="1" applyFill="1" applyBorder="1" applyAlignment="1">
      <alignment horizontal="right"/>
    </xf>
    <xf numFmtId="4" fontId="2" fillId="0" borderId="112" xfId="23" applyNumberFormat="1" applyFont="1" applyFill="1" applyBorder="1" applyAlignment="1">
      <alignment horizontal="right"/>
    </xf>
    <xf numFmtId="4" fontId="2" fillId="0" borderId="108" xfId="23" applyNumberFormat="1" applyFont="1" applyFill="1" applyBorder="1" applyAlignment="1">
      <alignment horizontal="right"/>
    </xf>
    <xf numFmtId="4" fontId="2" fillId="8" borderId="35" xfId="23" applyNumberFormat="1" applyFont="1" applyFill="1" applyBorder="1" applyAlignment="1">
      <alignment horizontal="center" vertical="center"/>
    </xf>
    <xf numFmtId="4" fontId="2" fillId="0" borderId="76" xfId="23" applyNumberFormat="1" applyFont="1" applyBorder="1" applyAlignment="1">
      <alignment horizontal="right"/>
    </xf>
    <xf numFmtId="4" fontId="2" fillId="0" borderId="77" xfId="23" applyNumberFormat="1" applyFont="1" applyFill="1" applyBorder="1" applyAlignment="1">
      <alignment horizontal="right"/>
    </xf>
    <xf numFmtId="4" fontId="2" fillId="0" borderId="78" xfId="23" applyNumberFormat="1" applyFont="1" applyFill="1" applyBorder="1" applyAlignment="1">
      <alignment horizontal="right"/>
    </xf>
    <xf numFmtId="4" fontId="2" fillId="0" borderId="79" xfId="23" applyNumberFormat="1" applyFont="1" applyFill="1" applyBorder="1" applyAlignment="1">
      <alignment horizontal="right"/>
    </xf>
    <xf numFmtId="4" fontId="2" fillId="0" borderId="75" xfId="23" applyNumberFormat="1" applyFont="1" applyFill="1" applyBorder="1" applyAlignment="1">
      <alignment horizontal="right"/>
    </xf>
    <xf numFmtId="4" fontId="2" fillId="0" borderId="52" xfId="23" applyNumberFormat="1" applyFont="1" applyBorder="1"/>
    <xf numFmtId="4" fontId="2" fillId="0" borderId="53" xfId="23" applyNumberFormat="1" applyFont="1" applyBorder="1" applyAlignment="1">
      <alignment horizontal="right"/>
    </xf>
    <xf numFmtId="4" fontId="2" fillId="0" borderId="54" xfId="23" applyNumberFormat="1" applyFont="1" applyFill="1" applyBorder="1" applyAlignment="1">
      <alignment horizontal="right"/>
    </xf>
    <xf numFmtId="4" fontId="2" fillId="0" borderId="55" xfId="23" applyNumberFormat="1" applyFont="1" applyFill="1" applyBorder="1" applyAlignment="1">
      <alignment horizontal="right"/>
    </xf>
    <xf numFmtId="4" fontId="2" fillId="0" borderId="56" xfId="23" applyNumberFormat="1" applyFont="1" applyFill="1" applyBorder="1" applyAlignment="1">
      <alignment horizontal="right"/>
    </xf>
    <xf numFmtId="4" fontId="2" fillId="0" borderId="57" xfId="23" applyNumberFormat="1" applyFont="1" applyFill="1" applyBorder="1" applyAlignment="1">
      <alignment horizontal="right"/>
    </xf>
    <xf numFmtId="4" fontId="2" fillId="0" borderId="86" xfId="23" applyNumberFormat="1" applyFont="1" applyBorder="1" applyAlignment="1">
      <alignment horizontal="right"/>
    </xf>
    <xf numFmtId="4" fontId="2" fillId="0" borderId="87" xfId="23" applyNumberFormat="1" applyFont="1" applyFill="1" applyBorder="1" applyAlignment="1">
      <alignment horizontal="right"/>
    </xf>
    <xf numFmtId="4" fontId="2" fillId="0" borderId="88" xfId="23" applyNumberFormat="1" applyFont="1" applyBorder="1" applyAlignment="1">
      <alignment horizontal="right"/>
    </xf>
    <xf numFmtId="4" fontId="2" fillId="0" borderId="89" xfId="23" applyNumberFormat="1" applyFont="1" applyFill="1" applyBorder="1" applyAlignment="1">
      <alignment horizontal="right"/>
    </xf>
    <xf numFmtId="4" fontId="2" fillId="0" borderId="91" xfId="23" applyNumberFormat="1" applyFont="1" applyBorder="1"/>
    <xf numFmtId="4" fontId="2" fillId="0" borderId="82" xfId="23" applyNumberFormat="1" applyFont="1" applyBorder="1" applyAlignment="1">
      <alignment horizontal="right"/>
    </xf>
    <xf numFmtId="4" fontId="2" fillId="0" borderId="83" xfId="23" applyNumberFormat="1" applyFont="1" applyFill="1" applyBorder="1" applyAlignment="1">
      <alignment horizontal="right"/>
    </xf>
    <xf numFmtId="4" fontId="2" fillId="0" borderId="84" xfId="23" applyNumberFormat="1" applyFont="1" applyFill="1" applyBorder="1" applyAlignment="1">
      <alignment horizontal="right"/>
    </xf>
    <xf numFmtId="4" fontId="2" fillId="0" borderId="85" xfId="23" applyNumberFormat="1" applyFont="1" applyFill="1" applyBorder="1" applyAlignment="1">
      <alignment horizontal="right"/>
    </xf>
    <xf numFmtId="4" fontId="2" fillId="0" borderId="81" xfId="23" applyNumberFormat="1" applyFont="1" applyFill="1" applyBorder="1" applyAlignment="1">
      <alignment horizontal="right"/>
    </xf>
    <xf numFmtId="4" fontId="2" fillId="0" borderId="42" xfId="23" applyNumberFormat="1" applyFont="1" applyBorder="1"/>
    <xf numFmtId="4" fontId="2" fillId="0" borderId="92" xfId="23" applyNumberFormat="1" applyFont="1" applyBorder="1"/>
    <xf numFmtId="4" fontId="2" fillId="8" borderId="98" xfId="23" applyNumberFormat="1" applyFont="1" applyFill="1" applyBorder="1" applyAlignment="1">
      <alignment horizontal="center" vertical="center"/>
    </xf>
    <xf numFmtId="4" fontId="2" fillId="0" borderId="18" xfId="23" applyNumberFormat="1" applyFont="1" applyFill="1" applyBorder="1" applyAlignment="1">
      <alignment horizontal="right"/>
    </xf>
    <xf numFmtId="4" fontId="2" fillId="0" borderId="152" xfId="23" applyNumberFormat="1" applyFont="1" applyFill="1" applyBorder="1" applyAlignment="1">
      <alignment horizontal="right"/>
    </xf>
    <xf numFmtId="4" fontId="2" fillId="0" borderId="156" xfId="23" applyNumberFormat="1" applyFont="1" applyFill="1" applyBorder="1" applyAlignment="1">
      <alignment horizontal="right"/>
    </xf>
    <xf numFmtId="4" fontId="2" fillId="0" borderId="71" xfId="23" applyNumberFormat="1" applyFont="1" applyBorder="1" applyAlignment="1">
      <alignment horizontal="right"/>
    </xf>
    <xf numFmtId="4" fontId="2" fillId="0" borderId="154" xfId="23" applyNumberFormat="1" applyFont="1" applyFill="1" applyBorder="1" applyAlignment="1">
      <alignment horizontal="right"/>
    </xf>
    <xf numFmtId="4" fontId="2" fillId="8" borderId="80" xfId="23" applyNumberFormat="1" applyFont="1" applyFill="1" applyBorder="1" applyAlignment="1">
      <alignment horizontal="center" vertical="center"/>
    </xf>
    <xf numFmtId="4" fontId="2" fillId="0" borderId="169" xfId="23" applyNumberFormat="1" applyFont="1" applyBorder="1" applyAlignment="1">
      <alignment horizontal="right"/>
    </xf>
    <xf numFmtId="4" fontId="2" fillId="0" borderId="170" xfId="23" applyNumberFormat="1" applyFont="1" applyFill="1" applyBorder="1" applyAlignment="1">
      <alignment horizontal="right"/>
    </xf>
    <xf numFmtId="4" fontId="2" fillId="0" borderId="176" xfId="23" applyNumberFormat="1" applyFont="1" applyFill="1" applyBorder="1" applyAlignment="1">
      <alignment horizontal="right"/>
    </xf>
    <xf numFmtId="4" fontId="2" fillId="0" borderId="177" xfId="23" applyNumberFormat="1" applyFont="1" applyFill="1" applyBorder="1" applyAlignment="1">
      <alignment horizontal="right"/>
    </xf>
    <xf numFmtId="4" fontId="2" fillId="0" borderId="168" xfId="23" applyNumberFormat="1" applyFont="1" applyFill="1" applyBorder="1" applyAlignment="1">
      <alignment horizontal="right"/>
    </xf>
    <xf numFmtId="4" fontId="2" fillId="8" borderId="33" xfId="23" applyNumberFormat="1" applyFont="1" applyFill="1" applyBorder="1" applyAlignment="1">
      <alignment horizontal="center" vertical="center"/>
    </xf>
    <xf numFmtId="4" fontId="2" fillId="0" borderId="111" xfId="23" applyNumberFormat="1" applyFont="1" applyFill="1" applyBorder="1" applyAlignment="1">
      <alignment horizontal="right"/>
    </xf>
    <xf numFmtId="4" fontId="2" fillId="0" borderId="113" xfId="23" applyNumberFormat="1" applyFont="1" applyFill="1" applyBorder="1" applyAlignment="1">
      <alignment horizontal="right"/>
    </xf>
    <xf numFmtId="4" fontId="2" fillId="0" borderId="114" xfId="23" applyNumberFormat="1" applyFont="1" applyFill="1" applyBorder="1" applyAlignment="1">
      <alignment horizontal="right"/>
    </xf>
    <xf numFmtId="4" fontId="2" fillId="8" borderId="100" xfId="23" applyNumberFormat="1" applyFont="1" applyFill="1" applyBorder="1" applyAlignment="1">
      <alignment horizontal="center" vertical="center"/>
    </xf>
    <xf numFmtId="4" fontId="2" fillId="0" borderId="105" xfId="23" applyNumberFormat="1" applyFont="1" applyFill="1" applyBorder="1" applyAlignment="1">
      <alignment horizontal="right"/>
    </xf>
    <xf numFmtId="4" fontId="2" fillId="0" borderId="106" xfId="23" applyNumberFormat="1" applyFont="1" applyFill="1" applyBorder="1" applyAlignment="1">
      <alignment horizontal="right"/>
    </xf>
    <xf numFmtId="4" fontId="2" fillId="0" borderId="107" xfId="23" applyNumberFormat="1" applyFont="1" applyFill="1" applyBorder="1" applyAlignment="1">
      <alignment horizontal="right"/>
    </xf>
    <xf numFmtId="4" fontId="2" fillId="8" borderId="109" xfId="23" applyNumberFormat="1" applyFont="1" applyFill="1" applyBorder="1" applyAlignment="1">
      <alignment horizontal="center" vertical="center"/>
    </xf>
    <xf numFmtId="4" fontId="2" fillId="0" borderId="205" xfId="23" applyNumberFormat="1" applyFont="1" applyFill="1" applyBorder="1" applyAlignment="1">
      <alignment horizontal="right"/>
    </xf>
    <xf numFmtId="4" fontId="2" fillId="0" borderId="172" xfId="23" applyNumberFormat="1" applyFont="1" applyFill="1" applyBorder="1" applyAlignment="1">
      <alignment horizontal="right"/>
    </xf>
    <xf numFmtId="4" fontId="2" fillId="0" borderId="171" xfId="23" applyNumberFormat="1" applyFont="1" applyFill="1" applyBorder="1" applyAlignment="1">
      <alignment horizontal="right"/>
    </xf>
    <xf numFmtId="4" fontId="2" fillId="0" borderId="101" xfId="23" applyNumberFormat="1" applyFont="1" applyBorder="1" applyAlignment="1">
      <alignment horizontal="right"/>
    </xf>
    <xf numFmtId="4" fontId="2" fillId="0" borderId="102" xfId="23" applyNumberFormat="1" applyFont="1" applyFill="1" applyBorder="1" applyAlignment="1">
      <alignment horizontal="right"/>
    </xf>
    <xf numFmtId="4" fontId="2" fillId="0" borderId="206" xfId="23" applyNumberFormat="1" applyFont="1" applyFill="1" applyBorder="1" applyAlignment="1">
      <alignment horizontal="right"/>
    </xf>
    <xf numFmtId="4" fontId="2" fillId="0" borderId="104" xfId="23" applyNumberFormat="1" applyFont="1" applyFill="1" applyBorder="1" applyAlignment="1">
      <alignment horizontal="right"/>
    </xf>
    <xf numFmtId="4" fontId="2" fillId="0" borderId="167" xfId="23" applyNumberFormat="1" applyFont="1" applyFill="1" applyBorder="1" applyAlignment="1">
      <alignment horizontal="right"/>
    </xf>
    <xf numFmtId="4" fontId="2" fillId="0" borderId="166" xfId="23" applyNumberFormat="1" applyFont="1" applyFill="1" applyBorder="1" applyAlignment="1">
      <alignment horizontal="right"/>
    </xf>
    <xf numFmtId="4" fontId="2" fillId="0" borderId="0" xfId="23" applyNumberFormat="1" applyFont="1" applyFill="1" applyBorder="1" applyAlignment="1">
      <alignment horizontal="right"/>
    </xf>
    <xf numFmtId="4" fontId="2" fillId="0" borderId="118" xfId="23" applyNumberFormat="1" applyFont="1" applyFill="1" applyBorder="1" applyAlignment="1">
      <alignment horizontal="right"/>
    </xf>
    <xf numFmtId="4" fontId="2" fillId="0" borderId="119" xfId="23" applyNumberFormat="1" applyFont="1" applyFill="1" applyBorder="1" applyAlignment="1">
      <alignment horizontal="right"/>
    </xf>
    <xf numFmtId="4" fontId="2" fillId="0" borderId="209" xfId="23" applyNumberFormat="1" applyFont="1" applyFill="1" applyBorder="1" applyAlignment="1">
      <alignment horizontal="right"/>
    </xf>
    <xf numFmtId="4" fontId="2" fillId="0" borderId="153" xfId="23" applyNumberFormat="1" applyFont="1" applyFill="1" applyBorder="1" applyAlignment="1">
      <alignment horizontal="right"/>
    </xf>
    <xf numFmtId="4" fontId="11" fillId="7" borderId="173" xfId="9" applyNumberFormat="1" applyFont="1" applyFill="1" applyBorder="1" applyAlignment="1">
      <alignment horizontal="right" vertical="center"/>
    </xf>
    <xf numFmtId="4" fontId="11" fillId="3" borderId="173" xfId="9" applyNumberFormat="1" applyFont="1" applyFill="1" applyBorder="1" applyAlignment="1">
      <alignment horizontal="right"/>
    </xf>
    <xf numFmtId="4" fontId="11" fillId="3" borderId="121" xfId="9" applyNumberFormat="1" applyFont="1" applyFill="1" applyBorder="1" applyAlignment="1">
      <alignment horizontal="right"/>
    </xf>
    <xf numFmtId="4" fontId="11" fillId="3" borderId="173" xfId="11" applyNumberFormat="1" applyFont="1" applyFill="1" applyBorder="1" applyAlignment="1">
      <alignment horizontal="right"/>
    </xf>
    <xf numFmtId="4" fontId="11" fillId="3" borderId="121" xfId="11" applyNumberFormat="1" applyFont="1" applyFill="1" applyBorder="1" applyAlignment="1">
      <alignment horizontal="right"/>
    </xf>
    <xf numFmtId="4" fontId="11" fillId="3" borderId="126" xfId="11" applyNumberFormat="1" applyFont="1" applyFill="1" applyBorder="1" applyAlignment="1">
      <alignment horizontal="right"/>
    </xf>
    <xf numFmtId="4" fontId="2" fillId="8" borderId="43" xfId="23" applyNumberFormat="1" applyFont="1" applyFill="1" applyBorder="1" applyAlignment="1">
      <alignment horizontal="center" vertical="center"/>
    </xf>
    <xf numFmtId="4" fontId="2" fillId="9" borderId="72" xfId="23" applyNumberFormat="1" applyFont="1" applyFill="1" applyBorder="1" applyAlignment="1">
      <alignment horizontal="right"/>
    </xf>
    <xf numFmtId="4" fontId="2" fillId="9" borderId="18" xfId="23" applyNumberFormat="1" applyFont="1" applyFill="1" applyBorder="1" applyAlignment="1">
      <alignment horizontal="right"/>
    </xf>
    <xf numFmtId="4" fontId="2" fillId="8" borderId="23" xfId="23" applyNumberFormat="1" applyFont="1" applyFill="1" applyBorder="1" applyAlignment="1">
      <alignment horizontal="center" vertical="center"/>
    </xf>
    <xf numFmtId="4" fontId="2" fillId="9" borderId="82" xfId="23" applyNumberFormat="1" applyFont="1" applyFill="1" applyBorder="1" applyAlignment="1">
      <alignment horizontal="right"/>
    </xf>
    <xf numFmtId="4" fontId="2" fillId="8" borderId="191" xfId="23" applyNumberFormat="1" applyFont="1" applyFill="1" applyBorder="1" applyAlignment="1">
      <alignment horizontal="center" vertical="center"/>
    </xf>
    <xf numFmtId="4" fontId="2" fillId="9" borderId="43" xfId="23" applyNumberFormat="1" applyFont="1" applyFill="1" applyBorder="1" applyAlignment="1">
      <alignment horizontal="right"/>
    </xf>
    <xf numFmtId="4" fontId="2" fillId="9" borderId="188" xfId="23" applyNumberFormat="1" applyFont="1" applyFill="1" applyBorder="1"/>
    <xf numFmtId="4" fontId="2" fillId="9" borderId="151" xfId="23" applyNumberFormat="1" applyFont="1" applyFill="1" applyBorder="1"/>
    <xf numFmtId="4" fontId="2" fillId="9" borderId="41" xfId="23" applyNumberFormat="1" applyFont="1" applyFill="1" applyBorder="1" applyAlignment="1">
      <alignment horizontal="right"/>
    </xf>
    <xf numFmtId="4" fontId="2" fillId="9" borderId="157" xfId="23" applyNumberFormat="1" applyFont="1" applyFill="1" applyBorder="1"/>
    <xf numFmtId="4" fontId="2" fillId="9" borderId="59" xfId="23" applyNumberFormat="1" applyFont="1" applyFill="1" applyBorder="1" applyAlignment="1">
      <alignment horizontal="right"/>
    </xf>
    <xf numFmtId="4" fontId="2" fillId="9" borderId="158" xfId="23" applyNumberFormat="1" applyFont="1" applyFill="1" applyBorder="1"/>
    <xf numFmtId="4" fontId="2" fillId="9" borderId="65" xfId="23" applyNumberFormat="1" applyFont="1" applyFill="1" applyBorder="1" applyAlignment="1">
      <alignment horizontal="right"/>
    </xf>
    <xf numFmtId="4" fontId="2" fillId="9" borderId="109" xfId="23" applyNumberFormat="1" applyFont="1" applyFill="1" applyBorder="1" applyAlignment="1">
      <alignment horizontal="right"/>
    </xf>
    <xf numFmtId="4" fontId="2" fillId="9" borderId="52" xfId="23" applyNumberFormat="1" applyFont="1" applyFill="1" applyBorder="1"/>
    <xf numFmtId="4" fontId="2" fillId="9" borderId="53" xfId="23" applyNumberFormat="1" applyFont="1" applyFill="1" applyBorder="1" applyAlignment="1">
      <alignment horizontal="right"/>
    </xf>
    <xf numFmtId="4" fontId="2" fillId="9" borderId="58" xfId="23" applyNumberFormat="1" applyFont="1" applyFill="1" applyBorder="1"/>
    <xf numFmtId="4" fontId="2" fillId="9" borderId="86" xfId="23" applyNumberFormat="1" applyFont="1" applyFill="1" applyBorder="1" applyAlignment="1">
      <alignment horizontal="right"/>
    </xf>
    <xf numFmtId="4" fontId="2" fillId="9" borderId="64" xfId="23" applyNumberFormat="1" applyFont="1" applyFill="1" applyBorder="1"/>
    <xf numFmtId="4" fontId="2" fillId="9" borderId="192" xfId="23" applyNumberFormat="1" applyFont="1" applyFill="1" applyBorder="1" applyAlignment="1">
      <alignment horizontal="right"/>
    </xf>
    <xf numFmtId="4" fontId="2" fillId="9" borderId="193" xfId="23" applyNumberFormat="1" applyFont="1" applyFill="1" applyBorder="1"/>
    <xf numFmtId="4" fontId="2" fillId="9" borderId="194" xfId="23" applyNumberFormat="1" applyFont="1" applyFill="1" applyBorder="1" applyAlignment="1">
      <alignment horizontal="right"/>
    </xf>
    <xf numFmtId="4" fontId="2" fillId="0" borderId="195" xfId="23" applyNumberFormat="1" applyFont="1" applyFill="1" applyBorder="1" applyAlignment="1">
      <alignment horizontal="right"/>
    </xf>
    <xf numFmtId="4" fontId="2" fillId="0" borderId="196" xfId="23" applyNumberFormat="1" applyFont="1" applyFill="1" applyBorder="1" applyAlignment="1">
      <alignment horizontal="right"/>
    </xf>
    <xf numFmtId="4" fontId="2" fillId="0" borderId="197" xfId="23" applyNumberFormat="1" applyFont="1" applyFill="1" applyBorder="1" applyAlignment="1">
      <alignment horizontal="right"/>
    </xf>
    <xf numFmtId="4" fontId="2" fillId="0" borderId="198" xfId="23" applyNumberFormat="1" applyFont="1" applyFill="1" applyBorder="1" applyAlignment="1">
      <alignment horizontal="right"/>
    </xf>
    <xf numFmtId="4" fontId="2" fillId="9" borderId="199" xfId="23" applyNumberFormat="1" applyFont="1" applyFill="1" applyBorder="1"/>
    <xf numFmtId="4" fontId="2" fillId="9" borderId="200" xfId="23" applyNumberFormat="1" applyFont="1" applyFill="1" applyBorder="1" applyAlignment="1">
      <alignment horizontal="right"/>
    </xf>
    <xf numFmtId="4" fontId="2" fillId="0" borderId="201" xfId="23" applyNumberFormat="1" applyFont="1" applyFill="1" applyBorder="1" applyAlignment="1">
      <alignment horizontal="right"/>
    </xf>
    <xf numFmtId="4" fontId="2" fillId="0" borderId="202" xfId="23" applyNumberFormat="1" applyFont="1" applyFill="1" applyBorder="1" applyAlignment="1">
      <alignment horizontal="right"/>
    </xf>
    <xf numFmtId="4" fontId="2" fillId="0" borderId="203" xfId="23" applyNumberFormat="1" applyFont="1" applyFill="1" applyBorder="1" applyAlignment="1">
      <alignment horizontal="right"/>
    </xf>
    <xf numFmtId="4" fontId="2" fillId="0" borderId="204" xfId="23" applyNumberFormat="1" applyFont="1" applyFill="1" applyBorder="1" applyAlignment="1">
      <alignment horizontal="right"/>
    </xf>
    <xf numFmtId="4" fontId="2" fillId="9" borderId="42" xfId="23" applyNumberFormat="1" applyFont="1" applyFill="1" applyBorder="1"/>
    <xf numFmtId="4" fontId="2" fillId="9" borderId="40" xfId="23" applyNumberFormat="1" applyFont="1" applyFill="1" applyBorder="1"/>
    <xf numFmtId="4" fontId="2" fillId="9" borderId="92" xfId="23" applyNumberFormat="1" applyFont="1" applyFill="1" applyBorder="1"/>
    <xf numFmtId="4" fontId="2" fillId="9" borderId="93" xfId="23" applyNumberFormat="1" applyFont="1" applyFill="1" applyBorder="1" applyAlignment="1">
      <alignment horizontal="right"/>
    </xf>
    <xf numFmtId="4" fontId="2" fillId="0" borderId="149" xfId="23" applyNumberFormat="1" applyFont="1" applyFill="1" applyBorder="1" applyAlignment="1">
      <alignment horizontal="right"/>
    </xf>
    <xf numFmtId="4" fontId="2" fillId="9" borderId="71" xfId="23" applyNumberFormat="1" applyFont="1" applyFill="1" applyBorder="1" applyAlignment="1">
      <alignment horizontal="right"/>
    </xf>
    <xf numFmtId="4" fontId="2" fillId="9" borderId="35" xfId="23" applyNumberFormat="1" applyFont="1" applyFill="1" applyBorder="1" applyAlignment="1">
      <alignment horizontal="right"/>
    </xf>
    <xf numFmtId="4" fontId="2" fillId="10" borderId="110" xfId="23" applyNumberFormat="1" applyFont="1" applyFill="1" applyBorder="1" applyAlignment="1">
      <alignment horizontal="right"/>
    </xf>
    <xf numFmtId="4" fontId="2" fillId="10" borderId="111" xfId="23" applyNumberFormat="1" applyFont="1" applyFill="1" applyBorder="1" applyAlignment="1">
      <alignment horizontal="right"/>
    </xf>
    <xf numFmtId="4" fontId="2" fillId="10" borderId="112" xfId="23" applyNumberFormat="1" applyFont="1" applyFill="1" applyBorder="1" applyAlignment="1">
      <alignment horizontal="right"/>
    </xf>
    <xf numFmtId="4" fontId="2" fillId="10" borderId="113" xfId="23" applyNumberFormat="1" applyFont="1" applyFill="1" applyBorder="1" applyAlignment="1">
      <alignment horizontal="right"/>
    </xf>
    <xf numFmtId="4" fontId="2" fillId="10" borderId="114" xfId="23" applyNumberFormat="1" applyFont="1" applyFill="1" applyBorder="1" applyAlignment="1">
      <alignment horizontal="right"/>
    </xf>
    <xf numFmtId="4" fontId="2" fillId="10" borderId="36" xfId="23" applyNumberFormat="1" applyFont="1" applyFill="1" applyBorder="1" applyAlignment="1">
      <alignment horizontal="right"/>
    </xf>
    <xf numFmtId="4" fontId="2" fillId="10" borderId="105" xfId="23" applyNumberFormat="1" applyFont="1" applyFill="1" applyBorder="1" applyAlignment="1">
      <alignment horizontal="right"/>
    </xf>
    <xf numFmtId="4" fontId="2" fillId="10" borderId="38" xfId="23" applyNumberFormat="1" applyFont="1" applyFill="1" applyBorder="1" applyAlignment="1">
      <alignment horizontal="right"/>
    </xf>
    <xf numFmtId="4" fontId="2" fillId="10" borderId="106" xfId="23" applyNumberFormat="1" applyFont="1" applyFill="1" applyBorder="1" applyAlignment="1">
      <alignment horizontal="right"/>
    </xf>
    <xf numFmtId="4" fontId="2" fillId="10" borderId="107" xfId="23" applyNumberFormat="1" applyFont="1" applyFill="1" applyBorder="1" applyAlignment="1">
      <alignment horizontal="right"/>
    </xf>
    <xf numFmtId="4" fontId="2" fillId="9" borderId="101" xfId="23" applyNumberFormat="1" applyFont="1" applyFill="1" applyBorder="1" applyAlignment="1">
      <alignment horizontal="right"/>
    </xf>
    <xf numFmtId="4" fontId="2" fillId="0" borderId="207" xfId="23" applyNumberFormat="1" applyFont="1" applyFill="1" applyBorder="1" applyAlignment="1">
      <alignment horizontal="right"/>
    </xf>
    <xf numFmtId="4" fontId="2" fillId="0" borderId="208" xfId="23" applyNumberFormat="1" applyFont="1" applyFill="1" applyBorder="1" applyAlignment="1">
      <alignment horizontal="right"/>
    </xf>
    <xf numFmtId="4" fontId="2" fillId="0" borderId="13" xfId="23" applyNumberFormat="1" applyFont="1" applyFill="1" applyBorder="1" applyAlignment="1">
      <alignment horizontal="right"/>
    </xf>
    <xf numFmtId="4" fontId="2" fillId="0" borderId="147" xfId="23" applyNumberFormat="1" applyFont="1" applyFill="1" applyBorder="1" applyAlignment="1">
      <alignment horizontal="right"/>
    </xf>
    <xf numFmtId="4" fontId="11" fillId="7" borderId="136" xfId="9" applyNumberFormat="1" applyFont="1" applyFill="1" applyBorder="1" applyAlignment="1">
      <alignment horizontal="right" vertical="center"/>
    </xf>
    <xf numFmtId="4" fontId="11" fillId="7" borderId="130" xfId="9" applyNumberFormat="1" applyFont="1" applyFill="1" applyBorder="1" applyAlignment="1">
      <alignment horizontal="right" vertical="center"/>
    </xf>
    <xf numFmtId="4" fontId="11" fillId="7" borderId="210" xfId="9" applyNumberFormat="1" applyFont="1" applyFill="1" applyBorder="1" applyAlignment="1">
      <alignment horizontal="right" vertical="center"/>
    </xf>
    <xf numFmtId="4" fontId="11" fillId="7" borderId="123" xfId="9" applyNumberFormat="1" applyFont="1" applyFill="1" applyBorder="1" applyAlignment="1">
      <alignment horizontal="right" vertical="center"/>
    </xf>
    <xf numFmtId="4" fontId="11" fillId="3" borderId="136" xfId="11" applyNumberFormat="1" applyFont="1" applyFill="1" applyBorder="1" applyAlignment="1">
      <alignment horizontal="right"/>
    </xf>
    <xf numFmtId="4" fontId="11" fillId="3" borderId="130" xfId="11" applyNumberFormat="1" applyFont="1" applyFill="1" applyBorder="1" applyAlignment="1">
      <alignment horizontal="right"/>
    </xf>
    <xf numFmtId="4" fontId="11" fillId="3" borderId="116" xfId="11" applyNumberFormat="1" applyFont="1" applyFill="1" applyBorder="1" applyAlignment="1">
      <alignment horizontal="right"/>
    </xf>
    <xf numFmtId="4" fontId="11" fillId="3" borderId="115" xfId="11" applyNumberFormat="1" applyFont="1" applyFill="1" applyBorder="1" applyAlignment="1">
      <alignment horizontal="right"/>
    </xf>
    <xf numFmtId="0" fontId="13" fillId="0" borderId="0" xfId="13" applyAlignment="1">
      <alignment horizontal="right"/>
    </xf>
    <xf numFmtId="4" fontId="2" fillId="0" borderId="150" xfId="22" applyNumberFormat="1" applyFont="1" applyFill="1" applyBorder="1" applyAlignment="1">
      <alignment horizontal="right"/>
    </xf>
    <xf numFmtId="4" fontId="2" fillId="0" borderId="22" xfId="22" applyNumberFormat="1" applyFont="1" applyFill="1" applyBorder="1" applyAlignment="1">
      <alignment horizontal="right"/>
    </xf>
    <xf numFmtId="4" fontId="2" fillId="0" borderId="141" xfId="22" applyNumberFormat="1" applyFont="1" applyFill="1" applyBorder="1" applyAlignment="1">
      <alignment horizontal="right"/>
    </xf>
    <xf numFmtId="4" fontId="2" fillId="0" borderId="73" xfId="22" applyNumberFormat="1" applyFont="1" applyFill="1" applyBorder="1" applyAlignment="1">
      <alignment horizontal="right"/>
    </xf>
    <xf numFmtId="4" fontId="2" fillId="6" borderId="88" xfId="22" applyNumberFormat="1" applyFont="1" applyFill="1" applyBorder="1"/>
    <xf numFmtId="4" fontId="2" fillId="0" borderId="107" xfId="22" applyNumberFormat="1" applyFont="1" applyFill="1" applyBorder="1" applyAlignment="1">
      <alignment horizontal="right"/>
    </xf>
    <xf numFmtId="4" fontId="2" fillId="6" borderId="220" xfId="22" applyNumberFormat="1" applyFont="1" applyFill="1" applyBorder="1"/>
    <xf numFmtId="4" fontId="2" fillId="0" borderId="27" xfId="22" applyNumberFormat="1" applyFont="1" applyFill="1" applyBorder="1" applyAlignment="1">
      <alignment horizontal="right"/>
    </xf>
    <xf numFmtId="4" fontId="2" fillId="0" borderId="25" xfId="22" applyNumberFormat="1" applyFont="1" applyFill="1" applyBorder="1" applyAlignment="1">
      <alignment horizontal="right"/>
    </xf>
    <xf numFmtId="4" fontId="2" fillId="6" borderId="0" xfId="22" applyNumberFormat="1" applyFont="1" applyFill="1" applyBorder="1"/>
    <xf numFmtId="4" fontId="2" fillId="0" borderId="63" xfId="22" applyNumberFormat="1" applyFont="1" applyFill="1" applyBorder="1" applyAlignment="1">
      <alignment horizontal="right"/>
    </xf>
    <xf numFmtId="4" fontId="2" fillId="6" borderId="192" xfId="22" applyNumberFormat="1" applyFont="1" applyFill="1" applyBorder="1"/>
    <xf numFmtId="4" fontId="2" fillId="6" borderId="86" xfId="22" applyNumberFormat="1" applyFont="1" applyFill="1" applyBorder="1"/>
    <xf numFmtId="4" fontId="2" fillId="0" borderId="69" xfId="22" applyNumberFormat="1" applyFont="1" applyFill="1" applyBorder="1" applyAlignment="1">
      <alignment horizontal="right"/>
    </xf>
    <xf numFmtId="4" fontId="2" fillId="0" borderId="57" xfId="22" applyNumberFormat="1" applyFont="1" applyFill="1" applyBorder="1" applyAlignment="1">
      <alignment horizontal="right"/>
    </xf>
    <xf numFmtId="4" fontId="2" fillId="0" borderId="60" xfId="13" applyNumberFormat="1" applyFont="1" applyBorder="1" applyAlignment="1">
      <alignment horizontal="right"/>
    </xf>
    <xf numFmtId="4" fontId="2" fillId="0" borderId="83" xfId="22" applyNumberFormat="1" applyFont="1" applyFill="1" applyBorder="1" applyAlignment="1">
      <alignment horizontal="right"/>
    </xf>
    <xf numFmtId="4" fontId="2" fillId="0" borderId="84" xfId="22" applyNumberFormat="1" applyFont="1" applyFill="1" applyBorder="1" applyAlignment="1">
      <alignment horizontal="right"/>
    </xf>
    <xf numFmtId="4" fontId="2" fillId="0" borderId="85" xfId="22" applyNumberFormat="1" applyFont="1" applyFill="1" applyBorder="1" applyAlignment="1">
      <alignment horizontal="right"/>
    </xf>
    <xf numFmtId="4" fontId="2" fillId="0" borderId="81" xfId="22" applyNumberFormat="1" applyFont="1" applyFill="1" applyBorder="1" applyAlignment="1">
      <alignment horizontal="right"/>
    </xf>
    <xf numFmtId="4" fontId="2" fillId="0" borderId="47" xfId="22" applyNumberFormat="1" applyFont="1" applyFill="1" applyBorder="1" applyAlignment="1">
      <alignment horizontal="right"/>
    </xf>
    <xf numFmtId="4" fontId="2" fillId="0" borderId="97" xfId="22" applyNumberFormat="1" applyFont="1" applyFill="1" applyBorder="1" applyAlignment="1">
      <alignment horizontal="right"/>
    </xf>
    <xf numFmtId="4" fontId="2" fillId="0" borderId="149" xfId="22" applyNumberFormat="1" applyFont="1" applyFill="1" applyBorder="1" applyAlignment="1">
      <alignment horizontal="right"/>
    </xf>
    <xf numFmtId="4" fontId="2" fillId="0" borderId="163" xfId="22" applyNumberFormat="1" applyFont="1" applyFill="1" applyBorder="1" applyAlignment="1">
      <alignment horizontal="right"/>
    </xf>
    <xf numFmtId="4" fontId="2" fillId="0" borderId="34" xfId="22" applyNumberFormat="1" applyFont="1" applyFill="1" applyBorder="1" applyAlignment="1">
      <alignment horizontal="right"/>
    </xf>
    <xf numFmtId="4" fontId="2" fillId="0" borderId="166" xfId="22" applyNumberFormat="1" applyFont="1" applyFill="1" applyBorder="1" applyAlignment="1">
      <alignment horizontal="right"/>
    </xf>
    <xf numFmtId="4" fontId="2" fillId="4" borderId="114" xfId="22" applyNumberFormat="1" applyFont="1" applyFill="1" applyBorder="1" applyAlignment="1">
      <alignment horizontal="right"/>
    </xf>
    <xf numFmtId="4" fontId="2" fillId="4" borderId="107" xfId="22" applyNumberFormat="1" applyFont="1" applyFill="1" applyBorder="1" applyAlignment="1">
      <alignment horizontal="right"/>
    </xf>
    <xf numFmtId="4" fontId="2" fillId="0" borderId="119" xfId="22" applyNumberFormat="1" applyFont="1" applyFill="1" applyBorder="1" applyAlignment="1">
      <alignment horizontal="right"/>
    </xf>
    <xf numFmtId="4" fontId="2" fillId="0" borderId="30" xfId="22" applyNumberFormat="1" applyFont="1" applyFill="1" applyBorder="1" applyAlignment="1">
      <alignment horizontal="right"/>
    </xf>
    <xf numFmtId="4" fontId="2" fillId="0" borderId="209" xfId="22" applyNumberFormat="1" applyFont="1" applyFill="1" applyBorder="1" applyAlignment="1">
      <alignment horizontal="right"/>
    </xf>
    <xf numFmtId="4" fontId="2" fillId="0" borderId="32" xfId="22" applyNumberFormat="1" applyFont="1" applyFill="1" applyBorder="1" applyAlignment="1">
      <alignment horizontal="right"/>
    </xf>
    <xf numFmtId="4" fontId="2" fillId="0" borderId="154" xfId="22" applyNumberFormat="1" applyFont="1" applyFill="1" applyBorder="1" applyAlignment="1">
      <alignment horizontal="right"/>
    </xf>
    <xf numFmtId="4" fontId="2" fillId="0" borderId="153" xfId="22" applyNumberFormat="1" applyFont="1" applyFill="1" applyBorder="1" applyAlignment="1">
      <alignment horizontal="right"/>
    </xf>
    <xf numFmtId="4" fontId="2" fillId="0" borderId="114" xfId="22" applyNumberFormat="1" applyFont="1" applyFill="1" applyBorder="1" applyAlignment="1">
      <alignment horizontal="right"/>
    </xf>
    <xf numFmtId="4" fontId="2" fillId="6" borderId="25" xfId="9" applyNumberFormat="1" applyFont="1" applyFill="1" applyBorder="1"/>
    <xf numFmtId="4" fontId="2" fillId="6" borderId="75" xfId="9" applyNumberFormat="1" applyFont="1" applyFill="1" applyBorder="1"/>
    <xf numFmtId="4" fontId="2" fillId="6" borderId="221" xfId="22" applyNumberFormat="1" applyFont="1" applyFill="1" applyBorder="1"/>
    <xf numFmtId="4" fontId="2" fillId="0" borderId="77" xfId="22" applyNumberFormat="1" applyFont="1" applyFill="1" applyBorder="1"/>
    <xf numFmtId="4" fontId="2" fillId="0" borderId="78" xfId="22" applyNumberFormat="1" applyFont="1" applyFill="1" applyBorder="1"/>
    <xf numFmtId="4" fontId="2" fillId="0" borderId="79" xfId="22" applyNumberFormat="1" applyFont="1" applyFill="1" applyBorder="1"/>
    <xf numFmtId="4" fontId="2" fillId="0" borderId="29" xfId="22" applyNumberFormat="1" applyFont="1" applyFill="1" applyBorder="1" applyAlignment="1">
      <alignment horizontal="right"/>
    </xf>
    <xf numFmtId="4" fontId="2" fillId="0" borderId="145" xfId="22" applyNumberFormat="1" applyFont="1" applyFill="1" applyBorder="1"/>
    <xf numFmtId="4" fontId="2" fillId="0" borderId="110" xfId="22" applyNumberFormat="1" applyFont="1" applyFill="1" applyBorder="1"/>
    <xf numFmtId="4" fontId="2" fillId="11" borderId="72" xfId="9" applyNumberFormat="1" applyFont="1" applyFill="1" applyBorder="1" applyAlignment="1">
      <alignment horizontal="center" vertical="center" wrapText="1"/>
    </xf>
    <xf numFmtId="4" fontId="2" fillId="6" borderId="214" xfId="22" applyNumberFormat="1" applyFont="1" applyFill="1" applyBorder="1"/>
    <xf numFmtId="4" fontId="2" fillId="0" borderId="103" xfId="22" applyNumberFormat="1" applyFont="1" applyFill="1" applyBorder="1"/>
    <xf numFmtId="4" fontId="2" fillId="0" borderId="68" xfId="22" applyNumberFormat="1" applyFont="1" applyFill="1" applyBorder="1"/>
    <xf numFmtId="4" fontId="2" fillId="0" borderId="67" xfId="22" applyNumberFormat="1" applyFont="1" applyFill="1" applyBorder="1"/>
    <xf numFmtId="4" fontId="2" fillId="0" borderId="144" xfId="22" applyNumberFormat="1" applyFont="1" applyFill="1" applyBorder="1"/>
    <xf numFmtId="4" fontId="2" fillId="6" borderId="87" xfId="22" applyNumberFormat="1" applyFont="1" applyFill="1" applyBorder="1"/>
    <xf numFmtId="4" fontId="2" fillId="0" borderId="87" xfId="22" applyNumberFormat="1" applyFont="1" applyFill="1" applyBorder="1"/>
    <xf numFmtId="4" fontId="2" fillId="0" borderId="89" xfId="22" applyNumberFormat="1" applyFont="1" applyFill="1" applyBorder="1"/>
    <xf numFmtId="4" fontId="2" fillId="6" borderId="208" xfId="22" applyNumberFormat="1" applyFont="1" applyFill="1" applyBorder="1"/>
    <xf numFmtId="4" fontId="2" fillId="0" borderId="55" xfId="22" applyNumberFormat="1" applyFont="1" applyFill="1" applyBorder="1"/>
    <xf numFmtId="4" fontId="2" fillId="0" borderId="56" xfId="22" applyNumberFormat="1" applyFont="1" applyFill="1" applyBorder="1"/>
    <xf numFmtId="4" fontId="2" fillId="6" borderId="219" xfId="22" applyNumberFormat="1" applyFont="1" applyFill="1" applyBorder="1"/>
    <xf numFmtId="4" fontId="2" fillId="0" borderId="95" xfId="22" applyNumberFormat="1" applyFont="1" applyFill="1" applyBorder="1"/>
    <xf numFmtId="4" fontId="2" fillId="0" borderId="96" xfId="22" applyNumberFormat="1" applyFont="1" applyFill="1" applyBorder="1"/>
    <xf numFmtId="4" fontId="2" fillId="11" borderId="99" xfId="22" applyNumberFormat="1" applyFont="1" applyFill="1" applyBorder="1" applyAlignment="1">
      <alignment horizontal="center" vertical="center"/>
    </xf>
    <xf numFmtId="4" fontId="2" fillId="6" borderId="217" xfId="22" applyNumberFormat="1" applyFont="1" applyFill="1" applyBorder="1" applyAlignment="1">
      <alignment horizontal="right"/>
    </xf>
    <xf numFmtId="4" fontId="2" fillId="6" borderId="18" xfId="22" applyNumberFormat="1" applyFont="1" applyFill="1" applyBorder="1" applyAlignment="1">
      <alignment horizontal="right"/>
    </xf>
    <xf numFmtId="4" fontId="2" fillId="4" borderId="102" xfId="22" applyNumberFormat="1" applyFont="1" applyFill="1" applyBorder="1"/>
    <xf numFmtId="4" fontId="2" fillId="4" borderId="206" xfId="22" applyNumberFormat="1" applyFont="1" applyFill="1" applyBorder="1" applyAlignment="1">
      <alignment horizontal="right"/>
    </xf>
    <xf numFmtId="4" fontId="2" fillId="4" borderId="104" xfId="22" applyNumberFormat="1" applyFont="1" applyFill="1" applyBorder="1"/>
    <xf numFmtId="4" fontId="2" fillId="4" borderId="167" xfId="22" applyNumberFormat="1" applyFont="1" applyFill="1" applyBorder="1" applyAlignment="1">
      <alignment horizontal="right"/>
    </xf>
    <xf numFmtId="4" fontId="2" fillId="4" borderId="167" xfId="22" applyNumberFormat="1" applyFont="1" applyFill="1" applyBorder="1"/>
    <xf numFmtId="4" fontId="2" fillId="4" borderId="73" xfId="22" applyNumberFormat="1" applyFont="1" applyFill="1" applyBorder="1"/>
    <xf numFmtId="4" fontId="2" fillId="4" borderId="36" xfId="22" applyNumberFormat="1" applyFont="1" applyFill="1" applyBorder="1"/>
    <xf numFmtId="4" fontId="2" fillId="4" borderId="38" xfId="22" applyNumberFormat="1" applyFont="1" applyFill="1" applyBorder="1"/>
    <xf numFmtId="4" fontId="2" fillId="4" borderId="171" xfId="22" applyNumberFormat="1" applyFont="1" applyFill="1" applyBorder="1"/>
    <xf numFmtId="4" fontId="2" fillId="4" borderId="44" xfId="22" applyNumberFormat="1" applyFont="1" applyFill="1" applyBorder="1"/>
    <xf numFmtId="4" fontId="2" fillId="4" borderId="0" xfId="22" applyNumberFormat="1" applyFont="1" applyFill="1" applyBorder="1" applyAlignment="1">
      <alignment horizontal="right"/>
    </xf>
    <xf numFmtId="4" fontId="2" fillId="4" borderId="46" xfId="22" applyNumberFormat="1" applyFont="1" applyFill="1" applyBorder="1"/>
    <xf numFmtId="4" fontId="2" fillId="4" borderId="118" xfId="22" applyNumberFormat="1" applyFont="1" applyFill="1" applyBorder="1"/>
    <xf numFmtId="4" fontId="2" fillId="4" borderId="118" xfId="22" applyNumberFormat="1" applyFont="1" applyFill="1" applyBorder="1" applyAlignment="1">
      <alignment horizontal="right"/>
    </xf>
    <xf numFmtId="4" fontId="2" fillId="4" borderId="29" xfId="22" applyNumberFormat="1" applyFont="1" applyFill="1" applyBorder="1"/>
    <xf numFmtId="4" fontId="2" fillId="6" borderId="53" xfId="22" applyNumberFormat="1" applyFont="1" applyFill="1" applyBorder="1"/>
    <xf numFmtId="4" fontId="2" fillId="0" borderId="156" xfId="22" applyNumberFormat="1" applyFont="1" applyFill="1" applyBorder="1"/>
    <xf numFmtId="4" fontId="2" fillId="0" borderId="170" xfId="22" applyNumberFormat="1" applyFont="1" applyFill="1" applyBorder="1"/>
    <xf numFmtId="4" fontId="11" fillId="7" borderId="124" xfId="9" applyNumberFormat="1" applyFont="1" applyFill="1" applyBorder="1" applyAlignment="1">
      <alignment horizontal="right" vertical="center"/>
    </xf>
    <xf numFmtId="4" fontId="11" fillId="3" borderId="140" xfId="11" applyNumberFormat="1" applyFont="1" applyFill="1" applyBorder="1" applyAlignment="1">
      <alignment horizontal="right"/>
    </xf>
    <xf numFmtId="0" fontId="8" fillId="0" borderId="2" xfId="4" applyFont="1" applyBorder="1" applyAlignment="1" applyProtection="1">
      <alignment vertical="center" wrapText="1"/>
    </xf>
    <xf numFmtId="0" fontId="8" fillId="0" borderId="1" xfId="4" applyFont="1" applyBorder="1" applyAlignment="1" applyProtection="1">
      <alignment horizontal="left" vertical="center" wrapText="1"/>
    </xf>
    <xf numFmtId="0" fontId="8" fillId="0" borderId="2" xfId="4" applyFont="1" applyBorder="1" applyAlignment="1" applyProtection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 wrapText="1"/>
    </xf>
    <xf numFmtId="4" fontId="11" fillId="3" borderId="125" xfId="9" applyNumberFormat="1" applyFont="1" applyFill="1" applyBorder="1" applyAlignment="1">
      <alignment horizontal="center"/>
    </xf>
    <xf numFmtId="4" fontId="11" fillId="3" borderId="126" xfId="9" applyNumberFormat="1" applyFont="1" applyFill="1" applyBorder="1" applyAlignment="1">
      <alignment horizontal="center"/>
    </xf>
    <xf numFmtId="4" fontId="2" fillId="11" borderId="80" xfId="22" applyNumberFormat="1" applyFont="1" applyFill="1" applyBorder="1" applyAlignment="1">
      <alignment horizontal="center" vertical="center"/>
    </xf>
    <xf numFmtId="4" fontId="2" fillId="11" borderId="100" xfId="22" applyNumberFormat="1" applyFont="1" applyFill="1" applyBorder="1" applyAlignment="1">
      <alignment horizontal="center" vertical="center"/>
    </xf>
    <xf numFmtId="4" fontId="2" fillId="11" borderId="98" xfId="22" applyNumberFormat="1" applyFont="1" applyFill="1" applyBorder="1" applyAlignment="1">
      <alignment horizontal="center" vertical="center"/>
    </xf>
    <xf numFmtId="4" fontId="11" fillId="7" borderId="120" xfId="9" applyNumberFormat="1" applyFont="1" applyFill="1" applyBorder="1" applyAlignment="1">
      <alignment horizontal="center" vertical="center" wrapText="1"/>
    </xf>
    <xf numFmtId="4" fontId="11" fillId="7" borderId="121" xfId="9" applyNumberFormat="1" applyFont="1" applyFill="1" applyBorder="1" applyAlignment="1">
      <alignment horizontal="center" vertical="center" wrapText="1"/>
    </xf>
    <xf numFmtId="4" fontId="2" fillId="11" borderId="51" xfId="9" applyNumberFormat="1" applyFont="1" applyFill="1" applyBorder="1" applyAlignment="1">
      <alignment horizontal="center" vertical="center" wrapText="1"/>
    </xf>
    <xf numFmtId="4" fontId="2" fillId="8" borderId="39" xfId="9" applyNumberFormat="1" applyFont="1" applyFill="1" applyBorder="1" applyAlignment="1">
      <alignment horizontal="center" vertical="center" wrapText="1"/>
    </xf>
    <xf numFmtId="4" fontId="2" fillId="11" borderId="48" xfId="9" applyNumberFormat="1" applyFont="1" applyFill="1" applyBorder="1" applyAlignment="1">
      <alignment horizontal="center" vertical="center" wrapText="1"/>
    </xf>
    <xf numFmtId="4" fontId="2" fillId="11" borderId="70" xfId="9" applyNumberFormat="1" applyFont="1" applyFill="1" applyBorder="1" applyAlignment="1">
      <alignment horizontal="center" vertical="center" wrapText="1"/>
    </xf>
    <xf numFmtId="4" fontId="2" fillId="8" borderId="90" xfId="9" applyNumberFormat="1" applyFont="1" applyFill="1" applyBorder="1" applyAlignment="1">
      <alignment horizontal="center" vertical="center" wrapText="1"/>
    </xf>
    <xf numFmtId="0" fontId="11" fillId="3" borderId="0" xfId="13" applyFont="1" applyFill="1" applyBorder="1" applyAlignment="1">
      <alignment vertical="center" wrapText="1"/>
    </xf>
    <xf numFmtId="4" fontId="11" fillId="5" borderId="3" xfId="22" applyNumberFormat="1" applyFont="1" applyFill="1" applyBorder="1" applyAlignment="1">
      <alignment horizontal="center" vertical="center"/>
    </xf>
    <xf numFmtId="4" fontId="11" fillId="5" borderId="10" xfId="22" applyNumberFormat="1" applyFont="1" applyFill="1" applyBorder="1" applyAlignment="1">
      <alignment horizontal="center" vertical="center"/>
    </xf>
    <xf numFmtId="4" fontId="11" fillId="5" borderId="4" xfId="22" applyNumberFormat="1" applyFont="1" applyFill="1" applyBorder="1" applyAlignment="1">
      <alignment horizontal="center" vertical="center" wrapText="1"/>
    </xf>
    <xf numFmtId="4" fontId="11" fillId="5" borderId="11" xfId="22" applyNumberFormat="1" applyFont="1" applyFill="1" applyBorder="1" applyAlignment="1">
      <alignment horizontal="center" vertical="center" wrapText="1"/>
    </xf>
    <xf numFmtId="4" fontId="11" fillId="2" borderId="5" xfId="7" applyNumberFormat="1" applyFont="1" applyFill="1" applyBorder="1" applyAlignment="1">
      <alignment horizontal="center" vertical="center" wrapText="1"/>
    </xf>
    <xf numFmtId="4" fontId="11" fillId="2" borderId="6" xfId="7" applyNumberFormat="1" applyFont="1" applyFill="1" applyBorder="1" applyAlignment="1">
      <alignment horizontal="center" vertical="center" wrapText="1"/>
    </xf>
    <xf numFmtId="4" fontId="11" fillId="2" borderId="7" xfId="7" applyNumberFormat="1" applyFont="1" applyFill="1" applyBorder="1" applyAlignment="1">
      <alignment horizontal="center" vertical="center" wrapText="1"/>
    </xf>
    <xf numFmtId="4" fontId="11" fillId="2" borderId="8" xfId="7" applyNumberFormat="1" applyFont="1" applyFill="1" applyBorder="1" applyAlignment="1">
      <alignment horizontal="center" vertical="center" wrapText="1"/>
    </xf>
    <xf numFmtId="4" fontId="2" fillId="2" borderId="6" xfId="22" applyNumberFormat="1" applyFont="1" applyFill="1" applyBorder="1" applyAlignment="1">
      <alignment horizontal="center" vertical="center" wrapText="1"/>
    </xf>
    <xf numFmtId="4" fontId="2" fillId="2" borderId="9" xfId="22" applyNumberFormat="1" applyFont="1" applyFill="1" applyBorder="1" applyAlignment="1">
      <alignment horizontal="center" vertical="center" wrapText="1"/>
    </xf>
    <xf numFmtId="4" fontId="2" fillId="11" borderId="23" xfId="22" applyNumberFormat="1" applyFont="1" applyFill="1" applyBorder="1" applyAlignment="1">
      <alignment horizontal="center" vertical="center"/>
    </xf>
    <xf numFmtId="4" fontId="2" fillId="11" borderId="72" xfId="9" applyNumberFormat="1" applyFont="1" applyFill="1" applyBorder="1" applyAlignment="1">
      <alignment horizontal="center" vertical="center" wrapText="1"/>
    </xf>
    <xf numFmtId="4" fontId="2" fillId="11" borderId="35" xfId="9" applyNumberFormat="1" applyFont="1" applyFill="1" applyBorder="1" applyAlignment="1">
      <alignment horizontal="center" vertical="center" wrapText="1"/>
    </xf>
    <xf numFmtId="4" fontId="2" fillId="8" borderId="51" xfId="9" applyNumberFormat="1" applyFont="1" applyFill="1" applyBorder="1" applyAlignment="1">
      <alignment horizontal="center" vertical="center" wrapText="1"/>
    </xf>
    <xf numFmtId="4" fontId="2" fillId="8" borderId="48" xfId="9" applyNumberFormat="1" applyFont="1" applyFill="1" applyBorder="1" applyAlignment="1">
      <alignment horizontal="center" vertical="center" wrapText="1"/>
    </xf>
    <xf numFmtId="0" fontId="13" fillId="0" borderId="48" xfId="13" applyBorder="1" applyAlignment="1">
      <alignment horizontal="center" vertical="center" wrapText="1"/>
    </xf>
    <xf numFmtId="4" fontId="2" fillId="8" borderId="70" xfId="9" applyNumberFormat="1" applyFont="1" applyFill="1" applyBorder="1" applyAlignment="1">
      <alignment horizontal="center" vertical="center" wrapText="1"/>
    </xf>
    <xf numFmtId="4" fontId="2" fillId="8" borderId="98" xfId="9" applyNumberFormat="1" applyFont="1" applyFill="1" applyBorder="1" applyAlignment="1">
      <alignment horizontal="center" vertical="center" wrapText="1"/>
    </xf>
    <xf numFmtId="4" fontId="2" fillId="8" borderId="100" xfId="9" applyNumberFormat="1" applyFont="1" applyFill="1" applyBorder="1" applyAlignment="1">
      <alignment horizontal="center" vertical="center" wrapText="1"/>
    </xf>
    <xf numFmtId="4" fontId="2" fillId="8" borderId="80" xfId="23" applyNumberFormat="1" applyFont="1" applyFill="1" applyBorder="1" applyAlignment="1">
      <alignment horizontal="center" vertical="center"/>
    </xf>
    <xf numFmtId="4" fontId="2" fillId="8" borderId="98" xfId="23" applyNumberFormat="1" applyFont="1" applyFill="1" applyBorder="1" applyAlignment="1">
      <alignment horizontal="center" vertical="center"/>
    </xf>
    <xf numFmtId="4" fontId="2" fillId="8" borderId="100" xfId="23" applyNumberFormat="1" applyFont="1" applyFill="1" applyBorder="1" applyAlignment="1">
      <alignment horizontal="center" vertical="center"/>
    </xf>
    <xf numFmtId="4" fontId="11" fillId="5" borderId="3" xfId="23" applyNumberFormat="1" applyFont="1" applyFill="1" applyBorder="1" applyAlignment="1">
      <alignment horizontal="center" vertical="center"/>
    </xf>
    <xf numFmtId="4" fontId="11" fillId="5" borderId="10" xfId="23" applyNumberFormat="1" applyFont="1" applyFill="1" applyBorder="1" applyAlignment="1">
      <alignment horizontal="center" vertical="center"/>
    </xf>
    <xf numFmtId="4" fontId="11" fillId="5" borderId="4" xfId="23" applyNumberFormat="1" applyFont="1" applyFill="1" applyBorder="1" applyAlignment="1">
      <alignment horizontal="center" vertical="center" wrapText="1"/>
    </xf>
    <xf numFmtId="4" fontId="11" fillId="5" borderId="11" xfId="23" applyNumberFormat="1" applyFont="1" applyFill="1" applyBorder="1" applyAlignment="1">
      <alignment horizontal="center" vertical="center" wrapText="1"/>
    </xf>
    <xf numFmtId="4" fontId="2" fillId="2" borderId="6" xfId="23" applyNumberFormat="1" applyFont="1" applyFill="1" applyBorder="1" applyAlignment="1">
      <alignment horizontal="center" vertical="center" wrapText="1"/>
    </xf>
    <xf numFmtId="4" fontId="2" fillId="2" borderId="9" xfId="23" applyNumberFormat="1" applyFont="1" applyFill="1" applyBorder="1" applyAlignment="1">
      <alignment horizontal="center" vertical="center" wrapText="1"/>
    </xf>
    <xf numFmtId="4" fontId="2" fillId="8" borderId="80" xfId="9" applyNumberFormat="1" applyFont="1" applyFill="1" applyBorder="1" applyAlignment="1">
      <alignment horizontal="center" vertical="center" wrapText="1"/>
    </xf>
    <xf numFmtId="4" fontId="2" fillId="8" borderId="43" xfId="23" applyNumberFormat="1" applyFont="1" applyFill="1" applyBorder="1" applyAlignment="1">
      <alignment horizontal="center" vertical="center"/>
    </xf>
    <xf numFmtId="4" fontId="2" fillId="8" borderId="35" xfId="23" applyNumberFormat="1" applyFont="1" applyFill="1" applyBorder="1" applyAlignment="1">
      <alignment horizontal="center" vertical="center"/>
    </xf>
    <xf numFmtId="4" fontId="2" fillId="8" borderId="23" xfId="23" applyNumberFormat="1" applyFont="1" applyFill="1" applyBorder="1" applyAlignment="1">
      <alignment horizontal="center" vertical="center"/>
    </xf>
    <xf numFmtId="4" fontId="2" fillId="8" borderId="24" xfId="23" applyNumberFormat="1" applyFont="1" applyFill="1" applyBorder="1" applyAlignment="1">
      <alignment horizontal="center" vertical="center"/>
    </xf>
    <xf numFmtId="4" fontId="11" fillId="6" borderId="174" xfId="14" applyNumberFormat="1" applyFont="1" applyFill="1" applyBorder="1" applyAlignment="1">
      <alignment horizontal="center" vertical="center"/>
    </xf>
    <xf numFmtId="4" fontId="11" fillId="6" borderId="175" xfId="14" applyNumberFormat="1" applyFont="1" applyFill="1" applyBorder="1" applyAlignment="1">
      <alignment horizontal="center" vertical="center"/>
    </xf>
    <xf numFmtId="4" fontId="11" fillId="2" borderId="5" xfId="15" applyNumberFormat="1" applyFont="1" applyFill="1" applyBorder="1" applyAlignment="1">
      <alignment horizontal="center" vertical="center" wrapText="1"/>
    </xf>
    <xf numFmtId="4" fontId="11" fillId="2" borderId="6" xfId="15" applyNumberFormat="1" applyFont="1" applyFill="1" applyBorder="1" applyAlignment="1">
      <alignment horizontal="center" vertical="center" wrapText="1"/>
    </xf>
    <xf numFmtId="4" fontId="11" fillId="2" borderId="7" xfId="15" applyNumberFormat="1" applyFont="1" applyFill="1" applyBorder="1" applyAlignment="1">
      <alignment horizontal="center" vertical="center" wrapText="1"/>
    </xf>
    <xf numFmtId="4" fontId="11" fillId="2" borderId="8" xfId="15" applyNumberFormat="1" applyFont="1" applyFill="1" applyBorder="1" applyAlignment="1">
      <alignment horizontal="center" vertical="center" wrapText="1"/>
    </xf>
    <xf numFmtId="4" fontId="2" fillId="2" borderId="6" xfId="13" applyNumberFormat="1" applyFont="1" applyFill="1" applyBorder="1" applyAlignment="1">
      <alignment horizontal="center" vertical="center" wrapText="1"/>
    </xf>
    <xf numFmtId="4" fontId="2" fillId="2" borderId="9" xfId="13" applyNumberFormat="1" applyFont="1" applyFill="1" applyBorder="1" applyAlignment="1">
      <alignment horizontal="center" vertical="center" wrapText="1"/>
    </xf>
    <xf numFmtId="4" fontId="2" fillId="8" borderId="43" xfId="6" applyNumberFormat="1" applyFont="1" applyFill="1" applyBorder="1" applyAlignment="1">
      <alignment horizontal="center" vertical="center"/>
    </xf>
    <xf numFmtId="4" fontId="2" fillId="8" borderId="35" xfId="6" applyNumberFormat="1" applyFont="1" applyFill="1" applyBorder="1" applyAlignment="1">
      <alignment horizontal="center" vertical="center"/>
    </xf>
    <xf numFmtId="0" fontId="11" fillId="3" borderId="0" xfId="6" applyFont="1" applyFill="1" applyBorder="1" applyAlignment="1">
      <alignment vertical="center" wrapText="1"/>
    </xf>
    <xf numFmtId="4" fontId="11" fillId="5" borderId="3" xfId="6" applyNumberFormat="1" applyFont="1" applyFill="1" applyBorder="1" applyAlignment="1">
      <alignment horizontal="center" vertical="center"/>
    </xf>
    <xf numFmtId="4" fontId="11" fillId="5" borderId="10" xfId="6" applyNumberFormat="1" applyFont="1" applyFill="1" applyBorder="1" applyAlignment="1">
      <alignment horizontal="center" vertical="center"/>
    </xf>
    <xf numFmtId="4" fontId="11" fillId="5" borderId="4" xfId="6" applyNumberFormat="1" applyFont="1" applyFill="1" applyBorder="1" applyAlignment="1">
      <alignment horizontal="center" vertical="center" wrapText="1"/>
    </xf>
    <xf numFmtId="4" fontId="11" fillId="5" borderId="11" xfId="6" applyNumberFormat="1" applyFont="1" applyFill="1" applyBorder="1" applyAlignment="1">
      <alignment horizontal="center" vertical="center" wrapText="1"/>
    </xf>
    <xf numFmtId="4" fontId="11" fillId="2" borderId="9" xfId="7" applyNumberFormat="1" applyFont="1" applyFill="1" applyBorder="1" applyAlignment="1">
      <alignment horizontal="center" vertical="center" wrapText="1"/>
    </xf>
    <xf numFmtId="4" fontId="2" fillId="2" borderId="6" xfId="6" applyNumberFormat="1" applyFont="1" applyFill="1" applyBorder="1" applyAlignment="1">
      <alignment horizontal="center" vertical="center" wrapText="1"/>
    </xf>
    <xf numFmtId="4" fontId="2" fillId="2" borderId="9" xfId="6" applyNumberFormat="1" applyFont="1" applyFill="1" applyBorder="1" applyAlignment="1">
      <alignment horizontal="center" vertical="center" wrapText="1"/>
    </xf>
    <xf numFmtId="4" fontId="2" fillId="8" borderId="80" xfId="6" applyNumberFormat="1" applyFont="1" applyFill="1" applyBorder="1" applyAlignment="1">
      <alignment horizontal="center" vertical="center"/>
    </xf>
    <xf numFmtId="4" fontId="2" fillId="8" borderId="100" xfId="6" applyNumberFormat="1" applyFont="1" applyFill="1" applyBorder="1" applyAlignment="1">
      <alignment horizontal="center" vertical="center"/>
    </xf>
    <xf numFmtId="4" fontId="2" fillId="6" borderId="90" xfId="9" applyNumberFormat="1" applyFont="1" applyFill="1" applyBorder="1" applyAlignment="1">
      <alignment horizontal="center" vertical="center" wrapText="1"/>
    </xf>
    <xf numFmtId="4" fontId="2" fillId="6" borderId="39" xfId="9" applyNumberFormat="1" applyFont="1" applyFill="1" applyBorder="1" applyAlignment="1">
      <alignment horizontal="center" vertical="center" wrapText="1"/>
    </xf>
    <xf numFmtId="4" fontId="2" fillId="6" borderId="70" xfId="9" applyNumberFormat="1" applyFont="1" applyFill="1" applyBorder="1" applyAlignment="1">
      <alignment horizontal="center" vertical="center" wrapText="1"/>
    </xf>
    <xf numFmtId="4" fontId="2" fillId="6" borderId="98" xfId="9" applyNumberFormat="1" applyFont="1" applyFill="1" applyBorder="1" applyAlignment="1">
      <alignment horizontal="center" vertical="center" wrapText="1"/>
    </xf>
    <xf numFmtId="4" fontId="2" fillId="6" borderId="100" xfId="9" applyNumberFormat="1" applyFont="1" applyFill="1" applyBorder="1" applyAlignment="1">
      <alignment horizontal="center" vertical="center" wrapText="1"/>
    </xf>
    <xf numFmtId="4" fontId="2" fillId="6" borderId="80" xfId="6" applyNumberFormat="1" applyFont="1" applyFill="1" applyBorder="1" applyAlignment="1">
      <alignment horizontal="center" vertical="center"/>
    </xf>
    <xf numFmtId="4" fontId="2" fillId="6" borderId="100" xfId="6" applyNumberFormat="1" applyFont="1" applyFill="1" applyBorder="1" applyAlignment="1">
      <alignment horizontal="center" vertical="center"/>
    </xf>
    <xf numFmtId="4" fontId="2" fillId="6" borderId="51" xfId="9" applyNumberFormat="1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vertical="center" wrapText="1"/>
    </xf>
    <xf numFmtId="4" fontId="2" fillId="6" borderId="23" xfId="6" applyNumberFormat="1" applyFont="1" applyFill="1" applyBorder="1" applyAlignment="1">
      <alignment horizontal="center" vertical="center"/>
    </xf>
    <xf numFmtId="4" fontId="2" fillId="6" borderId="24" xfId="6" applyNumberFormat="1" applyFont="1" applyFill="1" applyBorder="1" applyAlignment="1">
      <alignment horizontal="center" vertical="center"/>
    </xf>
    <xf numFmtId="4" fontId="2" fillId="6" borderId="48" xfId="9" applyNumberFormat="1" applyFont="1" applyFill="1" applyBorder="1" applyAlignment="1">
      <alignment horizontal="center" vertical="center" wrapText="1"/>
    </xf>
    <xf numFmtId="4" fontId="2" fillId="6" borderId="72" xfId="6" applyNumberFormat="1" applyFont="1" applyFill="1" applyBorder="1" applyAlignment="1">
      <alignment horizontal="center" vertical="center"/>
    </xf>
    <xf numFmtId="4" fontId="2" fillId="6" borderId="35" xfId="6" applyNumberFormat="1" applyFont="1" applyFill="1" applyBorder="1" applyAlignment="1">
      <alignment horizontal="center" vertical="center"/>
    </xf>
    <xf numFmtId="4" fontId="2" fillId="6" borderId="80" xfId="9" applyNumberFormat="1" applyFont="1" applyFill="1" applyBorder="1" applyAlignment="1">
      <alignment horizontal="center" vertical="center" wrapText="1"/>
    </xf>
    <xf numFmtId="4" fontId="2" fillId="6" borderId="23" xfId="9" applyNumberFormat="1" applyFont="1" applyFill="1" applyBorder="1" applyAlignment="1">
      <alignment horizontal="center" vertical="center" wrapText="1"/>
    </xf>
    <xf numFmtId="4" fontId="2" fillId="6" borderId="24" xfId="9" applyNumberFormat="1" applyFont="1" applyFill="1" applyBorder="1" applyAlignment="1">
      <alignment horizontal="center" vertical="center" wrapText="1"/>
    </xf>
  </cellXfs>
  <cellStyles count="24">
    <cellStyle name="Hipervínculo_2.1.26. 2008-2010.Ppales.rdos._tipo establec._especie" xfId="4"/>
    <cellStyle name="Normal" xfId="0" builtinId="0"/>
    <cellStyle name="Normal 10" xfId="16"/>
    <cellStyle name="Normal 2" xfId="5"/>
    <cellStyle name="Normal 2 2" xfId="6"/>
    <cellStyle name="Normal 2 3" xfId="23"/>
    <cellStyle name="Normal 2_2.1.16. 2008-2010.Ppales.macrom._tipo acui._establec" xfId="1"/>
    <cellStyle name="Normal 2_2.3.5. 2020_05_Crust_fase_especie_CA" xfId="22"/>
    <cellStyle name="Normal 3" xfId="10"/>
    <cellStyle name="Normal 4" xfId="13"/>
    <cellStyle name="Normal 5" xfId="17"/>
    <cellStyle name="Normal 6" xfId="18"/>
    <cellStyle name="Normal 7" xfId="19"/>
    <cellStyle name="Normal 8" xfId="20"/>
    <cellStyle name="Normal 9" xfId="21"/>
    <cellStyle name="Normal_2.1.26. 2008-2010.Ppales.rdos._tipo establec._especie" xfId="2"/>
    <cellStyle name="Normal_acu_resto tablas_28mar07" xfId="8"/>
    <cellStyle name="Normal_acu_resto tablas_28mar07_6 cubos 02-10 2.3.6 Prod_peces_fase_especie_CCAA_10_2010_04_Peces_fase_especie_CA" xfId="14"/>
    <cellStyle name="Normal_acu_usos_2005" xfId="7"/>
    <cellStyle name="Normal_acu_usos_2005_6 cubos 02-10 2.3.6 Prod_peces_fase_especie_CCAA_10_2010_04_Peces_fase_especie_CA" xfId="15"/>
    <cellStyle name="Normal_Lista Tablas_1" xfId="3"/>
    <cellStyle name="Normal_PRODUCCIÓN" xfId="9"/>
    <cellStyle name="Normal_PRODUCCIÓN_6 cubos 02-10 2.3.6 Prod_peces_fase_especie_CCAA_10_2010_04_Peces_fase_especie_CA" xfId="11"/>
    <cellStyle name="Porcentual 2" xfId="1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3087526_ESTADISTICAS_PESQUERAS/INDEACU/INDEACU%202020-2021(P)_2021-2022(P)/INDEACU%202021-2022(P)/121223_TABLAS%20GALICIA/Versi&#243;n%202/2.3.5.%202022_05_Crust_fase_especie_CA_SE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37"/>
  <sheetViews>
    <sheetView showGridLines="0" tabSelected="1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10" width="5.5703125" style="1" customWidth="1"/>
    <col min="11" max="11" width="2" style="1" customWidth="1"/>
    <col min="12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266" width="5.5703125" style="1" customWidth="1"/>
    <col min="267" max="267" width="2" style="1" customWidth="1"/>
    <col min="268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522" width="5.5703125" style="1" customWidth="1"/>
    <col min="523" max="523" width="2" style="1" customWidth="1"/>
    <col min="524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778" width="5.5703125" style="1" customWidth="1"/>
    <col min="779" max="779" width="2" style="1" customWidth="1"/>
    <col min="780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034" width="5.5703125" style="1" customWidth="1"/>
    <col min="1035" max="1035" width="2" style="1" customWidth="1"/>
    <col min="1036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290" width="5.5703125" style="1" customWidth="1"/>
    <col min="1291" max="1291" width="2" style="1" customWidth="1"/>
    <col min="1292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546" width="5.5703125" style="1" customWidth="1"/>
    <col min="1547" max="1547" width="2" style="1" customWidth="1"/>
    <col min="1548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1802" width="5.5703125" style="1" customWidth="1"/>
    <col min="1803" max="1803" width="2" style="1" customWidth="1"/>
    <col min="1804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058" width="5.5703125" style="1" customWidth="1"/>
    <col min="2059" max="2059" width="2" style="1" customWidth="1"/>
    <col min="2060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314" width="5.5703125" style="1" customWidth="1"/>
    <col min="2315" max="2315" width="2" style="1" customWidth="1"/>
    <col min="2316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570" width="5.5703125" style="1" customWidth="1"/>
    <col min="2571" max="2571" width="2" style="1" customWidth="1"/>
    <col min="2572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2826" width="5.5703125" style="1" customWidth="1"/>
    <col min="2827" max="2827" width="2" style="1" customWidth="1"/>
    <col min="2828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082" width="5.5703125" style="1" customWidth="1"/>
    <col min="3083" max="3083" width="2" style="1" customWidth="1"/>
    <col min="3084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338" width="5.5703125" style="1" customWidth="1"/>
    <col min="3339" max="3339" width="2" style="1" customWidth="1"/>
    <col min="3340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594" width="5.5703125" style="1" customWidth="1"/>
    <col min="3595" max="3595" width="2" style="1" customWidth="1"/>
    <col min="3596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3850" width="5.5703125" style="1" customWidth="1"/>
    <col min="3851" max="3851" width="2" style="1" customWidth="1"/>
    <col min="3852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106" width="5.5703125" style="1" customWidth="1"/>
    <col min="4107" max="4107" width="2" style="1" customWidth="1"/>
    <col min="4108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362" width="5.5703125" style="1" customWidth="1"/>
    <col min="4363" max="4363" width="2" style="1" customWidth="1"/>
    <col min="4364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618" width="5.5703125" style="1" customWidth="1"/>
    <col min="4619" max="4619" width="2" style="1" customWidth="1"/>
    <col min="4620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4874" width="5.5703125" style="1" customWidth="1"/>
    <col min="4875" max="4875" width="2" style="1" customWidth="1"/>
    <col min="4876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130" width="5.5703125" style="1" customWidth="1"/>
    <col min="5131" max="5131" width="2" style="1" customWidth="1"/>
    <col min="5132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386" width="5.5703125" style="1" customWidth="1"/>
    <col min="5387" max="5387" width="2" style="1" customWidth="1"/>
    <col min="5388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642" width="5.5703125" style="1" customWidth="1"/>
    <col min="5643" max="5643" width="2" style="1" customWidth="1"/>
    <col min="5644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5898" width="5.5703125" style="1" customWidth="1"/>
    <col min="5899" max="5899" width="2" style="1" customWidth="1"/>
    <col min="5900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154" width="5.5703125" style="1" customWidth="1"/>
    <col min="6155" max="6155" width="2" style="1" customWidth="1"/>
    <col min="6156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410" width="5.5703125" style="1" customWidth="1"/>
    <col min="6411" max="6411" width="2" style="1" customWidth="1"/>
    <col min="6412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666" width="5.5703125" style="1" customWidth="1"/>
    <col min="6667" max="6667" width="2" style="1" customWidth="1"/>
    <col min="6668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6922" width="5.5703125" style="1" customWidth="1"/>
    <col min="6923" max="6923" width="2" style="1" customWidth="1"/>
    <col min="6924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178" width="5.5703125" style="1" customWidth="1"/>
    <col min="7179" max="7179" width="2" style="1" customWidth="1"/>
    <col min="7180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434" width="5.5703125" style="1" customWidth="1"/>
    <col min="7435" max="7435" width="2" style="1" customWidth="1"/>
    <col min="7436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690" width="5.5703125" style="1" customWidth="1"/>
    <col min="7691" max="7691" width="2" style="1" customWidth="1"/>
    <col min="7692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7946" width="5.5703125" style="1" customWidth="1"/>
    <col min="7947" max="7947" width="2" style="1" customWidth="1"/>
    <col min="7948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202" width="5.5703125" style="1" customWidth="1"/>
    <col min="8203" max="8203" width="2" style="1" customWidth="1"/>
    <col min="8204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458" width="5.5703125" style="1" customWidth="1"/>
    <col min="8459" max="8459" width="2" style="1" customWidth="1"/>
    <col min="8460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714" width="5.5703125" style="1" customWidth="1"/>
    <col min="8715" max="8715" width="2" style="1" customWidth="1"/>
    <col min="8716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8970" width="5.5703125" style="1" customWidth="1"/>
    <col min="8971" max="8971" width="2" style="1" customWidth="1"/>
    <col min="8972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226" width="5.5703125" style="1" customWidth="1"/>
    <col min="9227" max="9227" width="2" style="1" customWidth="1"/>
    <col min="9228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482" width="5.5703125" style="1" customWidth="1"/>
    <col min="9483" max="9483" width="2" style="1" customWidth="1"/>
    <col min="9484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738" width="5.5703125" style="1" customWidth="1"/>
    <col min="9739" max="9739" width="2" style="1" customWidth="1"/>
    <col min="9740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9994" width="5.5703125" style="1" customWidth="1"/>
    <col min="9995" max="9995" width="2" style="1" customWidth="1"/>
    <col min="9996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250" width="5.5703125" style="1" customWidth="1"/>
    <col min="10251" max="10251" width="2" style="1" customWidth="1"/>
    <col min="10252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506" width="5.5703125" style="1" customWidth="1"/>
    <col min="10507" max="10507" width="2" style="1" customWidth="1"/>
    <col min="10508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0762" width="5.5703125" style="1" customWidth="1"/>
    <col min="10763" max="10763" width="2" style="1" customWidth="1"/>
    <col min="10764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018" width="5.5703125" style="1" customWidth="1"/>
    <col min="11019" max="11019" width="2" style="1" customWidth="1"/>
    <col min="11020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274" width="5.5703125" style="1" customWidth="1"/>
    <col min="11275" max="11275" width="2" style="1" customWidth="1"/>
    <col min="11276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530" width="5.5703125" style="1" customWidth="1"/>
    <col min="11531" max="11531" width="2" style="1" customWidth="1"/>
    <col min="11532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1786" width="5.5703125" style="1" customWidth="1"/>
    <col min="11787" max="11787" width="2" style="1" customWidth="1"/>
    <col min="11788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042" width="5.5703125" style="1" customWidth="1"/>
    <col min="12043" max="12043" width="2" style="1" customWidth="1"/>
    <col min="12044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298" width="5.5703125" style="1" customWidth="1"/>
    <col min="12299" max="12299" width="2" style="1" customWidth="1"/>
    <col min="12300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554" width="5.5703125" style="1" customWidth="1"/>
    <col min="12555" max="12555" width="2" style="1" customWidth="1"/>
    <col min="12556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2810" width="5.5703125" style="1" customWidth="1"/>
    <col min="12811" max="12811" width="2" style="1" customWidth="1"/>
    <col min="12812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066" width="5.5703125" style="1" customWidth="1"/>
    <col min="13067" max="13067" width="2" style="1" customWidth="1"/>
    <col min="13068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322" width="5.5703125" style="1" customWidth="1"/>
    <col min="13323" max="13323" width="2" style="1" customWidth="1"/>
    <col min="13324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578" width="5.5703125" style="1" customWidth="1"/>
    <col min="13579" max="13579" width="2" style="1" customWidth="1"/>
    <col min="13580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3834" width="5.5703125" style="1" customWidth="1"/>
    <col min="13835" max="13835" width="2" style="1" customWidth="1"/>
    <col min="13836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090" width="5.5703125" style="1" customWidth="1"/>
    <col min="14091" max="14091" width="2" style="1" customWidth="1"/>
    <col min="14092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346" width="5.5703125" style="1" customWidth="1"/>
    <col min="14347" max="14347" width="2" style="1" customWidth="1"/>
    <col min="14348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602" width="5.5703125" style="1" customWidth="1"/>
    <col min="14603" max="14603" width="2" style="1" customWidth="1"/>
    <col min="14604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4858" width="5.5703125" style="1" customWidth="1"/>
    <col min="14859" max="14859" width="2" style="1" customWidth="1"/>
    <col min="14860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114" width="5.5703125" style="1" customWidth="1"/>
    <col min="15115" max="15115" width="2" style="1" customWidth="1"/>
    <col min="15116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370" width="5.5703125" style="1" customWidth="1"/>
    <col min="15371" max="15371" width="2" style="1" customWidth="1"/>
    <col min="15372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626" width="5.5703125" style="1" customWidth="1"/>
    <col min="15627" max="15627" width="2" style="1" customWidth="1"/>
    <col min="15628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5882" width="5.5703125" style="1" customWidth="1"/>
    <col min="15883" max="15883" width="2" style="1" customWidth="1"/>
    <col min="15884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138" width="5.5703125" style="1" customWidth="1"/>
    <col min="16139" max="16139" width="2" style="1" customWidth="1"/>
    <col min="16140" max="16384" width="11.42578125" style="1"/>
  </cols>
  <sheetData>
    <row r="7" spans="2:11" ht="15.75" x14ac:dyDescent="0.2">
      <c r="B7" s="830" t="s">
        <v>0</v>
      </c>
      <c r="C7" s="830"/>
      <c r="D7" s="830"/>
      <c r="E7" s="830"/>
      <c r="F7" s="830"/>
      <c r="G7" s="830"/>
      <c r="H7" s="830"/>
      <c r="I7" s="830"/>
      <c r="J7" s="830"/>
      <c r="K7" s="830"/>
    </row>
    <row r="8" spans="2:11" x14ac:dyDescent="0.2">
      <c r="B8" s="2"/>
      <c r="C8" s="2"/>
      <c r="D8" s="2"/>
      <c r="E8" s="2"/>
      <c r="F8" s="2"/>
      <c r="G8" s="2"/>
      <c r="H8" s="2"/>
    </row>
    <row r="9" spans="2:11" ht="15.75" x14ac:dyDescent="0.25">
      <c r="B9" s="2"/>
      <c r="C9" s="3" t="s">
        <v>1</v>
      </c>
      <c r="D9" s="2"/>
      <c r="E9" s="2"/>
      <c r="F9" s="2"/>
      <c r="G9" s="2"/>
      <c r="H9" s="2"/>
    </row>
    <row r="10" spans="2:11" x14ac:dyDescent="0.2">
      <c r="B10" s="2"/>
      <c r="C10" s="2"/>
      <c r="D10" s="2"/>
      <c r="E10" s="2"/>
      <c r="F10" s="2"/>
      <c r="G10" s="2"/>
      <c r="H10" s="2"/>
    </row>
    <row r="11" spans="2:11" ht="18" customHeight="1" x14ac:dyDescent="0.2">
      <c r="B11" s="2"/>
      <c r="C11" s="831" t="s">
        <v>2</v>
      </c>
      <c r="D11" s="831"/>
      <c r="E11" s="831"/>
      <c r="F11" s="831"/>
      <c r="G11" s="831"/>
      <c r="H11" s="831"/>
      <c r="I11" s="831"/>
      <c r="J11" s="831"/>
      <c r="K11" s="831"/>
    </row>
    <row r="12" spans="2:11" ht="18" customHeight="1" x14ac:dyDescent="0.2">
      <c r="B12" s="2"/>
      <c r="C12" s="831"/>
      <c r="D12" s="831"/>
      <c r="E12" s="831"/>
      <c r="F12" s="831"/>
      <c r="G12" s="831"/>
      <c r="H12" s="831"/>
      <c r="I12" s="831"/>
      <c r="J12" s="831"/>
      <c r="K12" s="831"/>
    </row>
    <row r="13" spans="2:11" x14ac:dyDescent="0.2">
      <c r="B13" s="2"/>
      <c r="C13" s="2"/>
      <c r="D13" s="2"/>
      <c r="E13" s="2"/>
      <c r="F13" s="2"/>
      <c r="G13" s="2"/>
      <c r="H13" s="2"/>
    </row>
    <row r="14" spans="2:11" s="7" customFormat="1" ht="33.75" customHeight="1" thickBot="1" x14ac:dyDescent="0.3">
      <c r="B14" s="4"/>
      <c r="C14" s="5" t="s">
        <v>3</v>
      </c>
      <c r="D14" s="828" t="s">
        <v>204</v>
      </c>
      <c r="E14" s="828"/>
      <c r="F14" s="828"/>
      <c r="G14" s="828"/>
      <c r="H14" s="828"/>
      <c r="I14" s="828"/>
      <c r="J14" s="828"/>
      <c r="K14" s="6"/>
    </row>
    <row r="15" spans="2:11" s="7" customFormat="1" ht="33.75" customHeight="1" thickBot="1" x14ac:dyDescent="0.3">
      <c r="B15" s="4"/>
      <c r="C15" s="5" t="s">
        <v>5</v>
      </c>
      <c r="D15" s="828" t="s">
        <v>198</v>
      </c>
      <c r="E15" s="828"/>
      <c r="F15" s="828"/>
      <c r="G15" s="828"/>
      <c r="H15" s="828"/>
      <c r="I15" s="828"/>
      <c r="J15" s="828"/>
      <c r="K15" s="6"/>
    </row>
    <row r="16" spans="2:11" s="7" customFormat="1" ht="33.75" customHeight="1" thickBot="1" x14ac:dyDescent="0.3">
      <c r="B16" s="4"/>
      <c r="C16" s="5" t="s">
        <v>7</v>
      </c>
      <c r="D16" s="828" t="s">
        <v>194</v>
      </c>
      <c r="E16" s="828"/>
      <c r="F16" s="828"/>
      <c r="G16" s="828"/>
      <c r="H16" s="828"/>
      <c r="I16" s="828"/>
      <c r="J16" s="828"/>
      <c r="K16" s="6"/>
    </row>
    <row r="17" spans="2:11" s="7" customFormat="1" ht="33.75" customHeight="1" thickBot="1" x14ac:dyDescent="0.3">
      <c r="B17" s="4"/>
      <c r="C17" s="5" t="s">
        <v>9</v>
      </c>
      <c r="D17" s="828" t="s">
        <v>187</v>
      </c>
      <c r="E17" s="828"/>
      <c r="F17" s="828"/>
      <c r="G17" s="828"/>
      <c r="H17" s="828"/>
      <c r="I17" s="828"/>
      <c r="J17" s="828"/>
      <c r="K17" s="6"/>
    </row>
    <row r="18" spans="2:11" s="7" customFormat="1" ht="33.75" customHeight="1" thickBot="1" x14ac:dyDescent="0.3">
      <c r="B18" s="4"/>
      <c r="C18" s="8" t="s">
        <v>11</v>
      </c>
      <c r="D18" s="828" t="s">
        <v>174</v>
      </c>
      <c r="E18" s="828"/>
      <c r="F18" s="828"/>
      <c r="G18" s="828"/>
      <c r="H18" s="828"/>
      <c r="I18" s="828"/>
      <c r="J18" s="828"/>
      <c r="K18" s="6"/>
    </row>
    <row r="19" spans="2:11" s="7" customFormat="1" ht="33.75" customHeight="1" thickBot="1" x14ac:dyDescent="0.3">
      <c r="B19" s="4"/>
      <c r="C19" s="8" t="s">
        <v>13</v>
      </c>
      <c r="D19" s="828" t="s">
        <v>145</v>
      </c>
      <c r="E19" s="828"/>
      <c r="F19" s="828"/>
      <c r="G19" s="828"/>
      <c r="H19" s="828"/>
      <c r="I19" s="828"/>
      <c r="J19" s="828"/>
      <c r="K19" s="6"/>
    </row>
    <row r="20" spans="2:11" s="7" customFormat="1" ht="33.75" customHeight="1" thickBot="1" x14ac:dyDescent="0.3">
      <c r="B20" s="4"/>
      <c r="C20" s="8" t="s">
        <v>15</v>
      </c>
      <c r="D20" s="828" t="s">
        <v>134</v>
      </c>
      <c r="E20" s="828"/>
      <c r="F20" s="828"/>
      <c r="G20" s="828"/>
      <c r="H20" s="828"/>
      <c r="I20" s="828"/>
      <c r="J20" s="828"/>
      <c r="K20" s="6"/>
    </row>
    <row r="21" spans="2:11" s="7" customFormat="1" ht="33.75" customHeight="1" thickBot="1" x14ac:dyDescent="0.3">
      <c r="B21" s="4"/>
      <c r="C21" s="8" t="s">
        <v>17</v>
      </c>
      <c r="D21" s="828" t="s">
        <v>4</v>
      </c>
      <c r="E21" s="828"/>
      <c r="F21" s="828"/>
      <c r="G21" s="828"/>
      <c r="H21" s="828"/>
      <c r="I21" s="828"/>
      <c r="J21" s="828"/>
      <c r="K21" s="6"/>
    </row>
    <row r="22" spans="2:11" s="7" customFormat="1" ht="33.75" customHeight="1" thickBot="1" x14ac:dyDescent="0.3">
      <c r="B22" s="4"/>
      <c r="C22" s="8" t="s">
        <v>19</v>
      </c>
      <c r="D22" s="828" t="s">
        <v>6</v>
      </c>
      <c r="E22" s="828"/>
      <c r="F22" s="828"/>
      <c r="G22" s="828"/>
      <c r="H22" s="828"/>
      <c r="I22" s="828"/>
      <c r="J22" s="828"/>
      <c r="K22" s="6"/>
    </row>
    <row r="23" spans="2:11" s="7" customFormat="1" ht="33.75" customHeight="1" thickBot="1" x14ac:dyDescent="0.3">
      <c r="B23" s="4"/>
      <c r="C23" s="8" t="s">
        <v>21</v>
      </c>
      <c r="D23" s="828" t="s">
        <v>8</v>
      </c>
      <c r="E23" s="828"/>
      <c r="F23" s="828"/>
      <c r="G23" s="828"/>
      <c r="H23" s="828"/>
      <c r="I23" s="828"/>
      <c r="J23" s="828"/>
      <c r="K23" s="6"/>
    </row>
    <row r="24" spans="2:11" s="7" customFormat="1" ht="33.75" customHeight="1" thickBot="1" x14ac:dyDescent="0.3">
      <c r="B24" s="4"/>
      <c r="C24" s="8" t="s">
        <v>23</v>
      </c>
      <c r="D24" s="828" t="s">
        <v>10</v>
      </c>
      <c r="E24" s="828"/>
      <c r="F24" s="828"/>
      <c r="G24" s="828"/>
      <c r="H24" s="828"/>
      <c r="I24" s="828"/>
      <c r="J24" s="828"/>
      <c r="K24" s="6"/>
    </row>
    <row r="25" spans="2:11" s="7" customFormat="1" ht="33.75" customHeight="1" thickBot="1" x14ac:dyDescent="0.3">
      <c r="B25" s="4"/>
      <c r="C25" s="8" t="s">
        <v>25</v>
      </c>
      <c r="D25" s="828" t="s">
        <v>12</v>
      </c>
      <c r="E25" s="828"/>
      <c r="F25" s="828"/>
      <c r="G25" s="828"/>
      <c r="H25" s="828"/>
      <c r="I25" s="828"/>
      <c r="J25" s="828"/>
      <c r="K25" s="6"/>
    </row>
    <row r="26" spans="2:11" s="7" customFormat="1" ht="33.75" customHeight="1" thickBot="1" x14ac:dyDescent="0.3">
      <c r="B26" s="4"/>
      <c r="C26" s="8" t="s">
        <v>27</v>
      </c>
      <c r="D26" s="829" t="s">
        <v>14</v>
      </c>
      <c r="E26" s="829"/>
      <c r="F26" s="829"/>
      <c r="G26" s="829"/>
      <c r="H26" s="829"/>
      <c r="I26" s="829"/>
      <c r="J26" s="829"/>
      <c r="K26" s="6"/>
    </row>
    <row r="27" spans="2:11" s="7" customFormat="1" ht="33.75" customHeight="1" thickBot="1" x14ac:dyDescent="0.3">
      <c r="B27" s="4"/>
      <c r="C27" s="8" t="s">
        <v>29</v>
      </c>
      <c r="D27" s="829" t="s">
        <v>16</v>
      </c>
      <c r="E27" s="829"/>
      <c r="F27" s="829"/>
      <c r="G27" s="829"/>
      <c r="H27" s="829"/>
      <c r="I27" s="829"/>
      <c r="J27" s="829"/>
      <c r="K27" s="6"/>
    </row>
    <row r="28" spans="2:11" s="7" customFormat="1" ht="33.75" customHeight="1" thickBot="1" x14ac:dyDescent="0.3">
      <c r="B28" s="4"/>
      <c r="C28" s="8" t="s">
        <v>133</v>
      </c>
      <c r="D28" s="827" t="s">
        <v>18</v>
      </c>
      <c r="E28" s="827"/>
      <c r="F28" s="827"/>
      <c r="G28" s="827"/>
      <c r="H28" s="827"/>
      <c r="I28" s="827"/>
      <c r="J28" s="827"/>
      <c r="K28" s="6"/>
    </row>
    <row r="29" spans="2:11" s="7" customFormat="1" ht="33.75" customHeight="1" thickBot="1" x14ac:dyDescent="0.3">
      <c r="B29" s="4"/>
      <c r="C29" s="8" t="s">
        <v>144</v>
      </c>
      <c r="D29" s="827" t="s">
        <v>20</v>
      </c>
      <c r="E29" s="827"/>
      <c r="F29" s="827"/>
      <c r="G29" s="827"/>
      <c r="H29" s="827"/>
      <c r="I29" s="827"/>
      <c r="J29" s="827"/>
      <c r="K29" s="6"/>
    </row>
    <row r="30" spans="2:11" s="7" customFormat="1" ht="33.75" customHeight="1" thickBot="1" x14ac:dyDescent="0.3">
      <c r="B30" s="4"/>
      <c r="C30" s="8" t="s">
        <v>173</v>
      </c>
      <c r="D30" s="827" t="s">
        <v>22</v>
      </c>
      <c r="E30" s="827"/>
      <c r="F30" s="827"/>
      <c r="G30" s="827"/>
      <c r="H30" s="827"/>
      <c r="I30" s="827"/>
      <c r="J30" s="827"/>
      <c r="K30" s="6"/>
    </row>
    <row r="31" spans="2:11" s="7" customFormat="1" ht="33.75" customHeight="1" thickBot="1" x14ac:dyDescent="0.3">
      <c r="B31" s="4"/>
      <c r="C31" s="8" t="s">
        <v>186</v>
      </c>
      <c r="D31" s="827" t="s">
        <v>24</v>
      </c>
      <c r="E31" s="827"/>
      <c r="F31" s="827"/>
      <c r="G31" s="827"/>
      <c r="H31" s="827"/>
      <c r="I31" s="827"/>
      <c r="J31" s="827"/>
      <c r="K31" s="6"/>
    </row>
    <row r="32" spans="2:11" s="7" customFormat="1" ht="33.75" customHeight="1" thickBot="1" x14ac:dyDescent="0.3">
      <c r="B32" s="4"/>
      <c r="C32" s="8" t="s">
        <v>193</v>
      </c>
      <c r="D32" s="827" t="s">
        <v>26</v>
      </c>
      <c r="E32" s="827"/>
      <c r="F32" s="827"/>
      <c r="G32" s="827"/>
      <c r="H32" s="827"/>
      <c r="I32" s="827"/>
      <c r="J32" s="827"/>
      <c r="K32" s="6"/>
    </row>
    <row r="33" spans="2:11" s="7" customFormat="1" ht="33.75" customHeight="1" thickBot="1" x14ac:dyDescent="0.3">
      <c r="B33" s="4"/>
      <c r="C33" s="8" t="s">
        <v>197</v>
      </c>
      <c r="D33" s="827" t="s">
        <v>28</v>
      </c>
      <c r="E33" s="827"/>
      <c r="F33" s="827"/>
      <c r="G33" s="827"/>
      <c r="H33" s="827"/>
      <c r="I33" s="827"/>
      <c r="J33" s="827"/>
      <c r="K33" s="6"/>
    </row>
    <row r="34" spans="2:11" s="7" customFormat="1" ht="33.75" customHeight="1" thickBot="1" x14ac:dyDescent="0.3">
      <c r="B34" s="4"/>
      <c r="C34" s="8" t="s">
        <v>203</v>
      </c>
      <c r="D34" s="827" t="s">
        <v>30</v>
      </c>
      <c r="E34" s="827"/>
      <c r="F34" s="827"/>
      <c r="G34" s="827"/>
      <c r="H34" s="827"/>
      <c r="I34" s="827"/>
      <c r="J34" s="827"/>
      <c r="K34" s="6"/>
    </row>
    <row r="35" spans="2:11" x14ac:dyDescent="0.2">
      <c r="K35" s="9"/>
    </row>
    <row r="36" spans="2:11" x14ac:dyDescent="0.2">
      <c r="K36" s="9"/>
    </row>
    <row r="37" spans="2:11" x14ac:dyDescent="0.2">
      <c r="K37" s="9"/>
    </row>
  </sheetData>
  <mergeCells count="23">
    <mergeCell ref="D24:J24"/>
    <mergeCell ref="D20:J20"/>
    <mergeCell ref="B7:K7"/>
    <mergeCell ref="C11:K12"/>
    <mergeCell ref="D21:J21"/>
    <mergeCell ref="D22:J22"/>
    <mergeCell ref="D23:J23"/>
    <mergeCell ref="D19:J19"/>
    <mergeCell ref="D18:J18"/>
    <mergeCell ref="D17:J17"/>
    <mergeCell ref="D16:J16"/>
    <mergeCell ref="D15:J15"/>
    <mergeCell ref="D14:J14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30:J30"/>
  </mergeCells>
  <hyperlinks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K23" location="'2010'!A1" display="Año 2010. Producción de Crustáceos, Moluscos y Plantas. Valor y Cantidad"/>
    <hyperlink ref="D23:J23" location="'2013'!A1" display="Año 2013. Producción de crustáceos, moluscos y plantas. Valor y cantidad por fase de cultivo, especie y C. A. de producción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K34" location="'2009'!A1" display="Año 2009. Producción de Crustáceos, Moluscos y Plantas. Valor y Cantidad"/>
    <hyperlink ref="D34:J34" location="'2002'!A1" display="Año 2002. Producción de crustáceos, moluscos y plantas. Valor y cantidad por fase de cultivo, especie y C. A. de producción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J33" location="'2003'!A1" display="Año 2003. Producción de crustáceos, moluscos y plantas. Valor y cantidad por fase de cultivo, especie y C. A. de producción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J32" location="'2004'!A1" display="Año 2004. Producción de crustáceos, moluscos y plantas. Valor y cantidad por fase de cultivo, especie y C. A. de producción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J31" location="'2005'!A1" display="Año 2005. Producción de crustáceos, moluscos y plantas. Valor y cantidad por fase de cultivo, especie y C. A. de producción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J30" location="'2006'!A1" display="Año 2006. Producción de crustáceos, moluscos y plantas. Valor y cantidad por fase de cultivo, especie y C. A. de producción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J29" location="'2007'!A1" display="Año 2007. Producción de crustáceos, moluscos y plantas. Valor y cantidad por fase de cultivo, especie y C. A. de producción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J28" location="'2008'!A1" display="Año 2008. Producción de crustáceos, moluscos y plantas. Valor y cantidad por fase de cultivo, especie y C. A. de producción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09'!A1" display="Año 2009. Producción de Crustáceos, Moluscos y Plantas. Valor y Cantidad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J26" location="'2010'!A1" display="Año 2010. Producción de crustáceos, moluscos y plantas. Valor y cantidad por fase de cultivo, especie y C. A. de producción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Producción de crustáceos, moluscos y plantas. Valor y cantidad por fase de cultivo, especie y C. A. de producción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J24" location="'2012'!A1" display="Año 2012. Producción de crustáceos, moluscos y plantas. Valor y cantidad por fase de cultivo, especie y C. A. de producción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K21" location="'2010'!A1" display="Año 2010. Producción de Crustáceos, Moluscos y Plantas. Valor y Cantidad"/>
    <hyperlink ref="D21:J21" location="'2015'!A1" display="Año 2015. Producción de crustáceos, moluscos y plantas. Valor y cantidad por fase de cultivo, especie y C. A. de producción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J22" location="'2014'!A1" display="Año 2014. Producción de crustáceos, moluscos y plantas. Valor y cantidad por fase de cultivo, especie y C. A. de producción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K20" location="'2010'!A1" display="Año 2010. Producción de Crustáceos, Moluscos y Plantas. Valor y Cantidad"/>
    <hyperlink ref="D20:J20" location="'2016'!A1" display="Año 2016. Producción de crustáceos, moluscos y plantas. Valor y cantidad por fase de cultivo, especie y C. A. de producción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K19" location="'2010'!A1" display="Año 2010. Producción de Crustáceos, Moluscos y Plantas. Valor y Cantidad"/>
    <hyperlink ref="D19:J19" location="'2017'!A1" display="Año 2017. Producción de crustáceos, moluscos y plantas. Valor y cantidad por fase de cultivo, especie y C. A. de producción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K18" location="'2010'!A1" display="Año 2010. Producción de Crustáceos, Moluscos y Plantas. Valor y Cantidad"/>
    <hyperlink ref="D18:J18" location="'2018'!A1" display="Año 2018. Producción de crustáceos, moluscos y plantas. Valor y cantidad por fase de cultivo, especie y C. A. de producción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K17" location="'2010'!A1" display="Año 2010. Producción de Crustáceos, Moluscos y Plantas. Valor y Cantidad"/>
    <hyperlink ref="D17:J17" location="'2019'!A1" display="Año 2019. Producción de crustáceos, moluscos y plantas. Valor y cantidad por fase de cultivo, especie y C. A. de producción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K16" location="'2010'!A1" display="Año 2010. Producción de Crustáceos, Moluscos y Plantas. Valor y Cantidad"/>
    <hyperlink ref="D16:J16" location="'2020'!A1" display="Año 2020. Producción de crustáceos, moluscos y plantas. Valor y cantidad por fase de cultivo, especie y C. A. de producción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K15" location="'2010'!A1" display="Año 2010. Producción de Crustáceos, Moluscos y Plantas. Valor y Cantidad"/>
    <hyperlink ref="D15:J15" location="'2021'!A1" display="Año 2021. Producción de crustáceos, moluscos y plantas. Valor y cantidad por fase de cultivo, especie y C. A. de producción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10'!A1" display="Año 2010. Producción de Crustáceos, Moluscos y Plantas. Valor y Cantidad"/>
    <hyperlink ref="D14:J14" location="'2022'!A1" display="Año 2022. Producción de crustáceos, moluscos y plantas. Valor y cantidad por fase de cultivo, especie y C. A. de producción"/>
  </hyperlinks>
  <pageMargins left="0.35433070866141736" right="0.55118110236220474" top="0.55118110236220474" bottom="0.74803149606299213" header="0.31496062992125984" footer="0.31496062992125984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5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.28515625" style="10" customWidth="1"/>
    <col min="2" max="2" width="29.140625" style="139" customWidth="1"/>
    <col min="3" max="3" width="26.7109375" style="139" customWidth="1"/>
    <col min="4" max="13" width="16.140625" style="139" customWidth="1"/>
    <col min="14" max="14" width="3.42578125" style="10" customWidth="1"/>
    <col min="15" max="15" width="15.28515625" style="10" customWidth="1"/>
    <col min="16" max="16" width="18.140625" style="10" customWidth="1"/>
    <col min="17" max="17" width="17.7109375" style="10" bestFit="1" customWidth="1"/>
    <col min="18" max="18" width="14" style="10" bestFit="1" customWidth="1"/>
    <col min="19" max="19" width="17.42578125" style="10" bestFit="1" customWidth="1"/>
    <col min="20" max="20" width="14.28515625" style="10" bestFit="1" customWidth="1"/>
    <col min="21" max="21" width="17.42578125" style="10" bestFit="1" customWidth="1"/>
    <col min="22" max="22" width="14.28515625" style="10" bestFit="1" customWidth="1"/>
    <col min="23" max="23" width="17.42578125" style="10" bestFit="1" customWidth="1"/>
    <col min="24" max="24" width="14.28515625" style="10" bestFit="1" customWidth="1"/>
    <col min="25" max="25" width="17.7109375" style="10" bestFit="1" customWidth="1"/>
    <col min="26" max="26" width="14.5703125" style="10" bestFit="1" customWidth="1"/>
    <col min="27" max="27" width="17.42578125" style="10" bestFit="1" customWidth="1"/>
    <col min="28" max="28" width="14.28515625" style="10" bestFit="1" customWidth="1"/>
    <col min="29" max="29" width="17.42578125" style="10" bestFit="1" customWidth="1"/>
    <col min="30" max="30" width="14.28515625" style="10" bestFit="1" customWidth="1"/>
    <col min="31" max="31" width="15.42578125" style="10" bestFit="1" customWidth="1"/>
    <col min="32" max="32" width="12.42578125" style="10" bestFit="1" customWidth="1"/>
    <col min="33" max="33" width="15.140625" style="10" bestFit="1" customWidth="1"/>
    <col min="34" max="34" width="12.140625" style="10" bestFit="1" customWidth="1"/>
    <col min="35" max="35" width="14.42578125" style="10" bestFit="1" customWidth="1"/>
    <col min="36" max="256" width="11.42578125" style="10"/>
    <col min="257" max="257" width="2.28515625" style="10" customWidth="1"/>
    <col min="258" max="258" width="29.140625" style="10" customWidth="1"/>
    <col min="259" max="259" width="26.7109375" style="10" customWidth="1"/>
    <col min="260" max="269" width="16.140625" style="10" customWidth="1"/>
    <col min="270" max="270" width="13.140625" style="10" customWidth="1"/>
    <col min="271" max="271" width="15.28515625" style="10" customWidth="1"/>
    <col min="272" max="272" width="18.140625" style="10" customWidth="1"/>
    <col min="273" max="273" width="17.7109375" style="10" bestFit="1" customWidth="1"/>
    <col min="274" max="274" width="14" style="10" bestFit="1" customWidth="1"/>
    <col min="275" max="275" width="17.42578125" style="10" bestFit="1" customWidth="1"/>
    <col min="276" max="276" width="14.28515625" style="10" bestFit="1" customWidth="1"/>
    <col min="277" max="277" width="17.42578125" style="10" bestFit="1" customWidth="1"/>
    <col min="278" max="278" width="14.28515625" style="10" bestFit="1" customWidth="1"/>
    <col min="279" max="279" width="17.42578125" style="10" bestFit="1" customWidth="1"/>
    <col min="280" max="280" width="14.28515625" style="10" bestFit="1" customWidth="1"/>
    <col min="281" max="281" width="17.7109375" style="10" bestFit="1" customWidth="1"/>
    <col min="282" max="282" width="14.5703125" style="10" bestFit="1" customWidth="1"/>
    <col min="283" max="283" width="17.42578125" style="10" bestFit="1" customWidth="1"/>
    <col min="284" max="284" width="14.28515625" style="10" bestFit="1" customWidth="1"/>
    <col min="285" max="285" width="17.42578125" style="10" bestFit="1" customWidth="1"/>
    <col min="286" max="286" width="14.28515625" style="10" bestFit="1" customWidth="1"/>
    <col min="287" max="287" width="15.42578125" style="10" bestFit="1" customWidth="1"/>
    <col min="288" max="288" width="12.42578125" style="10" bestFit="1" customWidth="1"/>
    <col min="289" max="289" width="15.140625" style="10" bestFit="1" customWidth="1"/>
    <col min="290" max="290" width="12.140625" style="10" bestFit="1" customWidth="1"/>
    <col min="291" max="291" width="14.42578125" style="10" bestFit="1" customWidth="1"/>
    <col min="292" max="512" width="11.42578125" style="10"/>
    <col min="513" max="513" width="2.28515625" style="10" customWidth="1"/>
    <col min="514" max="514" width="29.140625" style="10" customWidth="1"/>
    <col min="515" max="515" width="26.7109375" style="10" customWidth="1"/>
    <col min="516" max="525" width="16.140625" style="10" customWidth="1"/>
    <col min="526" max="526" width="13.140625" style="10" customWidth="1"/>
    <col min="527" max="527" width="15.28515625" style="10" customWidth="1"/>
    <col min="528" max="528" width="18.140625" style="10" customWidth="1"/>
    <col min="529" max="529" width="17.7109375" style="10" bestFit="1" customWidth="1"/>
    <col min="530" max="530" width="14" style="10" bestFit="1" customWidth="1"/>
    <col min="531" max="531" width="17.42578125" style="10" bestFit="1" customWidth="1"/>
    <col min="532" max="532" width="14.28515625" style="10" bestFit="1" customWidth="1"/>
    <col min="533" max="533" width="17.42578125" style="10" bestFit="1" customWidth="1"/>
    <col min="534" max="534" width="14.28515625" style="10" bestFit="1" customWidth="1"/>
    <col min="535" max="535" width="17.42578125" style="10" bestFit="1" customWidth="1"/>
    <col min="536" max="536" width="14.28515625" style="10" bestFit="1" customWidth="1"/>
    <col min="537" max="537" width="17.7109375" style="10" bestFit="1" customWidth="1"/>
    <col min="538" max="538" width="14.5703125" style="10" bestFit="1" customWidth="1"/>
    <col min="539" max="539" width="17.42578125" style="10" bestFit="1" customWidth="1"/>
    <col min="540" max="540" width="14.28515625" style="10" bestFit="1" customWidth="1"/>
    <col min="541" max="541" width="17.42578125" style="10" bestFit="1" customWidth="1"/>
    <col min="542" max="542" width="14.28515625" style="10" bestFit="1" customWidth="1"/>
    <col min="543" max="543" width="15.42578125" style="10" bestFit="1" customWidth="1"/>
    <col min="544" max="544" width="12.42578125" style="10" bestFit="1" customWidth="1"/>
    <col min="545" max="545" width="15.140625" style="10" bestFit="1" customWidth="1"/>
    <col min="546" max="546" width="12.140625" style="10" bestFit="1" customWidth="1"/>
    <col min="547" max="547" width="14.42578125" style="10" bestFit="1" customWidth="1"/>
    <col min="548" max="768" width="11.42578125" style="10"/>
    <col min="769" max="769" width="2.28515625" style="10" customWidth="1"/>
    <col min="770" max="770" width="29.140625" style="10" customWidth="1"/>
    <col min="771" max="771" width="26.7109375" style="10" customWidth="1"/>
    <col min="772" max="781" width="16.140625" style="10" customWidth="1"/>
    <col min="782" max="782" width="13.140625" style="10" customWidth="1"/>
    <col min="783" max="783" width="15.28515625" style="10" customWidth="1"/>
    <col min="784" max="784" width="18.140625" style="10" customWidth="1"/>
    <col min="785" max="785" width="17.7109375" style="10" bestFit="1" customWidth="1"/>
    <col min="786" max="786" width="14" style="10" bestFit="1" customWidth="1"/>
    <col min="787" max="787" width="17.42578125" style="10" bestFit="1" customWidth="1"/>
    <col min="788" max="788" width="14.28515625" style="10" bestFit="1" customWidth="1"/>
    <col min="789" max="789" width="17.42578125" style="10" bestFit="1" customWidth="1"/>
    <col min="790" max="790" width="14.28515625" style="10" bestFit="1" customWidth="1"/>
    <col min="791" max="791" width="17.42578125" style="10" bestFit="1" customWidth="1"/>
    <col min="792" max="792" width="14.28515625" style="10" bestFit="1" customWidth="1"/>
    <col min="793" max="793" width="17.7109375" style="10" bestFit="1" customWidth="1"/>
    <col min="794" max="794" width="14.5703125" style="10" bestFit="1" customWidth="1"/>
    <col min="795" max="795" width="17.42578125" style="10" bestFit="1" customWidth="1"/>
    <col min="796" max="796" width="14.28515625" style="10" bestFit="1" customWidth="1"/>
    <col min="797" max="797" width="17.42578125" style="10" bestFit="1" customWidth="1"/>
    <col min="798" max="798" width="14.28515625" style="10" bestFit="1" customWidth="1"/>
    <col min="799" max="799" width="15.42578125" style="10" bestFit="1" customWidth="1"/>
    <col min="800" max="800" width="12.42578125" style="10" bestFit="1" customWidth="1"/>
    <col min="801" max="801" width="15.140625" style="10" bestFit="1" customWidth="1"/>
    <col min="802" max="802" width="12.140625" style="10" bestFit="1" customWidth="1"/>
    <col min="803" max="803" width="14.42578125" style="10" bestFit="1" customWidth="1"/>
    <col min="804" max="1024" width="11.42578125" style="10"/>
    <col min="1025" max="1025" width="2.28515625" style="10" customWidth="1"/>
    <col min="1026" max="1026" width="29.140625" style="10" customWidth="1"/>
    <col min="1027" max="1027" width="26.7109375" style="10" customWidth="1"/>
    <col min="1028" max="1037" width="16.140625" style="10" customWidth="1"/>
    <col min="1038" max="1038" width="13.140625" style="10" customWidth="1"/>
    <col min="1039" max="1039" width="15.28515625" style="10" customWidth="1"/>
    <col min="1040" max="1040" width="18.140625" style="10" customWidth="1"/>
    <col min="1041" max="1041" width="17.7109375" style="10" bestFit="1" customWidth="1"/>
    <col min="1042" max="1042" width="14" style="10" bestFit="1" customWidth="1"/>
    <col min="1043" max="1043" width="17.42578125" style="10" bestFit="1" customWidth="1"/>
    <col min="1044" max="1044" width="14.28515625" style="10" bestFit="1" customWidth="1"/>
    <col min="1045" max="1045" width="17.42578125" style="10" bestFit="1" customWidth="1"/>
    <col min="1046" max="1046" width="14.28515625" style="10" bestFit="1" customWidth="1"/>
    <col min="1047" max="1047" width="17.42578125" style="10" bestFit="1" customWidth="1"/>
    <col min="1048" max="1048" width="14.28515625" style="10" bestFit="1" customWidth="1"/>
    <col min="1049" max="1049" width="17.7109375" style="10" bestFit="1" customWidth="1"/>
    <col min="1050" max="1050" width="14.5703125" style="10" bestFit="1" customWidth="1"/>
    <col min="1051" max="1051" width="17.42578125" style="10" bestFit="1" customWidth="1"/>
    <col min="1052" max="1052" width="14.28515625" style="10" bestFit="1" customWidth="1"/>
    <col min="1053" max="1053" width="17.42578125" style="10" bestFit="1" customWidth="1"/>
    <col min="1054" max="1054" width="14.28515625" style="10" bestFit="1" customWidth="1"/>
    <col min="1055" max="1055" width="15.42578125" style="10" bestFit="1" customWidth="1"/>
    <col min="1056" max="1056" width="12.42578125" style="10" bestFit="1" customWidth="1"/>
    <col min="1057" max="1057" width="15.140625" style="10" bestFit="1" customWidth="1"/>
    <col min="1058" max="1058" width="12.140625" style="10" bestFit="1" customWidth="1"/>
    <col min="1059" max="1059" width="14.42578125" style="10" bestFit="1" customWidth="1"/>
    <col min="1060" max="1280" width="11.42578125" style="10"/>
    <col min="1281" max="1281" width="2.28515625" style="10" customWidth="1"/>
    <col min="1282" max="1282" width="29.140625" style="10" customWidth="1"/>
    <col min="1283" max="1283" width="26.7109375" style="10" customWidth="1"/>
    <col min="1284" max="1293" width="16.140625" style="10" customWidth="1"/>
    <col min="1294" max="1294" width="13.140625" style="10" customWidth="1"/>
    <col min="1295" max="1295" width="15.28515625" style="10" customWidth="1"/>
    <col min="1296" max="1296" width="18.140625" style="10" customWidth="1"/>
    <col min="1297" max="1297" width="17.7109375" style="10" bestFit="1" customWidth="1"/>
    <col min="1298" max="1298" width="14" style="10" bestFit="1" customWidth="1"/>
    <col min="1299" max="1299" width="17.42578125" style="10" bestFit="1" customWidth="1"/>
    <col min="1300" max="1300" width="14.28515625" style="10" bestFit="1" customWidth="1"/>
    <col min="1301" max="1301" width="17.42578125" style="10" bestFit="1" customWidth="1"/>
    <col min="1302" max="1302" width="14.28515625" style="10" bestFit="1" customWidth="1"/>
    <col min="1303" max="1303" width="17.42578125" style="10" bestFit="1" customWidth="1"/>
    <col min="1304" max="1304" width="14.28515625" style="10" bestFit="1" customWidth="1"/>
    <col min="1305" max="1305" width="17.7109375" style="10" bestFit="1" customWidth="1"/>
    <col min="1306" max="1306" width="14.5703125" style="10" bestFit="1" customWidth="1"/>
    <col min="1307" max="1307" width="17.42578125" style="10" bestFit="1" customWidth="1"/>
    <col min="1308" max="1308" width="14.28515625" style="10" bestFit="1" customWidth="1"/>
    <col min="1309" max="1309" width="17.42578125" style="10" bestFit="1" customWidth="1"/>
    <col min="1310" max="1310" width="14.28515625" style="10" bestFit="1" customWidth="1"/>
    <col min="1311" max="1311" width="15.42578125" style="10" bestFit="1" customWidth="1"/>
    <col min="1312" max="1312" width="12.42578125" style="10" bestFit="1" customWidth="1"/>
    <col min="1313" max="1313" width="15.140625" style="10" bestFit="1" customWidth="1"/>
    <col min="1314" max="1314" width="12.140625" style="10" bestFit="1" customWidth="1"/>
    <col min="1315" max="1315" width="14.42578125" style="10" bestFit="1" customWidth="1"/>
    <col min="1316" max="1536" width="11.42578125" style="10"/>
    <col min="1537" max="1537" width="2.28515625" style="10" customWidth="1"/>
    <col min="1538" max="1538" width="29.140625" style="10" customWidth="1"/>
    <col min="1539" max="1539" width="26.7109375" style="10" customWidth="1"/>
    <col min="1540" max="1549" width="16.140625" style="10" customWidth="1"/>
    <col min="1550" max="1550" width="13.140625" style="10" customWidth="1"/>
    <col min="1551" max="1551" width="15.28515625" style="10" customWidth="1"/>
    <col min="1552" max="1552" width="18.140625" style="10" customWidth="1"/>
    <col min="1553" max="1553" width="17.7109375" style="10" bestFit="1" customWidth="1"/>
    <col min="1554" max="1554" width="14" style="10" bestFit="1" customWidth="1"/>
    <col min="1555" max="1555" width="17.42578125" style="10" bestFit="1" customWidth="1"/>
    <col min="1556" max="1556" width="14.28515625" style="10" bestFit="1" customWidth="1"/>
    <col min="1557" max="1557" width="17.42578125" style="10" bestFit="1" customWidth="1"/>
    <col min="1558" max="1558" width="14.28515625" style="10" bestFit="1" customWidth="1"/>
    <col min="1559" max="1559" width="17.42578125" style="10" bestFit="1" customWidth="1"/>
    <col min="1560" max="1560" width="14.28515625" style="10" bestFit="1" customWidth="1"/>
    <col min="1561" max="1561" width="17.7109375" style="10" bestFit="1" customWidth="1"/>
    <col min="1562" max="1562" width="14.5703125" style="10" bestFit="1" customWidth="1"/>
    <col min="1563" max="1563" width="17.42578125" style="10" bestFit="1" customWidth="1"/>
    <col min="1564" max="1564" width="14.28515625" style="10" bestFit="1" customWidth="1"/>
    <col min="1565" max="1565" width="17.42578125" style="10" bestFit="1" customWidth="1"/>
    <col min="1566" max="1566" width="14.28515625" style="10" bestFit="1" customWidth="1"/>
    <col min="1567" max="1567" width="15.42578125" style="10" bestFit="1" customWidth="1"/>
    <col min="1568" max="1568" width="12.42578125" style="10" bestFit="1" customWidth="1"/>
    <col min="1569" max="1569" width="15.140625" style="10" bestFit="1" customWidth="1"/>
    <col min="1570" max="1570" width="12.140625" style="10" bestFit="1" customWidth="1"/>
    <col min="1571" max="1571" width="14.42578125" style="10" bestFit="1" customWidth="1"/>
    <col min="1572" max="1792" width="11.42578125" style="10"/>
    <col min="1793" max="1793" width="2.28515625" style="10" customWidth="1"/>
    <col min="1794" max="1794" width="29.140625" style="10" customWidth="1"/>
    <col min="1795" max="1795" width="26.7109375" style="10" customWidth="1"/>
    <col min="1796" max="1805" width="16.140625" style="10" customWidth="1"/>
    <col min="1806" max="1806" width="13.140625" style="10" customWidth="1"/>
    <col min="1807" max="1807" width="15.28515625" style="10" customWidth="1"/>
    <col min="1808" max="1808" width="18.140625" style="10" customWidth="1"/>
    <col min="1809" max="1809" width="17.7109375" style="10" bestFit="1" customWidth="1"/>
    <col min="1810" max="1810" width="14" style="10" bestFit="1" customWidth="1"/>
    <col min="1811" max="1811" width="17.42578125" style="10" bestFit="1" customWidth="1"/>
    <col min="1812" max="1812" width="14.28515625" style="10" bestFit="1" customWidth="1"/>
    <col min="1813" max="1813" width="17.42578125" style="10" bestFit="1" customWidth="1"/>
    <col min="1814" max="1814" width="14.28515625" style="10" bestFit="1" customWidth="1"/>
    <col min="1815" max="1815" width="17.42578125" style="10" bestFit="1" customWidth="1"/>
    <col min="1816" max="1816" width="14.28515625" style="10" bestFit="1" customWidth="1"/>
    <col min="1817" max="1817" width="17.7109375" style="10" bestFit="1" customWidth="1"/>
    <col min="1818" max="1818" width="14.5703125" style="10" bestFit="1" customWidth="1"/>
    <col min="1819" max="1819" width="17.42578125" style="10" bestFit="1" customWidth="1"/>
    <col min="1820" max="1820" width="14.28515625" style="10" bestFit="1" customWidth="1"/>
    <col min="1821" max="1821" width="17.42578125" style="10" bestFit="1" customWidth="1"/>
    <col min="1822" max="1822" width="14.28515625" style="10" bestFit="1" customWidth="1"/>
    <col min="1823" max="1823" width="15.42578125" style="10" bestFit="1" customWidth="1"/>
    <col min="1824" max="1824" width="12.42578125" style="10" bestFit="1" customWidth="1"/>
    <col min="1825" max="1825" width="15.140625" style="10" bestFit="1" customWidth="1"/>
    <col min="1826" max="1826" width="12.140625" style="10" bestFit="1" customWidth="1"/>
    <col min="1827" max="1827" width="14.42578125" style="10" bestFit="1" customWidth="1"/>
    <col min="1828" max="2048" width="11.42578125" style="10"/>
    <col min="2049" max="2049" width="2.28515625" style="10" customWidth="1"/>
    <col min="2050" max="2050" width="29.140625" style="10" customWidth="1"/>
    <col min="2051" max="2051" width="26.7109375" style="10" customWidth="1"/>
    <col min="2052" max="2061" width="16.140625" style="10" customWidth="1"/>
    <col min="2062" max="2062" width="13.140625" style="10" customWidth="1"/>
    <col min="2063" max="2063" width="15.28515625" style="10" customWidth="1"/>
    <col min="2064" max="2064" width="18.140625" style="10" customWidth="1"/>
    <col min="2065" max="2065" width="17.7109375" style="10" bestFit="1" customWidth="1"/>
    <col min="2066" max="2066" width="14" style="10" bestFit="1" customWidth="1"/>
    <col min="2067" max="2067" width="17.42578125" style="10" bestFit="1" customWidth="1"/>
    <col min="2068" max="2068" width="14.28515625" style="10" bestFit="1" customWidth="1"/>
    <col min="2069" max="2069" width="17.42578125" style="10" bestFit="1" customWidth="1"/>
    <col min="2070" max="2070" width="14.28515625" style="10" bestFit="1" customWidth="1"/>
    <col min="2071" max="2071" width="17.42578125" style="10" bestFit="1" customWidth="1"/>
    <col min="2072" max="2072" width="14.28515625" style="10" bestFit="1" customWidth="1"/>
    <col min="2073" max="2073" width="17.7109375" style="10" bestFit="1" customWidth="1"/>
    <col min="2074" max="2074" width="14.5703125" style="10" bestFit="1" customWidth="1"/>
    <col min="2075" max="2075" width="17.42578125" style="10" bestFit="1" customWidth="1"/>
    <col min="2076" max="2076" width="14.28515625" style="10" bestFit="1" customWidth="1"/>
    <col min="2077" max="2077" width="17.42578125" style="10" bestFit="1" customWidth="1"/>
    <col min="2078" max="2078" width="14.28515625" style="10" bestFit="1" customWidth="1"/>
    <col min="2079" max="2079" width="15.42578125" style="10" bestFit="1" customWidth="1"/>
    <col min="2080" max="2080" width="12.42578125" style="10" bestFit="1" customWidth="1"/>
    <col min="2081" max="2081" width="15.140625" style="10" bestFit="1" customWidth="1"/>
    <col min="2082" max="2082" width="12.140625" style="10" bestFit="1" customWidth="1"/>
    <col min="2083" max="2083" width="14.42578125" style="10" bestFit="1" customWidth="1"/>
    <col min="2084" max="2304" width="11.42578125" style="10"/>
    <col min="2305" max="2305" width="2.28515625" style="10" customWidth="1"/>
    <col min="2306" max="2306" width="29.140625" style="10" customWidth="1"/>
    <col min="2307" max="2307" width="26.7109375" style="10" customWidth="1"/>
    <col min="2308" max="2317" width="16.140625" style="10" customWidth="1"/>
    <col min="2318" max="2318" width="13.140625" style="10" customWidth="1"/>
    <col min="2319" max="2319" width="15.28515625" style="10" customWidth="1"/>
    <col min="2320" max="2320" width="18.140625" style="10" customWidth="1"/>
    <col min="2321" max="2321" width="17.7109375" style="10" bestFit="1" customWidth="1"/>
    <col min="2322" max="2322" width="14" style="10" bestFit="1" customWidth="1"/>
    <col min="2323" max="2323" width="17.42578125" style="10" bestFit="1" customWidth="1"/>
    <col min="2324" max="2324" width="14.28515625" style="10" bestFit="1" customWidth="1"/>
    <col min="2325" max="2325" width="17.42578125" style="10" bestFit="1" customWidth="1"/>
    <col min="2326" max="2326" width="14.28515625" style="10" bestFit="1" customWidth="1"/>
    <col min="2327" max="2327" width="17.42578125" style="10" bestFit="1" customWidth="1"/>
    <col min="2328" max="2328" width="14.28515625" style="10" bestFit="1" customWidth="1"/>
    <col min="2329" max="2329" width="17.7109375" style="10" bestFit="1" customWidth="1"/>
    <col min="2330" max="2330" width="14.5703125" style="10" bestFit="1" customWidth="1"/>
    <col min="2331" max="2331" width="17.42578125" style="10" bestFit="1" customWidth="1"/>
    <col min="2332" max="2332" width="14.28515625" style="10" bestFit="1" customWidth="1"/>
    <col min="2333" max="2333" width="17.42578125" style="10" bestFit="1" customWidth="1"/>
    <col min="2334" max="2334" width="14.28515625" style="10" bestFit="1" customWidth="1"/>
    <col min="2335" max="2335" width="15.42578125" style="10" bestFit="1" customWidth="1"/>
    <col min="2336" max="2336" width="12.42578125" style="10" bestFit="1" customWidth="1"/>
    <col min="2337" max="2337" width="15.140625" style="10" bestFit="1" customWidth="1"/>
    <col min="2338" max="2338" width="12.140625" style="10" bestFit="1" customWidth="1"/>
    <col min="2339" max="2339" width="14.42578125" style="10" bestFit="1" customWidth="1"/>
    <col min="2340" max="2560" width="11.42578125" style="10"/>
    <col min="2561" max="2561" width="2.28515625" style="10" customWidth="1"/>
    <col min="2562" max="2562" width="29.140625" style="10" customWidth="1"/>
    <col min="2563" max="2563" width="26.7109375" style="10" customWidth="1"/>
    <col min="2564" max="2573" width="16.140625" style="10" customWidth="1"/>
    <col min="2574" max="2574" width="13.140625" style="10" customWidth="1"/>
    <col min="2575" max="2575" width="15.28515625" style="10" customWidth="1"/>
    <col min="2576" max="2576" width="18.140625" style="10" customWidth="1"/>
    <col min="2577" max="2577" width="17.7109375" style="10" bestFit="1" customWidth="1"/>
    <col min="2578" max="2578" width="14" style="10" bestFit="1" customWidth="1"/>
    <col min="2579" max="2579" width="17.42578125" style="10" bestFit="1" customWidth="1"/>
    <col min="2580" max="2580" width="14.28515625" style="10" bestFit="1" customWidth="1"/>
    <col min="2581" max="2581" width="17.42578125" style="10" bestFit="1" customWidth="1"/>
    <col min="2582" max="2582" width="14.28515625" style="10" bestFit="1" customWidth="1"/>
    <col min="2583" max="2583" width="17.42578125" style="10" bestFit="1" customWidth="1"/>
    <col min="2584" max="2584" width="14.28515625" style="10" bestFit="1" customWidth="1"/>
    <col min="2585" max="2585" width="17.7109375" style="10" bestFit="1" customWidth="1"/>
    <col min="2586" max="2586" width="14.5703125" style="10" bestFit="1" customWidth="1"/>
    <col min="2587" max="2587" width="17.42578125" style="10" bestFit="1" customWidth="1"/>
    <col min="2588" max="2588" width="14.28515625" style="10" bestFit="1" customWidth="1"/>
    <col min="2589" max="2589" width="17.42578125" style="10" bestFit="1" customWidth="1"/>
    <col min="2590" max="2590" width="14.28515625" style="10" bestFit="1" customWidth="1"/>
    <col min="2591" max="2591" width="15.42578125" style="10" bestFit="1" customWidth="1"/>
    <col min="2592" max="2592" width="12.42578125" style="10" bestFit="1" customWidth="1"/>
    <col min="2593" max="2593" width="15.140625" style="10" bestFit="1" customWidth="1"/>
    <col min="2594" max="2594" width="12.140625" style="10" bestFit="1" customWidth="1"/>
    <col min="2595" max="2595" width="14.42578125" style="10" bestFit="1" customWidth="1"/>
    <col min="2596" max="2816" width="11.42578125" style="10"/>
    <col min="2817" max="2817" width="2.28515625" style="10" customWidth="1"/>
    <col min="2818" max="2818" width="29.140625" style="10" customWidth="1"/>
    <col min="2819" max="2819" width="26.7109375" style="10" customWidth="1"/>
    <col min="2820" max="2829" width="16.140625" style="10" customWidth="1"/>
    <col min="2830" max="2830" width="13.140625" style="10" customWidth="1"/>
    <col min="2831" max="2831" width="15.28515625" style="10" customWidth="1"/>
    <col min="2832" max="2832" width="18.140625" style="10" customWidth="1"/>
    <col min="2833" max="2833" width="17.7109375" style="10" bestFit="1" customWidth="1"/>
    <col min="2834" max="2834" width="14" style="10" bestFit="1" customWidth="1"/>
    <col min="2835" max="2835" width="17.42578125" style="10" bestFit="1" customWidth="1"/>
    <col min="2836" max="2836" width="14.28515625" style="10" bestFit="1" customWidth="1"/>
    <col min="2837" max="2837" width="17.42578125" style="10" bestFit="1" customWidth="1"/>
    <col min="2838" max="2838" width="14.28515625" style="10" bestFit="1" customWidth="1"/>
    <col min="2839" max="2839" width="17.42578125" style="10" bestFit="1" customWidth="1"/>
    <col min="2840" max="2840" width="14.28515625" style="10" bestFit="1" customWidth="1"/>
    <col min="2841" max="2841" width="17.7109375" style="10" bestFit="1" customWidth="1"/>
    <col min="2842" max="2842" width="14.5703125" style="10" bestFit="1" customWidth="1"/>
    <col min="2843" max="2843" width="17.42578125" style="10" bestFit="1" customWidth="1"/>
    <col min="2844" max="2844" width="14.28515625" style="10" bestFit="1" customWidth="1"/>
    <col min="2845" max="2845" width="17.42578125" style="10" bestFit="1" customWidth="1"/>
    <col min="2846" max="2846" width="14.28515625" style="10" bestFit="1" customWidth="1"/>
    <col min="2847" max="2847" width="15.42578125" style="10" bestFit="1" customWidth="1"/>
    <col min="2848" max="2848" width="12.42578125" style="10" bestFit="1" customWidth="1"/>
    <col min="2849" max="2849" width="15.140625" style="10" bestFit="1" customWidth="1"/>
    <col min="2850" max="2850" width="12.140625" style="10" bestFit="1" customWidth="1"/>
    <col min="2851" max="2851" width="14.42578125" style="10" bestFit="1" customWidth="1"/>
    <col min="2852" max="3072" width="11.42578125" style="10"/>
    <col min="3073" max="3073" width="2.28515625" style="10" customWidth="1"/>
    <col min="3074" max="3074" width="29.140625" style="10" customWidth="1"/>
    <col min="3075" max="3075" width="26.7109375" style="10" customWidth="1"/>
    <col min="3076" max="3085" width="16.140625" style="10" customWidth="1"/>
    <col min="3086" max="3086" width="13.140625" style="10" customWidth="1"/>
    <col min="3087" max="3087" width="15.28515625" style="10" customWidth="1"/>
    <col min="3088" max="3088" width="18.140625" style="10" customWidth="1"/>
    <col min="3089" max="3089" width="17.7109375" style="10" bestFit="1" customWidth="1"/>
    <col min="3090" max="3090" width="14" style="10" bestFit="1" customWidth="1"/>
    <col min="3091" max="3091" width="17.42578125" style="10" bestFit="1" customWidth="1"/>
    <col min="3092" max="3092" width="14.28515625" style="10" bestFit="1" customWidth="1"/>
    <col min="3093" max="3093" width="17.42578125" style="10" bestFit="1" customWidth="1"/>
    <col min="3094" max="3094" width="14.28515625" style="10" bestFit="1" customWidth="1"/>
    <col min="3095" max="3095" width="17.42578125" style="10" bestFit="1" customWidth="1"/>
    <col min="3096" max="3096" width="14.28515625" style="10" bestFit="1" customWidth="1"/>
    <col min="3097" max="3097" width="17.7109375" style="10" bestFit="1" customWidth="1"/>
    <col min="3098" max="3098" width="14.5703125" style="10" bestFit="1" customWidth="1"/>
    <col min="3099" max="3099" width="17.42578125" style="10" bestFit="1" customWidth="1"/>
    <col min="3100" max="3100" width="14.28515625" style="10" bestFit="1" customWidth="1"/>
    <col min="3101" max="3101" width="17.42578125" style="10" bestFit="1" customWidth="1"/>
    <col min="3102" max="3102" width="14.28515625" style="10" bestFit="1" customWidth="1"/>
    <col min="3103" max="3103" width="15.42578125" style="10" bestFit="1" customWidth="1"/>
    <col min="3104" max="3104" width="12.42578125" style="10" bestFit="1" customWidth="1"/>
    <col min="3105" max="3105" width="15.140625" style="10" bestFit="1" customWidth="1"/>
    <col min="3106" max="3106" width="12.140625" style="10" bestFit="1" customWidth="1"/>
    <col min="3107" max="3107" width="14.42578125" style="10" bestFit="1" customWidth="1"/>
    <col min="3108" max="3328" width="11.42578125" style="10"/>
    <col min="3329" max="3329" width="2.28515625" style="10" customWidth="1"/>
    <col min="3330" max="3330" width="29.140625" style="10" customWidth="1"/>
    <col min="3331" max="3331" width="26.7109375" style="10" customWidth="1"/>
    <col min="3332" max="3341" width="16.140625" style="10" customWidth="1"/>
    <col min="3342" max="3342" width="13.140625" style="10" customWidth="1"/>
    <col min="3343" max="3343" width="15.28515625" style="10" customWidth="1"/>
    <col min="3344" max="3344" width="18.140625" style="10" customWidth="1"/>
    <col min="3345" max="3345" width="17.7109375" style="10" bestFit="1" customWidth="1"/>
    <col min="3346" max="3346" width="14" style="10" bestFit="1" customWidth="1"/>
    <col min="3347" max="3347" width="17.42578125" style="10" bestFit="1" customWidth="1"/>
    <col min="3348" max="3348" width="14.28515625" style="10" bestFit="1" customWidth="1"/>
    <col min="3349" max="3349" width="17.42578125" style="10" bestFit="1" customWidth="1"/>
    <col min="3350" max="3350" width="14.28515625" style="10" bestFit="1" customWidth="1"/>
    <col min="3351" max="3351" width="17.42578125" style="10" bestFit="1" customWidth="1"/>
    <col min="3352" max="3352" width="14.28515625" style="10" bestFit="1" customWidth="1"/>
    <col min="3353" max="3353" width="17.7109375" style="10" bestFit="1" customWidth="1"/>
    <col min="3354" max="3354" width="14.5703125" style="10" bestFit="1" customWidth="1"/>
    <col min="3355" max="3355" width="17.42578125" style="10" bestFit="1" customWidth="1"/>
    <col min="3356" max="3356" width="14.28515625" style="10" bestFit="1" customWidth="1"/>
    <col min="3357" max="3357" width="17.42578125" style="10" bestFit="1" customWidth="1"/>
    <col min="3358" max="3358" width="14.28515625" style="10" bestFit="1" customWidth="1"/>
    <col min="3359" max="3359" width="15.42578125" style="10" bestFit="1" customWidth="1"/>
    <col min="3360" max="3360" width="12.42578125" style="10" bestFit="1" customWidth="1"/>
    <col min="3361" max="3361" width="15.140625" style="10" bestFit="1" customWidth="1"/>
    <col min="3362" max="3362" width="12.140625" style="10" bestFit="1" customWidth="1"/>
    <col min="3363" max="3363" width="14.42578125" style="10" bestFit="1" customWidth="1"/>
    <col min="3364" max="3584" width="11.42578125" style="10"/>
    <col min="3585" max="3585" width="2.28515625" style="10" customWidth="1"/>
    <col min="3586" max="3586" width="29.140625" style="10" customWidth="1"/>
    <col min="3587" max="3587" width="26.7109375" style="10" customWidth="1"/>
    <col min="3588" max="3597" width="16.140625" style="10" customWidth="1"/>
    <col min="3598" max="3598" width="13.140625" style="10" customWidth="1"/>
    <col min="3599" max="3599" width="15.28515625" style="10" customWidth="1"/>
    <col min="3600" max="3600" width="18.140625" style="10" customWidth="1"/>
    <col min="3601" max="3601" width="17.7109375" style="10" bestFit="1" customWidth="1"/>
    <col min="3602" max="3602" width="14" style="10" bestFit="1" customWidth="1"/>
    <col min="3603" max="3603" width="17.42578125" style="10" bestFit="1" customWidth="1"/>
    <col min="3604" max="3604" width="14.28515625" style="10" bestFit="1" customWidth="1"/>
    <col min="3605" max="3605" width="17.42578125" style="10" bestFit="1" customWidth="1"/>
    <col min="3606" max="3606" width="14.28515625" style="10" bestFit="1" customWidth="1"/>
    <col min="3607" max="3607" width="17.42578125" style="10" bestFit="1" customWidth="1"/>
    <col min="3608" max="3608" width="14.28515625" style="10" bestFit="1" customWidth="1"/>
    <col min="3609" max="3609" width="17.7109375" style="10" bestFit="1" customWidth="1"/>
    <col min="3610" max="3610" width="14.5703125" style="10" bestFit="1" customWidth="1"/>
    <col min="3611" max="3611" width="17.42578125" style="10" bestFit="1" customWidth="1"/>
    <col min="3612" max="3612" width="14.28515625" style="10" bestFit="1" customWidth="1"/>
    <col min="3613" max="3613" width="17.42578125" style="10" bestFit="1" customWidth="1"/>
    <col min="3614" max="3614" width="14.28515625" style="10" bestFit="1" customWidth="1"/>
    <col min="3615" max="3615" width="15.42578125" style="10" bestFit="1" customWidth="1"/>
    <col min="3616" max="3616" width="12.42578125" style="10" bestFit="1" customWidth="1"/>
    <col min="3617" max="3617" width="15.140625" style="10" bestFit="1" customWidth="1"/>
    <col min="3618" max="3618" width="12.140625" style="10" bestFit="1" customWidth="1"/>
    <col min="3619" max="3619" width="14.42578125" style="10" bestFit="1" customWidth="1"/>
    <col min="3620" max="3840" width="11.42578125" style="10"/>
    <col min="3841" max="3841" width="2.28515625" style="10" customWidth="1"/>
    <col min="3842" max="3842" width="29.140625" style="10" customWidth="1"/>
    <col min="3843" max="3843" width="26.7109375" style="10" customWidth="1"/>
    <col min="3844" max="3853" width="16.140625" style="10" customWidth="1"/>
    <col min="3854" max="3854" width="13.140625" style="10" customWidth="1"/>
    <col min="3855" max="3855" width="15.28515625" style="10" customWidth="1"/>
    <col min="3856" max="3856" width="18.140625" style="10" customWidth="1"/>
    <col min="3857" max="3857" width="17.7109375" style="10" bestFit="1" customWidth="1"/>
    <col min="3858" max="3858" width="14" style="10" bestFit="1" customWidth="1"/>
    <col min="3859" max="3859" width="17.42578125" style="10" bestFit="1" customWidth="1"/>
    <col min="3860" max="3860" width="14.28515625" style="10" bestFit="1" customWidth="1"/>
    <col min="3861" max="3861" width="17.42578125" style="10" bestFit="1" customWidth="1"/>
    <col min="3862" max="3862" width="14.28515625" style="10" bestFit="1" customWidth="1"/>
    <col min="3863" max="3863" width="17.42578125" style="10" bestFit="1" customWidth="1"/>
    <col min="3864" max="3864" width="14.28515625" style="10" bestFit="1" customWidth="1"/>
    <col min="3865" max="3865" width="17.7109375" style="10" bestFit="1" customWidth="1"/>
    <col min="3866" max="3866" width="14.5703125" style="10" bestFit="1" customWidth="1"/>
    <col min="3867" max="3867" width="17.42578125" style="10" bestFit="1" customWidth="1"/>
    <col min="3868" max="3868" width="14.28515625" style="10" bestFit="1" customWidth="1"/>
    <col min="3869" max="3869" width="17.42578125" style="10" bestFit="1" customWidth="1"/>
    <col min="3870" max="3870" width="14.28515625" style="10" bestFit="1" customWidth="1"/>
    <col min="3871" max="3871" width="15.42578125" style="10" bestFit="1" customWidth="1"/>
    <col min="3872" max="3872" width="12.42578125" style="10" bestFit="1" customWidth="1"/>
    <col min="3873" max="3873" width="15.140625" style="10" bestFit="1" customWidth="1"/>
    <col min="3874" max="3874" width="12.140625" style="10" bestFit="1" customWidth="1"/>
    <col min="3875" max="3875" width="14.42578125" style="10" bestFit="1" customWidth="1"/>
    <col min="3876" max="4096" width="11.42578125" style="10"/>
    <col min="4097" max="4097" width="2.28515625" style="10" customWidth="1"/>
    <col min="4098" max="4098" width="29.140625" style="10" customWidth="1"/>
    <col min="4099" max="4099" width="26.7109375" style="10" customWidth="1"/>
    <col min="4100" max="4109" width="16.140625" style="10" customWidth="1"/>
    <col min="4110" max="4110" width="13.140625" style="10" customWidth="1"/>
    <col min="4111" max="4111" width="15.28515625" style="10" customWidth="1"/>
    <col min="4112" max="4112" width="18.140625" style="10" customWidth="1"/>
    <col min="4113" max="4113" width="17.7109375" style="10" bestFit="1" customWidth="1"/>
    <col min="4114" max="4114" width="14" style="10" bestFit="1" customWidth="1"/>
    <col min="4115" max="4115" width="17.42578125" style="10" bestFit="1" customWidth="1"/>
    <col min="4116" max="4116" width="14.28515625" style="10" bestFit="1" customWidth="1"/>
    <col min="4117" max="4117" width="17.42578125" style="10" bestFit="1" customWidth="1"/>
    <col min="4118" max="4118" width="14.28515625" style="10" bestFit="1" customWidth="1"/>
    <col min="4119" max="4119" width="17.42578125" style="10" bestFit="1" customWidth="1"/>
    <col min="4120" max="4120" width="14.28515625" style="10" bestFit="1" customWidth="1"/>
    <col min="4121" max="4121" width="17.7109375" style="10" bestFit="1" customWidth="1"/>
    <col min="4122" max="4122" width="14.5703125" style="10" bestFit="1" customWidth="1"/>
    <col min="4123" max="4123" width="17.42578125" style="10" bestFit="1" customWidth="1"/>
    <col min="4124" max="4124" width="14.28515625" style="10" bestFit="1" customWidth="1"/>
    <col min="4125" max="4125" width="17.42578125" style="10" bestFit="1" customWidth="1"/>
    <col min="4126" max="4126" width="14.28515625" style="10" bestFit="1" customWidth="1"/>
    <col min="4127" max="4127" width="15.42578125" style="10" bestFit="1" customWidth="1"/>
    <col min="4128" max="4128" width="12.42578125" style="10" bestFit="1" customWidth="1"/>
    <col min="4129" max="4129" width="15.140625" style="10" bestFit="1" customWidth="1"/>
    <col min="4130" max="4130" width="12.140625" style="10" bestFit="1" customWidth="1"/>
    <col min="4131" max="4131" width="14.42578125" style="10" bestFit="1" customWidth="1"/>
    <col min="4132" max="4352" width="11.42578125" style="10"/>
    <col min="4353" max="4353" width="2.28515625" style="10" customWidth="1"/>
    <col min="4354" max="4354" width="29.140625" style="10" customWidth="1"/>
    <col min="4355" max="4355" width="26.7109375" style="10" customWidth="1"/>
    <col min="4356" max="4365" width="16.140625" style="10" customWidth="1"/>
    <col min="4366" max="4366" width="13.140625" style="10" customWidth="1"/>
    <col min="4367" max="4367" width="15.28515625" style="10" customWidth="1"/>
    <col min="4368" max="4368" width="18.140625" style="10" customWidth="1"/>
    <col min="4369" max="4369" width="17.7109375" style="10" bestFit="1" customWidth="1"/>
    <col min="4370" max="4370" width="14" style="10" bestFit="1" customWidth="1"/>
    <col min="4371" max="4371" width="17.42578125" style="10" bestFit="1" customWidth="1"/>
    <col min="4372" max="4372" width="14.28515625" style="10" bestFit="1" customWidth="1"/>
    <col min="4373" max="4373" width="17.42578125" style="10" bestFit="1" customWidth="1"/>
    <col min="4374" max="4374" width="14.28515625" style="10" bestFit="1" customWidth="1"/>
    <col min="4375" max="4375" width="17.42578125" style="10" bestFit="1" customWidth="1"/>
    <col min="4376" max="4376" width="14.28515625" style="10" bestFit="1" customWidth="1"/>
    <col min="4377" max="4377" width="17.7109375" style="10" bestFit="1" customWidth="1"/>
    <col min="4378" max="4378" width="14.5703125" style="10" bestFit="1" customWidth="1"/>
    <col min="4379" max="4379" width="17.42578125" style="10" bestFit="1" customWidth="1"/>
    <col min="4380" max="4380" width="14.28515625" style="10" bestFit="1" customWidth="1"/>
    <col min="4381" max="4381" width="17.42578125" style="10" bestFit="1" customWidth="1"/>
    <col min="4382" max="4382" width="14.28515625" style="10" bestFit="1" customWidth="1"/>
    <col min="4383" max="4383" width="15.42578125" style="10" bestFit="1" customWidth="1"/>
    <col min="4384" max="4384" width="12.42578125" style="10" bestFit="1" customWidth="1"/>
    <col min="4385" max="4385" width="15.140625" style="10" bestFit="1" customWidth="1"/>
    <col min="4386" max="4386" width="12.140625" style="10" bestFit="1" customWidth="1"/>
    <col min="4387" max="4387" width="14.42578125" style="10" bestFit="1" customWidth="1"/>
    <col min="4388" max="4608" width="11.42578125" style="10"/>
    <col min="4609" max="4609" width="2.28515625" style="10" customWidth="1"/>
    <col min="4610" max="4610" width="29.140625" style="10" customWidth="1"/>
    <col min="4611" max="4611" width="26.7109375" style="10" customWidth="1"/>
    <col min="4612" max="4621" width="16.140625" style="10" customWidth="1"/>
    <col min="4622" max="4622" width="13.140625" style="10" customWidth="1"/>
    <col min="4623" max="4623" width="15.28515625" style="10" customWidth="1"/>
    <col min="4624" max="4624" width="18.140625" style="10" customWidth="1"/>
    <col min="4625" max="4625" width="17.7109375" style="10" bestFit="1" customWidth="1"/>
    <col min="4626" max="4626" width="14" style="10" bestFit="1" customWidth="1"/>
    <col min="4627" max="4627" width="17.42578125" style="10" bestFit="1" customWidth="1"/>
    <col min="4628" max="4628" width="14.28515625" style="10" bestFit="1" customWidth="1"/>
    <col min="4629" max="4629" width="17.42578125" style="10" bestFit="1" customWidth="1"/>
    <col min="4630" max="4630" width="14.28515625" style="10" bestFit="1" customWidth="1"/>
    <col min="4631" max="4631" width="17.42578125" style="10" bestFit="1" customWidth="1"/>
    <col min="4632" max="4632" width="14.28515625" style="10" bestFit="1" customWidth="1"/>
    <col min="4633" max="4633" width="17.7109375" style="10" bestFit="1" customWidth="1"/>
    <col min="4634" max="4634" width="14.5703125" style="10" bestFit="1" customWidth="1"/>
    <col min="4635" max="4635" width="17.42578125" style="10" bestFit="1" customWidth="1"/>
    <col min="4636" max="4636" width="14.28515625" style="10" bestFit="1" customWidth="1"/>
    <col min="4637" max="4637" width="17.42578125" style="10" bestFit="1" customWidth="1"/>
    <col min="4638" max="4638" width="14.28515625" style="10" bestFit="1" customWidth="1"/>
    <col min="4639" max="4639" width="15.42578125" style="10" bestFit="1" customWidth="1"/>
    <col min="4640" max="4640" width="12.42578125" style="10" bestFit="1" customWidth="1"/>
    <col min="4641" max="4641" width="15.140625" style="10" bestFit="1" customWidth="1"/>
    <col min="4642" max="4642" width="12.140625" style="10" bestFit="1" customWidth="1"/>
    <col min="4643" max="4643" width="14.42578125" style="10" bestFit="1" customWidth="1"/>
    <col min="4644" max="4864" width="11.42578125" style="10"/>
    <col min="4865" max="4865" width="2.28515625" style="10" customWidth="1"/>
    <col min="4866" max="4866" width="29.140625" style="10" customWidth="1"/>
    <col min="4867" max="4867" width="26.7109375" style="10" customWidth="1"/>
    <col min="4868" max="4877" width="16.140625" style="10" customWidth="1"/>
    <col min="4878" max="4878" width="13.140625" style="10" customWidth="1"/>
    <col min="4879" max="4879" width="15.28515625" style="10" customWidth="1"/>
    <col min="4880" max="4880" width="18.140625" style="10" customWidth="1"/>
    <col min="4881" max="4881" width="17.7109375" style="10" bestFit="1" customWidth="1"/>
    <col min="4882" max="4882" width="14" style="10" bestFit="1" customWidth="1"/>
    <col min="4883" max="4883" width="17.42578125" style="10" bestFit="1" customWidth="1"/>
    <col min="4884" max="4884" width="14.28515625" style="10" bestFit="1" customWidth="1"/>
    <col min="4885" max="4885" width="17.42578125" style="10" bestFit="1" customWidth="1"/>
    <col min="4886" max="4886" width="14.28515625" style="10" bestFit="1" customWidth="1"/>
    <col min="4887" max="4887" width="17.42578125" style="10" bestFit="1" customWidth="1"/>
    <col min="4888" max="4888" width="14.28515625" style="10" bestFit="1" customWidth="1"/>
    <col min="4889" max="4889" width="17.7109375" style="10" bestFit="1" customWidth="1"/>
    <col min="4890" max="4890" width="14.5703125" style="10" bestFit="1" customWidth="1"/>
    <col min="4891" max="4891" width="17.42578125" style="10" bestFit="1" customWidth="1"/>
    <col min="4892" max="4892" width="14.28515625" style="10" bestFit="1" customWidth="1"/>
    <col min="4893" max="4893" width="17.42578125" style="10" bestFit="1" customWidth="1"/>
    <col min="4894" max="4894" width="14.28515625" style="10" bestFit="1" customWidth="1"/>
    <col min="4895" max="4895" width="15.42578125" style="10" bestFit="1" customWidth="1"/>
    <col min="4896" max="4896" width="12.42578125" style="10" bestFit="1" customWidth="1"/>
    <col min="4897" max="4897" width="15.140625" style="10" bestFit="1" customWidth="1"/>
    <col min="4898" max="4898" width="12.140625" style="10" bestFit="1" customWidth="1"/>
    <col min="4899" max="4899" width="14.42578125" style="10" bestFit="1" customWidth="1"/>
    <col min="4900" max="5120" width="11.42578125" style="10"/>
    <col min="5121" max="5121" width="2.28515625" style="10" customWidth="1"/>
    <col min="5122" max="5122" width="29.140625" style="10" customWidth="1"/>
    <col min="5123" max="5123" width="26.7109375" style="10" customWidth="1"/>
    <col min="5124" max="5133" width="16.140625" style="10" customWidth="1"/>
    <col min="5134" max="5134" width="13.140625" style="10" customWidth="1"/>
    <col min="5135" max="5135" width="15.28515625" style="10" customWidth="1"/>
    <col min="5136" max="5136" width="18.140625" style="10" customWidth="1"/>
    <col min="5137" max="5137" width="17.7109375" style="10" bestFit="1" customWidth="1"/>
    <col min="5138" max="5138" width="14" style="10" bestFit="1" customWidth="1"/>
    <col min="5139" max="5139" width="17.42578125" style="10" bestFit="1" customWidth="1"/>
    <col min="5140" max="5140" width="14.28515625" style="10" bestFit="1" customWidth="1"/>
    <col min="5141" max="5141" width="17.42578125" style="10" bestFit="1" customWidth="1"/>
    <col min="5142" max="5142" width="14.28515625" style="10" bestFit="1" customWidth="1"/>
    <col min="5143" max="5143" width="17.42578125" style="10" bestFit="1" customWidth="1"/>
    <col min="5144" max="5144" width="14.28515625" style="10" bestFit="1" customWidth="1"/>
    <col min="5145" max="5145" width="17.7109375" style="10" bestFit="1" customWidth="1"/>
    <col min="5146" max="5146" width="14.5703125" style="10" bestFit="1" customWidth="1"/>
    <col min="5147" max="5147" width="17.42578125" style="10" bestFit="1" customWidth="1"/>
    <col min="5148" max="5148" width="14.28515625" style="10" bestFit="1" customWidth="1"/>
    <col min="5149" max="5149" width="17.42578125" style="10" bestFit="1" customWidth="1"/>
    <col min="5150" max="5150" width="14.28515625" style="10" bestFit="1" customWidth="1"/>
    <col min="5151" max="5151" width="15.42578125" style="10" bestFit="1" customWidth="1"/>
    <col min="5152" max="5152" width="12.42578125" style="10" bestFit="1" customWidth="1"/>
    <col min="5153" max="5153" width="15.140625" style="10" bestFit="1" customWidth="1"/>
    <col min="5154" max="5154" width="12.140625" style="10" bestFit="1" customWidth="1"/>
    <col min="5155" max="5155" width="14.42578125" style="10" bestFit="1" customWidth="1"/>
    <col min="5156" max="5376" width="11.42578125" style="10"/>
    <col min="5377" max="5377" width="2.28515625" style="10" customWidth="1"/>
    <col min="5378" max="5378" width="29.140625" style="10" customWidth="1"/>
    <col min="5379" max="5379" width="26.7109375" style="10" customWidth="1"/>
    <col min="5380" max="5389" width="16.140625" style="10" customWidth="1"/>
    <col min="5390" max="5390" width="13.140625" style="10" customWidth="1"/>
    <col min="5391" max="5391" width="15.28515625" style="10" customWidth="1"/>
    <col min="5392" max="5392" width="18.140625" style="10" customWidth="1"/>
    <col min="5393" max="5393" width="17.7109375" style="10" bestFit="1" customWidth="1"/>
    <col min="5394" max="5394" width="14" style="10" bestFit="1" customWidth="1"/>
    <col min="5395" max="5395" width="17.42578125" style="10" bestFit="1" customWidth="1"/>
    <col min="5396" max="5396" width="14.28515625" style="10" bestFit="1" customWidth="1"/>
    <col min="5397" max="5397" width="17.42578125" style="10" bestFit="1" customWidth="1"/>
    <col min="5398" max="5398" width="14.28515625" style="10" bestFit="1" customWidth="1"/>
    <col min="5399" max="5399" width="17.42578125" style="10" bestFit="1" customWidth="1"/>
    <col min="5400" max="5400" width="14.28515625" style="10" bestFit="1" customWidth="1"/>
    <col min="5401" max="5401" width="17.7109375" style="10" bestFit="1" customWidth="1"/>
    <col min="5402" max="5402" width="14.5703125" style="10" bestFit="1" customWidth="1"/>
    <col min="5403" max="5403" width="17.42578125" style="10" bestFit="1" customWidth="1"/>
    <col min="5404" max="5404" width="14.28515625" style="10" bestFit="1" customWidth="1"/>
    <col min="5405" max="5405" width="17.42578125" style="10" bestFit="1" customWidth="1"/>
    <col min="5406" max="5406" width="14.28515625" style="10" bestFit="1" customWidth="1"/>
    <col min="5407" max="5407" width="15.42578125" style="10" bestFit="1" customWidth="1"/>
    <col min="5408" max="5408" width="12.42578125" style="10" bestFit="1" customWidth="1"/>
    <col min="5409" max="5409" width="15.140625" style="10" bestFit="1" customWidth="1"/>
    <col min="5410" max="5410" width="12.140625" style="10" bestFit="1" customWidth="1"/>
    <col min="5411" max="5411" width="14.42578125" style="10" bestFit="1" customWidth="1"/>
    <col min="5412" max="5632" width="11.42578125" style="10"/>
    <col min="5633" max="5633" width="2.28515625" style="10" customWidth="1"/>
    <col min="5634" max="5634" width="29.140625" style="10" customWidth="1"/>
    <col min="5635" max="5635" width="26.7109375" style="10" customWidth="1"/>
    <col min="5636" max="5645" width="16.140625" style="10" customWidth="1"/>
    <col min="5646" max="5646" width="13.140625" style="10" customWidth="1"/>
    <col min="5647" max="5647" width="15.28515625" style="10" customWidth="1"/>
    <col min="5648" max="5648" width="18.140625" style="10" customWidth="1"/>
    <col min="5649" max="5649" width="17.7109375" style="10" bestFit="1" customWidth="1"/>
    <col min="5650" max="5650" width="14" style="10" bestFit="1" customWidth="1"/>
    <col min="5651" max="5651" width="17.42578125" style="10" bestFit="1" customWidth="1"/>
    <col min="5652" max="5652" width="14.28515625" style="10" bestFit="1" customWidth="1"/>
    <col min="5653" max="5653" width="17.42578125" style="10" bestFit="1" customWidth="1"/>
    <col min="5654" max="5654" width="14.28515625" style="10" bestFit="1" customWidth="1"/>
    <col min="5655" max="5655" width="17.42578125" style="10" bestFit="1" customWidth="1"/>
    <col min="5656" max="5656" width="14.28515625" style="10" bestFit="1" customWidth="1"/>
    <col min="5657" max="5657" width="17.7109375" style="10" bestFit="1" customWidth="1"/>
    <col min="5658" max="5658" width="14.5703125" style="10" bestFit="1" customWidth="1"/>
    <col min="5659" max="5659" width="17.42578125" style="10" bestFit="1" customWidth="1"/>
    <col min="5660" max="5660" width="14.28515625" style="10" bestFit="1" customWidth="1"/>
    <col min="5661" max="5661" width="17.42578125" style="10" bestFit="1" customWidth="1"/>
    <col min="5662" max="5662" width="14.28515625" style="10" bestFit="1" customWidth="1"/>
    <col min="5663" max="5663" width="15.42578125" style="10" bestFit="1" customWidth="1"/>
    <col min="5664" max="5664" width="12.42578125" style="10" bestFit="1" customWidth="1"/>
    <col min="5665" max="5665" width="15.140625" style="10" bestFit="1" customWidth="1"/>
    <col min="5666" max="5666" width="12.140625" style="10" bestFit="1" customWidth="1"/>
    <col min="5667" max="5667" width="14.42578125" style="10" bestFit="1" customWidth="1"/>
    <col min="5668" max="5888" width="11.42578125" style="10"/>
    <col min="5889" max="5889" width="2.28515625" style="10" customWidth="1"/>
    <col min="5890" max="5890" width="29.140625" style="10" customWidth="1"/>
    <col min="5891" max="5891" width="26.7109375" style="10" customWidth="1"/>
    <col min="5892" max="5901" width="16.140625" style="10" customWidth="1"/>
    <col min="5902" max="5902" width="13.140625" style="10" customWidth="1"/>
    <col min="5903" max="5903" width="15.28515625" style="10" customWidth="1"/>
    <col min="5904" max="5904" width="18.140625" style="10" customWidth="1"/>
    <col min="5905" max="5905" width="17.7109375" style="10" bestFit="1" customWidth="1"/>
    <col min="5906" max="5906" width="14" style="10" bestFit="1" customWidth="1"/>
    <col min="5907" max="5907" width="17.42578125" style="10" bestFit="1" customWidth="1"/>
    <col min="5908" max="5908" width="14.28515625" style="10" bestFit="1" customWidth="1"/>
    <col min="5909" max="5909" width="17.42578125" style="10" bestFit="1" customWidth="1"/>
    <col min="5910" max="5910" width="14.28515625" style="10" bestFit="1" customWidth="1"/>
    <col min="5911" max="5911" width="17.42578125" style="10" bestFit="1" customWidth="1"/>
    <col min="5912" max="5912" width="14.28515625" style="10" bestFit="1" customWidth="1"/>
    <col min="5913" max="5913" width="17.7109375" style="10" bestFit="1" customWidth="1"/>
    <col min="5914" max="5914" width="14.5703125" style="10" bestFit="1" customWidth="1"/>
    <col min="5915" max="5915" width="17.42578125" style="10" bestFit="1" customWidth="1"/>
    <col min="5916" max="5916" width="14.28515625" style="10" bestFit="1" customWidth="1"/>
    <col min="5917" max="5917" width="17.42578125" style="10" bestFit="1" customWidth="1"/>
    <col min="5918" max="5918" width="14.28515625" style="10" bestFit="1" customWidth="1"/>
    <col min="5919" max="5919" width="15.42578125" style="10" bestFit="1" customWidth="1"/>
    <col min="5920" max="5920" width="12.42578125" style="10" bestFit="1" customWidth="1"/>
    <col min="5921" max="5921" width="15.140625" style="10" bestFit="1" customWidth="1"/>
    <col min="5922" max="5922" width="12.140625" style="10" bestFit="1" customWidth="1"/>
    <col min="5923" max="5923" width="14.42578125" style="10" bestFit="1" customWidth="1"/>
    <col min="5924" max="6144" width="11.42578125" style="10"/>
    <col min="6145" max="6145" width="2.28515625" style="10" customWidth="1"/>
    <col min="6146" max="6146" width="29.140625" style="10" customWidth="1"/>
    <col min="6147" max="6147" width="26.7109375" style="10" customWidth="1"/>
    <col min="6148" max="6157" width="16.140625" style="10" customWidth="1"/>
    <col min="6158" max="6158" width="13.140625" style="10" customWidth="1"/>
    <col min="6159" max="6159" width="15.28515625" style="10" customWidth="1"/>
    <col min="6160" max="6160" width="18.140625" style="10" customWidth="1"/>
    <col min="6161" max="6161" width="17.7109375" style="10" bestFit="1" customWidth="1"/>
    <col min="6162" max="6162" width="14" style="10" bestFit="1" customWidth="1"/>
    <col min="6163" max="6163" width="17.42578125" style="10" bestFit="1" customWidth="1"/>
    <col min="6164" max="6164" width="14.28515625" style="10" bestFit="1" customWidth="1"/>
    <col min="6165" max="6165" width="17.42578125" style="10" bestFit="1" customWidth="1"/>
    <col min="6166" max="6166" width="14.28515625" style="10" bestFit="1" customWidth="1"/>
    <col min="6167" max="6167" width="17.42578125" style="10" bestFit="1" customWidth="1"/>
    <col min="6168" max="6168" width="14.28515625" style="10" bestFit="1" customWidth="1"/>
    <col min="6169" max="6169" width="17.7109375" style="10" bestFit="1" customWidth="1"/>
    <col min="6170" max="6170" width="14.5703125" style="10" bestFit="1" customWidth="1"/>
    <col min="6171" max="6171" width="17.42578125" style="10" bestFit="1" customWidth="1"/>
    <col min="6172" max="6172" width="14.28515625" style="10" bestFit="1" customWidth="1"/>
    <col min="6173" max="6173" width="17.42578125" style="10" bestFit="1" customWidth="1"/>
    <col min="6174" max="6174" width="14.28515625" style="10" bestFit="1" customWidth="1"/>
    <col min="6175" max="6175" width="15.42578125" style="10" bestFit="1" customWidth="1"/>
    <col min="6176" max="6176" width="12.42578125" style="10" bestFit="1" customWidth="1"/>
    <col min="6177" max="6177" width="15.140625" style="10" bestFit="1" customWidth="1"/>
    <col min="6178" max="6178" width="12.140625" style="10" bestFit="1" customWidth="1"/>
    <col min="6179" max="6179" width="14.42578125" style="10" bestFit="1" customWidth="1"/>
    <col min="6180" max="6400" width="11.42578125" style="10"/>
    <col min="6401" max="6401" width="2.28515625" style="10" customWidth="1"/>
    <col min="6402" max="6402" width="29.140625" style="10" customWidth="1"/>
    <col min="6403" max="6403" width="26.7109375" style="10" customWidth="1"/>
    <col min="6404" max="6413" width="16.140625" style="10" customWidth="1"/>
    <col min="6414" max="6414" width="13.140625" style="10" customWidth="1"/>
    <col min="6415" max="6415" width="15.28515625" style="10" customWidth="1"/>
    <col min="6416" max="6416" width="18.140625" style="10" customWidth="1"/>
    <col min="6417" max="6417" width="17.7109375" style="10" bestFit="1" customWidth="1"/>
    <col min="6418" max="6418" width="14" style="10" bestFit="1" customWidth="1"/>
    <col min="6419" max="6419" width="17.42578125" style="10" bestFit="1" customWidth="1"/>
    <col min="6420" max="6420" width="14.28515625" style="10" bestFit="1" customWidth="1"/>
    <col min="6421" max="6421" width="17.42578125" style="10" bestFit="1" customWidth="1"/>
    <col min="6422" max="6422" width="14.28515625" style="10" bestFit="1" customWidth="1"/>
    <col min="6423" max="6423" width="17.42578125" style="10" bestFit="1" customWidth="1"/>
    <col min="6424" max="6424" width="14.28515625" style="10" bestFit="1" customWidth="1"/>
    <col min="6425" max="6425" width="17.7109375" style="10" bestFit="1" customWidth="1"/>
    <col min="6426" max="6426" width="14.5703125" style="10" bestFit="1" customWidth="1"/>
    <col min="6427" max="6427" width="17.42578125" style="10" bestFit="1" customWidth="1"/>
    <col min="6428" max="6428" width="14.28515625" style="10" bestFit="1" customWidth="1"/>
    <col min="6429" max="6429" width="17.42578125" style="10" bestFit="1" customWidth="1"/>
    <col min="6430" max="6430" width="14.28515625" style="10" bestFit="1" customWidth="1"/>
    <col min="6431" max="6431" width="15.42578125" style="10" bestFit="1" customWidth="1"/>
    <col min="6432" max="6432" width="12.42578125" style="10" bestFit="1" customWidth="1"/>
    <col min="6433" max="6433" width="15.140625" style="10" bestFit="1" customWidth="1"/>
    <col min="6434" max="6434" width="12.140625" style="10" bestFit="1" customWidth="1"/>
    <col min="6435" max="6435" width="14.42578125" style="10" bestFit="1" customWidth="1"/>
    <col min="6436" max="6656" width="11.42578125" style="10"/>
    <col min="6657" max="6657" width="2.28515625" style="10" customWidth="1"/>
    <col min="6658" max="6658" width="29.140625" style="10" customWidth="1"/>
    <col min="6659" max="6659" width="26.7109375" style="10" customWidth="1"/>
    <col min="6660" max="6669" width="16.140625" style="10" customWidth="1"/>
    <col min="6670" max="6670" width="13.140625" style="10" customWidth="1"/>
    <col min="6671" max="6671" width="15.28515625" style="10" customWidth="1"/>
    <col min="6672" max="6672" width="18.140625" style="10" customWidth="1"/>
    <col min="6673" max="6673" width="17.7109375" style="10" bestFit="1" customWidth="1"/>
    <col min="6674" max="6674" width="14" style="10" bestFit="1" customWidth="1"/>
    <col min="6675" max="6675" width="17.42578125" style="10" bestFit="1" customWidth="1"/>
    <col min="6676" max="6676" width="14.28515625" style="10" bestFit="1" customWidth="1"/>
    <col min="6677" max="6677" width="17.42578125" style="10" bestFit="1" customWidth="1"/>
    <col min="6678" max="6678" width="14.28515625" style="10" bestFit="1" customWidth="1"/>
    <col min="6679" max="6679" width="17.42578125" style="10" bestFit="1" customWidth="1"/>
    <col min="6680" max="6680" width="14.28515625" style="10" bestFit="1" customWidth="1"/>
    <col min="6681" max="6681" width="17.7109375" style="10" bestFit="1" customWidth="1"/>
    <col min="6682" max="6682" width="14.5703125" style="10" bestFit="1" customWidth="1"/>
    <col min="6683" max="6683" width="17.42578125" style="10" bestFit="1" customWidth="1"/>
    <col min="6684" max="6684" width="14.28515625" style="10" bestFit="1" customWidth="1"/>
    <col min="6685" max="6685" width="17.42578125" style="10" bestFit="1" customWidth="1"/>
    <col min="6686" max="6686" width="14.28515625" style="10" bestFit="1" customWidth="1"/>
    <col min="6687" max="6687" width="15.42578125" style="10" bestFit="1" customWidth="1"/>
    <col min="6688" max="6688" width="12.42578125" style="10" bestFit="1" customWidth="1"/>
    <col min="6689" max="6689" width="15.140625" style="10" bestFit="1" customWidth="1"/>
    <col min="6690" max="6690" width="12.140625" style="10" bestFit="1" customWidth="1"/>
    <col min="6691" max="6691" width="14.42578125" style="10" bestFit="1" customWidth="1"/>
    <col min="6692" max="6912" width="11.42578125" style="10"/>
    <col min="6913" max="6913" width="2.28515625" style="10" customWidth="1"/>
    <col min="6914" max="6914" width="29.140625" style="10" customWidth="1"/>
    <col min="6915" max="6915" width="26.7109375" style="10" customWidth="1"/>
    <col min="6916" max="6925" width="16.140625" style="10" customWidth="1"/>
    <col min="6926" max="6926" width="13.140625" style="10" customWidth="1"/>
    <col min="6927" max="6927" width="15.28515625" style="10" customWidth="1"/>
    <col min="6928" max="6928" width="18.140625" style="10" customWidth="1"/>
    <col min="6929" max="6929" width="17.7109375" style="10" bestFit="1" customWidth="1"/>
    <col min="6930" max="6930" width="14" style="10" bestFit="1" customWidth="1"/>
    <col min="6931" max="6931" width="17.42578125" style="10" bestFit="1" customWidth="1"/>
    <col min="6932" max="6932" width="14.28515625" style="10" bestFit="1" customWidth="1"/>
    <col min="6933" max="6933" width="17.42578125" style="10" bestFit="1" customWidth="1"/>
    <col min="6934" max="6934" width="14.28515625" style="10" bestFit="1" customWidth="1"/>
    <col min="6935" max="6935" width="17.42578125" style="10" bestFit="1" customWidth="1"/>
    <col min="6936" max="6936" width="14.28515625" style="10" bestFit="1" customWidth="1"/>
    <col min="6937" max="6937" width="17.7109375" style="10" bestFit="1" customWidth="1"/>
    <col min="6938" max="6938" width="14.5703125" style="10" bestFit="1" customWidth="1"/>
    <col min="6939" max="6939" width="17.42578125" style="10" bestFit="1" customWidth="1"/>
    <col min="6940" max="6940" width="14.28515625" style="10" bestFit="1" customWidth="1"/>
    <col min="6941" max="6941" width="17.42578125" style="10" bestFit="1" customWidth="1"/>
    <col min="6942" max="6942" width="14.28515625" style="10" bestFit="1" customWidth="1"/>
    <col min="6943" max="6943" width="15.42578125" style="10" bestFit="1" customWidth="1"/>
    <col min="6944" max="6944" width="12.42578125" style="10" bestFit="1" customWidth="1"/>
    <col min="6945" max="6945" width="15.140625" style="10" bestFit="1" customWidth="1"/>
    <col min="6946" max="6946" width="12.140625" style="10" bestFit="1" customWidth="1"/>
    <col min="6947" max="6947" width="14.42578125" style="10" bestFit="1" customWidth="1"/>
    <col min="6948" max="7168" width="11.42578125" style="10"/>
    <col min="7169" max="7169" width="2.28515625" style="10" customWidth="1"/>
    <col min="7170" max="7170" width="29.140625" style="10" customWidth="1"/>
    <col min="7171" max="7171" width="26.7109375" style="10" customWidth="1"/>
    <col min="7172" max="7181" width="16.140625" style="10" customWidth="1"/>
    <col min="7182" max="7182" width="13.140625" style="10" customWidth="1"/>
    <col min="7183" max="7183" width="15.28515625" style="10" customWidth="1"/>
    <col min="7184" max="7184" width="18.140625" style="10" customWidth="1"/>
    <col min="7185" max="7185" width="17.7109375" style="10" bestFit="1" customWidth="1"/>
    <col min="7186" max="7186" width="14" style="10" bestFit="1" customWidth="1"/>
    <col min="7187" max="7187" width="17.42578125" style="10" bestFit="1" customWidth="1"/>
    <col min="7188" max="7188" width="14.28515625" style="10" bestFit="1" customWidth="1"/>
    <col min="7189" max="7189" width="17.42578125" style="10" bestFit="1" customWidth="1"/>
    <col min="7190" max="7190" width="14.28515625" style="10" bestFit="1" customWidth="1"/>
    <col min="7191" max="7191" width="17.42578125" style="10" bestFit="1" customWidth="1"/>
    <col min="7192" max="7192" width="14.28515625" style="10" bestFit="1" customWidth="1"/>
    <col min="7193" max="7193" width="17.7109375" style="10" bestFit="1" customWidth="1"/>
    <col min="7194" max="7194" width="14.5703125" style="10" bestFit="1" customWidth="1"/>
    <col min="7195" max="7195" width="17.42578125" style="10" bestFit="1" customWidth="1"/>
    <col min="7196" max="7196" width="14.28515625" style="10" bestFit="1" customWidth="1"/>
    <col min="7197" max="7197" width="17.42578125" style="10" bestFit="1" customWidth="1"/>
    <col min="7198" max="7198" width="14.28515625" style="10" bestFit="1" customWidth="1"/>
    <col min="7199" max="7199" width="15.42578125" style="10" bestFit="1" customWidth="1"/>
    <col min="7200" max="7200" width="12.42578125" style="10" bestFit="1" customWidth="1"/>
    <col min="7201" max="7201" width="15.140625" style="10" bestFit="1" customWidth="1"/>
    <col min="7202" max="7202" width="12.140625" style="10" bestFit="1" customWidth="1"/>
    <col min="7203" max="7203" width="14.42578125" style="10" bestFit="1" customWidth="1"/>
    <col min="7204" max="7424" width="11.42578125" style="10"/>
    <col min="7425" max="7425" width="2.28515625" style="10" customWidth="1"/>
    <col min="7426" max="7426" width="29.140625" style="10" customWidth="1"/>
    <col min="7427" max="7427" width="26.7109375" style="10" customWidth="1"/>
    <col min="7428" max="7437" width="16.140625" style="10" customWidth="1"/>
    <col min="7438" max="7438" width="13.140625" style="10" customWidth="1"/>
    <col min="7439" max="7439" width="15.28515625" style="10" customWidth="1"/>
    <col min="7440" max="7440" width="18.140625" style="10" customWidth="1"/>
    <col min="7441" max="7441" width="17.7109375" style="10" bestFit="1" customWidth="1"/>
    <col min="7442" max="7442" width="14" style="10" bestFit="1" customWidth="1"/>
    <col min="7443" max="7443" width="17.42578125" style="10" bestFit="1" customWidth="1"/>
    <col min="7444" max="7444" width="14.28515625" style="10" bestFit="1" customWidth="1"/>
    <col min="7445" max="7445" width="17.42578125" style="10" bestFit="1" customWidth="1"/>
    <col min="7446" max="7446" width="14.28515625" style="10" bestFit="1" customWidth="1"/>
    <col min="7447" max="7447" width="17.42578125" style="10" bestFit="1" customWidth="1"/>
    <col min="7448" max="7448" width="14.28515625" style="10" bestFit="1" customWidth="1"/>
    <col min="7449" max="7449" width="17.7109375" style="10" bestFit="1" customWidth="1"/>
    <col min="7450" max="7450" width="14.5703125" style="10" bestFit="1" customWidth="1"/>
    <col min="7451" max="7451" width="17.42578125" style="10" bestFit="1" customWidth="1"/>
    <col min="7452" max="7452" width="14.28515625" style="10" bestFit="1" customWidth="1"/>
    <col min="7453" max="7453" width="17.42578125" style="10" bestFit="1" customWidth="1"/>
    <col min="7454" max="7454" width="14.28515625" style="10" bestFit="1" customWidth="1"/>
    <col min="7455" max="7455" width="15.42578125" style="10" bestFit="1" customWidth="1"/>
    <col min="7456" max="7456" width="12.42578125" style="10" bestFit="1" customWidth="1"/>
    <col min="7457" max="7457" width="15.140625" style="10" bestFit="1" customWidth="1"/>
    <col min="7458" max="7458" width="12.140625" style="10" bestFit="1" customWidth="1"/>
    <col min="7459" max="7459" width="14.42578125" style="10" bestFit="1" customWidth="1"/>
    <col min="7460" max="7680" width="11.42578125" style="10"/>
    <col min="7681" max="7681" width="2.28515625" style="10" customWidth="1"/>
    <col min="7682" max="7682" width="29.140625" style="10" customWidth="1"/>
    <col min="7683" max="7683" width="26.7109375" style="10" customWidth="1"/>
    <col min="7684" max="7693" width="16.140625" style="10" customWidth="1"/>
    <col min="7694" max="7694" width="13.140625" style="10" customWidth="1"/>
    <col min="7695" max="7695" width="15.28515625" style="10" customWidth="1"/>
    <col min="7696" max="7696" width="18.140625" style="10" customWidth="1"/>
    <col min="7697" max="7697" width="17.7109375" style="10" bestFit="1" customWidth="1"/>
    <col min="7698" max="7698" width="14" style="10" bestFit="1" customWidth="1"/>
    <col min="7699" max="7699" width="17.42578125" style="10" bestFit="1" customWidth="1"/>
    <col min="7700" max="7700" width="14.28515625" style="10" bestFit="1" customWidth="1"/>
    <col min="7701" max="7701" width="17.42578125" style="10" bestFit="1" customWidth="1"/>
    <col min="7702" max="7702" width="14.28515625" style="10" bestFit="1" customWidth="1"/>
    <col min="7703" max="7703" width="17.42578125" style="10" bestFit="1" customWidth="1"/>
    <col min="7704" max="7704" width="14.28515625" style="10" bestFit="1" customWidth="1"/>
    <col min="7705" max="7705" width="17.7109375" style="10" bestFit="1" customWidth="1"/>
    <col min="7706" max="7706" width="14.5703125" style="10" bestFit="1" customWidth="1"/>
    <col min="7707" max="7707" width="17.42578125" style="10" bestFit="1" customWidth="1"/>
    <col min="7708" max="7708" width="14.28515625" style="10" bestFit="1" customWidth="1"/>
    <col min="7709" max="7709" width="17.42578125" style="10" bestFit="1" customWidth="1"/>
    <col min="7710" max="7710" width="14.28515625" style="10" bestFit="1" customWidth="1"/>
    <col min="7711" max="7711" width="15.42578125" style="10" bestFit="1" customWidth="1"/>
    <col min="7712" max="7712" width="12.42578125" style="10" bestFit="1" customWidth="1"/>
    <col min="7713" max="7713" width="15.140625" style="10" bestFit="1" customWidth="1"/>
    <col min="7714" max="7714" width="12.140625" style="10" bestFit="1" customWidth="1"/>
    <col min="7715" max="7715" width="14.42578125" style="10" bestFit="1" customWidth="1"/>
    <col min="7716" max="7936" width="11.42578125" style="10"/>
    <col min="7937" max="7937" width="2.28515625" style="10" customWidth="1"/>
    <col min="7938" max="7938" width="29.140625" style="10" customWidth="1"/>
    <col min="7939" max="7939" width="26.7109375" style="10" customWidth="1"/>
    <col min="7940" max="7949" width="16.140625" style="10" customWidth="1"/>
    <col min="7950" max="7950" width="13.140625" style="10" customWidth="1"/>
    <col min="7951" max="7951" width="15.28515625" style="10" customWidth="1"/>
    <col min="7952" max="7952" width="18.140625" style="10" customWidth="1"/>
    <col min="7953" max="7953" width="17.7109375" style="10" bestFit="1" customWidth="1"/>
    <col min="7954" max="7954" width="14" style="10" bestFit="1" customWidth="1"/>
    <col min="7955" max="7955" width="17.42578125" style="10" bestFit="1" customWidth="1"/>
    <col min="7956" max="7956" width="14.28515625" style="10" bestFit="1" customWidth="1"/>
    <col min="7957" max="7957" width="17.42578125" style="10" bestFit="1" customWidth="1"/>
    <col min="7958" max="7958" width="14.28515625" style="10" bestFit="1" customWidth="1"/>
    <col min="7959" max="7959" width="17.42578125" style="10" bestFit="1" customWidth="1"/>
    <col min="7960" max="7960" width="14.28515625" style="10" bestFit="1" customWidth="1"/>
    <col min="7961" max="7961" width="17.7109375" style="10" bestFit="1" customWidth="1"/>
    <col min="7962" max="7962" width="14.5703125" style="10" bestFit="1" customWidth="1"/>
    <col min="7963" max="7963" width="17.42578125" style="10" bestFit="1" customWidth="1"/>
    <col min="7964" max="7964" width="14.28515625" style="10" bestFit="1" customWidth="1"/>
    <col min="7965" max="7965" width="17.42578125" style="10" bestFit="1" customWidth="1"/>
    <col min="7966" max="7966" width="14.28515625" style="10" bestFit="1" customWidth="1"/>
    <col min="7967" max="7967" width="15.42578125" style="10" bestFit="1" customWidth="1"/>
    <col min="7968" max="7968" width="12.42578125" style="10" bestFit="1" customWidth="1"/>
    <col min="7969" max="7969" width="15.140625" style="10" bestFit="1" customWidth="1"/>
    <col min="7970" max="7970" width="12.140625" style="10" bestFit="1" customWidth="1"/>
    <col min="7971" max="7971" width="14.42578125" style="10" bestFit="1" customWidth="1"/>
    <col min="7972" max="8192" width="11.42578125" style="10"/>
    <col min="8193" max="8193" width="2.28515625" style="10" customWidth="1"/>
    <col min="8194" max="8194" width="29.140625" style="10" customWidth="1"/>
    <col min="8195" max="8195" width="26.7109375" style="10" customWidth="1"/>
    <col min="8196" max="8205" width="16.140625" style="10" customWidth="1"/>
    <col min="8206" max="8206" width="13.140625" style="10" customWidth="1"/>
    <col min="8207" max="8207" width="15.28515625" style="10" customWidth="1"/>
    <col min="8208" max="8208" width="18.140625" style="10" customWidth="1"/>
    <col min="8209" max="8209" width="17.7109375" style="10" bestFit="1" customWidth="1"/>
    <col min="8210" max="8210" width="14" style="10" bestFit="1" customWidth="1"/>
    <col min="8211" max="8211" width="17.42578125" style="10" bestFit="1" customWidth="1"/>
    <col min="8212" max="8212" width="14.28515625" style="10" bestFit="1" customWidth="1"/>
    <col min="8213" max="8213" width="17.42578125" style="10" bestFit="1" customWidth="1"/>
    <col min="8214" max="8214" width="14.28515625" style="10" bestFit="1" customWidth="1"/>
    <col min="8215" max="8215" width="17.42578125" style="10" bestFit="1" customWidth="1"/>
    <col min="8216" max="8216" width="14.28515625" style="10" bestFit="1" customWidth="1"/>
    <col min="8217" max="8217" width="17.7109375" style="10" bestFit="1" customWidth="1"/>
    <col min="8218" max="8218" width="14.5703125" style="10" bestFit="1" customWidth="1"/>
    <col min="8219" max="8219" width="17.42578125" style="10" bestFit="1" customWidth="1"/>
    <col min="8220" max="8220" width="14.28515625" style="10" bestFit="1" customWidth="1"/>
    <col min="8221" max="8221" width="17.42578125" style="10" bestFit="1" customWidth="1"/>
    <col min="8222" max="8222" width="14.28515625" style="10" bestFit="1" customWidth="1"/>
    <col min="8223" max="8223" width="15.42578125" style="10" bestFit="1" customWidth="1"/>
    <col min="8224" max="8224" width="12.42578125" style="10" bestFit="1" customWidth="1"/>
    <col min="8225" max="8225" width="15.140625" style="10" bestFit="1" customWidth="1"/>
    <col min="8226" max="8226" width="12.140625" style="10" bestFit="1" customWidth="1"/>
    <col min="8227" max="8227" width="14.42578125" style="10" bestFit="1" customWidth="1"/>
    <col min="8228" max="8448" width="11.42578125" style="10"/>
    <col min="8449" max="8449" width="2.28515625" style="10" customWidth="1"/>
    <col min="8450" max="8450" width="29.140625" style="10" customWidth="1"/>
    <col min="8451" max="8451" width="26.7109375" style="10" customWidth="1"/>
    <col min="8452" max="8461" width="16.140625" style="10" customWidth="1"/>
    <col min="8462" max="8462" width="13.140625" style="10" customWidth="1"/>
    <col min="8463" max="8463" width="15.28515625" style="10" customWidth="1"/>
    <col min="8464" max="8464" width="18.140625" style="10" customWidth="1"/>
    <col min="8465" max="8465" width="17.7109375" style="10" bestFit="1" customWidth="1"/>
    <col min="8466" max="8466" width="14" style="10" bestFit="1" customWidth="1"/>
    <col min="8467" max="8467" width="17.42578125" style="10" bestFit="1" customWidth="1"/>
    <col min="8468" max="8468" width="14.28515625" style="10" bestFit="1" customWidth="1"/>
    <col min="8469" max="8469" width="17.42578125" style="10" bestFit="1" customWidth="1"/>
    <col min="8470" max="8470" width="14.28515625" style="10" bestFit="1" customWidth="1"/>
    <col min="8471" max="8471" width="17.42578125" style="10" bestFit="1" customWidth="1"/>
    <col min="8472" max="8472" width="14.28515625" style="10" bestFit="1" customWidth="1"/>
    <col min="8473" max="8473" width="17.7109375" style="10" bestFit="1" customWidth="1"/>
    <col min="8474" max="8474" width="14.5703125" style="10" bestFit="1" customWidth="1"/>
    <col min="8475" max="8475" width="17.42578125" style="10" bestFit="1" customWidth="1"/>
    <col min="8476" max="8476" width="14.28515625" style="10" bestFit="1" customWidth="1"/>
    <col min="8477" max="8477" width="17.42578125" style="10" bestFit="1" customWidth="1"/>
    <col min="8478" max="8478" width="14.28515625" style="10" bestFit="1" customWidth="1"/>
    <col min="8479" max="8479" width="15.42578125" style="10" bestFit="1" customWidth="1"/>
    <col min="8480" max="8480" width="12.42578125" style="10" bestFit="1" customWidth="1"/>
    <col min="8481" max="8481" width="15.140625" style="10" bestFit="1" customWidth="1"/>
    <col min="8482" max="8482" width="12.140625" style="10" bestFit="1" customWidth="1"/>
    <col min="8483" max="8483" width="14.42578125" style="10" bestFit="1" customWidth="1"/>
    <col min="8484" max="8704" width="11.42578125" style="10"/>
    <col min="8705" max="8705" width="2.28515625" style="10" customWidth="1"/>
    <col min="8706" max="8706" width="29.140625" style="10" customWidth="1"/>
    <col min="8707" max="8707" width="26.7109375" style="10" customWidth="1"/>
    <col min="8708" max="8717" width="16.140625" style="10" customWidth="1"/>
    <col min="8718" max="8718" width="13.140625" style="10" customWidth="1"/>
    <col min="8719" max="8719" width="15.28515625" style="10" customWidth="1"/>
    <col min="8720" max="8720" width="18.140625" style="10" customWidth="1"/>
    <col min="8721" max="8721" width="17.7109375" style="10" bestFit="1" customWidth="1"/>
    <col min="8722" max="8722" width="14" style="10" bestFit="1" customWidth="1"/>
    <col min="8723" max="8723" width="17.42578125" style="10" bestFit="1" customWidth="1"/>
    <col min="8724" max="8724" width="14.28515625" style="10" bestFit="1" customWidth="1"/>
    <col min="8725" max="8725" width="17.42578125" style="10" bestFit="1" customWidth="1"/>
    <col min="8726" max="8726" width="14.28515625" style="10" bestFit="1" customWidth="1"/>
    <col min="8727" max="8727" width="17.42578125" style="10" bestFit="1" customWidth="1"/>
    <col min="8728" max="8728" width="14.28515625" style="10" bestFit="1" customWidth="1"/>
    <col min="8729" max="8729" width="17.7109375" style="10" bestFit="1" customWidth="1"/>
    <col min="8730" max="8730" width="14.5703125" style="10" bestFit="1" customWidth="1"/>
    <col min="8731" max="8731" width="17.42578125" style="10" bestFit="1" customWidth="1"/>
    <col min="8732" max="8732" width="14.28515625" style="10" bestFit="1" customWidth="1"/>
    <col min="8733" max="8733" width="17.42578125" style="10" bestFit="1" customWidth="1"/>
    <col min="8734" max="8734" width="14.28515625" style="10" bestFit="1" customWidth="1"/>
    <col min="8735" max="8735" width="15.42578125" style="10" bestFit="1" customWidth="1"/>
    <col min="8736" max="8736" width="12.42578125" style="10" bestFit="1" customWidth="1"/>
    <col min="8737" max="8737" width="15.140625" style="10" bestFit="1" customWidth="1"/>
    <col min="8738" max="8738" width="12.140625" style="10" bestFit="1" customWidth="1"/>
    <col min="8739" max="8739" width="14.42578125" style="10" bestFit="1" customWidth="1"/>
    <col min="8740" max="8960" width="11.42578125" style="10"/>
    <col min="8961" max="8961" width="2.28515625" style="10" customWidth="1"/>
    <col min="8962" max="8962" width="29.140625" style="10" customWidth="1"/>
    <col min="8963" max="8963" width="26.7109375" style="10" customWidth="1"/>
    <col min="8964" max="8973" width="16.140625" style="10" customWidth="1"/>
    <col min="8974" max="8974" width="13.140625" style="10" customWidth="1"/>
    <col min="8975" max="8975" width="15.28515625" style="10" customWidth="1"/>
    <col min="8976" max="8976" width="18.140625" style="10" customWidth="1"/>
    <col min="8977" max="8977" width="17.7109375" style="10" bestFit="1" customWidth="1"/>
    <col min="8978" max="8978" width="14" style="10" bestFit="1" customWidth="1"/>
    <col min="8979" max="8979" width="17.42578125" style="10" bestFit="1" customWidth="1"/>
    <col min="8980" max="8980" width="14.28515625" style="10" bestFit="1" customWidth="1"/>
    <col min="8981" max="8981" width="17.42578125" style="10" bestFit="1" customWidth="1"/>
    <col min="8982" max="8982" width="14.28515625" style="10" bestFit="1" customWidth="1"/>
    <col min="8983" max="8983" width="17.42578125" style="10" bestFit="1" customWidth="1"/>
    <col min="8984" max="8984" width="14.28515625" style="10" bestFit="1" customWidth="1"/>
    <col min="8985" max="8985" width="17.7109375" style="10" bestFit="1" customWidth="1"/>
    <col min="8986" max="8986" width="14.5703125" style="10" bestFit="1" customWidth="1"/>
    <col min="8987" max="8987" width="17.42578125" style="10" bestFit="1" customWidth="1"/>
    <col min="8988" max="8988" width="14.28515625" style="10" bestFit="1" customWidth="1"/>
    <col min="8989" max="8989" width="17.42578125" style="10" bestFit="1" customWidth="1"/>
    <col min="8990" max="8990" width="14.28515625" style="10" bestFit="1" customWidth="1"/>
    <col min="8991" max="8991" width="15.42578125" style="10" bestFit="1" customWidth="1"/>
    <col min="8992" max="8992" width="12.42578125" style="10" bestFit="1" customWidth="1"/>
    <col min="8993" max="8993" width="15.140625" style="10" bestFit="1" customWidth="1"/>
    <col min="8994" max="8994" width="12.140625" style="10" bestFit="1" customWidth="1"/>
    <col min="8995" max="8995" width="14.42578125" style="10" bestFit="1" customWidth="1"/>
    <col min="8996" max="9216" width="11.42578125" style="10"/>
    <col min="9217" max="9217" width="2.28515625" style="10" customWidth="1"/>
    <col min="9218" max="9218" width="29.140625" style="10" customWidth="1"/>
    <col min="9219" max="9219" width="26.7109375" style="10" customWidth="1"/>
    <col min="9220" max="9229" width="16.140625" style="10" customWidth="1"/>
    <col min="9230" max="9230" width="13.140625" style="10" customWidth="1"/>
    <col min="9231" max="9231" width="15.28515625" style="10" customWidth="1"/>
    <col min="9232" max="9232" width="18.140625" style="10" customWidth="1"/>
    <col min="9233" max="9233" width="17.7109375" style="10" bestFit="1" customWidth="1"/>
    <col min="9234" max="9234" width="14" style="10" bestFit="1" customWidth="1"/>
    <col min="9235" max="9235" width="17.42578125" style="10" bestFit="1" customWidth="1"/>
    <col min="9236" max="9236" width="14.28515625" style="10" bestFit="1" customWidth="1"/>
    <col min="9237" max="9237" width="17.42578125" style="10" bestFit="1" customWidth="1"/>
    <col min="9238" max="9238" width="14.28515625" style="10" bestFit="1" customWidth="1"/>
    <col min="9239" max="9239" width="17.42578125" style="10" bestFit="1" customWidth="1"/>
    <col min="9240" max="9240" width="14.28515625" style="10" bestFit="1" customWidth="1"/>
    <col min="9241" max="9241" width="17.7109375" style="10" bestFit="1" customWidth="1"/>
    <col min="9242" max="9242" width="14.5703125" style="10" bestFit="1" customWidth="1"/>
    <col min="9243" max="9243" width="17.42578125" style="10" bestFit="1" customWidth="1"/>
    <col min="9244" max="9244" width="14.28515625" style="10" bestFit="1" customWidth="1"/>
    <col min="9245" max="9245" width="17.42578125" style="10" bestFit="1" customWidth="1"/>
    <col min="9246" max="9246" width="14.28515625" style="10" bestFit="1" customWidth="1"/>
    <col min="9247" max="9247" width="15.42578125" style="10" bestFit="1" customWidth="1"/>
    <col min="9248" max="9248" width="12.42578125" style="10" bestFit="1" customWidth="1"/>
    <col min="9249" max="9249" width="15.140625" style="10" bestFit="1" customWidth="1"/>
    <col min="9250" max="9250" width="12.140625" style="10" bestFit="1" customWidth="1"/>
    <col min="9251" max="9251" width="14.42578125" style="10" bestFit="1" customWidth="1"/>
    <col min="9252" max="9472" width="11.42578125" style="10"/>
    <col min="9473" max="9473" width="2.28515625" style="10" customWidth="1"/>
    <col min="9474" max="9474" width="29.140625" style="10" customWidth="1"/>
    <col min="9475" max="9475" width="26.7109375" style="10" customWidth="1"/>
    <col min="9476" max="9485" width="16.140625" style="10" customWidth="1"/>
    <col min="9486" max="9486" width="13.140625" style="10" customWidth="1"/>
    <col min="9487" max="9487" width="15.28515625" style="10" customWidth="1"/>
    <col min="9488" max="9488" width="18.140625" style="10" customWidth="1"/>
    <col min="9489" max="9489" width="17.7109375" style="10" bestFit="1" customWidth="1"/>
    <col min="9490" max="9490" width="14" style="10" bestFit="1" customWidth="1"/>
    <col min="9491" max="9491" width="17.42578125" style="10" bestFit="1" customWidth="1"/>
    <col min="9492" max="9492" width="14.28515625" style="10" bestFit="1" customWidth="1"/>
    <col min="9493" max="9493" width="17.42578125" style="10" bestFit="1" customWidth="1"/>
    <col min="9494" max="9494" width="14.28515625" style="10" bestFit="1" customWidth="1"/>
    <col min="9495" max="9495" width="17.42578125" style="10" bestFit="1" customWidth="1"/>
    <col min="9496" max="9496" width="14.28515625" style="10" bestFit="1" customWidth="1"/>
    <col min="9497" max="9497" width="17.7109375" style="10" bestFit="1" customWidth="1"/>
    <col min="9498" max="9498" width="14.5703125" style="10" bestFit="1" customWidth="1"/>
    <col min="9499" max="9499" width="17.42578125" style="10" bestFit="1" customWidth="1"/>
    <col min="9500" max="9500" width="14.28515625" style="10" bestFit="1" customWidth="1"/>
    <col min="9501" max="9501" width="17.42578125" style="10" bestFit="1" customWidth="1"/>
    <col min="9502" max="9502" width="14.28515625" style="10" bestFit="1" customWidth="1"/>
    <col min="9503" max="9503" width="15.42578125" style="10" bestFit="1" customWidth="1"/>
    <col min="9504" max="9504" width="12.42578125" style="10" bestFit="1" customWidth="1"/>
    <col min="9505" max="9505" width="15.140625" style="10" bestFit="1" customWidth="1"/>
    <col min="9506" max="9506" width="12.140625" style="10" bestFit="1" customWidth="1"/>
    <col min="9507" max="9507" width="14.42578125" style="10" bestFit="1" customWidth="1"/>
    <col min="9508" max="9728" width="11.42578125" style="10"/>
    <col min="9729" max="9729" width="2.28515625" style="10" customWidth="1"/>
    <col min="9730" max="9730" width="29.140625" style="10" customWidth="1"/>
    <col min="9731" max="9731" width="26.7109375" style="10" customWidth="1"/>
    <col min="9732" max="9741" width="16.140625" style="10" customWidth="1"/>
    <col min="9742" max="9742" width="13.140625" style="10" customWidth="1"/>
    <col min="9743" max="9743" width="15.28515625" style="10" customWidth="1"/>
    <col min="9744" max="9744" width="18.140625" style="10" customWidth="1"/>
    <col min="9745" max="9745" width="17.7109375" style="10" bestFit="1" customWidth="1"/>
    <col min="9746" max="9746" width="14" style="10" bestFit="1" customWidth="1"/>
    <col min="9747" max="9747" width="17.42578125" style="10" bestFit="1" customWidth="1"/>
    <col min="9748" max="9748" width="14.28515625" style="10" bestFit="1" customWidth="1"/>
    <col min="9749" max="9749" width="17.42578125" style="10" bestFit="1" customWidth="1"/>
    <col min="9750" max="9750" width="14.28515625" style="10" bestFit="1" customWidth="1"/>
    <col min="9751" max="9751" width="17.42578125" style="10" bestFit="1" customWidth="1"/>
    <col min="9752" max="9752" width="14.28515625" style="10" bestFit="1" customWidth="1"/>
    <col min="9753" max="9753" width="17.7109375" style="10" bestFit="1" customWidth="1"/>
    <col min="9754" max="9754" width="14.5703125" style="10" bestFit="1" customWidth="1"/>
    <col min="9755" max="9755" width="17.42578125" style="10" bestFit="1" customWidth="1"/>
    <col min="9756" max="9756" width="14.28515625" style="10" bestFit="1" customWidth="1"/>
    <col min="9757" max="9757" width="17.42578125" style="10" bestFit="1" customWidth="1"/>
    <col min="9758" max="9758" width="14.28515625" style="10" bestFit="1" customWidth="1"/>
    <col min="9759" max="9759" width="15.42578125" style="10" bestFit="1" customWidth="1"/>
    <col min="9760" max="9760" width="12.42578125" style="10" bestFit="1" customWidth="1"/>
    <col min="9761" max="9761" width="15.140625" style="10" bestFit="1" customWidth="1"/>
    <col min="9762" max="9762" width="12.140625" style="10" bestFit="1" customWidth="1"/>
    <col min="9763" max="9763" width="14.42578125" style="10" bestFit="1" customWidth="1"/>
    <col min="9764" max="9984" width="11.42578125" style="10"/>
    <col min="9985" max="9985" width="2.28515625" style="10" customWidth="1"/>
    <col min="9986" max="9986" width="29.140625" style="10" customWidth="1"/>
    <col min="9987" max="9987" width="26.7109375" style="10" customWidth="1"/>
    <col min="9988" max="9997" width="16.140625" style="10" customWidth="1"/>
    <col min="9998" max="9998" width="13.140625" style="10" customWidth="1"/>
    <col min="9999" max="9999" width="15.28515625" style="10" customWidth="1"/>
    <col min="10000" max="10000" width="18.140625" style="10" customWidth="1"/>
    <col min="10001" max="10001" width="17.7109375" style="10" bestFit="1" customWidth="1"/>
    <col min="10002" max="10002" width="14" style="10" bestFit="1" customWidth="1"/>
    <col min="10003" max="10003" width="17.42578125" style="10" bestFit="1" customWidth="1"/>
    <col min="10004" max="10004" width="14.28515625" style="10" bestFit="1" customWidth="1"/>
    <col min="10005" max="10005" width="17.42578125" style="10" bestFit="1" customWidth="1"/>
    <col min="10006" max="10006" width="14.28515625" style="10" bestFit="1" customWidth="1"/>
    <col min="10007" max="10007" width="17.42578125" style="10" bestFit="1" customWidth="1"/>
    <col min="10008" max="10008" width="14.28515625" style="10" bestFit="1" customWidth="1"/>
    <col min="10009" max="10009" width="17.7109375" style="10" bestFit="1" customWidth="1"/>
    <col min="10010" max="10010" width="14.5703125" style="10" bestFit="1" customWidth="1"/>
    <col min="10011" max="10011" width="17.42578125" style="10" bestFit="1" customWidth="1"/>
    <col min="10012" max="10012" width="14.28515625" style="10" bestFit="1" customWidth="1"/>
    <col min="10013" max="10013" width="17.42578125" style="10" bestFit="1" customWidth="1"/>
    <col min="10014" max="10014" width="14.28515625" style="10" bestFit="1" customWidth="1"/>
    <col min="10015" max="10015" width="15.42578125" style="10" bestFit="1" customWidth="1"/>
    <col min="10016" max="10016" width="12.42578125" style="10" bestFit="1" customWidth="1"/>
    <col min="10017" max="10017" width="15.140625" style="10" bestFit="1" customWidth="1"/>
    <col min="10018" max="10018" width="12.140625" style="10" bestFit="1" customWidth="1"/>
    <col min="10019" max="10019" width="14.42578125" style="10" bestFit="1" customWidth="1"/>
    <col min="10020" max="10240" width="11.42578125" style="10"/>
    <col min="10241" max="10241" width="2.28515625" style="10" customWidth="1"/>
    <col min="10242" max="10242" width="29.140625" style="10" customWidth="1"/>
    <col min="10243" max="10243" width="26.7109375" style="10" customWidth="1"/>
    <col min="10244" max="10253" width="16.140625" style="10" customWidth="1"/>
    <col min="10254" max="10254" width="13.140625" style="10" customWidth="1"/>
    <col min="10255" max="10255" width="15.28515625" style="10" customWidth="1"/>
    <col min="10256" max="10256" width="18.140625" style="10" customWidth="1"/>
    <col min="10257" max="10257" width="17.7109375" style="10" bestFit="1" customWidth="1"/>
    <col min="10258" max="10258" width="14" style="10" bestFit="1" customWidth="1"/>
    <col min="10259" max="10259" width="17.42578125" style="10" bestFit="1" customWidth="1"/>
    <col min="10260" max="10260" width="14.28515625" style="10" bestFit="1" customWidth="1"/>
    <col min="10261" max="10261" width="17.42578125" style="10" bestFit="1" customWidth="1"/>
    <col min="10262" max="10262" width="14.28515625" style="10" bestFit="1" customWidth="1"/>
    <col min="10263" max="10263" width="17.42578125" style="10" bestFit="1" customWidth="1"/>
    <col min="10264" max="10264" width="14.28515625" style="10" bestFit="1" customWidth="1"/>
    <col min="10265" max="10265" width="17.7109375" style="10" bestFit="1" customWidth="1"/>
    <col min="10266" max="10266" width="14.5703125" style="10" bestFit="1" customWidth="1"/>
    <col min="10267" max="10267" width="17.42578125" style="10" bestFit="1" customWidth="1"/>
    <col min="10268" max="10268" width="14.28515625" style="10" bestFit="1" customWidth="1"/>
    <col min="10269" max="10269" width="17.42578125" style="10" bestFit="1" customWidth="1"/>
    <col min="10270" max="10270" width="14.28515625" style="10" bestFit="1" customWidth="1"/>
    <col min="10271" max="10271" width="15.42578125" style="10" bestFit="1" customWidth="1"/>
    <col min="10272" max="10272" width="12.42578125" style="10" bestFit="1" customWidth="1"/>
    <col min="10273" max="10273" width="15.140625" style="10" bestFit="1" customWidth="1"/>
    <col min="10274" max="10274" width="12.140625" style="10" bestFit="1" customWidth="1"/>
    <col min="10275" max="10275" width="14.42578125" style="10" bestFit="1" customWidth="1"/>
    <col min="10276" max="10496" width="11.42578125" style="10"/>
    <col min="10497" max="10497" width="2.28515625" style="10" customWidth="1"/>
    <col min="10498" max="10498" width="29.140625" style="10" customWidth="1"/>
    <col min="10499" max="10499" width="26.7109375" style="10" customWidth="1"/>
    <col min="10500" max="10509" width="16.140625" style="10" customWidth="1"/>
    <col min="10510" max="10510" width="13.140625" style="10" customWidth="1"/>
    <col min="10511" max="10511" width="15.28515625" style="10" customWidth="1"/>
    <col min="10512" max="10512" width="18.140625" style="10" customWidth="1"/>
    <col min="10513" max="10513" width="17.7109375" style="10" bestFit="1" customWidth="1"/>
    <col min="10514" max="10514" width="14" style="10" bestFit="1" customWidth="1"/>
    <col min="10515" max="10515" width="17.42578125" style="10" bestFit="1" customWidth="1"/>
    <col min="10516" max="10516" width="14.28515625" style="10" bestFit="1" customWidth="1"/>
    <col min="10517" max="10517" width="17.42578125" style="10" bestFit="1" customWidth="1"/>
    <col min="10518" max="10518" width="14.28515625" style="10" bestFit="1" customWidth="1"/>
    <col min="10519" max="10519" width="17.42578125" style="10" bestFit="1" customWidth="1"/>
    <col min="10520" max="10520" width="14.28515625" style="10" bestFit="1" customWidth="1"/>
    <col min="10521" max="10521" width="17.7109375" style="10" bestFit="1" customWidth="1"/>
    <col min="10522" max="10522" width="14.5703125" style="10" bestFit="1" customWidth="1"/>
    <col min="10523" max="10523" width="17.42578125" style="10" bestFit="1" customWidth="1"/>
    <col min="10524" max="10524" width="14.28515625" style="10" bestFit="1" customWidth="1"/>
    <col min="10525" max="10525" width="17.42578125" style="10" bestFit="1" customWidth="1"/>
    <col min="10526" max="10526" width="14.28515625" style="10" bestFit="1" customWidth="1"/>
    <col min="10527" max="10527" width="15.42578125" style="10" bestFit="1" customWidth="1"/>
    <col min="10528" max="10528" width="12.42578125" style="10" bestFit="1" customWidth="1"/>
    <col min="10529" max="10529" width="15.140625" style="10" bestFit="1" customWidth="1"/>
    <col min="10530" max="10530" width="12.140625" style="10" bestFit="1" customWidth="1"/>
    <col min="10531" max="10531" width="14.42578125" style="10" bestFit="1" customWidth="1"/>
    <col min="10532" max="10752" width="11.42578125" style="10"/>
    <col min="10753" max="10753" width="2.28515625" style="10" customWidth="1"/>
    <col min="10754" max="10754" width="29.140625" style="10" customWidth="1"/>
    <col min="10755" max="10755" width="26.7109375" style="10" customWidth="1"/>
    <col min="10756" max="10765" width="16.140625" style="10" customWidth="1"/>
    <col min="10766" max="10766" width="13.140625" style="10" customWidth="1"/>
    <col min="10767" max="10767" width="15.28515625" style="10" customWidth="1"/>
    <col min="10768" max="10768" width="18.140625" style="10" customWidth="1"/>
    <col min="10769" max="10769" width="17.7109375" style="10" bestFit="1" customWidth="1"/>
    <col min="10770" max="10770" width="14" style="10" bestFit="1" customWidth="1"/>
    <col min="10771" max="10771" width="17.42578125" style="10" bestFit="1" customWidth="1"/>
    <col min="10772" max="10772" width="14.28515625" style="10" bestFit="1" customWidth="1"/>
    <col min="10773" max="10773" width="17.42578125" style="10" bestFit="1" customWidth="1"/>
    <col min="10774" max="10774" width="14.28515625" style="10" bestFit="1" customWidth="1"/>
    <col min="10775" max="10775" width="17.42578125" style="10" bestFit="1" customWidth="1"/>
    <col min="10776" max="10776" width="14.28515625" style="10" bestFit="1" customWidth="1"/>
    <col min="10777" max="10777" width="17.7109375" style="10" bestFit="1" customWidth="1"/>
    <col min="10778" max="10778" width="14.5703125" style="10" bestFit="1" customWidth="1"/>
    <col min="10779" max="10779" width="17.42578125" style="10" bestFit="1" customWidth="1"/>
    <col min="10780" max="10780" width="14.28515625" style="10" bestFit="1" customWidth="1"/>
    <col min="10781" max="10781" width="17.42578125" style="10" bestFit="1" customWidth="1"/>
    <col min="10782" max="10782" width="14.28515625" style="10" bestFit="1" customWidth="1"/>
    <col min="10783" max="10783" width="15.42578125" style="10" bestFit="1" customWidth="1"/>
    <col min="10784" max="10784" width="12.42578125" style="10" bestFit="1" customWidth="1"/>
    <col min="10785" max="10785" width="15.140625" style="10" bestFit="1" customWidth="1"/>
    <col min="10786" max="10786" width="12.140625" style="10" bestFit="1" customWidth="1"/>
    <col min="10787" max="10787" width="14.42578125" style="10" bestFit="1" customWidth="1"/>
    <col min="10788" max="11008" width="11.42578125" style="10"/>
    <col min="11009" max="11009" width="2.28515625" style="10" customWidth="1"/>
    <col min="11010" max="11010" width="29.140625" style="10" customWidth="1"/>
    <col min="11011" max="11011" width="26.7109375" style="10" customWidth="1"/>
    <col min="11012" max="11021" width="16.140625" style="10" customWidth="1"/>
    <col min="11022" max="11022" width="13.140625" style="10" customWidth="1"/>
    <col min="11023" max="11023" width="15.28515625" style="10" customWidth="1"/>
    <col min="11024" max="11024" width="18.140625" style="10" customWidth="1"/>
    <col min="11025" max="11025" width="17.7109375" style="10" bestFit="1" customWidth="1"/>
    <col min="11026" max="11026" width="14" style="10" bestFit="1" customWidth="1"/>
    <col min="11027" max="11027" width="17.42578125" style="10" bestFit="1" customWidth="1"/>
    <col min="11028" max="11028" width="14.28515625" style="10" bestFit="1" customWidth="1"/>
    <col min="11029" max="11029" width="17.42578125" style="10" bestFit="1" customWidth="1"/>
    <col min="11030" max="11030" width="14.28515625" style="10" bestFit="1" customWidth="1"/>
    <col min="11031" max="11031" width="17.42578125" style="10" bestFit="1" customWidth="1"/>
    <col min="11032" max="11032" width="14.28515625" style="10" bestFit="1" customWidth="1"/>
    <col min="11033" max="11033" width="17.7109375" style="10" bestFit="1" customWidth="1"/>
    <col min="11034" max="11034" width="14.5703125" style="10" bestFit="1" customWidth="1"/>
    <col min="11035" max="11035" width="17.42578125" style="10" bestFit="1" customWidth="1"/>
    <col min="11036" max="11036" width="14.28515625" style="10" bestFit="1" customWidth="1"/>
    <col min="11037" max="11037" width="17.42578125" style="10" bestFit="1" customWidth="1"/>
    <col min="11038" max="11038" width="14.28515625" style="10" bestFit="1" customWidth="1"/>
    <col min="11039" max="11039" width="15.42578125" style="10" bestFit="1" customWidth="1"/>
    <col min="11040" max="11040" width="12.42578125" style="10" bestFit="1" customWidth="1"/>
    <col min="11041" max="11041" width="15.140625" style="10" bestFit="1" customWidth="1"/>
    <col min="11042" max="11042" width="12.140625" style="10" bestFit="1" customWidth="1"/>
    <col min="11043" max="11043" width="14.42578125" style="10" bestFit="1" customWidth="1"/>
    <col min="11044" max="11264" width="11.42578125" style="10"/>
    <col min="11265" max="11265" width="2.28515625" style="10" customWidth="1"/>
    <col min="11266" max="11266" width="29.140625" style="10" customWidth="1"/>
    <col min="11267" max="11267" width="26.7109375" style="10" customWidth="1"/>
    <col min="11268" max="11277" width="16.140625" style="10" customWidth="1"/>
    <col min="11278" max="11278" width="13.140625" style="10" customWidth="1"/>
    <col min="11279" max="11279" width="15.28515625" style="10" customWidth="1"/>
    <col min="11280" max="11280" width="18.140625" style="10" customWidth="1"/>
    <col min="11281" max="11281" width="17.7109375" style="10" bestFit="1" customWidth="1"/>
    <col min="11282" max="11282" width="14" style="10" bestFit="1" customWidth="1"/>
    <col min="11283" max="11283" width="17.42578125" style="10" bestFit="1" customWidth="1"/>
    <col min="11284" max="11284" width="14.28515625" style="10" bestFit="1" customWidth="1"/>
    <col min="11285" max="11285" width="17.42578125" style="10" bestFit="1" customWidth="1"/>
    <col min="11286" max="11286" width="14.28515625" style="10" bestFit="1" customWidth="1"/>
    <col min="11287" max="11287" width="17.42578125" style="10" bestFit="1" customWidth="1"/>
    <col min="11288" max="11288" width="14.28515625" style="10" bestFit="1" customWidth="1"/>
    <col min="11289" max="11289" width="17.7109375" style="10" bestFit="1" customWidth="1"/>
    <col min="11290" max="11290" width="14.5703125" style="10" bestFit="1" customWidth="1"/>
    <col min="11291" max="11291" width="17.42578125" style="10" bestFit="1" customWidth="1"/>
    <col min="11292" max="11292" width="14.28515625" style="10" bestFit="1" customWidth="1"/>
    <col min="11293" max="11293" width="17.42578125" style="10" bestFit="1" customWidth="1"/>
    <col min="11294" max="11294" width="14.28515625" style="10" bestFit="1" customWidth="1"/>
    <col min="11295" max="11295" width="15.42578125" style="10" bestFit="1" customWidth="1"/>
    <col min="11296" max="11296" width="12.42578125" style="10" bestFit="1" customWidth="1"/>
    <col min="11297" max="11297" width="15.140625" style="10" bestFit="1" customWidth="1"/>
    <col min="11298" max="11298" width="12.140625" style="10" bestFit="1" customWidth="1"/>
    <col min="11299" max="11299" width="14.42578125" style="10" bestFit="1" customWidth="1"/>
    <col min="11300" max="11520" width="11.42578125" style="10"/>
    <col min="11521" max="11521" width="2.28515625" style="10" customWidth="1"/>
    <col min="11522" max="11522" width="29.140625" style="10" customWidth="1"/>
    <col min="11523" max="11523" width="26.7109375" style="10" customWidth="1"/>
    <col min="11524" max="11533" width="16.140625" style="10" customWidth="1"/>
    <col min="11534" max="11534" width="13.140625" style="10" customWidth="1"/>
    <col min="11535" max="11535" width="15.28515625" style="10" customWidth="1"/>
    <col min="11536" max="11536" width="18.140625" style="10" customWidth="1"/>
    <col min="11537" max="11537" width="17.7109375" style="10" bestFit="1" customWidth="1"/>
    <col min="11538" max="11538" width="14" style="10" bestFit="1" customWidth="1"/>
    <col min="11539" max="11539" width="17.42578125" style="10" bestFit="1" customWidth="1"/>
    <col min="11540" max="11540" width="14.28515625" style="10" bestFit="1" customWidth="1"/>
    <col min="11541" max="11541" width="17.42578125" style="10" bestFit="1" customWidth="1"/>
    <col min="11542" max="11542" width="14.28515625" style="10" bestFit="1" customWidth="1"/>
    <col min="11543" max="11543" width="17.42578125" style="10" bestFit="1" customWidth="1"/>
    <col min="11544" max="11544" width="14.28515625" style="10" bestFit="1" customWidth="1"/>
    <col min="11545" max="11545" width="17.7109375" style="10" bestFit="1" customWidth="1"/>
    <col min="11546" max="11546" width="14.5703125" style="10" bestFit="1" customWidth="1"/>
    <col min="11547" max="11547" width="17.42578125" style="10" bestFit="1" customWidth="1"/>
    <col min="11548" max="11548" width="14.28515625" style="10" bestFit="1" customWidth="1"/>
    <col min="11549" max="11549" width="17.42578125" style="10" bestFit="1" customWidth="1"/>
    <col min="11550" max="11550" width="14.28515625" style="10" bestFit="1" customWidth="1"/>
    <col min="11551" max="11551" width="15.42578125" style="10" bestFit="1" customWidth="1"/>
    <col min="11552" max="11552" width="12.42578125" style="10" bestFit="1" customWidth="1"/>
    <col min="11553" max="11553" width="15.140625" style="10" bestFit="1" customWidth="1"/>
    <col min="11554" max="11554" width="12.140625" style="10" bestFit="1" customWidth="1"/>
    <col min="11555" max="11555" width="14.42578125" style="10" bestFit="1" customWidth="1"/>
    <col min="11556" max="11776" width="11.42578125" style="10"/>
    <col min="11777" max="11777" width="2.28515625" style="10" customWidth="1"/>
    <col min="11778" max="11778" width="29.140625" style="10" customWidth="1"/>
    <col min="11779" max="11779" width="26.7109375" style="10" customWidth="1"/>
    <col min="11780" max="11789" width="16.140625" style="10" customWidth="1"/>
    <col min="11790" max="11790" width="13.140625" style="10" customWidth="1"/>
    <col min="11791" max="11791" width="15.28515625" style="10" customWidth="1"/>
    <col min="11792" max="11792" width="18.140625" style="10" customWidth="1"/>
    <col min="11793" max="11793" width="17.7109375" style="10" bestFit="1" customWidth="1"/>
    <col min="11794" max="11794" width="14" style="10" bestFit="1" customWidth="1"/>
    <col min="11795" max="11795" width="17.42578125" style="10" bestFit="1" customWidth="1"/>
    <col min="11796" max="11796" width="14.28515625" style="10" bestFit="1" customWidth="1"/>
    <col min="11797" max="11797" width="17.42578125" style="10" bestFit="1" customWidth="1"/>
    <col min="11798" max="11798" width="14.28515625" style="10" bestFit="1" customWidth="1"/>
    <col min="11799" max="11799" width="17.42578125" style="10" bestFit="1" customWidth="1"/>
    <col min="11800" max="11800" width="14.28515625" style="10" bestFit="1" customWidth="1"/>
    <col min="11801" max="11801" width="17.7109375" style="10" bestFit="1" customWidth="1"/>
    <col min="11802" max="11802" width="14.5703125" style="10" bestFit="1" customWidth="1"/>
    <col min="11803" max="11803" width="17.42578125" style="10" bestFit="1" customWidth="1"/>
    <col min="11804" max="11804" width="14.28515625" style="10" bestFit="1" customWidth="1"/>
    <col min="11805" max="11805" width="17.42578125" style="10" bestFit="1" customWidth="1"/>
    <col min="11806" max="11806" width="14.28515625" style="10" bestFit="1" customWidth="1"/>
    <col min="11807" max="11807" width="15.42578125" style="10" bestFit="1" customWidth="1"/>
    <col min="11808" max="11808" width="12.42578125" style="10" bestFit="1" customWidth="1"/>
    <col min="11809" max="11809" width="15.140625" style="10" bestFit="1" customWidth="1"/>
    <col min="11810" max="11810" width="12.140625" style="10" bestFit="1" customWidth="1"/>
    <col min="11811" max="11811" width="14.42578125" style="10" bestFit="1" customWidth="1"/>
    <col min="11812" max="12032" width="11.42578125" style="10"/>
    <col min="12033" max="12033" width="2.28515625" style="10" customWidth="1"/>
    <col min="12034" max="12034" width="29.140625" style="10" customWidth="1"/>
    <col min="12035" max="12035" width="26.7109375" style="10" customWidth="1"/>
    <col min="12036" max="12045" width="16.140625" style="10" customWidth="1"/>
    <col min="12046" max="12046" width="13.140625" style="10" customWidth="1"/>
    <col min="12047" max="12047" width="15.28515625" style="10" customWidth="1"/>
    <col min="12048" max="12048" width="18.140625" style="10" customWidth="1"/>
    <col min="12049" max="12049" width="17.7109375" style="10" bestFit="1" customWidth="1"/>
    <col min="12050" max="12050" width="14" style="10" bestFit="1" customWidth="1"/>
    <col min="12051" max="12051" width="17.42578125" style="10" bestFit="1" customWidth="1"/>
    <col min="12052" max="12052" width="14.28515625" style="10" bestFit="1" customWidth="1"/>
    <col min="12053" max="12053" width="17.42578125" style="10" bestFit="1" customWidth="1"/>
    <col min="12054" max="12054" width="14.28515625" style="10" bestFit="1" customWidth="1"/>
    <col min="12055" max="12055" width="17.42578125" style="10" bestFit="1" customWidth="1"/>
    <col min="12056" max="12056" width="14.28515625" style="10" bestFit="1" customWidth="1"/>
    <col min="12057" max="12057" width="17.7109375" style="10" bestFit="1" customWidth="1"/>
    <col min="12058" max="12058" width="14.5703125" style="10" bestFit="1" customWidth="1"/>
    <col min="12059" max="12059" width="17.42578125" style="10" bestFit="1" customWidth="1"/>
    <col min="12060" max="12060" width="14.28515625" style="10" bestFit="1" customWidth="1"/>
    <col min="12061" max="12061" width="17.42578125" style="10" bestFit="1" customWidth="1"/>
    <col min="12062" max="12062" width="14.28515625" style="10" bestFit="1" customWidth="1"/>
    <col min="12063" max="12063" width="15.42578125" style="10" bestFit="1" customWidth="1"/>
    <col min="12064" max="12064" width="12.42578125" style="10" bestFit="1" customWidth="1"/>
    <col min="12065" max="12065" width="15.140625" style="10" bestFit="1" customWidth="1"/>
    <col min="12066" max="12066" width="12.140625" style="10" bestFit="1" customWidth="1"/>
    <col min="12067" max="12067" width="14.42578125" style="10" bestFit="1" customWidth="1"/>
    <col min="12068" max="12288" width="11.42578125" style="10"/>
    <col min="12289" max="12289" width="2.28515625" style="10" customWidth="1"/>
    <col min="12290" max="12290" width="29.140625" style="10" customWidth="1"/>
    <col min="12291" max="12291" width="26.7109375" style="10" customWidth="1"/>
    <col min="12292" max="12301" width="16.140625" style="10" customWidth="1"/>
    <col min="12302" max="12302" width="13.140625" style="10" customWidth="1"/>
    <col min="12303" max="12303" width="15.28515625" style="10" customWidth="1"/>
    <col min="12304" max="12304" width="18.140625" style="10" customWidth="1"/>
    <col min="12305" max="12305" width="17.7109375" style="10" bestFit="1" customWidth="1"/>
    <col min="12306" max="12306" width="14" style="10" bestFit="1" customWidth="1"/>
    <col min="12307" max="12307" width="17.42578125" style="10" bestFit="1" customWidth="1"/>
    <col min="12308" max="12308" width="14.28515625" style="10" bestFit="1" customWidth="1"/>
    <col min="12309" max="12309" width="17.42578125" style="10" bestFit="1" customWidth="1"/>
    <col min="12310" max="12310" width="14.28515625" style="10" bestFit="1" customWidth="1"/>
    <col min="12311" max="12311" width="17.42578125" style="10" bestFit="1" customWidth="1"/>
    <col min="12312" max="12312" width="14.28515625" style="10" bestFit="1" customWidth="1"/>
    <col min="12313" max="12313" width="17.7109375" style="10" bestFit="1" customWidth="1"/>
    <col min="12314" max="12314" width="14.5703125" style="10" bestFit="1" customWidth="1"/>
    <col min="12315" max="12315" width="17.42578125" style="10" bestFit="1" customWidth="1"/>
    <col min="12316" max="12316" width="14.28515625" style="10" bestFit="1" customWidth="1"/>
    <col min="12317" max="12317" width="17.42578125" style="10" bestFit="1" customWidth="1"/>
    <col min="12318" max="12318" width="14.28515625" style="10" bestFit="1" customWidth="1"/>
    <col min="12319" max="12319" width="15.42578125" style="10" bestFit="1" customWidth="1"/>
    <col min="12320" max="12320" width="12.42578125" style="10" bestFit="1" customWidth="1"/>
    <col min="12321" max="12321" width="15.140625" style="10" bestFit="1" customWidth="1"/>
    <col min="12322" max="12322" width="12.140625" style="10" bestFit="1" customWidth="1"/>
    <col min="12323" max="12323" width="14.42578125" style="10" bestFit="1" customWidth="1"/>
    <col min="12324" max="12544" width="11.42578125" style="10"/>
    <col min="12545" max="12545" width="2.28515625" style="10" customWidth="1"/>
    <col min="12546" max="12546" width="29.140625" style="10" customWidth="1"/>
    <col min="12547" max="12547" width="26.7109375" style="10" customWidth="1"/>
    <col min="12548" max="12557" width="16.140625" style="10" customWidth="1"/>
    <col min="12558" max="12558" width="13.140625" style="10" customWidth="1"/>
    <col min="12559" max="12559" width="15.28515625" style="10" customWidth="1"/>
    <col min="12560" max="12560" width="18.140625" style="10" customWidth="1"/>
    <col min="12561" max="12561" width="17.7109375" style="10" bestFit="1" customWidth="1"/>
    <col min="12562" max="12562" width="14" style="10" bestFit="1" customWidth="1"/>
    <col min="12563" max="12563" width="17.42578125" style="10" bestFit="1" customWidth="1"/>
    <col min="12564" max="12564" width="14.28515625" style="10" bestFit="1" customWidth="1"/>
    <col min="12565" max="12565" width="17.42578125" style="10" bestFit="1" customWidth="1"/>
    <col min="12566" max="12566" width="14.28515625" style="10" bestFit="1" customWidth="1"/>
    <col min="12567" max="12567" width="17.42578125" style="10" bestFit="1" customWidth="1"/>
    <col min="12568" max="12568" width="14.28515625" style="10" bestFit="1" customWidth="1"/>
    <col min="12569" max="12569" width="17.7109375" style="10" bestFit="1" customWidth="1"/>
    <col min="12570" max="12570" width="14.5703125" style="10" bestFit="1" customWidth="1"/>
    <col min="12571" max="12571" width="17.42578125" style="10" bestFit="1" customWidth="1"/>
    <col min="12572" max="12572" width="14.28515625" style="10" bestFit="1" customWidth="1"/>
    <col min="12573" max="12573" width="17.42578125" style="10" bestFit="1" customWidth="1"/>
    <col min="12574" max="12574" width="14.28515625" style="10" bestFit="1" customWidth="1"/>
    <col min="12575" max="12575" width="15.42578125" style="10" bestFit="1" customWidth="1"/>
    <col min="12576" max="12576" width="12.42578125" style="10" bestFit="1" customWidth="1"/>
    <col min="12577" max="12577" width="15.140625" style="10" bestFit="1" customWidth="1"/>
    <col min="12578" max="12578" width="12.140625" style="10" bestFit="1" customWidth="1"/>
    <col min="12579" max="12579" width="14.42578125" style="10" bestFit="1" customWidth="1"/>
    <col min="12580" max="12800" width="11.42578125" style="10"/>
    <col min="12801" max="12801" width="2.28515625" style="10" customWidth="1"/>
    <col min="12802" max="12802" width="29.140625" style="10" customWidth="1"/>
    <col min="12803" max="12803" width="26.7109375" style="10" customWidth="1"/>
    <col min="12804" max="12813" width="16.140625" style="10" customWidth="1"/>
    <col min="12814" max="12814" width="13.140625" style="10" customWidth="1"/>
    <col min="12815" max="12815" width="15.28515625" style="10" customWidth="1"/>
    <col min="12816" max="12816" width="18.140625" style="10" customWidth="1"/>
    <col min="12817" max="12817" width="17.7109375" style="10" bestFit="1" customWidth="1"/>
    <col min="12818" max="12818" width="14" style="10" bestFit="1" customWidth="1"/>
    <col min="12819" max="12819" width="17.42578125" style="10" bestFit="1" customWidth="1"/>
    <col min="12820" max="12820" width="14.28515625" style="10" bestFit="1" customWidth="1"/>
    <col min="12821" max="12821" width="17.42578125" style="10" bestFit="1" customWidth="1"/>
    <col min="12822" max="12822" width="14.28515625" style="10" bestFit="1" customWidth="1"/>
    <col min="12823" max="12823" width="17.42578125" style="10" bestFit="1" customWidth="1"/>
    <col min="12824" max="12824" width="14.28515625" style="10" bestFit="1" customWidth="1"/>
    <col min="12825" max="12825" width="17.7109375" style="10" bestFit="1" customWidth="1"/>
    <col min="12826" max="12826" width="14.5703125" style="10" bestFit="1" customWidth="1"/>
    <col min="12827" max="12827" width="17.42578125" style="10" bestFit="1" customWidth="1"/>
    <col min="12828" max="12828" width="14.28515625" style="10" bestFit="1" customWidth="1"/>
    <col min="12829" max="12829" width="17.42578125" style="10" bestFit="1" customWidth="1"/>
    <col min="12830" max="12830" width="14.28515625" style="10" bestFit="1" customWidth="1"/>
    <col min="12831" max="12831" width="15.42578125" style="10" bestFit="1" customWidth="1"/>
    <col min="12832" max="12832" width="12.42578125" style="10" bestFit="1" customWidth="1"/>
    <col min="12833" max="12833" width="15.140625" style="10" bestFit="1" customWidth="1"/>
    <col min="12834" max="12834" width="12.140625" style="10" bestFit="1" customWidth="1"/>
    <col min="12835" max="12835" width="14.42578125" style="10" bestFit="1" customWidth="1"/>
    <col min="12836" max="13056" width="11.42578125" style="10"/>
    <col min="13057" max="13057" width="2.28515625" style="10" customWidth="1"/>
    <col min="13058" max="13058" width="29.140625" style="10" customWidth="1"/>
    <col min="13059" max="13059" width="26.7109375" style="10" customWidth="1"/>
    <col min="13060" max="13069" width="16.140625" style="10" customWidth="1"/>
    <col min="13070" max="13070" width="13.140625" style="10" customWidth="1"/>
    <col min="13071" max="13071" width="15.28515625" style="10" customWidth="1"/>
    <col min="13072" max="13072" width="18.140625" style="10" customWidth="1"/>
    <col min="13073" max="13073" width="17.7109375" style="10" bestFit="1" customWidth="1"/>
    <col min="13074" max="13074" width="14" style="10" bestFit="1" customWidth="1"/>
    <col min="13075" max="13075" width="17.42578125" style="10" bestFit="1" customWidth="1"/>
    <col min="13076" max="13076" width="14.28515625" style="10" bestFit="1" customWidth="1"/>
    <col min="13077" max="13077" width="17.42578125" style="10" bestFit="1" customWidth="1"/>
    <col min="13078" max="13078" width="14.28515625" style="10" bestFit="1" customWidth="1"/>
    <col min="13079" max="13079" width="17.42578125" style="10" bestFit="1" customWidth="1"/>
    <col min="13080" max="13080" width="14.28515625" style="10" bestFit="1" customWidth="1"/>
    <col min="13081" max="13081" width="17.7109375" style="10" bestFit="1" customWidth="1"/>
    <col min="13082" max="13082" width="14.5703125" style="10" bestFit="1" customWidth="1"/>
    <col min="13083" max="13083" width="17.42578125" style="10" bestFit="1" customWidth="1"/>
    <col min="13084" max="13084" width="14.28515625" style="10" bestFit="1" customWidth="1"/>
    <col min="13085" max="13085" width="17.42578125" style="10" bestFit="1" customWidth="1"/>
    <col min="13086" max="13086" width="14.28515625" style="10" bestFit="1" customWidth="1"/>
    <col min="13087" max="13087" width="15.42578125" style="10" bestFit="1" customWidth="1"/>
    <col min="13088" max="13088" width="12.42578125" style="10" bestFit="1" customWidth="1"/>
    <col min="13089" max="13089" width="15.140625" style="10" bestFit="1" customWidth="1"/>
    <col min="13090" max="13090" width="12.140625" style="10" bestFit="1" customWidth="1"/>
    <col min="13091" max="13091" width="14.42578125" style="10" bestFit="1" customWidth="1"/>
    <col min="13092" max="13312" width="11.42578125" style="10"/>
    <col min="13313" max="13313" width="2.28515625" style="10" customWidth="1"/>
    <col min="13314" max="13314" width="29.140625" style="10" customWidth="1"/>
    <col min="13315" max="13315" width="26.7109375" style="10" customWidth="1"/>
    <col min="13316" max="13325" width="16.140625" style="10" customWidth="1"/>
    <col min="13326" max="13326" width="13.140625" style="10" customWidth="1"/>
    <col min="13327" max="13327" width="15.28515625" style="10" customWidth="1"/>
    <col min="13328" max="13328" width="18.140625" style="10" customWidth="1"/>
    <col min="13329" max="13329" width="17.7109375" style="10" bestFit="1" customWidth="1"/>
    <col min="13330" max="13330" width="14" style="10" bestFit="1" customWidth="1"/>
    <col min="13331" max="13331" width="17.42578125" style="10" bestFit="1" customWidth="1"/>
    <col min="13332" max="13332" width="14.28515625" style="10" bestFit="1" customWidth="1"/>
    <col min="13333" max="13333" width="17.42578125" style="10" bestFit="1" customWidth="1"/>
    <col min="13334" max="13334" width="14.28515625" style="10" bestFit="1" customWidth="1"/>
    <col min="13335" max="13335" width="17.42578125" style="10" bestFit="1" customWidth="1"/>
    <col min="13336" max="13336" width="14.28515625" style="10" bestFit="1" customWidth="1"/>
    <col min="13337" max="13337" width="17.7109375" style="10" bestFit="1" customWidth="1"/>
    <col min="13338" max="13338" width="14.5703125" style="10" bestFit="1" customWidth="1"/>
    <col min="13339" max="13339" width="17.42578125" style="10" bestFit="1" customWidth="1"/>
    <col min="13340" max="13340" width="14.28515625" style="10" bestFit="1" customWidth="1"/>
    <col min="13341" max="13341" width="17.42578125" style="10" bestFit="1" customWidth="1"/>
    <col min="13342" max="13342" width="14.28515625" style="10" bestFit="1" customWidth="1"/>
    <col min="13343" max="13343" width="15.42578125" style="10" bestFit="1" customWidth="1"/>
    <col min="13344" max="13344" width="12.42578125" style="10" bestFit="1" customWidth="1"/>
    <col min="13345" max="13345" width="15.140625" style="10" bestFit="1" customWidth="1"/>
    <col min="13346" max="13346" width="12.140625" style="10" bestFit="1" customWidth="1"/>
    <col min="13347" max="13347" width="14.42578125" style="10" bestFit="1" customWidth="1"/>
    <col min="13348" max="13568" width="11.42578125" style="10"/>
    <col min="13569" max="13569" width="2.28515625" style="10" customWidth="1"/>
    <col min="13570" max="13570" width="29.140625" style="10" customWidth="1"/>
    <col min="13571" max="13571" width="26.7109375" style="10" customWidth="1"/>
    <col min="13572" max="13581" width="16.140625" style="10" customWidth="1"/>
    <col min="13582" max="13582" width="13.140625" style="10" customWidth="1"/>
    <col min="13583" max="13583" width="15.28515625" style="10" customWidth="1"/>
    <col min="13584" max="13584" width="18.140625" style="10" customWidth="1"/>
    <col min="13585" max="13585" width="17.7109375" style="10" bestFit="1" customWidth="1"/>
    <col min="13586" max="13586" width="14" style="10" bestFit="1" customWidth="1"/>
    <col min="13587" max="13587" width="17.42578125" style="10" bestFit="1" customWidth="1"/>
    <col min="13588" max="13588" width="14.28515625" style="10" bestFit="1" customWidth="1"/>
    <col min="13589" max="13589" width="17.42578125" style="10" bestFit="1" customWidth="1"/>
    <col min="13590" max="13590" width="14.28515625" style="10" bestFit="1" customWidth="1"/>
    <col min="13591" max="13591" width="17.42578125" style="10" bestFit="1" customWidth="1"/>
    <col min="13592" max="13592" width="14.28515625" style="10" bestFit="1" customWidth="1"/>
    <col min="13593" max="13593" width="17.7109375" style="10" bestFit="1" customWidth="1"/>
    <col min="13594" max="13594" width="14.5703125" style="10" bestFit="1" customWidth="1"/>
    <col min="13595" max="13595" width="17.42578125" style="10" bestFit="1" customWidth="1"/>
    <col min="13596" max="13596" width="14.28515625" style="10" bestFit="1" customWidth="1"/>
    <col min="13597" max="13597" width="17.42578125" style="10" bestFit="1" customWidth="1"/>
    <col min="13598" max="13598" width="14.28515625" style="10" bestFit="1" customWidth="1"/>
    <col min="13599" max="13599" width="15.42578125" style="10" bestFit="1" customWidth="1"/>
    <col min="13600" max="13600" width="12.42578125" style="10" bestFit="1" customWidth="1"/>
    <col min="13601" max="13601" width="15.140625" style="10" bestFit="1" customWidth="1"/>
    <col min="13602" max="13602" width="12.140625" style="10" bestFit="1" customWidth="1"/>
    <col min="13603" max="13603" width="14.42578125" style="10" bestFit="1" customWidth="1"/>
    <col min="13604" max="13824" width="11.42578125" style="10"/>
    <col min="13825" max="13825" width="2.28515625" style="10" customWidth="1"/>
    <col min="13826" max="13826" width="29.140625" style="10" customWidth="1"/>
    <col min="13827" max="13827" width="26.7109375" style="10" customWidth="1"/>
    <col min="13828" max="13837" width="16.140625" style="10" customWidth="1"/>
    <col min="13838" max="13838" width="13.140625" style="10" customWidth="1"/>
    <col min="13839" max="13839" width="15.28515625" style="10" customWidth="1"/>
    <col min="13840" max="13840" width="18.140625" style="10" customWidth="1"/>
    <col min="13841" max="13841" width="17.7109375" style="10" bestFit="1" customWidth="1"/>
    <col min="13842" max="13842" width="14" style="10" bestFit="1" customWidth="1"/>
    <col min="13843" max="13843" width="17.42578125" style="10" bestFit="1" customWidth="1"/>
    <col min="13844" max="13844" width="14.28515625" style="10" bestFit="1" customWidth="1"/>
    <col min="13845" max="13845" width="17.42578125" style="10" bestFit="1" customWidth="1"/>
    <col min="13846" max="13846" width="14.28515625" style="10" bestFit="1" customWidth="1"/>
    <col min="13847" max="13847" width="17.42578125" style="10" bestFit="1" customWidth="1"/>
    <col min="13848" max="13848" width="14.28515625" style="10" bestFit="1" customWidth="1"/>
    <col min="13849" max="13849" width="17.7109375" style="10" bestFit="1" customWidth="1"/>
    <col min="13850" max="13850" width="14.5703125" style="10" bestFit="1" customWidth="1"/>
    <col min="13851" max="13851" width="17.42578125" style="10" bestFit="1" customWidth="1"/>
    <col min="13852" max="13852" width="14.28515625" style="10" bestFit="1" customWidth="1"/>
    <col min="13853" max="13853" width="17.42578125" style="10" bestFit="1" customWidth="1"/>
    <col min="13854" max="13854" width="14.28515625" style="10" bestFit="1" customWidth="1"/>
    <col min="13855" max="13855" width="15.42578125" style="10" bestFit="1" customWidth="1"/>
    <col min="13856" max="13856" width="12.42578125" style="10" bestFit="1" customWidth="1"/>
    <col min="13857" max="13857" width="15.140625" style="10" bestFit="1" customWidth="1"/>
    <col min="13858" max="13858" width="12.140625" style="10" bestFit="1" customWidth="1"/>
    <col min="13859" max="13859" width="14.42578125" style="10" bestFit="1" customWidth="1"/>
    <col min="13860" max="14080" width="11.42578125" style="10"/>
    <col min="14081" max="14081" width="2.28515625" style="10" customWidth="1"/>
    <col min="14082" max="14082" width="29.140625" style="10" customWidth="1"/>
    <col min="14083" max="14083" width="26.7109375" style="10" customWidth="1"/>
    <col min="14084" max="14093" width="16.140625" style="10" customWidth="1"/>
    <col min="14094" max="14094" width="13.140625" style="10" customWidth="1"/>
    <col min="14095" max="14095" width="15.28515625" style="10" customWidth="1"/>
    <col min="14096" max="14096" width="18.140625" style="10" customWidth="1"/>
    <col min="14097" max="14097" width="17.7109375" style="10" bestFit="1" customWidth="1"/>
    <col min="14098" max="14098" width="14" style="10" bestFit="1" customWidth="1"/>
    <col min="14099" max="14099" width="17.42578125" style="10" bestFit="1" customWidth="1"/>
    <col min="14100" max="14100" width="14.28515625" style="10" bestFit="1" customWidth="1"/>
    <col min="14101" max="14101" width="17.42578125" style="10" bestFit="1" customWidth="1"/>
    <col min="14102" max="14102" width="14.28515625" style="10" bestFit="1" customWidth="1"/>
    <col min="14103" max="14103" width="17.42578125" style="10" bestFit="1" customWidth="1"/>
    <col min="14104" max="14104" width="14.28515625" style="10" bestFit="1" customWidth="1"/>
    <col min="14105" max="14105" width="17.7109375" style="10" bestFit="1" customWidth="1"/>
    <col min="14106" max="14106" width="14.5703125" style="10" bestFit="1" customWidth="1"/>
    <col min="14107" max="14107" width="17.42578125" style="10" bestFit="1" customWidth="1"/>
    <col min="14108" max="14108" width="14.28515625" style="10" bestFit="1" customWidth="1"/>
    <col min="14109" max="14109" width="17.42578125" style="10" bestFit="1" customWidth="1"/>
    <col min="14110" max="14110" width="14.28515625" style="10" bestFit="1" customWidth="1"/>
    <col min="14111" max="14111" width="15.42578125" style="10" bestFit="1" customWidth="1"/>
    <col min="14112" max="14112" width="12.42578125" style="10" bestFit="1" customWidth="1"/>
    <col min="14113" max="14113" width="15.140625" style="10" bestFit="1" customWidth="1"/>
    <col min="14114" max="14114" width="12.140625" style="10" bestFit="1" customWidth="1"/>
    <col min="14115" max="14115" width="14.42578125" style="10" bestFit="1" customWidth="1"/>
    <col min="14116" max="14336" width="11.42578125" style="10"/>
    <col min="14337" max="14337" width="2.28515625" style="10" customWidth="1"/>
    <col min="14338" max="14338" width="29.140625" style="10" customWidth="1"/>
    <col min="14339" max="14339" width="26.7109375" style="10" customWidth="1"/>
    <col min="14340" max="14349" width="16.140625" style="10" customWidth="1"/>
    <col min="14350" max="14350" width="13.140625" style="10" customWidth="1"/>
    <col min="14351" max="14351" width="15.28515625" style="10" customWidth="1"/>
    <col min="14352" max="14352" width="18.140625" style="10" customWidth="1"/>
    <col min="14353" max="14353" width="17.7109375" style="10" bestFit="1" customWidth="1"/>
    <col min="14354" max="14354" width="14" style="10" bestFit="1" customWidth="1"/>
    <col min="14355" max="14355" width="17.42578125" style="10" bestFit="1" customWidth="1"/>
    <col min="14356" max="14356" width="14.28515625" style="10" bestFit="1" customWidth="1"/>
    <col min="14357" max="14357" width="17.42578125" style="10" bestFit="1" customWidth="1"/>
    <col min="14358" max="14358" width="14.28515625" style="10" bestFit="1" customWidth="1"/>
    <col min="14359" max="14359" width="17.42578125" style="10" bestFit="1" customWidth="1"/>
    <col min="14360" max="14360" width="14.28515625" style="10" bestFit="1" customWidth="1"/>
    <col min="14361" max="14361" width="17.7109375" style="10" bestFit="1" customWidth="1"/>
    <col min="14362" max="14362" width="14.5703125" style="10" bestFit="1" customWidth="1"/>
    <col min="14363" max="14363" width="17.42578125" style="10" bestFit="1" customWidth="1"/>
    <col min="14364" max="14364" width="14.28515625" style="10" bestFit="1" customWidth="1"/>
    <col min="14365" max="14365" width="17.42578125" style="10" bestFit="1" customWidth="1"/>
    <col min="14366" max="14366" width="14.28515625" style="10" bestFit="1" customWidth="1"/>
    <col min="14367" max="14367" width="15.42578125" style="10" bestFit="1" customWidth="1"/>
    <col min="14368" max="14368" width="12.42578125" style="10" bestFit="1" customWidth="1"/>
    <col min="14369" max="14369" width="15.140625" style="10" bestFit="1" customWidth="1"/>
    <col min="14370" max="14370" width="12.140625" style="10" bestFit="1" customWidth="1"/>
    <col min="14371" max="14371" width="14.42578125" style="10" bestFit="1" customWidth="1"/>
    <col min="14372" max="14592" width="11.42578125" style="10"/>
    <col min="14593" max="14593" width="2.28515625" style="10" customWidth="1"/>
    <col min="14594" max="14594" width="29.140625" style="10" customWidth="1"/>
    <col min="14595" max="14595" width="26.7109375" style="10" customWidth="1"/>
    <col min="14596" max="14605" width="16.140625" style="10" customWidth="1"/>
    <col min="14606" max="14606" width="13.140625" style="10" customWidth="1"/>
    <col min="14607" max="14607" width="15.28515625" style="10" customWidth="1"/>
    <col min="14608" max="14608" width="18.140625" style="10" customWidth="1"/>
    <col min="14609" max="14609" width="17.7109375" style="10" bestFit="1" customWidth="1"/>
    <col min="14610" max="14610" width="14" style="10" bestFit="1" customWidth="1"/>
    <col min="14611" max="14611" width="17.42578125" style="10" bestFit="1" customWidth="1"/>
    <col min="14612" max="14612" width="14.28515625" style="10" bestFit="1" customWidth="1"/>
    <col min="14613" max="14613" width="17.42578125" style="10" bestFit="1" customWidth="1"/>
    <col min="14614" max="14614" width="14.28515625" style="10" bestFit="1" customWidth="1"/>
    <col min="14615" max="14615" width="17.42578125" style="10" bestFit="1" customWidth="1"/>
    <col min="14616" max="14616" width="14.28515625" style="10" bestFit="1" customWidth="1"/>
    <col min="14617" max="14617" width="17.7109375" style="10" bestFit="1" customWidth="1"/>
    <col min="14618" max="14618" width="14.5703125" style="10" bestFit="1" customWidth="1"/>
    <col min="14619" max="14619" width="17.42578125" style="10" bestFit="1" customWidth="1"/>
    <col min="14620" max="14620" width="14.28515625" style="10" bestFit="1" customWidth="1"/>
    <col min="14621" max="14621" width="17.42578125" style="10" bestFit="1" customWidth="1"/>
    <col min="14622" max="14622" width="14.28515625" style="10" bestFit="1" customWidth="1"/>
    <col min="14623" max="14623" width="15.42578125" style="10" bestFit="1" customWidth="1"/>
    <col min="14624" max="14624" width="12.42578125" style="10" bestFit="1" customWidth="1"/>
    <col min="14625" max="14625" width="15.140625" style="10" bestFit="1" customWidth="1"/>
    <col min="14626" max="14626" width="12.140625" style="10" bestFit="1" customWidth="1"/>
    <col min="14627" max="14627" width="14.42578125" style="10" bestFit="1" customWidth="1"/>
    <col min="14628" max="14848" width="11.42578125" style="10"/>
    <col min="14849" max="14849" width="2.28515625" style="10" customWidth="1"/>
    <col min="14850" max="14850" width="29.140625" style="10" customWidth="1"/>
    <col min="14851" max="14851" width="26.7109375" style="10" customWidth="1"/>
    <col min="14852" max="14861" width="16.140625" style="10" customWidth="1"/>
    <col min="14862" max="14862" width="13.140625" style="10" customWidth="1"/>
    <col min="14863" max="14863" width="15.28515625" style="10" customWidth="1"/>
    <col min="14864" max="14864" width="18.140625" style="10" customWidth="1"/>
    <col min="14865" max="14865" width="17.7109375" style="10" bestFit="1" customWidth="1"/>
    <col min="14866" max="14866" width="14" style="10" bestFit="1" customWidth="1"/>
    <col min="14867" max="14867" width="17.42578125" style="10" bestFit="1" customWidth="1"/>
    <col min="14868" max="14868" width="14.28515625" style="10" bestFit="1" customWidth="1"/>
    <col min="14869" max="14869" width="17.42578125" style="10" bestFit="1" customWidth="1"/>
    <col min="14870" max="14870" width="14.28515625" style="10" bestFit="1" customWidth="1"/>
    <col min="14871" max="14871" width="17.42578125" style="10" bestFit="1" customWidth="1"/>
    <col min="14872" max="14872" width="14.28515625" style="10" bestFit="1" customWidth="1"/>
    <col min="14873" max="14873" width="17.7109375" style="10" bestFit="1" customWidth="1"/>
    <col min="14874" max="14874" width="14.5703125" style="10" bestFit="1" customWidth="1"/>
    <col min="14875" max="14875" width="17.42578125" style="10" bestFit="1" customWidth="1"/>
    <col min="14876" max="14876" width="14.28515625" style="10" bestFit="1" customWidth="1"/>
    <col min="14877" max="14877" width="17.42578125" style="10" bestFit="1" customWidth="1"/>
    <col min="14878" max="14878" width="14.28515625" style="10" bestFit="1" customWidth="1"/>
    <col min="14879" max="14879" width="15.42578125" style="10" bestFit="1" customWidth="1"/>
    <col min="14880" max="14880" width="12.42578125" style="10" bestFit="1" customWidth="1"/>
    <col min="14881" max="14881" width="15.140625" style="10" bestFit="1" customWidth="1"/>
    <col min="14882" max="14882" width="12.140625" style="10" bestFit="1" customWidth="1"/>
    <col min="14883" max="14883" width="14.42578125" style="10" bestFit="1" customWidth="1"/>
    <col min="14884" max="15104" width="11.42578125" style="10"/>
    <col min="15105" max="15105" width="2.28515625" style="10" customWidth="1"/>
    <col min="15106" max="15106" width="29.140625" style="10" customWidth="1"/>
    <col min="15107" max="15107" width="26.7109375" style="10" customWidth="1"/>
    <col min="15108" max="15117" width="16.140625" style="10" customWidth="1"/>
    <col min="15118" max="15118" width="13.140625" style="10" customWidth="1"/>
    <col min="15119" max="15119" width="15.28515625" style="10" customWidth="1"/>
    <col min="15120" max="15120" width="18.140625" style="10" customWidth="1"/>
    <col min="15121" max="15121" width="17.7109375" style="10" bestFit="1" customWidth="1"/>
    <col min="15122" max="15122" width="14" style="10" bestFit="1" customWidth="1"/>
    <col min="15123" max="15123" width="17.42578125" style="10" bestFit="1" customWidth="1"/>
    <col min="15124" max="15124" width="14.28515625" style="10" bestFit="1" customWidth="1"/>
    <col min="15125" max="15125" width="17.42578125" style="10" bestFit="1" customWidth="1"/>
    <col min="15126" max="15126" width="14.28515625" style="10" bestFit="1" customWidth="1"/>
    <col min="15127" max="15127" width="17.42578125" style="10" bestFit="1" customWidth="1"/>
    <col min="15128" max="15128" width="14.28515625" style="10" bestFit="1" customWidth="1"/>
    <col min="15129" max="15129" width="17.7109375" style="10" bestFit="1" customWidth="1"/>
    <col min="15130" max="15130" width="14.5703125" style="10" bestFit="1" customWidth="1"/>
    <col min="15131" max="15131" width="17.42578125" style="10" bestFit="1" customWidth="1"/>
    <col min="15132" max="15132" width="14.28515625" style="10" bestFit="1" customWidth="1"/>
    <col min="15133" max="15133" width="17.42578125" style="10" bestFit="1" customWidth="1"/>
    <col min="15134" max="15134" width="14.28515625" style="10" bestFit="1" customWidth="1"/>
    <col min="15135" max="15135" width="15.42578125" style="10" bestFit="1" customWidth="1"/>
    <col min="15136" max="15136" width="12.42578125" style="10" bestFit="1" customWidth="1"/>
    <col min="15137" max="15137" width="15.140625" style="10" bestFit="1" customWidth="1"/>
    <col min="15138" max="15138" width="12.140625" style="10" bestFit="1" customWidth="1"/>
    <col min="15139" max="15139" width="14.42578125" style="10" bestFit="1" customWidth="1"/>
    <col min="15140" max="15360" width="11.42578125" style="10"/>
    <col min="15361" max="15361" width="2.28515625" style="10" customWidth="1"/>
    <col min="15362" max="15362" width="29.140625" style="10" customWidth="1"/>
    <col min="15363" max="15363" width="26.7109375" style="10" customWidth="1"/>
    <col min="15364" max="15373" width="16.140625" style="10" customWidth="1"/>
    <col min="15374" max="15374" width="13.140625" style="10" customWidth="1"/>
    <col min="15375" max="15375" width="15.28515625" style="10" customWidth="1"/>
    <col min="15376" max="15376" width="18.140625" style="10" customWidth="1"/>
    <col min="15377" max="15377" width="17.7109375" style="10" bestFit="1" customWidth="1"/>
    <col min="15378" max="15378" width="14" style="10" bestFit="1" customWidth="1"/>
    <col min="15379" max="15379" width="17.42578125" style="10" bestFit="1" customWidth="1"/>
    <col min="15380" max="15380" width="14.28515625" style="10" bestFit="1" customWidth="1"/>
    <col min="15381" max="15381" width="17.42578125" style="10" bestFit="1" customWidth="1"/>
    <col min="15382" max="15382" width="14.28515625" style="10" bestFit="1" customWidth="1"/>
    <col min="15383" max="15383" width="17.42578125" style="10" bestFit="1" customWidth="1"/>
    <col min="15384" max="15384" width="14.28515625" style="10" bestFit="1" customWidth="1"/>
    <col min="15385" max="15385" width="17.7109375" style="10" bestFit="1" customWidth="1"/>
    <col min="15386" max="15386" width="14.5703125" style="10" bestFit="1" customWidth="1"/>
    <col min="15387" max="15387" width="17.42578125" style="10" bestFit="1" customWidth="1"/>
    <col min="15388" max="15388" width="14.28515625" style="10" bestFit="1" customWidth="1"/>
    <col min="15389" max="15389" width="17.42578125" style="10" bestFit="1" customWidth="1"/>
    <col min="15390" max="15390" width="14.28515625" style="10" bestFit="1" customWidth="1"/>
    <col min="15391" max="15391" width="15.42578125" style="10" bestFit="1" customWidth="1"/>
    <col min="15392" max="15392" width="12.42578125" style="10" bestFit="1" customWidth="1"/>
    <col min="15393" max="15393" width="15.140625" style="10" bestFit="1" customWidth="1"/>
    <col min="15394" max="15394" width="12.140625" style="10" bestFit="1" customWidth="1"/>
    <col min="15395" max="15395" width="14.42578125" style="10" bestFit="1" customWidth="1"/>
    <col min="15396" max="15616" width="11.42578125" style="10"/>
    <col min="15617" max="15617" width="2.28515625" style="10" customWidth="1"/>
    <col min="15618" max="15618" width="29.140625" style="10" customWidth="1"/>
    <col min="15619" max="15619" width="26.7109375" style="10" customWidth="1"/>
    <col min="15620" max="15629" width="16.140625" style="10" customWidth="1"/>
    <col min="15630" max="15630" width="13.140625" style="10" customWidth="1"/>
    <col min="15631" max="15631" width="15.28515625" style="10" customWidth="1"/>
    <col min="15632" max="15632" width="18.140625" style="10" customWidth="1"/>
    <col min="15633" max="15633" width="17.7109375" style="10" bestFit="1" customWidth="1"/>
    <col min="15634" max="15634" width="14" style="10" bestFit="1" customWidth="1"/>
    <col min="15635" max="15635" width="17.42578125" style="10" bestFit="1" customWidth="1"/>
    <col min="15636" max="15636" width="14.28515625" style="10" bestFit="1" customWidth="1"/>
    <col min="15637" max="15637" width="17.42578125" style="10" bestFit="1" customWidth="1"/>
    <col min="15638" max="15638" width="14.28515625" style="10" bestFit="1" customWidth="1"/>
    <col min="15639" max="15639" width="17.42578125" style="10" bestFit="1" customWidth="1"/>
    <col min="15640" max="15640" width="14.28515625" style="10" bestFit="1" customWidth="1"/>
    <col min="15641" max="15641" width="17.7109375" style="10" bestFit="1" customWidth="1"/>
    <col min="15642" max="15642" width="14.5703125" style="10" bestFit="1" customWidth="1"/>
    <col min="15643" max="15643" width="17.42578125" style="10" bestFit="1" customWidth="1"/>
    <col min="15644" max="15644" width="14.28515625" style="10" bestFit="1" customWidth="1"/>
    <col min="15645" max="15645" width="17.42578125" style="10" bestFit="1" customWidth="1"/>
    <col min="15646" max="15646" width="14.28515625" style="10" bestFit="1" customWidth="1"/>
    <col min="15647" max="15647" width="15.42578125" style="10" bestFit="1" customWidth="1"/>
    <col min="15648" max="15648" width="12.42578125" style="10" bestFit="1" customWidth="1"/>
    <col min="15649" max="15649" width="15.140625" style="10" bestFit="1" customWidth="1"/>
    <col min="15650" max="15650" width="12.140625" style="10" bestFit="1" customWidth="1"/>
    <col min="15651" max="15651" width="14.42578125" style="10" bestFit="1" customWidth="1"/>
    <col min="15652" max="15872" width="11.42578125" style="10"/>
    <col min="15873" max="15873" width="2.28515625" style="10" customWidth="1"/>
    <col min="15874" max="15874" width="29.140625" style="10" customWidth="1"/>
    <col min="15875" max="15875" width="26.7109375" style="10" customWidth="1"/>
    <col min="15876" max="15885" width="16.140625" style="10" customWidth="1"/>
    <col min="15886" max="15886" width="13.140625" style="10" customWidth="1"/>
    <col min="15887" max="15887" width="15.28515625" style="10" customWidth="1"/>
    <col min="15888" max="15888" width="18.140625" style="10" customWidth="1"/>
    <col min="15889" max="15889" width="17.7109375" style="10" bestFit="1" customWidth="1"/>
    <col min="15890" max="15890" width="14" style="10" bestFit="1" customWidth="1"/>
    <col min="15891" max="15891" width="17.42578125" style="10" bestFit="1" customWidth="1"/>
    <col min="15892" max="15892" width="14.28515625" style="10" bestFit="1" customWidth="1"/>
    <col min="15893" max="15893" width="17.42578125" style="10" bestFit="1" customWidth="1"/>
    <col min="15894" max="15894" width="14.28515625" style="10" bestFit="1" customWidth="1"/>
    <col min="15895" max="15895" width="17.42578125" style="10" bestFit="1" customWidth="1"/>
    <col min="15896" max="15896" width="14.28515625" style="10" bestFit="1" customWidth="1"/>
    <col min="15897" max="15897" width="17.7109375" style="10" bestFit="1" customWidth="1"/>
    <col min="15898" max="15898" width="14.5703125" style="10" bestFit="1" customWidth="1"/>
    <col min="15899" max="15899" width="17.42578125" style="10" bestFit="1" customWidth="1"/>
    <col min="15900" max="15900" width="14.28515625" style="10" bestFit="1" customWidth="1"/>
    <col min="15901" max="15901" width="17.42578125" style="10" bestFit="1" customWidth="1"/>
    <col min="15902" max="15902" width="14.28515625" style="10" bestFit="1" customWidth="1"/>
    <col min="15903" max="15903" width="15.42578125" style="10" bestFit="1" customWidth="1"/>
    <col min="15904" max="15904" width="12.42578125" style="10" bestFit="1" customWidth="1"/>
    <col min="15905" max="15905" width="15.140625" style="10" bestFit="1" customWidth="1"/>
    <col min="15906" max="15906" width="12.140625" style="10" bestFit="1" customWidth="1"/>
    <col min="15907" max="15907" width="14.42578125" style="10" bestFit="1" customWidth="1"/>
    <col min="15908" max="16128" width="11.42578125" style="10"/>
    <col min="16129" max="16129" width="2.28515625" style="10" customWidth="1"/>
    <col min="16130" max="16130" width="29.140625" style="10" customWidth="1"/>
    <col min="16131" max="16131" width="26.7109375" style="10" customWidth="1"/>
    <col min="16132" max="16141" width="16.140625" style="10" customWidth="1"/>
    <col min="16142" max="16142" width="13.140625" style="10" customWidth="1"/>
    <col min="16143" max="16143" width="15.28515625" style="10" customWidth="1"/>
    <col min="16144" max="16144" width="18.140625" style="10" customWidth="1"/>
    <col min="16145" max="16145" width="17.7109375" style="10" bestFit="1" customWidth="1"/>
    <col min="16146" max="16146" width="14" style="10" bestFit="1" customWidth="1"/>
    <col min="16147" max="16147" width="17.42578125" style="10" bestFit="1" customWidth="1"/>
    <col min="16148" max="16148" width="14.28515625" style="10" bestFit="1" customWidth="1"/>
    <col min="16149" max="16149" width="17.42578125" style="10" bestFit="1" customWidth="1"/>
    <col min="16150" max="16150" width="14.28515625" style="10" bestFit="1" customWidth="1"/>
    <col min="16151" max="16151" width="17.42578125" style="10" bestFit="1" customWidth="1"/>
    <col min="16152" max="16152" width="14.28515625" style="10" bestFit="1" customWidth="1"/>
    <col min="16153" max="16153" width="17.7109375" style="10" bestFit="1" customWidth="1"/>
    <col min="16154" max="16154" width="14.5703125" style="10" bestFit="1" customWidth="1"/>
    <col min="16155" max="16155" width="17.42578125" style="10" bestFit="1" customWidth="1"/>
    <col min="16156" max="16156" width="14.28515625" style="10" bestFit="1" customWidth="1"/>
    <col min="16157" max="16157" width="17.42578125" style="10" bestFit="1" customWidth="1"/>
    <col min="16158" max="16158" width="14.28515625" style="10" bestFit="1" customWidth="1"/>
    <col min="16159" max="16159" width="15.42578125" style="10" bestFit="1" customWidth="1"/>
    <col min="16160" max="16160" width="12.42578125" style="10" bestFit="1" customWidth="1"/>
    <col min="16161" max="16161" width="15.140625" style="10" bestFit="1" customWidth="1"/>
    <col min="16162" max="16162" width="12.140625" style="10" bestFit="1" customWidth="1"/>
    <col min="16163" max="16163" width="14.42578125" style="10" bestFit="1" customWidth="1"/>
    <col min="16164" max="16384" width="11.42578125" style="10"/>
  </cols>
  <sheetData>
    <row r="1" spans="2:13" ht="32.25" customHeight="1" x14ac:dyDescent="0.2">
      <c r="B1" s="906" t="s">
        <v>89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2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2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" customFormat="1" ht="13.5" thickTop="1" x14ac:dyDescent="0.2">
      <c r="B5" s="19" t="s">
        <v>46</v>
      </c>
      <c r="C5" s="20" t="s">
        <v>47</v>
      </c>
      <c r="D5" s="21">
        <f t="shared" ref="D5:D10" si="0">E5+F5</f>
        <v>19379</v>
      </c>
      <c r="E5" s="22"/>
      <c r="F5" s="23">
        <v>19379</v>
      </c>
      <c r="G5" s="24"/>
      <c r="H5" s="22"/>
      <c r="I5" s="22"/>
      <c r="J5" s="22"/>
      <c r="K5" s="22">
        <v>1408</v>
      </c>
      <c r="L5" s="22"/>
      <c r="M5" s="25"/>
    </row>
    <row r="6" spans="2:13" s="12" customFormat="1" ht="12.75" customHeight="1" x14ac:dyDescent="0.2">
      <c r="B6" s="19" t="s">
        <v>48</v>
      </c>
      <c r="C6" s="26" t="s">
        <v>49</v>
      </c>
      <c r="D6" s="21">
        <f t="shared" si="0"/>
        <v>70000</v>
      </c>
      <c r="E6" s="22"/>
      <c r="F6" s="23">
        <v>70000</v>
      </c>
      <c r="G6" s="24"/>
      <c r="H6" s="22"/>
      <c r="I6" s="22"/>
      <c r="J6" s="22"/>
      <c r="K6" s="22">
        <v>3500</v>
      </c>
      <c r="L6" s="22"/>
      <c r="M6" s="25"/>
    </row>
    <row r="7" spans="2:13" s="12" customFormat="1" ht="12.75" customHeight="1" x14ac:dyDescent="0.2">
      <c r="B7" s="19" t="s">
        <v>51</v>
      </c>
      <c r="C7" s="26" t="s">
        <v>47</v>
      </c>
      <c r="D7" s="21">
        <f t="shared" si="0"/>
        <v>4000</v>
      </c>
      <c r="E7" s="22"/>
      <c r="F7" s="23">
        <v>4000</v>
      </c>
      <c r="G7" s="24"/>
      <c r="H7" s="22"/>
      <c r="I7" s="22"/>
      <c r="J7" s="22"/>
      <c r="K7" s="22">
        <v>600</v>
      </c>
      <c r="L7" s="22"/>
      <c r="M7" s="25"/>
    </row>
    <row r="8" spans="2:13" s="12" customFormat="1" ht="12.75" customHeight="1" x14ac:dyDescent="0.2">
      <c r="B8" s="19" t="s">
        <v>90</v>
      </c>
      <c r="C8" s="26" t="s">
        <v>47</v>
      </c>
      <c r="D8" s="21">
        <f t="shared" si="0"/>
        <v>23446.31</v>
      </c>
      <c r="E8" s="22"/>
      <c r="F8" s="23">
        <v>23446.31</v>
      </c>
      <c r="G8" s="24"/>
      <c r="H8" s="22"/>
      <c r="I8" s="22"/>
      <c r="J8" s="22"/>
      <c r="K8" s="22">
        <v>3068</v>
      </c>
      <c r="L8" s="22"/>
      <c r="M8" s="25"/>
    </row>
    <row r="9" spans="2:13" s="12" customFormat="1" ht="12.75" customHeight="1" x14ac:dyDescent="0.2">
      <c r="B9" s="19" t="s">
        <v>53</v>
      </c>
      <c r="C9" s="26" t="s">
        <v>47</v>
      </c>
      <c r="D9" s="21">
        <f t="shared" si="0"/>
        <v>3046.25</v>
      </c>
      <c r="E9" s="22"/>
      <c r="F9" s="23">
        <v>3046.25</v>
      </c>
      <c r="G9" s="24"/>
      <c r="H9" s="22"/>
      <c r="I9" s="22"/>
      <c r="J9" s="22"/>
      <c r="K9" s="22">
        <v>271.5</v>
      </c>
      <c r="L9" s="22"/>
      <c r="M9" s="25"/>
    </row>
    <row r="10" spans="2:13" s="12" customFormat="1" ht="12.75" customHeight="1" x14ac:dyDescent="0.2">
      <c r="B10" s="19" t="s">
        <v>54</v>
      </c>
      <c r="C10" s="26" t="s">
        <v>47</v>
      </c>
      <c r="D10" s="21">
        <f t="shared" si="0"/>
        <v>402020</v>
      </c>
      <c r="E10" s="22"/>
      <c r="F10" s="23">
        <v>402020</v>
      </c>
      <c r="G10" s="24"/>
      <c r="H10" s="22"/>
      <c r="I10" s="22"/>
      <c r="J10" s="22"/>
      <c r="K10" s="22">
        <v>152500</v>
      </c>
      <c r="L10" s="22"/>
      <c r="M10" s="25"/>
    </row>
    <row r="11" spans="2:13" s="12" customFormat="1" ht="12.75" customHeight="1" x14ac:dyDescent="0.2">
      <c r="B11" s="907" t="s">
        <v>55</v>
      </c>
      <c r="C11" s="27" t="s">
        <v>56</v>
      </c>
      <c r="D11" s="45"/>
      <c r="E11" s="28"/>
      <c r="F11" s="29"/>
      <c r="G11" s="30"/>
      <c r="H11" s="28"/>
      <c r="I11" s="28">
        <v>19.75</v>
      </c>
      <c r="J11" s="28">
        <v>1.8759999999999999</v>
      </c>
      <c r="K11" s="28"/>
      <c r="L11" s="28"/>
      <c r="M11" s="31"/>
    </row>
    <row r="12" spans="2:13" s="12" customFormat="1" ht="12.75" customHeight="1" x14ac:dyDescent="0.2">
      <c r="B12" s="908"/>
      <c r="C12" s="32" t="s">
        <v>47</v>
      </c>
      <c r="D12" s="72"/>
      <c r="E12" s="33"/>
      <c r="F12" s="34"/>
      <c r="G12" s="35"/>
      <c r="H12" s="33"/>
      <c r="I12" s="33"/>
      <c r="J12" s="33"/>
      <c r="K12" s="33"/>
      <c r="L12" s="33"/>
      <c r="M12" s="36">
        <v>2</v>
      </c>
    </row>
    <row r="13" spans="2:13" s="12" customFormat="1" ht="12.75" customHeight="1" x14ac:dyDescent="0.2">
      <c r="B13" s="37" t="s">
        <v>57</v>
      </c>
      <c r="C13" s="38" t="s">
        <v>47</v>
      </c>
      <c r="D13" s="39">
        <f t="shared" ref="D13:D52" si="1">E13+F13</f>
        <v>3800</v>
      </c>
      <c r="E13" s="40"/>
      <c r="F13" s="41">
        <v>3800</v>
      </c>
      <c r="G13" s="42"/>
      <c r="H13" s="40"/>
      <c r="I13" s="40"/>
      <c r="J13" s="40"/>
      <c r="K13" s="40">
        <v>650</v>
      </c>
      <c r="L13" s="40"/>
      <c r="M13" s="43"/>
    </row>
    <row r="14" spans="2:13" s="12" customFormat="1" ht="12.75" customHeight="1" x14ac:dyDescent="0.2">
      <c r="B14" s="144" t="s">
        <v>91</v>
      </c>
      <c r="C14" s="60" t="s">
        <v>60</v>
      </c>
      <c r="D14" s="55">
        <f t="shared" si="1"/>
        <v>3475.5</v>
      </c>
      <c r="E14" s="56"/>
      <c r="F14" s="57">
        <v>3475.5</v>
      </c>
      <c r="G14" s="58"/>
      <c r="H14" s="56"/>
      <c r="I14" s="56"/>
      <c r="J14" s="56"/>
      <c r="K14" s="56">
        <v>993</v>
      </c>
      <c r="L14" s="56"/>
      <c r="M14" s="59"/>
    </row>
    <row r="15" spans="2:13" s="12" customFormat="1" ht="12.75" customHeight="1" x14ac:dyDescent="0.2">
      <c r="B15" s="899" t="s">
        <v>58</v>
      </c>
      <c r="C15" s="44" t="s">
        <v>59</v>
      </c>
      <c r="D15" s="45">
        <f t="shared" si="1"/>
        <v>2061150.9100000001</v>
      </c>
      <c r="E15" s="28">
        <v>40009.120000000003</v>
      </c>
      <c r="F15" s="29">
        <v>2021141.79</v>
      </c>
      <c r="G15" s="30"/>
      <c r="H15" s="28"/>
      <c r="I15" s="28"/>
      <c r="J15" s="28">
        <v>1994.11</v>
      </c>
      <c r="K15" s="28">
        <v>415378.32</v>
      </c>
      <c r="L15" s="28"/>
      <c r="M15" s="31"/>
    </row>
    <row r="16" spans="2:13" s="12" customFormat="1" ht="12.75" customHeight="1" x14ac:dyDescent="0.2">
      <c r="B16" s="899"/>
      <c r="C16" s="46" t="s">
        <v>60</v>
      </c>
      <c r="D16" s="47">
        <f>E16+F16</f>
        <v>24550.5</v>
      </c>
      <c r="E16" s="48"/>
      <c r="F16" s="49">
        <v>24550.5</v>
      </c>
      <c r="G16" s="50"/>
      <c r="H16" s="48"/>
      <c r="I16" s="48"/>
      <c r="J16" s="48"/>
      <c r="K16" s="48">
        <v>6295</v>
      </c>
      <c r="L16" s="48"/>
      <c r="M16" s="51"/>
    </row>
    <row r="17" spans="2:13" s="12" customFormat="1" ht="12.75" customHeight="1" x14ac:dyDescent="0.2">
      <c r="B17" s="909"/>
      <c r="C17" s="52" t="s">
        <v>61</v>
      </c>
      <c r="D17" s="53">
        <f t="shared" si="1"/>
        <v>50000</v>
      </c>
      <c r="E17" s="33"/>
      <c r="F17" s="34">
        <v>50000</v>
      </c>
      <c r="G17" s="35"/>
      <c r="H17" s="33"/>
      <c r="I17" s="33"/>
      <c r="J17" s="33"/>
      <c r="K17" s="33">
        <v>5000</v>
      </c>
      <c r="L17" s="33"/>
      <c r="M17" s="36"/>
    </row>
    <row r="18" spans="2:13" s="12" customFormat="1" ht="12.75" customHeight="1" x14ac:dyDescent="0.2">
      <c r="B18" s="905" t="s">
        <v>62</v>
      </c>
      <c r="C18" s="54" t="s">
        <v>59</v>
      </c>
      <c r="D18" s="55">
        <f t="shared" si="1"/>
        <v>556419.04</v>
      </c>
      <c r="E18" s="56">
        <v>3500</v>
      </c>
      <c r="F18" s="57">
        <v>552919.04000000004</v>
      </c>
      <c r="G18" s="58"/>
      <c r="H18" s="56"/>
      <c r="I18" s="56"/>
      <c r="J18" s="56">
        <v>2000</v>
      </c>
      <c r="K18" s="56">
        <v>233736.08</v>
      </c>
      <c r="L18" s="56"/>
      <c r="M18" s="59"/>
    </row>
    <row r="19" spans="2:13" s="12" customFormat="1" ht="12.75" customHeight="1" x14ac:dyDescent="0.2">
      <c r="B19" s="899"/>
      <c r="C19" s="60" t="s">
        <v>63</v>
      </c>
      <c r="D19" s="61">
        <f t="shared" si="1"/>
        <v>134332.18</v>
      </c>
      <c r="E19" s="62"/>
      <c r="F19" s="63">
        <v>134332.18</v>
      </c>
      <c r="G19" s="64"/>
      <c r="H19" s="62"/>
      <c r="I19" s="62"/>
      <c r="J19" s="62"/>
      <c r="K19" s="62">
        <v>13377.9</v>
      </c>
      <c r="L19" s="62"/>
      <c r="M19" s="65"/>
    </row>
    <row r="20" spans="2:13" s="12" customFormat="1" ht="12.75" customHeight="1" x14ac:dyDescent="0.2">
      <c r="B20" s="899"/>
      <c r="C20" s="60" t="s">
        <v>64</v>
      </c>
      <c r="D20" s="61">
        <f t="shared" si="1"/>
        <v>48364.26</v>
      </c>
      <c r="E20" s="62"/>
      <c r="F20" s="63">
        <v>48364.26</v>
      </c>
      <c r="G20" s="64"/>
      <c r="H20" s="62"/>
      <c r="I20" s="62"/>
      <c r="J20" s="62"/>
      <c r="K20" s="62">
        <v>7280</v>
      </c>
      <c r="L20" s="62"/>
      <c r="M20" s="65"/>
    </row>
    <row r="21" spans="2:13" s="12" customFormat="1" ht="12.75" x14ac:dyDescent="0.2">
      <c r="B21" s="899"/>
      <c r="C21" s="60" t="s">
        <v>60</v>
      </c>
      <c r="D21" s="61">
        <f t="shared" si="1"/>
        <v>1001824.11</v>
      </c>
      <c r="E21" s="62"/>
      <c r="F21" s="63">
        <v>1001824.11</v>
      </c>
      <c r="G21" s="64"/>
      <c r="H21" s="62"/>
      <c r="I21" s="62"/>
      <c r="J21" s="62"/>
      <c r="K21" s="62">
        <v>258740.96</v>
      </c>
      <c r="L21" s="62"/>
      <c r="M21" s="65"/>
    </row>
    <row r="22" spans="2:13" s="12" customFormat="1" ht="12.75" x14ac:dyDescent="0.2">
      <c r="B22" s="899"/>
      <c r="C22" s="66" t="s">
        <v>61</v>
      </c>
      <c r="D22" s="67">
        <f t="shared" si="1"/>
        <v>40299</v>
      </c>
      <c r="E22" s="68"/>
      <c r="F22" s="69">
        <v>40299</v>
      </c>
      <c r="G22" s="70"/>
      <c r="H22" s="68"/>
      <c r="I22" s="68"/>
      <c r="J22" s="68"/>
      <c r="K22" s="68">
        <v>10605</v>
      </c>
      <c r="L22" s="68"/>
      <c r="M22" s="71"/>
    </row>
    <row r="23" spans="2:13" s="12" customFormat="1" ht="12.75" x14ac:dyDescent="0.2">
      <c r="B23" s="900"/>
      <c r="C23" s="66" t="s">
        <v>47</v>
      </c>
      <c r="D23" s="67">
        <f t="shared" si="1"/>
        <v>76557.53</v>
      </c>
      <c r="E23" s="68"/>
      <c r="F23" s="69">
        <v>76557.53</v>
      </c>
      <c r="G23" s="70"/>
      <c r="H23" s="68"/>
      <c r="I23" s="68"/>
      <c r="J23" s="68"/>
      <c r="K23" s="68">
        <v>34304</v>
      </c>
      <c r="L23" s="68"/>
      <c r="M23" s="71"/>
    </row>
    <row r="24" spans="2:13" s="12" customFormat="1" ht="12.75" customHeight="1" x14ac:dyDescent="0.2">
      <c r="B24" s="19" t="s">
        <v>65</v>
      </c>
      <c r="C24" s="26" t="s">
        <v>59</v>
      </c>
      <c r="D24" s="21">
        <f t="shared" si="1"/>
        <v>21886</v>
      </c>
      <c r="E24" s="22"/>
      <c r="F24" s="23">
        <v>21886</v>
      </c>
      <c r="G24" s="24"/>
      <c r="H24" s="22"/>
      <c r="I24" s="22"/>
      <c r="J24" s="22"/>
      <c r="K24" s="22">
        <v>5776</v>
      </c>
      <c r="L24" s="22"/>
      <c r="M24" s="25"/>
    </row>
    <row r="25" spans="2:13" s="12" customFormat="1" ht="12.75" x14ac:dyDescent="0.2">
      <c r="B25" s="912" t="s">
        <v>66</v>
      </c>
      <c r="C25" s="104" t="s">
        <v>61</v>
      </c>
      <c r="D25" s="55">
        <f t="shared" si="1"/>
        <v>10000</v>
      </c>
      <c r="E25" s="56"/>
      <c r="F25" s="57">
        <v>10000</v>
      </c>
      <c r="G25" s="58"/>
      <c r="H25" s="56"/>
      <c r="I25" s="56"/>
      <c r="J25" s="56"/>
      <c r="K25" s="56">
        <v>500</v>
      </c>
      <c r="L25" s="56"/>
      <c r="M25" s="59"/>
    </row>
    <row r="26" spans="2:13" s="12" customFormat="1" ht="12.75" x14ac:dyDescent="0.2">
      <c r="B26" s="902"/>
      <c r="C26" s="32" t="s">
        <v>47</v>
      </c>
      <c r="D26" s="72">
        <f t="shared" si="1"/>
        <v>945</v>
      </c>
      <c r="E26" s="33"/>
      <c r="F26" s="34">
        <v>945</v>
      </c>
      <c r="G26" s="35"/>
      <c r="H26" s="33"/>
      <c r="I26" s="33"/>
      <c r="J26" s="33"/>
      <c r="K26" s="33">
        <v>70</v>
      </c>
      <c r="L26" s="33"/>
      <c r="M26" s="36"/>
    </row>
    <row r="27" spans="2:13" s="12" customFormat="1" ht="12.75" customHeight="1" x14ac:dyDescent="0.2">
      <c r="B27" s="905" t="s">
        <v>67</v>
      </c>
      <c r="C27" s="54" t="s">
        <v>59</v>
      </c>
      <c r="D27" s="55">
        <f t="shared" si="1"/>
        <v>103360137.2900005</v>
      </c>
      <c r="E27" s="56"/>
      <c r="F27" s="57">
        <v>103360137.2900005</v>
      </c>
      <c r="G27" s="58"/>
      <c r="H27" s="56"/>
      <c r="I27" s="56"/>
      <c r="J27" s="56"/>
      <c r="K27" s="56">
        <v>214601108.52999738</v>
      </c>
      <c r="L27" s="56"/>
      <c r="M27" s="59"/>
    </row>
    <row r="28" spans="2:13" s="12" customFormat="1" ht="12.75" customHeight="1" x14ac:dyDescent="0.2">
      <c r="B28" s="899"/>
      <c r="C28" s="60" t="s">
        <v>60</v>
      </c>
      <c r="D28" s="61">
        <f t="shared" si="1"/>
        <v>4380425.8600000003</v>
      </c>
      <c r="E28" s="62"/>
      <c r="F28" s="63">
        <v>4380425.8600000003</v>
      </c>
      <c r="G28" s="64"/>
      <c r="H28" s="62"/>
      <c r="I28" s="62"/>
      <c r="J28" s="62"/>
      <c r="K28" s="62">
        <v>3730730.66</v>
      </c>
      <c r="L28" s="62"/>
      <c r="M28" s="65"/>
    </row>
    <row r="29" spans="2:13" s="12" customFormat="1" ht="12.75" customHeight="1" x14ac:dyDescent="0.2">
      <c r="B29" s="899"/>
      <c r="C29" s="60" t="s">
        <v>61</v>
      </c>
      <c r="D29" s="61">
        <f t="shared" si="1"/>
        <v>1748620</v>
      </c>
      <c r="E29" s="62"/>
      <c r="F29" s="63">
        <v>1748620</v>
      </c>
      <c r="G29" s="64"/>
      <c r="H29" s="62"/>
      <c r="I29" s="62"/>
      <c r="J29" s="62"/>
      <c r="K29" s="62">
        <v>792890</v>
      </c>
      <c r="L29" s="62"/>
      <c r="M29" s="65"/>
    </row>
    <row r="30" spans="2:13" s="12" customFormat="1" ht="12.75" customHeight="1" x14ac:dyDescent="0.2">
      <c r="B30" s="899"/>
      <c r="C30" s="60" t="s">
        <v>68</v>
      </c>
      <c r="D30" s="89">
        <f t="shared" si="1"/>
        <v>307557</v>
      </c>
      <c r="E30" s="90"/>
      <c r="F30" s="63">
        <v>307557</v>
      </c>
      <c r="G30" s="64"/>
      <c r="H30" s="62"/>
      <c r="I30" s="62"/>
      <c r="J30" s="62"/>
      <c r="K30" s="62">
        <v>113917</v>
      </c>
      <c r="L30" s="62"/>
      <c r="M30" s="65"/>
    </row>
    <row r="31" spans="2:13" s="12" customFormat="1" ht="12.75" x14ac:dyDescent="0.2">
      <c r="B31" s="909"/>
      <c r="C31" s="66" t="s">
        <v>47</v>
      </c>
      <c r="D31" s="91">
        <f t="shared" si="1"/>
        <v>697142</v>
      </c>
      <c r="E31" s="92"/>
      <c r="F31" s="69">
        <v>697142</v>
      </c>
      <c r="G31" s="70"/>
      <c r="H31" s="68"/>
      <c r="I31" s="68"/>
      <c r="J31" s="68"/>
      <c r="K31" s="68">
        <v>1209900</v>
      </c>
      <c r="L31" s="68"/>
      <c r="M31" s="71"/>
    </row>
    <row r="32" spans="2:13" s="12" customFormat="1" ht="12.75" customHeight="1" x14ac:dyDescent="0.2">
      <c r="B32" s="93" t="s">
        <v>69</v>
      </c>
      <c r="C32" s="94" t="s">
        <v>59</v>
      </c>
      <c r="D32" s="83">
        <f t="shared" si="1"/>
        <v>1133340.1299999978</v>
      </c>
      <c r="E32" s="84">
        <v>479580.5</v>
      </c>
      <c r="F32" s="85">
        <v>653759.62999999779</v>
      </c>
      <c r="G32" s="86"/>
      <c r="H32" s="84"/>
      <c r="I32" s="84">
        <v>7630</v>
      </c>
      <c r="J32" s="84">
        <v>49780.44</v>
      </c>
      <c r="K32" s="84">
        <v>69580.36</v>
      </c>
      <c r="L32" s="84"/>
      <c r="M32" s="87"/>
    </row>
    <row r="33" spans="2:13" s="12" customFormat="1" ht="12.75" customHeight="1" x14ac:dyDescent="0.2">
      <c r="B33" s="905" t="s">
        <v>70</v>
      </c>
      <c r="C33" s="54" t="s">
        <v>59</v>
      </c>
      <c r="D33" s="55">
        <f t="shared" si="1"/>
        <v>2550743.69</v>
      </c>
      <c r="E33" s="56"/>
      <c r="F33" s="57">
        <v>2550743.69</v>
      </c>
      <c r="G33" s="58"/>
      <c r="H33" s="56"/>
      <c r="I33" s="56"/>
      <c r="J33" s="56">
        <v>100</v>
      </c>
      <c r="K33" s="56">
        <v>133805.24</v>
      </c>
      <c r="L33" s="56"/>
      <c r="M33" s="59"/>
    </row>
    <row r="34" spans="2:13" s="12" customFormat="1" ht="12.75" customHeight="1" x14ac:dyDescent="0.2">
      <c r="B34" s="899"/>
      <c r="C34" s="60" t="s">
        <v>60</v>
      </c>
      <c r="D34" s="61">
        <f t="shared" si="1"/>
        <v>75698.28</v>
      </c>
      <c r="E34" s="62"/>
      <c r="F34" s="63">
        <v>75698.28</v>
      </c>
      <c r="G34" s="64"/>
      <c r="H34" s="62"/>
      <c r="I34" s="62"/>
      <c r="J34" s="62"/>
      <c r="K34" s="62">
        <v>5827.4</v>
      </c>
      <c r="L34" s="62"/>
      <c r="M34" s="65"/>
    </row>
    <row r="35" spans="2:13" s="12" customFormat="1" ht="12.75" customHeight="1" x14ac:dyDescent="0.2">
      <c r="B35" s="909"/>
      <c r="C35" s="66" t="s">
        <v>47</v>
      </c>
      <c r="D35" s="67">
        <f t="shared" si="1"/>
        <v>91651.02</v>
      </c>
      <c r="E35" s="68"/>
      <c r="F35" s="69">
        <v>91651.02</v>
      </c>
      <c r="G35" s="70"/>
      <c r="H35" s="68"/>
      <c r="I35" s="68"/>
      <c r="J35" s="68"/>
      <c r="K35" s="68">
        <v>27823.06</v>
      </c>
      <c r="L35" s="68"/>
      <c r="M35" s="71"/>
    </row>
    <row r="36" spans="2:13" s="12" customFormat="1" ht="12.75" customHeight="1" x14ac:dyDescent="0.2">
      <c r="B36" s="898" t="s">
        <v>71</v>
      </c>
      <c r="C36" s="44" t="s">
        <v>59</v>
      </c>
      <c r="D36" s="45">
        <f t="shared" si="1"/>
        <v>4528995.13</v>
      </c>
      <c r="E36" s="28">
        <v>546776.5</v>
      </c>
      <c r="F36" s="29">
        <v>3982218.63</v>
      </c>
      <c r="G36" s="30"/>
      <c r="H36" s="28"/>
      <c r="I36" s="28">
        <v>13360</v>
      </c>
      <c r="J36" s="28">
        <v>51441.845000000001</v>
      </c>
      <c r="K36" s="28">
        <v>606536.76999999874</v>
      </c>
      <c r="L36" s="28"/>
      <c r="M36" s="31"/>
    </row>
    <row r="37" spans="2:13" s="12" customFormat="1" ht="12.75" customHeight="1" x14ac:dyDescent="0.2">
      <c r="B37" s="899"/>
      <c r="C37" s="60" t="s">
        <v>64</v>
      </c>
      <c r="D37" s="61">
        <f t="shared" si="1"/>
        <v>294998.59999999998</v>
      </c>
      <c r="E37" s="62">
        <v>289800</v>
      </c>
      <c r="F37" s="63">
        <v>5198.6000000000004</v>
      </c>
      <c r="G37" s="64"/>
      <c r="H37" s="62"/>
      <c r="I37" s="62"/>
      <c r="J37" s="62">
        <v>42000</v>
      </c>
      <c r="K37" s="62">
        <v>1390</v>
      </c>
      <c r="L37" s="62"/>
      <c r="M37" s="65"/>
    </row>
    <row r="38" spans="2:13" s="12" customFormat="1" ht="12.75" customHeight="1" x14ac:dyDescent="0.2">
      <c r="B38" s="899"/>
      <c r="C38" s="60" t="s">
        <v>60</v>
      </c>
      <c r="D38" s="61">
        <f t="shared" si="1"/>
        <v>36660.28</v>
      </c>
      <c r="E38" s="62"/>
      <c r="F38" s="63">
        <v>36660.28</v>
      </c>
      <c r="G38" s="64"/>
      <c r="H38" s="62"/>
      <c r="I38" s="62"/>
      <c r="J38" s="62"/>
      <c r="K38" s="62">
        <v>10791</v>
      </c>
      <c r="L38" s="62"/>
      <c r="M38" s="65"/>
    </row>
    <row r="39" spans="2:13" s="12" customFormat="1" ht="12.75" customHeight="1" x14ac:dyDescent="0.2">
      <c r="B39" s="900"/>
      <c r="C39" s="95" t="s">
        <v>47</v>
      </c>
      <c r="D39" s="96">
        <f t="shared" si="1"/>
        <v>99666.53</v>
      </c>
      <c r="E39" s="97"/>
      <c r="F39" s="98">
        <v>99666.53</v>
      </c>
      <c r="G39" s="99"/>
      <c r="H39" s="97"/>
      <c r="I39" s="97"/>
      <c r="J39" s="97"/>
      <c r="K39" s="97">
        <v>27029</v>
      </c>
      <c r="L39" s="97"/>
      <c r="M39" s="100"/>
    </row>
    <row r="40" spans="2:13" s="12" customFormat="1" ht="12.75" x14ac:dyDescent="0.2">
      <c r="B40" s="101" t="s">
        <v>72</v>
      </c>
      <c r="C40" s="102" t="s">
        <v>68</v>
      </c>
      <c r="D40" s="47">
        <f t="shared" si="1"/>
        <v>6400</v>
      </c>
      <c r="E40" s="48"/>
      <c r="F40" s="49">
        <v>6400</v>
      </c>
      <c r="G40" s="50"/>
      <c r="H40" s="48"/>
      <c r="I40" s="48"/>
      <c r="J40" s="48"/>
      <c r="K40" s="48">
        <v>320</v>
      </c>
      <c r="L40" s="48"/>
      <c r="M40" s="51"/>
    </row>
    <row r="41" spans="2:13" s="12" customFormat="1" ht="12.75" x14ac:dyDescent="0.2">
      <c r="B41" s="19" t="s">
        <v>73</v>
      </c>
      <c r="C41" s="26" t="s">
        <v>59</v>
      </c>
      <c r="D41" s="21">
        <f t="shared" si="1"/>
        <v>306</v>
      </c>
      <c r="E41" s="22"/>
      <c r="F41" s="23">
        <v>306</v>
      </c>
      <c r="G41" s="24"/>
      <c r="H41" s="22"/>
      <c r="I41" s="22"/>
      <c r="J41" s="22"/>
      <c r="K41" s="22">
        <v>102</v>
      </c>
      <c r="L41" s="22"/>
      <c r="M41" s="25"/>
    </row>
    <row r="42" spans="2:13" s="12" customFormat="1" ht="12.75" x14ac:dyDescent="0.2">
      <c r="B42" s="19" t="s">
        <v>74</v>
      </c>
      <c r="C42" s="26" t="s">
        <v>60</v>
      </c>
      <c r="D42" s="21">
        <f t="shared" si="1"/>
        <v>289611.13</v>
      </c>
      <c r="E42" s="22"/>
      <c r="F42" s="23">
        <v>289611.13</v>
      </c>
      <c r="G42" s="24"/>
      <c r="H42" s="22"/>
      <c r="I42" s="22"/>
      <c r="J42" s="22"/>
      <c r="K42" s="22">
        <v>12335</v>
      </c>
      <c r="L42" s="22"/>
      <c r="M42" s="25"/>
    </row>
    <row r="43" spans="2:13" s="12" customFormat="1" ht="12.75" x14ac:dyDescent="0.2">
      <c r="B43" s="103" t="s">
        <v>75</v>
      </c>
      <c r="C43" s="82" t="s">
        <v>59</v>
      </c>
      <c r="D43" s="83">
        <f>E43+F43</f>
        <v>685</v>
      </c>
      <c r="E43" s="84"/>
      <c r="F43" s="85">
        <v>685</v>
      </c>
      <c r="G43" s="86"/>
      <c r="H43" s="84"/>
      <c r="I43" s="84"/>
      <c r="J43" s="84"/>
      <c r="K43" s="84">
        <v>68.5</v>
      </c>
      <c r="L43" s="84"/>
      <c r="M43" s="87"/>
    </row>
    <row r="44" spans="2:13" s="12" customFormat="1" ht="12.75" x14ac:dyDescent="0.2">
      <c r="B44" s="901" t="s">
        <v>76</v>
      </c>
      <c r="C44" s="104" t="s">
        <v>59</v>
      </c>
      <c r="D44" s="55">
        <f t="shared" si="1"/>
        <v>943027.13999999873</v>
      </c>
      <c r="E44" s="56"/>
      <c r="F44" s="57">
        <v>943027.13999999873</v>
      </c>
      <c r="G44" s="58"/>
      <c r="H44" s="56"/>
      <c r="I44" s="56"/>
      <c r="J44" s="56"/>
      <c r="K44" s="56">
        <v>200616.24</v>
      </c>
      <c r="L44" s="56"/>
      <c r="M44" s="59"/>
    </row>
    <row r="45" spans="2:13" s="12" customFormat="1" ht="12.75" x14ac:dyDescent="0.2">
      <c r="B45" s="902"/>
      <c r="C45" s="32" t="s">
        <v>60</v>
      </c>
      <c r="D45" s="72">
        <f t="shared" si="1"/>
        <v>18832.22</v>
      </c>
      <c r="E45" s="33"/>
      <c r="F45" s="34">
        <v>18832.22</v>
      </c>
      <c r="G45" s="35"/>
      <c r="H45" s="33"/>
      <c r="I45" s="33"/>
      <c r="J45" s="33"/>
      <c r="K45" s="33">
        <v>5077.6000000000004</v>
      </c>
      <c r="L45" s="33"/>
      <c r="M45" s="36"/>
    </row>
    <row r="46" spans="2:13" s="12" customFormat="1" ht="12.75" x14ac:dyDescent="0.2">
      <c r="B46" s="105" t="s">
        <v>77</v>
      </c>
      <c r="C46" s="38" t="s">
        <v>47</v>
      </c>
      <c r="D46" s="39">
        <f>E46+F46</f>
        <v>1760</v>
      </c>
      <c r="E46" s="40"/>
      <c r="F46" s="41">
        <v>1760</v>
      </c>
      <c r="G46" s="42"/>
      <c r="H46" s="40"/>
      <c r="I46" s="40"/>
      <c r="J46" s="40"/>
      <c r="K46" s="40">
        <v>310</v>
      </c>
      <c r="L46" s="40"/>
      <c r="M46" s="43"/>
    </row>
    <row r="47" spans="2:13" s="12" customFormat="1" ht="12.75" x14ac:dyDescent="0.2">
      <c r="B47" s="115" t="s">
        <v>78</v>
      </c>
      <c r="C47" s="116" t="s">
        <v>59</v>
      </c>
      <c r="D47" s="117">
        <f t="shared" si="1"/>
        <v>5725</v>
      </c>
      <c r="E47" s="118"/>
      <c r="F47" s="145">
        <v>5725</v>
      </c>
      <c r="G47" s="120"/>
      <c r="H47" s="118"/>
      <c r="I47" s="118"/>
      <c r="J47" s="118"/>
      <c r="K47" s="118">
        <v>886.4</v>
      </c>
      <c r="L47" s="118"/>
      <c r="M47" s="146"/>
    </row>
    <row r="48" spans="2:13" s="12" customFormat="1" ht="12.75" x14ac:dyDescent="0.2">
      <c r="B48" s="115" t="s">
        <v>81</v>
      </c>
      <c r="C48" s="116" t="s">
        <v>47</v>
      </c>
      <c r="D48" s="117">
        <f t="shared" si="1"/>
        <v>14350</v>
      </c>
      <c r="E48" s="118"/>
      <c r="F48" s="145">
        <v>14350</v>
      </c>
      <c r="G48" s="120"/>
      <c r="H48" s="118"/>
      <c r="I48" s="118"/>
      <c r="J48" s="118"/>
      <c r="K48" s="118">
        <v>308</v>
      </c>
      <c r="L48" s="118"/>
      <c r="M48" s="146"/>
    </row>
    <row r="49" spans="2:17" s="12" customFormat="1" ht="12.75" x14ac:dyDescent="0.2">
      <c r="B49" s="115" t="s">
        <v>92</v>
      </c>
      <c r="C49" s="116" t="s">
        <v>47</v>
      </c>
      <c r="D49" s="117">
        <f t="shared" si="1"/>
        <v>10560</v>
      </c>
      <c r="E49" s="118"/>
      <c r="F49" s="145">
        <v>10560</v>
      </c>
      <c r="G49" s="120"/>
      <c r="H49" s="118"/>
      <c r="I49" s="118"/>
      <c r="J49" s="118"/>
      <c r="K49" s="118">
        <v>160</v>
      </c>
      <c r="L49" s="118"/>
      <c r="M49" s="146"/>
    </row>
    <row r="50" spans="2:17" s="12" customFormat="1" ht="12.75" x14ac:dyDescent="0.2">
      <c r="B50" s="115" t="s">
        <v>80</v>
      </c>
      <c r="C50" s="116" t="s">
        <v>59</v>
      </c>
      <c r="D50" s="117">
        <f t="shared" si="1"/>
        <v>0</v>
      </c>
      <c r="E50" s="118"/>
      <c r="F50" s="145"/>
      <c r="G50" s="120"/>
      <c r="H50" s="118"/>
      <c r="I50" s="118"/>
      <c r="J50" s="118">
        <v>0.5</v>
      </c>
      <c r="K50" s="118"/>
      <c r="L50" s="118"/>
      <c r="M50" s="146"/>
    </row>
    <row r="51" spans="2:17" s="12" customFormat="1" ht="12.75" x14ac:dyDescent="0.2">
      <c r="B51" s="115" t="s">
        <v>82</v>
      </c>
      <c r="C51" s="116" t="s">
        <v>59</v>
      </c>
      <c r="D51" s="117">
        <f>E51+F51</f>
        <v>16000</v>
      </c>
      <c r="E51" s="118"/>
      <c r="F51" s="119">
        <v>16000</v>
      </c>
      <c r="G51" s="120"/>
      <c r="H51" s="121"/>
      <c r="I51" s="121"/>
      <c r="J51" s="121"/>
      <c r="K51" s="121">
        <v>1600</v>
      </c>
      <c r="L51" s="121"/>
      <c r="M51" s="122"/>
    </row>
    <row r="52" spans="2:17" s="12" customFormat="1" ht="13.5" thickBot="1" x14ac:dyDescent="0.25">
      <c r="B52" s="124" t="s">
        <v>83</v>
      </c>
      <c r="C52" s="125" t="s">
        <v>47</v>
      </c>
      <c r="D52" s="47">
        <f t="shared" si="1"/>
        <v>668304</v>
      </c>
      <c r="E52" s="126"/>
      <c r="F52" s="127">
        <v>668304</v>
      </c>
      <c r="G52" s="128"/>
      <c r="H52" s="129"/>
      <c r="I52" s="129"/>
      <c r="J52" s="129"/>
      <c r="K52" s="129">
        <v>1463</v>
      </c>
      <c r="L52" s="129"/>
      <c r="M52" s="130"/>
    </row>
    <row r="53" spans="2:17" s="134" customFormat="1" ht="30.75" customHeight="1" thickTop="1" thickBot="1" x14ac:dyDescent="0.25">
      <c r="B53" s="837" t="s">
        <v>86</v>
      </c>
      <c r="C53" s="838"/>
      <c r="D53" s="131">
        <f>SUM(D5:D52)</f>
        <v>125836691.89000048</v>
      </c>
      <c r="E53" s="132">
        <f>SUM(E5:E52)</f>
        <v>1359666.12</v>
      </c>
      <c r="F53" s="147">
        <f>SUM(F5:F52)</f>
        <v>124477025.77000047</v>
      </c>
      <c r="G53" s="148"/>
      <c r="H53" s="132"/>
      <c r="I53" s="132">
        <f>SUM(I5:I52)</f>
        <v>21009.75</v>
      </c>
      <c r="J53" s="132">
        <f>SUM(J5:J52)</f>
        <v>147318.77100000001</v>
      </c>
      <c r="K53" s="132">
        <f>SUM(K5:K52)</f>
        <v>222708629.51999742</v>
      </c>
      <c r="L53" s="132"/>
      <c r="M53" s="133">
        <f>SUM(M5:M52)</f>
        <v>2</v>
      </c>
      <c r="P53" s="12"/>
      <c r="Q53" s="12"/>
    </row>
    <row r="54" spans="2:17" s="12" customFormat="1" ht="14.25" customHeight="1" thickTop="1" thickBot="1" x14ac:dyDescent="0.25">
      <c r="B54" s="832" t="s">
        <v>87</v>
      </c>
      <c r="C54" s="833"/>
      <c r="D54" s="135">
        <v>543921922.5599997</v>
      </c>
      <c r="E54" s="136">
        <v>70297833.859999999</v>
      </c>
      <c r="F54" s="149">
        <v>473624088.69999969</v>
      </c>
      <c r="G54" s="150">
        <v>309454</v>
      </c>
      <c r="H54" s="137">
        <v>21629</v>
      </c>
      <c r="I54" s="137">
        <v>61900.62</v>
      </c>
      <c r="J54" s="137">
        <v>329813.82600000006</v>
      </c>
      <c r="K54" s="137">
        <v>285138840.91999733</v>
      </c>
      <c r="L54" s="137">
        <v>1602.6569999999999</v>
      </c>
      <c r="M54" s="138">
        <v>80.545000000000002</v>
      </c>
    </row>
    <row r="55" spans="2:17" ht="13.5" thickTop="1" x14ac:dyDescent="0.2">
      <c r="I55" s="140"/>
      <c r="J55" s="141"/>
      <c r="K55" s="142"/>
      <c r="L55" s="140"/>
      <c r="M55" s="140"/>
      <c r="P55" s="12"/>
      <c r="Q55" s="12"/>
    </row>
    <row r="56" spans="2:17" ht="12.75" x14ac:dyDescent="0.2">
      <c r="B56" s="143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P56" s="12"/>
      <c r="Q56" s="12"/>
    </row>
    <row r="57" spans="2:17" ht="12.75" x14ac:dyDescent="0.2">
      <c r="B57" s="143" t="s">
        <v>88</v>
      </c>
      <c r="P57" s="12"/>
      <c r="Q57" s="12"/>
    </row>
    <row r="58" spans="2:17" ht="12.75" x14ac:dyDescent="0.2">
      <c r="P58" s="12"/>
      <c r="Q58" s="12"/>
    </row>
    <row r="59" spans="2:17" ht="12.75" x14ac:dyDescent="0.2">
      <c r="P59" s="12"/>
      <c r="Q59" s="12"/>
    </row>
    <row r="60" spans="2:17" ht="12.75" x14ac:dyDescent="0.2">
      <c r="P60" s="12"/>
      <c r="Q60" s="12"/>
    </row>
    <row r="61" spans="2:17" ht="12.75" x14ac:dyDescent="0.2">
      <c r="P61" s="12"/>
      <c r="Q61" s="12"/>
    </row>
    <row r="62" spans="2:17" ht="12.75" x14ac:dyDescent="0.2">
      <c r="P62" s="12"/>
      <c r="Q62" s="12"/>
    </row>
    <row r="63" spans="2:17" ht="12.75" x14ac:dyDescent="0.2">
      <c r="P63" s="12"/>
      <c r="Q63" s="12"/>
    </row>
    <row r="64" spans="2:17" ht="12.75" x14ac:dyDescent="0.2">
      <c r="P64" s="12"/>
      <c r="Q64" s="12"/>
    </row>
    <row r="65" spans="16:17" ht="12.75" x14ac:dyDescent="0.2">
      <c r="P65" s="12"/>
      <c r="Q65" s="12"/>
    </row>
    <row r="66" spans="16:17" ht="12.75" x14ac:dyDescent="0.2">
      <c r="P66" s="12"/>
      <c r="Q66" s="12"/>
    </row>
    <row r="67" spans="16:17" ht="12.75" x14ac:dyDescent="0.2">
      <c r="P67" s="12"/>
      <c r="Q67" s="12"/>
    </row>
    <row r="68" spans="16:17" ht="12.75" x14ac:dyDescent="0.2">
      <c r="P68" s="12"/>
      <c r="Q68" s="12"/>
    </row>
    <row r="69" spans="16:17" ht="12.75" x14ac:dyDescent="0.2">
      <c r="P69" s="12"/>
      <c r="Q69" s="12"/>
    </row>
    <row r="70" spans="16:17" ht="12.75" x14ac:dyDescent="0.2">
      <c r="P70" s="12"/>
      <c r="Q70" s="12"/>
    </row>
    <row r="71" spans="16:17" ht="12.75" x14ac:dyDescent="0.2">
      <c r="P71" s="12"/>
      <c r="Q71" s="12"/>
    </row>
    <row r="72" spans="16:17" ht="12.75" x14ac:dyDescent="0.2">
      <c r="P72" s="12"/>
      <c r="Q72" s="12"/>
    </row>
    <row r="73" spans="16:17" ht="12.75" x14ac:dyDescent="0.2">
      <c r="P73" s="12"/>
      <c r="Q73" s="12"/>
    </row>
    <row r="74" spans="16:17" ht="12.75" x14ac:dyDescent="0.2">
      <c r="P74" s="12"/>
      <c r="Q74" s="12"/>
    </row>
    <row r="75" spans="16:17" ht="12.75" x14ac:dyDescent="0.2">
      <c r="P75" s="12"/>
      <c r="Q75" s="12"/>
    </row>
    <row r="76" spans="16:17" ht="12.75" x14ac:dyDescent="0.2">
      <c r="P76" s="12"/>
      <c r="Q76" s="12"/>
    </row>
    <row r="77" spans="16:17" ht="12.75" x14ac:dyDescent="0.2">
      <c r="P77" s="12"/>
      <c r="Q77" s="12"/>
    </row>
    <row r="78" spans="16:17" ht="12.75" x14ac:dyDescent="0.2">
      <c r="P78" s="12"/>
      <c r="Q78" s="12"/>
    </row>
    <row r="79" spans="16:17" ht="12.75" x14ac:dyDescent="0.2">
      <c r="P79" s="12"/>
      <c r="Q79" s="12"/>
    </row>
    <row r="80" spans="16:17" ht="12.75" x14ac:dyDescent="0.2">
      <c r="P80" s="12"/>
      <c r="Q80" s="12"/>
    </row>
    <row r="81" spans="16:17" ht="12.75" x14ac:dyDescent="0.2">
      <c r="P81" s="12"/>
      <c r="Q81" s="12"/>
    </row>
    <row r="82" spans="16:17" ht="12.75" x14ac:dyDescent="0.2">
      <c r="P82" s="12"/>
      <c r="Q82" s="12"/>
    </row>
    <row r="83" spans="16:17" ht="12.75" x14ac:dyDescent="0.2">
      <c r="P83" s="12"/>
      <c r="Q83" s="12"/>
    </row>
    <row r="84" spans="16:17" ht="12.75" x14ac:dyDescent="0.2">
      <c r="P84" s="12"/>
      <c r="Q84" s="12"/>
    </row>
    <row r="85" spans="16:17" ht="12.75" x14ac:dyDescent="0.2">
      <c r="P85" s="12"/>
      <c r="Q85" s="12"/>
    </row>
  </sheetData>
  <mergeCells count="15">
    <mergeCell ref="B11:B12"/>
    <mergeCell ref="B1:M1"/>
    <mergeCell ref="B3:B4"/>
    <mergeCell ref="C3:C4"/>
    <mergeCell ref="D3:F3"/>
    <mergeCell ref="G3:M3"/>
    <mergeCell ref="B44:B45"/>
    <mergeCell ref="B53:C53"/>
    <mergeCell ref="B54:C54"/>
    <mergeCell ref="B15:B17"/>
    <mergeCell ref="B18:B23"/>
    <mergeCell ref="B25:B26"/>
    <mergeCell ref="B27:B31"/>
    <mergeCell ref="B33:B35"/>
    <mergeCell ref="B36:B39"/>
  </mergeCells>
  <printOptions horizontalCentered="1"/>
  <pageMargins left="0.39370078740157483" right="0.39370078740157483" top="0" bottom="0" header="0" footer="0"/>
  <pageSetup paperSize="9" scale="6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.28515625" style="10" customWidth="1"/>
    <col min="2" max="2" width="29.140625" style="139" customWidth="1"/>
    <col min="3" max="3" width="26.7109375" style="139" customWidth="1"/>
    <col min="4" max="13" width="16.140625" style="139" customWidth="1"/>
    <col min="14" max="14" width="4.85546875" style="10" customWidth="1"/>
    <col min="15" max="15" width="15.28515625" style="10" customWidth="1"/>
    <col min="16" max="16" width="18.140625" style="10" customWidth="1"/>
    <col min="17" max="17" width="17.7109375" style="10" bestFit="1" customWidth="1"/>
    <col min="18" max="18" width="14" style="10" bestFit="1" customWidth="1"/>
    <col min="19" max="19" width="17.42578125" style="10" bestFit="1" customWidth="1"/>
    <col min="20" max="20" width="14.28515625" style="10" bestFit="1" customWidth="1"/>
    <col min="21" max="21" width="17.42578125" style="10" bestFit="1" customWidth="1"/>
    <col min="22" max="22" width="14.28515625" style="10" bestFit="1" customWidth="1"/>
    <col min="23" max="23" width="17.42578125" style="10" bestFit="1" customWidth="1"/>
    <col min="24" max="24" width="14.28515625" style="10" bestFit="1" customWidth="1"/>
    <col min="25" max="25" width="17.7109375" style="10" bestFit="1" customWidth="1"/>
    <col min="26" max="26" width="14.5703125" style="10" bestFit="1" customWidth="1"/>
    <col min="27" max="27" width="17.42578125" style="10" bestFit="1" customWidth="1"/>
    <col min="28" max="28" width="14.28515625" style="10" bestFit="1" customWidth="1"/>
    <col min="29" max="29" width="17.42578125" style="10" bestFit="1" customWidth="1"/>
    <col min="30" max="30" width="14.28515625" style="10" bestFit="1" customWidth="1"/>
    <col min="31" max="31" width="15.42578125" style="10" bestFit="1" customWidth="1"/>
    <col min="32" max="32" width="12.42578125" style="10" bestFit="1" customWidth="1"/>
    <col min="33" max="33" width="15.140625" style="10" bestFit="1" customWidth="1"/>
    <col min="34" max="34" width="12.140625" style="10" bestFit="1" customWidth="1"/>
    <col min="35" max="35" width="14.42578125" style="10" bestFit="1" customWidth="1"/>
    <col min="36" max="256" width="11.42578125" style="10"/>
    <col min="257" max="257" width="2.28515625" style="10" customWidth="1"/>
    <col min="258" max="258" width="29.140625" style="10" customWidth="1"/>
    <col min="259" max="259" width="26.7109375" style="10" customWidth="1"/>
    <col min="260" max="269" width="16.140625" style="10" customWidth="1"/>
    <col min="270" max="270" width="13.140625" style="10" customWidth="1"/>
    <col min="271" max="271" width="15.28515625" style="10" customWidth="1"/>
    <col min="272" max="272" width="18.140625" style="10" customWidth="1"/>
    <col min="273" max="273" width="17.7109375" style="10" bestFit="1" customWidth="1"/>
    <col min="274" max="274" width="14" style="10" bestFit="1" customWidth="1"/>
    <col min="275" max="275" width="17.42578125" style="10" bestFit="1" customWidth="1"/>
    <col min="276" max="276" width="14.28515625" style="10" bestFit="1" customWidth="1"/>
    <col min="277" max="277" width="17.42578125" style="10" bestFit="1" customWidth="1"/>
    <col min="278" max="278" width="14.28515625" style="10" bestFit="1" customWidth="1"/>
    <col min="279" max="279" width="17.42578125" style="10" bestFit="1" customWidth="1"/>
    <col min="280" max="280" width="14.28515625" style="10" bestFit="1" customWidth="1"/>
    <col min="281" max="281" width="17.7109375" style="10" bestFit="1" customWidth="1"/>
    <col min="282" max="282" width="14.5703125" style="10" bestFit="1" customWidth="1"/>
    <col min="283" max="283" width="17.42578125" style="10" bestFit="1" customWidth="1"/>
    <col min="284" max="284" width="14.28515625" style="10" bestFit="1" customWidth="1"/>
    <col min="285" max="285" width="17.42578125" style="10" bestFit="1" customWidth="1"/>
    <col min="286" max="286" width="14.28515625" style="10" bestFit="1" customWidth="1"/>
    <col min="287" max="287" width="15.42578125" style="10" bestFit="1" customWidth="1"/>
    <col min="288" max="288" width="12.42578125" style="10" bestFit="1" customWidth="1"/>
    <col min="289" max="289" width="15.140625" style="10" bestFit="1" customWidth="1"/>
    <col min="290" max="290" width="12.140625" style="10" bestFit="1" customWidth="1"/>
    <col min="291" max="291" width="14.42578125" style="10" bestFit="1" customWidth="1"/>
    <col min="292" max="512" width="11.42578125" style="10"/>
    <col min="513" max="513" width="2.28515625" style="10" customWidth="1"/>
    <col min="514" max="514" width="29.140625" style="10" customWidth="1"/>
    <col min="515" max="515" width="26.7109375" style="10" customWidth="1"/>
    <col min="516" max="525" width="16.140625" style="10" customWidth="1"/>
    <col min="526" max="526" width="13.140625" style="10" customWidth="1"/>
    <col min="527" max="527" width="15.28515625" style="10" customWidth="1"/>
    <col min="528" max="528" width="18.140625" style="10" customWidth="1"/>
    <col min="529" max="529" width="17.7109375" style="10" bestFit="1" customWidth="1"/>
    <col min="530" max="530" width="14" style="10" bestFit="1" customWidth="1"/>
    <col min="531" max="531" width="17.42578125" style="10" bestFit="1" customWidth="1"/>
    <col min="532" max="532" width="14.28515625" style="10" bestFit="1" customWidth="1"/>
    <col min="533" max="533" width="17.42578125" style="10" bestFit="1" customWidth="1"/>
    <col min="534" max="534" width="14.28515625" style="10" bestFit="1" customWidth="1"/>
    <col min="535" max="535" width="17.42578125" style="10" bestFit="1" customWidth="1"/>
    <col min="536" max="536" width="14.28515625" style="10" bestFit="1" customWidth="1"/>
    <col min="537" max="537" width="17.7109375" style="10" bestFit="1" customWidth="1"/>
    <col min="538" max="538" width="14.5703125" style="10" bestFit="1" customWidth="1"/>
    <col min="539" max="539" width="17.42578125" style="10" bestFit="1" customWidth="1"/>
    <col min="540" max="540" width="14.28515625" style="10" bestFit="1" customWidth="1"/>
    <col min="541" max="541" width="17.42578125" style="10" bestFit="1" customWidth="1"/>
    <col min="542" max="542" width="14.28515625" style="10" bestFit="1" customWidth="1"/>
    <col min="543" max="543" width="15.42578125" style="10" bestFit="1" customWidth="1"/>
    <col min="544" max="544" width="12.42578125" style="10" bestFit="1" customWidth="1"/>
    <col min="545" max="545" width="15.140625" style="10" bestFit="1" customWidth="1"/>
    <col min="546" max="546" width="12.140625" style="10" bestFit="1" customWidth="1"/>
    <col min="547" max="547" width="14.42578125" style="10" bestFit="1" customWidth="1"/>
    <col min="548" max="768" width="11.42578125" style="10"/>
    <col min="769" max="769" width="2.28515625" style="10" customWidth="1"/>
    <col min="770" max="770" width="29.140625" style="10" customWidth="1"/>
    <col min="771" max="771" width="26.7109375" style="10" customWidth="1"/>
    <col min="772" max="781" width="16.140625" style="10" customWidth="1"/>
    <col min="782" max="782" width="13.140625" style="10" customWidth="1"/>
    <col min="783" max="783" width="15.28515625" style="10" customWidth="1"/>
    <col min="784" max="784" width="18.140625" style="10" customWidth="1"/>
    <col min="785" max="785" width="17.7109375" style="10" bestFit="1" customWidth="1"/>
    <col min="786" max="786" width="14" style="10" bestFit="1" customWidth="1"/>
    <col min="787" max="787" width="17.42578125" style="10" bestFit="1" customWidth="1"/>
    <col min="788" max="788" width="14.28515625" style="10" bestFit="1" customWidth="1"/>
    <col min="789" max="789" width="17.42578125" style="10" bestFit="1" customWidth="1"/>
    <col min="790" max="790" width="14.28515625" style="10" bestFit="1" customWidth="1"/>
    <col min="791" max="791" width="17.42578125" style="10" bestFit="1" customWidth="1"/>
    <col min="792" max="792" width="14.28515625" style="10" bestFit="1" customWidth="1"/>
    <col min="793" max="793" width="17.7109375" style="10" bestFit="1" customWidth="1"/>
    <col min="794" max="794" width="14.5703125" style="10" bestFit="1" customWidth="1"/>
    <col min="795" max="795" width="17.42578125" style="10" bestFit="1" customWidth="1"/>
    <col min="796" max="796" width="14.28515625" style="10" bestFit="1" customWidth="1"/>
    <col min="797" max="797" width="17.42578125" style="10" bestFit="1" customWidth="1"/>
    <col min="798" max="798" width="14.28515625" style="10" bestFit="1" customWidth="1"/>
    <col min="799" max="799" width="15.42578125" style="10" bestFit="1" customWidth="1"/>
    <col min="800" max="800" width="12.42578125" style="10" bestFit="1" customWidth="1"/>
    <col min="801" max="801" width="15.140625" style="10" bestFit="1" customWidth="1"/>
    <col min="802" max="802" width="12.140625" style="10" bestFit="1" customWidth="1"/>
    <col min="803" max="803" width="14.42578125" style="10" bestFit="1" customWidth="1"/>
    <col min="804" max="1024" width="11.42578125" style="10"/>
    <col min="1025" max="1025" width="2.28515625" style="10" customWidth="1"/>
    <col min="1026" max="1026" width="29.140625" style="10" customWidth="1"/>
    <col min="1027" max="1027" width="26.7109375" style="10" customWidth="1"/>
    <col min="1028" max="1037" width="16.140625" style="10" customWidth="1"/>
    <col min="1038" max="1038" width="13.140625" style="10" customWidth="1"/>
    <col min="1039" max="1039" width="15.28515625" style="10" customWidth="1"/>
    <col min="1040" max="1040" width="18.140625" style="10" customWidth="1"/>
    <col min="1041" max="1041" width="17.7109375" style="10" bestFit="1" customWidth="1"/>
    <col min="1042" max="1042" width="14" style="10" bestFit="1" customWidth="1"/>
    <col min="1043" max="1043" width="17.42578125" style="10" bestFit="1" customWidth="1"/>
    <col min="1044" max="1044" width="14.28515625" style="10" bestFit="1" customWidth="1"/>
    <col min="1045" max="1045" width="17.42578125" style="10" bestFit="1" customWidth="1"/>
    <col min="1046" max="1046" width="14.28515625" style="10" bestFit="1" customWidth="1"/>
    <col min="1047" max="1047" width="17.42578125" style="10" bestFit="1" customWidth="1"/>
    <col min="1048" max="1048" width="14.28515625" style="10" bestFit="1" customWidth="1"/>
    <col min="1049" max="1049" width="17.7109375" style="10" bestFit="1" customWidth="1"/>
    <col min="1050" max="1050" width="14.5703125" style="10" bestFit="1" customWidth="1"/>
    <col min="1051" max="1051" width="17.42578125" style="10" bestFit="1" customWidth="1"/>
    <col min="1052" max="1052" width="14.28515625" style="10" bestFit="1" customWidth="1"/>
    <col min="1053" max="1053" width="17.42578125" style="10" bestFit="1" customWidth="1"/>
    <col min="1054" max="1054" width="14.28515625" style="10" bestFit="1" customWidth="1"/>
    <col min="1055" max="1055" width="15.42578125" style="10" bestFit="1" customWidth="1"/>
    <col min="1056" max="1056" width="12.42578125" style="10" bestFit="1" customWidth="1"/>
    <col min="1057" max="1057" width="15.140625" style="10" bestFit="1" customWidth="1"/>
    <col min="1058" max="1058" width="12.140625" style="10" bestFit="1" customWidth="1"/>
    <col min="1059" max="1059" width="14.42578125" style="10" bestFit="1" customWidth="1"/>
    <col min="1060" max="1280" width="11.42578125" style="10"/>
    <col min="1281" max="1281" width="2.28515625" style="10" customWidth="1"/>
    <col min="1282" max="1282" width="29.140625" style="10" customWidth="1"/>
    <col min="1283" max="1283" width="26.7109375" style="10" customWidth="1"/>
    <col min="1284" max="1293" width="16.140625" style="10" customWidth="1"/>
    <col min="1294" max="1294" width="13.140625" style="10" customWidth="1"/>
    <col min="1295" max="1295" width="15.28515625" style="10" customWidth="1"/>
    <col min="1296" max="1296" width="18.140625" style="10" customWidth="1"/>
    <col min="1297" max="1297" width="17.7109375" style="10" bestFit="1" customWidth="1"/>
    <col min="1298" max="1298" width="14" style="10" bestFit="1" customWidth="1"/>
    <col min="1299" max="1299" width="17.42578125" style="10" bestFit="1" customWidth="1"/>
    <col min="1300" max="1300" width="14.28515625" style="10" bestFit="1" customWidth="1"/>
    <col min="1301" max="1301" width="17.42578125" style="10" bestFit="1" customWidth="1"/>
    <col min="1302" max="1302" width="14.28515625" style="10" bestFit="1" customWidth="1"/>
    <col min="1303" max="1303" width="17.42578125" style="10" bestFit="1" customWidth="1"/>
    <col min="1304" max="1304" width="14.28515625" style="10" bestFit="1" customWidth="1"/>
    <col min="1305" max="1305" width="17.7109375" style="10" bestFit="1" customWidth="1"/>
    <col min="1306" max="1306" width="14.5703125" style="10" bestFit="1" customWidth="1"/>
    <col min="1307" max="1307" width="17.42578125" style="10" bestFit="1" customWidth="1"/>
    <col min="1308" max="1308" width="14.28515625" style="10" bestFit="1" customWidth="1"/>
    <col min="1309" max="1309" width="17.42578125" style="10" bestFit="1" customWidth="1"/>
    <col min="1310" max="1310" width="14.28515625" style="10" bestFit="1" customWidth="1"/>
    <col min="1311" max="1311" width="15.42578125" style="10" bestFit="1" customWidth="1"/>
    <col min="1312" max="1312" width="12.42578125" style="10" bestFit="1" customWidth="1"/>
    <col min="1313" max="1313" width="15.140625" style="10" bestFit="1" customWidth="1"/>
    <col min="1314" max="1314" width="12.140625" style="10" bestFit="1" customWidth="1"/>
    <col min="1315" max="1315" width="14.42578125" style="10" bestFit="1" customWidth="1"/>
    <col min="1316" max="1536" width="11.42578125" style="10"/>
    <col min="1537" max="1537" width="2.28515625" style="10" customWidth="1"/>
    <col min="1538" max="1538" width="29.140625" style="10" customWidth="1"/>
    <col min="1539" max="1539" width="26.7109375" style="10" customWidth="1"/>
    <col min="1540" max="1549" width="16.140625" style="10" customWidth="1"/>
    <col min="1550" max="1550" width="13.140625" style="10" customWidth="1"/>
    <col min="1551" max="1551" width="15.28515625" style="10" customWidth="1"/>
    <col min="1552" max="1552" width="18.140625" style="10" customWidth="1"/>
    <col min="1553" max="1553" width="17.7109375" style="10" bestFit="1" customWidth="1"/>
    <col min="1554" max="1554" width="14" style="10" bestFit="1" customWidth="1"/>
    <col min="1555" max="1555" width="17.42578125" style="10" bestFit="1" customWidth="1"/>
    <col min="1556" max="1556" width="14.28515625" style="10" bestFit="1" customWidth="1"/>
    <col min="1557" max="1557" width="17.42578125" style="10" bestFit="1" customWidth="1"/>
    <col min="1558" max="1558" width="14.28515625" style="10" bestFit="1" customWidth="1"/>
    <col min="1559" max="1559" width="17.42578125" style="10" bestFit="1" customWidth="1"/>
    <col min="1560" max="1560" width="14.28515625" style="10" bestFit="1" customWidth="1"/>
    <col min="1561" max="1561" width="17.7109375" style="10" bestFit="1" customWidth="1"/>
    <col min="1562" max="1562" width="14.5703125" style="10" bestFit="1" customWidth="1"/>
    <col min="1563" max="1563" width="17.42578125" style="10" bestFit="1" customWidth="1"/>
    <col min="1564" max="1564" width="14.28515625" style="10" bestFit="1" customWidth="1"/>
    <col min="1565" max="1565" width="17.42578125" style="10" bestFit="1" customWidth="1"/>
    <col min="1566" max="1566" width="14.28515625" style="10" bestFit="1" customWidth="1"/>
    <col min="1567" max="1567" width="15.42578125" style="10" bestFit="1" customWidth="1"/>
    <col min="1568" max="1568" width="12.42578125" style="10" bestFit="1" customWidth="1"/>
    <col min="1569" max="1569" width="15.140625" style="10" bestFit="1" customWidth="1"/>
    <col min="1570" max="1570" width="12.140625" style="10" bestFit="1" customWidth="1"/>
    <col min="1571" max="1571" width="14.42578125" style="10" bestFit="1" customWidth="1"/>
    <col min="1572" max="1792" width="11.42578125" style="10"/>
    <col min="1793" max="1793" width="2.28515625" style="10" customWidth="1"/>
    <col min="1794" max="1794" width="29.140625" style="10" customWidth="1"/>
    <col min="1795" max="1795" width="26.7109375" style="10" customWidth="1"/>
    <col min="1796" max="1805" width="16.140625" style="10" customWidth="1"/>
    <col min="1806" max="1806" width="13.140625" style="10" customWidth="1"/>
    <col min="1807" max="1807" width="15.28515625" style="10" customWidth="1"/>
    <col min="1808" max="1808" width="18.140625" style="10" customWidth="1"/>
    <col min="1809" max="1809" width="17.7109375" style="10" bestFit="1" customWidth="1"/>
    <col min="1810" max="1810" width="14" style="10" bestFit="1" customWidth="1"/>
    <col min="1811" max="1811" width="17.42578125" style="10" bestFit="1" customWidth="1"/>
    <col min="1812" max="1812" width="14.28515625" style="10" bestFit="1" customWidth="1"/>
    <col min="1813" max="1813" width="17.42578125" style="10" bestFit="1" customWidth="1"/>
    <col min="1814" max="1814" width="14.28515625" style="10" bestFit="1" customWidth="1"/>
    <col min="1815" max="1815" width="17.42578125" style="10" bestFit="1" customWidth="1"/>
    <col min="1816" max="1816" width="14.28515625" style="10" bestFit="1" customWidth="1"/>
    <col min="1817" max="1817" width="17.7109375" style="10" bestFit="1" customWidth="1"/>
    <col min="1818" max="1818" width="14.5703125" style="10" bestFit="1" customWidth="1"/>
    <col min="1819" max="1819" width="17.42578125" style="10" bestFit="1" customWidth="1"/>
    <col min="1820" max="1820" width="14.28515625" style="10" bestFit="1" customWidth="1"/>
    <col min="1821" max="1821" width="17.42578125" style="10" bestFit="1" customWidth="1"/>
    <col min="1822" max="1822" width="14.28515625" style="10" bestFit="1" customWidth="1"/>
    <col min="1823" max="1823" width="15.42578125" style="10" bestFit="1" customWidth="1"/>
    <col min="1824" max="1824" width="12.42578125" style="10" bestFit="1" customWidth="1"/>
    <col min="1825" max="1825" width="15.140625" style="10" bestFit="1" customWidth="1"/>
    <col min="1826" max="1826" width="12.140625" style="10" bestFit="1" customWidth="1"/>
    <col min="1827" max="1827" width="14.42578125" style="10" bestFit="1" customWidth="1"/>
    <col min="1828" max="2048" width="11.42578125" style="10"/>
    <col min="2049" max="2049" width="2.28515625" style="10" customWidth="1"/>
    <col min="2050" max="2050" width="29.140625" style="10" customWidth="1"/>
    <col min="2051" max="2051" width="26.7109375" style="10" customWidth="1"/>
    <col min="2052" max="2061" width="16.140625" style="10" customWidth="1"/>
    <col min="2062" max="2062" width="13.140625" style="10" customWidth="1"/>
    <col min="2063" max="2063" width="15.28515625" style="10" customWidth="1"/>
    <col min="2064" max="2064" width="18.140625" style="10" customWidth="1"/>
    <col min="2065" max="2065" width="17.7109375" style="10" bestFit="1" customWidth="1"/>
    <col min="2066" max="2066" width="14" style="10" bestFit="1" customWidth="1"/>
    <col min="2067" max="2067" width="17.42578125" style="10" bestFit="1" customWidth="1"/>
    <col min="2068" max="2068" width="14.28515625" style="10" bestFit="1" customWidth="1"/>
    <col min="2069" max="2069" width="17.42578125" style="10" bestFit="1" customWidth="1"/>
    <col min="2070" max="2070" width="14.28515625" style="10" bestFit="1" customWidth="1"/>
    <col min="2071" max="2071" width="17.42578125" style="10" bestFit="1" customWidth="1"/>
    <col min="2072" max="2072" width="14.28515625" style="10" bestFit="1" customWidth="1"/>
    <col min="2073" max="2073" width="17.7109375" style="10" bestFit="1" customWidth="1"/>
    <col min="2074" max="2074" width="14.5703125" style="10" bestFit="1" customWidth="1"/>
    <col min="2075" max="2075" width="17.42578125" style="10" bestFit="1" customWidth="1"/>
    <col min="2076" max="2076" width="14.28515625" style="10" bestFit="1" customWidth="1"/>
    <col min="2077" max="2077" width="17.42578125" style="10" bestFit="1" customWidth="1"/>
    <col min="2078" max="2078" width="14.28515625" style="10" bestFit="1" customWidth="1"/>
    <col min="2079" max="2079" width="15.42578125" style="10" bestFit="1" customWidth="1"/>
    <col min="2080" max="2080" width="12.42578125" style="10" bestFit="1" customWidth="1"/>
    <col min="2081" max="2081" width="15.140625" style="10" bestFit="1" customWidth="1"/>
    <col min="2082" max="2082" width="12.140625" style="10" bestFit="1" customWidth="1"/>
    <col min="2083" max="2083" width="14.42578125" style="10" bestFit="1" customWidth="1"/>
    <col min="2084" max="2304" width="11.42578125" style="10"/>
    <col min="2305" max="2305" width="2.28515625" style="10" customWidth="1"/>
    <col min="2306" max="2306" width="29.140625" style="10" customWidth="1"/>
    <col min="2307" max="2307" width="26.7109375" style="10" customWidth="1"/>
    <col min="2308" max="2317" width="16.140625" style="10" customWidth="1"/>
    <col min="2318" max="2318" width="13.140625" style="10" customWidth="1"/>
    <col min="2319" max="2319" width="15.28515625" style="10" customWidth="1"/>
    <col min="2320" max="2320" width="18.140625" style="10" customWidth="1"/>
    <col min="2321" max="2321" width="17.7109375" style="10" bestFit="1" customWidth="1"/>
    <col min="2322" max="2322" width="14" style="10" bestFit="1" customWidth="1"/>
    <col min="2323" max="2323" width="17.42578125" style="10" bestFit="1" customWidth="1"/>
    <col min="2324" max="2324" width="14.28515625" style="10" bestFit="1" customWidth="1"/>
    <col min="2325" max="2325" width="17.42578125" style="10" bestFit="1" customWidth="1"/>
    <col min="2326" max="2326" width="14.28515625" style="10" bestFit="1" customWidth="1"/>
    <col min="2327" max="2327" width="17.42578125" style="10" bestFit="1" customWidth="1"/>
    <col min="2328" max="2328" width="14.28515625" style="10" bestFit="1" customWidth="1"/>
    <col min="2329" max="2329" width="17.7109375" style="10" bestFit="1" customWidth="1"/>
    <col min="2330" max="2330" width="14.5703125" style="10" bestFit="1" customWidth="1"/>
    <col min="2331" max="2331" width="17.42578125" style="10" bestFit="1" customWidth="1"/>
    <col min="2332" max="2332" width="14.28515625" style="10" bestFit="1" customWidth="1"/>
    <col min="2333" max="2333" width="17.42578125" style="10" bestFit="1" customWidth="1"/>
    <col min="2334" max="2334" width="14.28515625" style="10" bestFit="1" customWidth="1"/>
    <col min="2335" max="2335" width="15.42578125" style="10" bestFit="1" customWidth="1"/>
    <col min="2336" max="2336" width="12.42578125" style="10" bestFit="1" customWidth="1"/>
    <col min="2337" max="2337" width="15.140625" style="10" bestFit="1" customWidth="1"/>
    <col min="2338" max="2338" width="12.140625" style="10" bestFit="1" customWidth="1"/>
    <col min="2339" max="2339" width="14.42578125" style="10" bestFit="1" customWidth="1"/>
    <col min="2340" max="2560" width="11.42578125" style="10"/>
    <col min="2561" max="2561" width="2.28515625" style="10" customWidth="1"/>
    <col min="2562" max="2562" width="29.140625" style="10" customWidth="1"/>
    <col min="2563" max="2563" width="26.7109375" style="10" customWidth="1"/>
    <col min="2564" max="2573" width="16.140625" style="10" customWidth="1"/>
    <col min="2574" max="2574" width="13.140625" style="10" customWidth="1"/>
    <col min="2575" max="2575" width="15.28515625" style="10" customWidth="1"/>
    <col min="2576" max="2576" width="18.140625" style="10" customWidth="1"/>
    <col min="2577" max="2577" width="17.7109375" style="10" bestFit="1" customWidth="1"/>
    <col min="2578" max="2578" width="14" style="10" bestFit="1" customWidth="1"/>
    <col min="2579" max="2579" width="17.42578125" style="10" bestFit="1" customWidth="1"/>
    <col min="2580" max="2580" width="14.28515625" style="10" bestFit="1" customWidth="1"/>
    <col min="2581" max="2581" width="17.42578125" style="10" bestFit="1" customWidth="1"/>
    <col min="2582" max="2582" width="14.28515625" style="10" bestFit="1" customWidth="1"/>
    <col min="2583" max="2583" width="17.42578125" style="10" bestFit="1" customWidth="1"/>
    <col min="2584" max="2584" width="14.28515625" style="10" bestFit="1" customWidth="1"/>
    <col min="2585" max="2585" width="17.7109375" style="10" bestFit="1" customWidth="1"/>
    <col min="2586" max="2586" width="14.5703125" style="10" bestFit="1" customWidth="1"/>
    <col min="2587" max="2587" width="17.42578125" style="10" bestFit="1" customWidth="1"/>
    <col min="2588" max="2588" width="14.28515625" style="10" bestFit="1" customWidth="1"/>
    <col min="2589" max="2589" width="17.42578125" style="10" bestFit="1" customWidth="1"/>
    <col min="2590" max="2590" width="14.28515625" style="10" bestFit="1" customWidth="1"/>
    <col min="2591" max="2591" width="15.42578125" style="10" bestFit="1" customWidth="1"/>
    <col min="2592" max="2592" width="12.42578125" style="10" bestFit="1" customWidth="1"/>
    <col min="2593" max="2593" width="15.140625" style="10" bestFit="1" customWidth="1"/>
    <col min="2594" max="2594" width="12.140625" style="10" bestFit="1" customWidth="1"/>
    <col min="2595" max="2595" width="14.42578125" style="10" bestFit="1" customWidth="1"/>
    <col min="2596" max="2816" width="11.42578125" style="10"/>
    <col min="2817" max="2817" width="2.28515625" style="10" customWidth="1"/>
    <col min="2818" max="2818" width="29.140625" style="10" customWidth="1"/>
    <col min="2819" max="2819" width="26.7109375" style="10" customWidth="1"/>
    <col min="2820" max="2829" width="16.140625" style="10" customWidth="1"/>
    <col min="2830" max="2830" width="13.140625" style="10" customWidth="1"/>
    <col min="2831" max="2831" width="15.28515625" style="10" customWidth="1"/>
    <col min="2832" max="2832" width="18.140625" style="10" customWidth="1"/>
    <col min="2833" max="2833" width="17.7109375" style="10" bestFit="1" customWidth="1"/>
    <col min="2834" max="2834" width="14" style="10" bestFit="1" customWidth="1"/>
    <col min="2835" max="2835" width="17.42578125" style="10" bestFit="1" customWidth="1"/>
    <col min="2836" max="2836" width="14.28515625" style="10" bestFit="1" customWidth="1"/>
    <col min="2837" max="2837" width="17.42578125" style="10" bestFit="1" customWidth="1"/>
    <col min="2838" max="2838" width="14.28515625" style="10" bestFit="1" customWidth="1"/>
    <col min="2839" max="2839" width="17.42578125" style="10" bestFit="1" customWidth="1"/>
    <col min="2840" max="2840" width="14.28515625" style="10" bestFit="1" customWidth="1"/>
    <col min="2841" max="2841" width="17.7109375" style="10" bestFit="1" customWidth="1"/>
    <col min="2842" max="2842" width="14.5703125" style="10" bestFit="1" customWidth="1"/>
    <col min="2843" max="2843" width="17.42578125" style="10" bestFit="1" customWidth="1"/>
    <col min="2844" max="2844" width="14.28515625" style="10" bestFit="1" customWidth="1"/>
    <col min="2845" max="2845" width="17.42578125" style="10" bestFit="1" customWidth="1"/>
    <col min="2846" max="2846" width="14.28515625" style="10" bestFit="1" customWidth="1"/>
    <col min="2847" max="2847" width="15.42578125" style="10" bestFit="1" customWidth="1"/>
    <col min="2848" max="2848" width="12.42578125" style="10" bestFit="1" customWidth="1"/>
    <col min="2849" max="2849" width="15.140625" style="10" bestFit="1" customWidth="1"/>
    <col min="2850" max="2850" width="12.140625" style="10" bestFit="1" customWidth="1"/>
    <col min="2851" max="2851" width="14.42578125" style="10" bestFit="1" customWidth="1"/>
    <col min="2852" max="3072" width="11.42578125" style="10"/>
    <col min="3073" max="3073" width="2.28515625" style="10" customWidth="1"/>
    <col min="3074" max="3074" width="29.140625" style="10" customWidth="1"/>
    <col min="3075" max="3075" width="26.7109375" style="10" customWidth="1"/>
    <col min="3076" max="3085" width="16.140625" style="10" customWidth="1"/>
    <col min="3086" max="3086" width="13.140625" style="10" customWidth="1"/>
    <col min="3087" max="3087" width="15.28515625" style="10" customWidth="1"/>
    <col min="3088" max="3088" width="18.140625" style="10" customWidth="1"/>
    <col min="3089" max="3089" width="17.7109375" style="10" bestFit="1" customWidth="1"/>
    <col min="3090" max="3090" width="14" style="10" bestFit="1" customWidth="1"/>
    <col min="3091" max="3091" width="17.42578125" style="10" bestFit="1" customWidth="1"/>
    <col min="3092" max="3092" width="14.28515625" style="10" bestFit="1" customWidth="1"/>
    <col min="3093" max="3093" width="17.42578125" style="10" bestFit="1" customWidth="1"/>
    <col min="3094" max="3094" width="14.28515625" style="10" bestFit="1" customWidth="1"/>
    <col min="3095" max="3095" width="17.42578125" style="10" bestFit="1" customWidth="1"/>
    <col min="3096" max="3096" width="14.28515625" style="10" bestFit="1" customWidth="1"/>
    <col min="3097" max="3097" width="17.7109375" style="10" bestFit="1" customWidth="1"/>
    <col min="3098" max="3098" width="14.5703125" style="10" bestFit="1" customWidth="1"/>
    <col min="3099" max="3099" width="17.42578125" style="10" bestFit="1" customWidth="1"/>
    <col min="3100" max="3100" width="14.28515625" style="10" bestFit="1" customWidth="1"/>
    <col min="3101" max="3101" width="17.42578125" style="10" bestFit="1" customWidth="1"/>
    <col min="3102" max="3102" width="14.28515625" style="10" bestFit="1" customWidth="1"/>
    <col min="3103" max="3103" width="15.42578125" style="10" bestFit="1" customWidth="1"/>
    <col min="3104" max="3104" width="12.42578125" style="10" bestFit="1" customWidth="1"/>
    <col min="3105" max="3105" width="15.140625" style="10" bestFit="1" customWidth="1"/>
    <col min="3106" max="3106" width="12.140625" style="10" bestFit="1" customWidth="1"/>
    <col min="3107" max="3107" width="14.42578125" style="10" bestFit="1" customWidth="1"/>
    <col min="3108" max="3328" width="11.42578125" style="10"/>
    <col min="3329" max="3329" width="2.28515625" style="10" customWidth="1"/>
    <col min="3330" max="3330" width="29.140625" style="10" customWidth="1"/>
    <col min="3331" max="3331" width="26.7109375" style="10" customWidth="1"/>
    <col min="3332" max="3341" width="16.140625" style="10" customWidth="1"/>
    <col min="3342" max="3342" width="13.140625" style="10" customWidth="1"/>
    <col min="3343" max="3343" width="15.28515625" style="10" customWidth="1"/>
    <col min="3344" max="3344" width="18.140625" style="10" customWidth="1"/>
    <col min="3345" max="3345" width="17.7109375" style="10" bestFit="1" customWidth="1"/>
    <col min="3346" max="3346" width="14" style="10" bestFit="1" customWidth="1"/>
    <col min="3347" max="3347" width="17.42578125" style="10" bestFit="1" customWidth="1"/>
    <col min="3348" max="3348" width="14.28515625" style="10" bestFit="1" customWidth="1"/>
    <col min="3349" max="3349" width="17.42578125" style="10" bestFit="1" customWidth="1"/>
    <col min="3350" max="3350" width="14.28515625" style="10" bestFit="1" customWidth="1"/>
    <col min="3351" max="3351" width="17.42578125" style="10" bestFit="1" customWidth="1"/>
    <col min="3352" max="3352" width="14.28515625" style="10" bestFit="1" customWidth="1"/>
    <col min="3353" max="3353" width="17.7109375" style="10" bestFit="1" customWidth="1"/>
    <col min="3354" max="3354" width="14.5703125" style="10" bestFit="1" customWidth="1"/>
    <col min="3355" max="3355" width="17.42578125" style="10" bestFit="1" customWidth="1"/>
    <col min="3356" max="3356" width="14.28515625" style="10" bestFit="1" customWidth="1"/>
    <col min="3357" max="3357" width="17.42578125" style="10" bestFit="1" customWidth="1"/>
    <col min="3358" max="3358" width="14.28515625" style="10" bestFit="1" customWidth="1"/>
    <col min="3359" max="3359" width="15.42578125" style="10" bestFit="1" customWidth="1"/>
    <col min="3360" max="3360" width="12.42578125" style="10" bestFit="1" customWidth="1"/>
    <col min="3361" max="3361" width="15.140625" style="10" bestFit="1" customWidth="1"/>
    <col min="3362" max="3362" width="12.140625" style="10" bestFit="1" customWidth="1"/>
    <col min="3363" max="3363" width="14.42578125" style="10" bestFit="1" customWidth="1"/>
    <col min="3364" max="3584" width="11.42578125" style="10"/>
    <col min="3585" max="3585" width="2.28515625" style="10" customWidth="1"/>
    <col min="3586" max="3586" width="29.140625" style="10" customWidth="1"/>
    <col min="3587" max="3587" width="26.7109375" style="10" customWidth="1"/>
    <col min="3588" max="3597" width="16.140625" style="10" customWidth="1"/>
    <col min="3598" max="3598" width="13.140625" style="10" customWidth="1"/>
    <col min="3599" max="3599" width="15.28515625" style="10" customWidth="1"/>
    <col min="3600" max="3600" width="18.140625" style="10" customWidth="1"/>
    <col min="3601" max="3601" width="17.7109375" style="10" bestFit="1" customWidth="1"/>
    <col min="3602" max="3602" width="14" style="10" bestFit="1" customWidth="1"/>
    <col min="3603" max="3603" width="17.42578125" style="10" bestFit="1" customWidth="1"/>
    <col min="3604" max="3604" width="14.28515625" style="10" bestFit="1" customWidth="1"/>
    <col min="3605" max="3605" width="17.42578125" style="10" bestFit="1" customWidth="1"/>
    <col min="3606" max="3606" width="14.28515625" style="10" bestFit="1" customWidth="1"/>
    <col min="3607" max="3607" width="17.42578125" style="10" bestFit="1" customWidth="1"/>
    <col min="3608" max="3608" width="14.28515625" style="10" bestFit="1" customWidth="1"/>
    <col min="3609" max="3609" width="17.7109375" style="10" bestFit="1" customWidth="1"/>
    <col min="3610" max="3610" width="14.5703125" style="10" bestFit="1" customWidth="1"/>
    <col min="3611" max="3611" width="17.42578125" style="10" bestFit="1" customWidth="1"/>
    <col min="3612" max="3612" width="14.28515625" style="10" bestFit="1" customWidth="1"/>
    <col min="3613" max="3613" width="17.42578125" style="10" bestFit="1" customWidth="1"/>
    <col min="3614" max="3614" width="14.28515625" style="10" bestFit="1" customWidth="1"/>
    <col min="3615" max="3615" width="15.42578125" style="10" bestFit="1" customWidth="1"/>
    <col min="3616" max="3616" width="12.42578125" style="10" bestFit="1" customWidth="1"/>
    <col min="3617" max="3617" width="15.140625" style="10" bestFit="1" customWidth="1"/>
    <col min="3618" max="3618" width="12.140625" style="10" bestFit="1" customWidth="1"/>
    <col min="3619" max="3619" width="14.42578125" style="10" bestFit="1" customWidth="1"/>
    <col min="3620" max="3840" width="11.42578125" style="10"/>
    <col min="3841" max="3841" width="2.28515625" style="10" customWidth="1"/>
    <col min="3842" max="3842" width="29.140625" style="10" customWidth="1"/>
    <col min="3843" max="3843" width="26.7109375" style="10" customWidth="1"/>
    <col min="3844" max="3853" width="16.140625" style="10" customWidth="1"/>
    <col min="3854" max="3854" width="13.140625" style="10" customWidth="1"/>
    <col min="3855" max="3855" width="15.28515625" style="10" customWidth="1"/>
    <col min="3856" max="3856" width="18.140625" style="10" customWidth="1"/>
    <col min="3857" max="3857" width="17.7109375" style="10" bestFit="1" customWidth="1"/>
    <col min="3858" max="3858" width="14" style="10" bestFit="1" customWidth="1"/>
    <col min="3859" max="3859" width="17.42578125" style="10" bestFit="1" customWidth="1"/>
    <col min="3860" max="3860" width="14.28515625" style="10" bestFit="1" customWidth="1"/>
    <col min="3861" max="3861" width="17.42578125" style="10" bestFit="1" customWidth="1"/>
    <col min="3862" max="3862" width="14.28515625" style="10" bestFit="1" customWidth="1"/>
    <col min="3863" max="3863" width="17.42578125" style="10" bestFit="1" customWidth="1"/>
    <col min="3864" max="3864" width="14.28515625" style="10" bestFit="1" customWidth="1"/>
    <col min="3865" max="3865" width="17.7109375" style="10" bestFit="1" customWidth="1"/>
    <col min="3866" max="3866" width="14.5703125" style="10" bestFit="1" customWidth="1"/>
    <col min="3867" max="3867" width="17.42578125" style="10" bestFit="1" customWidth="1"/>
    <col min="3868" max="3868" width="14.28515625" style="10" bestFit="1" customWidth="1"/>
    <col min="3869" max="3869" width="17.42578125" style="10" bestFit="1" customWidth="1"/>
    <col min="3870" max="3870" width="14.28515625" style="10" bestFit="1" customWidth="1"/>
    <col min="3871" max="3871" width="15.42578125" style="10" bestFit="1" customWidth="1"/>
    <col min="3872" max="3872" width="12.42578125" style="10" bestFit="1" customWidth="1"/>
    <col min="3873" max="3873" width="15.140625" style="10" bestFit="1" customWidth="1"/>
    <col min="3874" max="3874" width="12.140625" style="10" bestFit="1" customWidth="1"/>
    <col min="3875" max="3875" width="14.42578125" style="10" bestFit="1" customWidth="1"/>
    <col min="3876" max="4096" width="11.42578125" style="10"/>
    <col min="4097" max="4097" width="2.28515625" style="10" customWidth="1"/>
    <col min="4098" max="4098" width="29.140625" style="10" customWidth="1"/>
    <col min="4099" max="4099" width="26.7109375" style="10" customWidth="1"/>
    <col min="4100" max="4109" width="16.140625" style="10" customWidth="1"/>
    <col min="4110" max="4110" width="13.140625" style="10" customWidth="1"/>
    <col min="4111" max="4111" width="15.28515625" style="10" customWidth="1"/>
    <col min="4112" max="4112" width="18.140625" style="10" customWidth="1"/>
    <col min="4113" max="4113" width="17.7109375" style="10" bestFit="1" customWidth="1"/>
    <col min="4114" max="4114" width="14" style="10" bestFit="1" customWidth="1"/>
    <col min="4115" max="4115" width="17.42578125" style="10" bestFit="1" customWidth="1"/>
    <col min="4116" max="4116" width="14.28515625" style="10" bestFit="1" customWidth="1"/>
    <col min="4117" max="4117" width="17.42578125" style="10" bestFit="1" customWidth="1"/>
    <col min="4118" max="4118" width="14.28515625" style="10" bestFit="1" customWidth="1"/>
    <col min="4119" max="4119" width="17.42578125" style="10" bestFit="1" customWidth="1"/>
    <col min="4120" max="4120" width="14.28515625" style="10" bestFit="1" customWidth="1"/>
    <col min="4121" max="4121" width="17.7109375" style="10" bestFit="1" customWidth="1"/>
    <col min="4122" max="4122" width="14.5703125" style="10" bestFit="1" customWidth="1"/>
    <col min="4123" max="4123" width="17.42578125" style="10" bestFit="1" customWidth="1"/>
    <col min="4124" max="4124" width="14.28515625" style="10" bestFit="1" customWidth="1"/>
    <col min="4125" max="4125" width="17.42578125" style="10" bestFit="1" customWidth="1"/>
    <col min="4126" max="4126" width="14.28515625" style="10" bestFit="1" customWidth="1"/>
    <col min="4127" max="4127" width="15.42578125" style="10" bestFit="1" customWidth="1"/>
    <col min="4128" max="4128" width="12.42578125" style="10" bestFit="1" customWidth="1"/>
    <col min="4129" max="4129" width="15.140625" style="10" bestFit="1" customWidth="1"/>
    <col min="4130" max="4130" width="12.140625" style="10" bestFit="1" customWidth="1"/>
    <col min="4131" max="4131" width="14.42578125" style="10" bestFit="1" customWidth="1"/>
    <col min="4132" max="4352" width="11.42578125" style="10"/>
    <col min="4353" max="4353" width="2.28515625" style="10" customWidth="1"/>
    <col min="4354" max="4354" width="29.140625" style="10" customWidth="1"/>
    <col min="4355" max="4355" width="26.7109375" style="10" customWidth="1"/>
    <col min="4356" max="4365" width="16.140625" style="10" customWidth="1"/>
    <col min="4366" max="4366" width="13.140625" style="10" customWidth="1"/>
    <col min="4367" max="4367" width="15.28515625" style="10" customWidth="1"/>
    <col min="4368" max="4368" width="18.140625" style="10" customWidth="1"/>
    <col min="4369" max="4369" width="17.7109375" style="10" bestFit="1" customWidth="1"/>
    <col min="4370" max="4370" width="14" style="10" bestFit="1" customWidth="1"/>
    <col min="4371" max="4371" width="17.42578125" style="10" bestFit="1" customWidth="1"/>
    <col min="4372" max="4372" width="14.28515625" style="10" bestFit="1" customWidth="1"/>
    <col min="4373" max="4373" width="17.42578125" style="10" bestFit="1" customWidth="1"/>
    <col min="4374" max="4374" width="14.28515625" style="10" bestFit="1" customWidth="1"/>
    <col min="4375" max="4375" width="17.42578125" style="10" bestFit="1" customWidth="1"/>
    <col min="4376" max="4376" width="14.28515625" style="10" bestFit="1" customWidth="1"/>
    <col min="4377" max="4377" width="17.7109375" style="10" bestFit="1" customWidth="1"/>
    <col min="4378" max="4378" width="14.5703125" style="10" bestFit="1" customWidth="1"/>
    <col min="4379" max="4379" width="17.42578125" style="10" bestFit="1" customWidth="1"/>
    <col min="4380" max="4380" width="14.28515625" style="10" bestFit="1" customWidth="1"/>
    <col min="4381" max="4381" width="17.42578125" style="10" bestFit="1" customWidth="1"/>
    <col min="4382" max="4382" width="14.28515625" style="10" bestFit="1" customWidth="1"/>
    <col min="4383" max="4383" width="15.42578125" style="10" bestFit="1" customWidth="1"/>
    <col min="4384" max="4384" width="12.42578125" style="10" bestFit="1" customWidth="1"/>
    <col min="4385" max="4385" width="15.140625" style="10" bestFit="1" customWidth="1"/>
    <col min="4386" max="4386" width="12.140625" style="10" bestFit="1" customWidth="1"/>
    <col min="4387" max="4387" width="14.42578125" style="10" bestFit="1" customWidth="1"/>
    <col min="4388" max="4608" width="11.42578125" style="10"/>
    <col min="4609" max="4609" width="2.28515625" style="10" customWidth="1"/>
    <col min="4610" max="4610" width="29.140625" style="10" customWidth="1"/>
    <col min="4611" max="4611" width="26.7109375" style="10" customWidth="1"/>
    <col min="4612" max="4621" width="16.140625" style="10" customWidth="1"/>
    <col min="4622" max="4622" width="13.140625" style="10" customWidth="1"/>
    <col min="4623" max="4623" width="15.28515625" style="10" customWidth="1"/>
    <col min="4624" max="4624" width="18.140625" style="10" customWidth="1"/>
    <col min="4625" max="4625" width="17.7109375" style="10" bestFit="1" customWidth="1"/>
    <col min="4626" max="4626" width="14" style="10" bestFit="1" customWidth="1"/>
    <col min="4627" max="4627" width="17.42578125" style="10" bestFit="1" customWidth="1"/>
    <col min="4628" max="4628" width="14.28515625" style="10" bestFit="1" customWidth="1"/>
    <col min="4629" max="4629" width="17.42578125" style="10" bestFit="1" customWidth="1"/>
    <col min="4630" max="4630" width="14.28515625" style="10" bestFit="1" customWidth="1"/>
    <col min="4631" max="4631" width="17.42578125" style="10" bestFit="1" customWidth="1"/>
    <col min="4632" max="4632" width="14.28515625" style="10" bestFit="1" customWidth="1"/>
    <col min="4633" max="4633" width="17.7109375" style="10" bestFit="1" customWidth="1"/>
    <col min="4634" max="4634" width="14.5703125" style="10" bestFit="1" customWidth="1"/>
    <col min="4635" max="4635" width="17.42578125" style="10" bestFit="1" customWidth="1"/>
    <col min="4636" max="4636" width="14.28515625" style="10" bestFit="1" customWidth="1"/>
    <col min="4637" max="4637" width="17.42578125" style="10" bestFit="1" customWidth="1"/>
    <col min="4638" max="4638" width="14.28515625" style="10" bestFit="1" customWidth="1"/>
    <col min="4639" max="4639" width="15.42578125" style="10" bestFit="1" customWidth="1"/>
    <col min="4640" max="4640" width="12.42578125" style="10" bestFit="1" customWidth="1"/>
    <col min="4641" max="4641" width="15.140625" style="10" bestFit="1" customWidth="1"/>
    <col min="4642" max="4642" width="12.140625" style="10" bestFit="1" customWidth="1"/>
    <col min="4643" max="4643" width="14.42578125" style="10" bestFit="1" customWidth="1"/>
    <col min="4644" max="4864" width="11.42578125" style="10"/>
    <col min="4865" max="4865" width="2.28515625" style="10" customWidth="1"/>
    <col min="4866" max="4866" width="29.140625" style="10" customWidth="1"/>
    <col min="4867" max="4867" width="26.7109375" style="10" customWidth="1"/>
    <col min="4868" max="4877" width="16.140625" style="10" customWidth="1"/>
    <col min="4878" max="4878" width="13.140625" style="10" customWidth="1"/>
    <col min="4879" max="4879" width="15.28515625" style="10" customWidth="1"/>
    <col min="4880" max="4880" width="18.140625" style="10" customWidth="1"/>
    <col min="4881" max="4881" width="17.7109375" style="10" bestFit="1" customWidth="1"/>
    <col min="4882" max="4882" width="14" style="10" bestFit="1" customWidth="1"/>
    <col min="4883" max="4883" width="17.42578125" style="10" bestFit="1" customWidth="1"/>
    <col min="4884" max="4884" width="14.28515625" style="10" bestFit="1" customWidth="1"/>
    <col min="4885" max="4885" width="17.42578125" style="10" bestFit="1" customWidth="1"/>
    <col min="4886" max="4886" width="14.28515625" style="10" bestFit="1" customWidth="1"/>
    <col min="4887" max="4887" width="17.42578125" style="10" bestFit="1" customWidth="1"/>
    <col min="4888" max="4888" width="14.28515625" style="10" bestFit="1" customWidth="1"/>
    <col min="4889" max="4889" width="17.7109375" style="10" bestFit="1" customWidth="1"/>
    <col min="4890" max="4890" width="14.5703125" style="10" bestFit="1" customWidth="1"/>
    <col min="4891" max="4891" width="17.42578125" style="10" bestFit="1" customWidth="1"/>
    <col min="4892" max="4892" width="14.28515625" style="10" bestFit="1" customWidth="1"/>
    <col min="4893" max="4893" width="17.42578125" style="10" bestFit="1" customWidth="1"/>
    <col min="4894" max="4894" width="14.28515625" style="10" bestFit="1" customWidth="1"/>
    <col min="4895" max="4895" width="15.42578125" style="10" bestFit="1" customWidth="1"/>
    <col min="4896" max="4896" width="12.42578125" style="10" bestFit="1" customWidth="1"/>
    <col min="4897" max="4897" width="15.140625" style="10" bestFit="1" customWidth="1"/>
    <col min="4898" max="4898" width="12.140625" style="10" bestFit="1" customWidth="1"/>
    <col min="4899" max="4899" width="14.42578125" style="10" bestFit="1" customWidth="1"/>
    <col min="4900" max="5120" width="11.42578125" style="10"/>
    <col min="5121" max="5121" width="2.28515625" style="10" customWidth="1"/>
    <col min="5122" max="5122" width="29.140625" style="10" customWidth="1"/>
    <col min="5123" max="5123" width="26.7109375" style="10" customWidth="1"/>
    <col min="5124" max="5133" width="16.140625" style="10" customWidth="1"/>
    <col min="5134" max="5134" width="13.140625" style="10" customWidth="1"/>
    <col min="5135" max="5135" width="15.28515625" style="10" customWidth="1"/>
    <col min="5136" max="5136" width="18.140625" style="10" customWidth="1"/>
    <col min="5137" max="5137" width="17.7109375" style="10" bestFit="1" customWidth="1"/>
    <col min="5138" max="5138" width="14" style="10" bestFit="1" customWidth="1"/>
    <col min="5139" max="5139" width="17.42578125" style="10" bestFit="1" customWidth="1"/>
    <col min="5140" max="5140" width="14.28515625" style="10" bestFit="1" customWidth="1"/>
    <col min="5141" max="5141" width="17.42578125" style="10" bestFit="1" customWidth="1"/>
    <col min="5142" max="5142" width="14.28515625" style="10" bestFit="1" customWidth="1"/>
    <col min="5143" max="5143" width="17.42578125" style="10" bestFit="1" customWidth="1"/>
    <col min="5144" max="5144" width="14.28515625" style="10" bestFit="1" customWidth="1"/>
    <col min="5145" max="5145" width="17.7109375" style="10" bestFit="1" customWidth="1"/>
    <col min="5146" max="5146" width="14.5703125" style="10" bestFit="1" customWidth="1"/>
    <col min="5147" max="5147" width="17.42578125" style="10" bestFit="1" customWidth="1"/>
    <col min="5148" max="5148" width="14.28515625" style="10" bestFit="1" customWidth="1"/>
    <col min="5149" max="5149" width="17.42578125" style="10" bestFit="1" customWidth="1"/>
    <col min="5150" max="5150" width="14.28515625" style="10" bestFit="1" customWidth="1"/>
    <col min="5151" max="5151" width="15.42578125" style="10" bestFit="1" customWidth="1"/>
    <col min="5152" max="5152" width="12.42578125" style="10" bestFit="1" customWidth="1"/>
    <col min="5153" max="5153" width="15.140625" style="10" bestFit="1" customWidth="1"/>
    <col min="5154" max="5154" width="12.140625" style="10" bestFit="1" customWidth="1"/>
    <col min="5155" max="5155" width="14.42578125" style="10" bestFit="1" customWidth="1"/>
    <col min="5156" max="5376" width="11.42578125" style="10"/>
    <col min="5377" max="5377" width="2.28515625" style="10" customWidth="1"/>
    <col min="5378" max="5378" width="29.140625" style="10" customWidth="1"/>
    <col min="5379" max="5379" width="26.7109375" style="10" customWidth="1"/>
    <col min="5380" max="5389" width="16.140625" style="10" customWidth="1"/>
    <col min="5390" max="5390" width="13.140625" style="10" customWidth="1"/>
    <col min="5391" max="5391" width="15.28515625" style="10" customWidth="1"/>
    <col min="5392" max="5392" width="18.140625" style="10" customWidth="1"/>
    <col min="5393" max="5393" width="17.7109375" style="10" bestFit="1" customWidth="1"/>
    <col min="5394" max="5394" width="14" style="10" bestFit="1" customWidth="1"/>
    <col min="5395" max="5395" width="17.42578125" style="10" bestFit="1" customWidth="1"/>
    <col min="5396" max="5396" width="14.28515625" style="10" bestFit="1" customWidth="1"/>
    <col min="5397" max="5397" width="17.42578125" style="10" bestFit="1" customWidth="1"/>
    <col min="5398" max="5398" width="14.28515625" style="10" bestFit="1" customWidth="1"/>
    <col min="5399" max="5399" width="17.42578125" style="10" bestFit="1" customWidth="1"/>
    <col min="5400" max="5400" width="14.28515625" style="10" bestFit="1" customWidth="1"/>
    <col min="5401" max="5401" width="17.7109375" style="10" bestFit="1" customWidth="1"/>
    <col min="5402" max="5402" width="14.5703125" style="10" bestFit="1" customWidth="1"/>
    <col min="5403" max="5403" width="17.42578125" style="10" bestFit="1" customWidth="1"/>
    <col min="5404" max="5404" width="14.28515625" style="10" bestFit="1" customWidth="1"/>
    <col min="5405" max="5405" width="17.42578125" style="10" bestFit="1" customWidth="1"/>
    <col min="5406" max="5406" width="14.28515625" style="10" bestFit="1" customWidth="1"/>
    <col min="5407" max="5407" width="15.42578125" style="10" bestFit="1" customWidth="1"/>
    <col min="5408" max="5408" width="12.42578125" style="10" bestFit="1" customWidth="1"/>
    <col min="5409" max="5409" width="15.140625" style="10" bestFit="1" customWidth="1"/>
    <col min="5410" max="5410" width="12.140625" style="10" bestFit="1" customWidth="1"/>
    <col min="5411" max="5411" width="14.42578125" style="10" bestFit="1" customWidth="1"/>
    <col min="5412" max="5632" width="11.42578125" style="10"/>
    <col min="5633" max="5633" width="2.28515625" style="10" customWidth="1"/>
    <col min="5634" max="5634" width="29.140625" style="10" customWidth="1"/>
    <col min="5635" max="5635" width="26.7109375" style="10" customWidth="1"/>
    <col min="5636" max="5645" width="16.140625" style="10" customWidth="1"/>
    <col min="5646" max="5646" width="13.140625" style="10" customWidth="1"/>
    <col min="5647" max="5647" width="15.28515625" style="10" customWidth="1"/>
    <col min="5648" max="5648" width="18.140625" style="10" customWidth="1"/>
    <col min="5649" max="5649" width="17.7109375" style="10" bestFit="1" customWidth="1"/>
    <col min="5650" max="5650" width="14" style="10" bestFit="1" customWidth="1"/>
    <col min="5651" max="5651" width="17.42578125" style="10" bestFit="1" customWidth="1"/>
    <col min="5652" max="5652" width="14.28515625" style="10" bestFit="1" customWidth="1"/>
    <col min="5653" max="5653" width="17.42578125" style="10" bestFit="1" customWidth="1"/>
    <col min="5654" max="5654" width="14.28515625" style="10" bestFit="1" customWidth="1"/>
    <col min="5655" max="5655" width="17.42578125" style="10" bestFit="1" customWidth="1"/>
    <col min="5656" max="5656" width="14.28515625" style="10" bestFit="1" customWidth="1"/>
    <col min="5657" max="5657" width="17.7109375" style="10" bestFit="1" customWidth="1"/>
    <col min="5658" max="5658" width="14.5703125" style="10" bestFit="1" customWidth="1"/>
    <col min="5659" max="5659" width="17.42578125" style="10" bestFit="1" customWidth="1"/>
    <col min="5660" max="5660" width="14.28515625" style="10" bestFit="1" customWidth="1"/>
    <col min="5661" max="5661" width="17.42578125" style="10" bestFit="1" customWidth="1"/>
    <col min="5662" max="5662" width="14.28515625" style="10" bestFit="1" customWidth="1"/>
    <col min="5663" max="5663" width="15.42578125" style="10" bestFit="1" customWidth="1"/>
    <col min="5664" max="5664" width="12.42578125" style="10" bestFit="1" customWidth="1"/>
    <col min="5665" max="5665" width="15.140625" style="10" bestFit="1" customWidth="1"/>
    <col min="5666" max="5666" width="12.140625" style="10" bestFit="1" customWidth="1"/>
    <col min="5667" max="5667" width="14.42578125" style="10" bestFit="1" customWidth="1"/>
    <col min="5668" max="5888" width="11.42578125" style="10"/>
    <col min="5889" max="5889" width="2.28515625" style="10" customWidth="1"/>
    <col min="5890" max="5890" width="29.140625" style="10" customWidth="1"/>
    <col min="5891" max="5891" width="26.7109375" style="10" customWidth="1"/>
    <col min="5892" max="5901" width="16.140625" style="10" customWidth="1"/>
    <col min="5902" max="5902" width="13.140625" style="10" customWidth="1"/>
    <col min="5903" max="5903" width="15.28515625" style="10" customWidth="1"/>
    <col min="5904" max="5904" width="18.140625" style="10" customWidth="1"/>
    <col min="5905" max="5905" width="17.7109375" style="10" bestFit="1" customWidth="1"/>
    <col min="5906" max="5906" width="14" style="10" bestFit="1" customWidth="1"/>
    <col min="5907" max="5907" width="17.42578125" style="10" bestFit="1" customWidth="1"/>
    <col min="5908" max="5908" width="14.28515625" style="10" bestFit="1" customWidth="1"/>
    <col min="5909" max="5909" width="17.42578125" style="10" bestFit="1" customWidth="1"/>
    <col min="5910" max="5910" width="14.28515625" style="10" bestFit="1" customWidth="1"/>
    <col min="5911" max="5911" width="17.42578125" style="10" bestFit="1" customWidth="1"/>
    <col min="5912" max="5912" width="14.28515625" style="10" bestFit="1" customWidth="1"/>
    <col min="5913" max="5913" width="17.7109375" style="10" bestFit="1" customWidth="1"/>
    <col min="5914" max="5914" width="14.5703125" style="10" bestFit="1" customWidth="1"/>
    <col min="5915" max="5915" width="17.42578125" style="10" bestFit="1" customWidth="1"/>
    <col min="5916" max="5916" width="14.28515625" style="10" bestFit="1" customWidth="1"/>
    <col min="5917" max="5917" width="17.42578125" style="10" bestFit="1" customWidth="1"/>
    <col min="5918" max="5918" width="14.28515625" style="10" bestFit="1" customWidth="1"/>
    <col min="5919" max="5919" width="15.42578125" style="10" bestFit="1" customWidth="1"/>
    <col min="5920" max="5920" width="12.42578125" style="10" bestFit="1" customWidth="1"/>
    <col min="5921" max="5921" width="15.140625" style="10" bestFit="1" customWidth="1"/>
    <col min="5922" max="5922" width="12.140625" style="10" bestFit="1" customWidth="1"/>
    <col min="5923" max="5923" width="14.42578125" style="10" bestFit="1" customWidth="1"/>
    <col min="5924" max="6144" width="11.42578125" style="10"/>
    <col min="6145" max="6145" width="2.28515625" style="10" customWidth="1"/>
    <col min="6146" max="6146" width="29.140625" style="10" customWidth="1"/>
    <col min="6147" max="6147" width="26.7109375" style="10" customWidth="1"/>
    <col min="6148" max="6157" width="16.140625" style="10" customWidth="1"/>
    <col min="6158" max="6158" width="13.140625" style="10" customWidth="1"/>
    <col min="6159" max="6159" width="15.28515625" style="10" customWidth="1"/>
    <col min="6160" max="6160" width="18.140625" style="10" customWidth="1"/>
    <col min="6161" max="6161" width="17.7109375" style="10" bestFit="1" customWidth="1"/>
    <col min="6162" max="6162" width="14" style="10" bestFit="1" customWidth="1"/>
    <col min="6163" max="6163" width="17.42578125" style="10" bestFit="1" customWidth="1"/>
    <col min="6164" max="6164" width="14.28515625" style="10" bestFit="1" customWidth="1"/>
    <col min="6165" max="6165" width="17.42578125" style="10" bestFit="1" customWidth="1"/>
    <col min="6166" max="6166" width="14.28515625" style="10" bestFit="1" customWidth="1"/>
    <col min="6167" max="6167" width="17.42578125" style="10" bestFit="1" customWidth="1"/>
    <col min="6168" max="6168" width="14.28515625" style="10" bestFit="1" customWidth="1"/>
    <col min="6169" max="6169" width="17.7109375" style="10" bestFit="1" customWidth="1"/>
    <col min="6170" max="6170" width="14.5703125" style="10" bestFit="1" customWidth="1"/>
    <col min="6171" max="6171" width="17.42578125" style="10" bestFit="1" customWidth="1"/>
    <col min="6172" max="6172" width="14.28515625" style="10" bestFit="1" customWidth="1"/>
    <col min="6173" max="6173" width="17.42578125" style="10" bestFit="1" customWidth="1"/>
    <col min="6174" max="6174" width="14.28515625" style="10" bestFit="1" customWidth="1"/>
    <col min="6175" max="6175" width="15.42578125" style="10" bestFit="1" customWidth="1"/>
    <col min="6176" max="6176" width="12.42578125" style="10" bestFit="1" customWidth="1"/>
    <col min="6177" max="6177" width="15.140625" style="10" bestFit="1" customWidth="1"/>
    <col min="6178" max="6178" width="12.140625" style="10" bestFit="1" customWidth="1"/>
    <col min="6179" max="6179" width="14.42578125" style="10" bestFit="1" customWidth="1"/>
    <col min="6180" max="6400" width="11.42578125" style="10"/>
    <col min="6401" max="6401" width="2.28515625" style="10" customWidth="1"/>
    <col min="6402" max="6402" width="29.140625" style="10" customWidth="1"/>
    <col min="6403" max="6403" width="26.7109375" style="10" customWidth="1"/>
    <col min="6404" max="6413" width="16.140625" style="10" customWidth="1"/>
    <col min="6414" max="6414" width="13.140625" style="10" customWidth="1"/>
    <col min="6415" max="6415" width="15.28515625" style="10" customWidth="1"/>
    <col min="6416" max="6416" width="18.140625" style="10" customWidth="1"/>
    <col min="6417" max="6417" width="17.7109375" style="10" bestFit="1" customWidth="1"/>
    <col min="6418" max="6418" width="14" style="10" bestFit="1" customWidth="1"/>
    <col min="6419" max="6419" width="17.42578125" style="10" bestFit="1" customWidth="1"/>
    <col min="6420" max="6420" width="14.28515625" style="10" bestFit="1" customWidth="1"/>
    <col min="6421" max="6421" width="17.42578125" style="10" bestFit="1" customWidth="1"/>
    <col min="6422" max="6422" width="14.28515625" style="10" bestFit="1" customWidth="1"/>
    <col min="6423" max="6423" width="17.42578125" style="10" bestFit="1" customWidth="1"/>
    <col min="6424" max="6424" width="14.28515625" style="10" bestFit="1" customWidth="1"/>
    <col min="6425" max="6425" width="17.7109375" style="10" bestFit="1" customWidth="1"/>
    <col min="6426" max="6426" width="14.5703125" style="10" bestFit="1" customWidth="1"/>
    <col min="6427" max="6427" width="17.42578125" style="10" bestFit="1" customWidth="1"/>
    <col min="6428" max="6428" width="14.28515625" style="10" bestFit="1" customWidth="1"/>
    <col min="6429" max="6429" width="17.42578125" style="10" bestFit="1" customWidth="1"/>
    <col min="6430" max="6430" width="14.28515625" style="10" bestFit="1" customWidth="1"/>
    <col min="6431" max="6431" width="15.42578125" style="10" bestFit="1" customWidth="1"/>
    <col min="6432" max="6432" width="12.42578125" style="10" bestFit="1" customWidth="1"/>
    <col min="6433" max="6433" width="15.140625" style="10" bestFit="1" customWidth="1"/>
    <col min="6434" max="6434" width="12.140625" style="10" bestFit="1" customWidth="1"/>
    <col min="6435" max="6435" width="14.42578125" style="10" bestFit="1" customWidth="1"/>
    <col min="6436" max="6656" width="11.42578125" style="10"/>
    <col min="6657" max="6657" width="2.28515625" style="10" customWidth="1"/>
    <col min="6658" max="6658" width="29.140625" style="10" customWidth="1"/>
    <col min="6659" max="6659" width="26.7109375" style="10" customWidth="1"/>
    <col min="6660" max="6669" width="16.140625" style="10" customWidth="1"/>
    <col min="6670" max="6670" width="13.140625" style="10" customWidth="1"/>
    <col min="6671" max="6671" width="15.28515625" style="10" customWidth="1"/>
    <col min="6672" max="6672" width="18.140625" style="10" customWidth="1"/>
    <col min="6673" max="6673" width="17.7109375" style="10" bestFit="1" customWidth="1"/>
    <col min="6674" max="6674" width="14" style="10" bestFit="1" customWidth="1"/>
    <col min="6675" max="6675" width="17.42578125" style="10" bestFit="1" customWidth="1"/>
    <col min="6676" max="6676" width="14.28515625" style="10" bestFit="1" customWidth="1"/>
    <col min="6677" max="6677" width="17.42578125" style="10" bestFit="1" customWidth="1"/>
    <col min="6678" max="6678" width="14.28515625" style="10" bestFit="1" customWidth="1"/>
    <col min="6679" max="6679" width="17.42578125" style="10" bestFit="1" customWidth="1"/>
    <col min="6680" max="6680" width="14.28515625" style="10" bestFit="1" customWidth="1"/>
    <col min="6681" max="6681" width="17.7109375" style="10" bestFit="1" customWidth="1"/>
    <col min="6682" max="6682" width="14.5703125" style="10" bestFit="1" customWidth="1"/>
    <col min="6683" max="6683" width="17.42578125" style="10" bestFit="1" customWidth="1"/>
    <col min="6684" max="6684" width="14.28515625" style="10" bestFit="1" customWidth="1"/>
    <col min="6685" max="6685" width="17.42578125" style="10" bestFit="1" customWidth="1"/>
    <col min="6686" max="6686" width="14.28515625" style="10" bestFit="1" customWidth="1"/>
    <col min="6687" max="6687" width="15.42578125" style="10" bestFit="1" customWidth="1"/>
    <col min="6688" max="6688" width="12.42578125" style="10" bestFit="1" customWidth="1"/>
    <col min="6689" max="6689" width="15.140625" style="10" bestFit="1" customWidth="1"/>
    <col min="6690" max="6690" width="12.140625" style="10" bestFit="1" customWidth="1"/>
    <col min="6691" max="6691" width="14.42578125" style="10" bestFit="1" customWidth="1"/>
    <col min="6692" max="6912" width="11.42578125" style="10"/>
    <col min="6913" max="6913" width="2.28515625" style="10" customWidth="1"/>
    <col min="6914" max="6914" width="29.140625" style="10" customWidth="1"/>
    <col min="6915" max="6915" width="26.7109375" style="10" customWidth="1"/>
    <col min="6916" max="6925" width="16.140625" style="10" customWidth="1"/>
    <col min="6926" max="6926" width="13.140625" style="10" customWidth="1"/>
    <col min="6927" max="6927" width="15.28515625" style="10" customWidth="1"/>
    <col min="6928" max="6928" width="18.140625" style="10" customWidth="1"/>
    <col min="6929" max="6929" width="17.7109375" style="10" bestFit="1" customWidth="1"/>
    <col min="6930" max="6930" width="14" style="10" bestFit="1" customWidth="1"/>
    <col min="6931" max="6931" width="17.42578125" style="10" bestFit="1" customWidth="1"/>
    <col min="6932" max="6932" width="14.28515625" style="10" bestFit="1" customWidth="1"/>
    <col min="6933" max="6933" width="17.42578125" style="10" bestFit="1" customWidth="1"/>
    <col min="6934" max="6934" width="14.28515625" style="10" bestFit="1" customWidth="1"/>
    <col min="6935" max="6935" width="17.42578125" style="10" bestFit="1" customWidth="1"/>
    <col min="6936" max="6936" width="14.28515625" style="10" bestFit="1" customWidth="1"/>
    <col min="6937" max="6937" width="17.7109375" style="10" bestFit="1" customWidth="1"/>
    <col min="6938" max="6938" width="14.5703125" style="10" bestFit="1" customWidth="1"/>
    <col min="6939" max="6939" width="17.42578125" style="10" bestFit="1" customWidth="1"/>
    <col min="6940" max="6940" width="14.28515625" style="10" bestFit="1" customWidth="1"/>
    <col min="6941" max="6941" width="17.42578125" style="10" bestFit="1" customWidth="1"/>
    <col min="6942" max="6942" width="14.28515625" style="10" bestFit="1" customWidth="1"/>
    <col min="6943" max="6943" width="15.42578125" style="10" bestFit="1" customWidth="1"/>
    <col min="6944" max="6944" width="12.42578125" style="10" bestFit="1" customWidth="1"/>
    <col min="6945" max="6945" width="15.140625" style="10" bestFit="1" customWidth="1"/>
    <col min="6946" max="6946" width="12.140625" style="10" bestFit="1" customWidth="1"/>
    <col min="6947" max="6947" width="14.42578125" style="10" bestFit="1" customWidth="1"/>
    <col min="6948" max="7168" width="11.42578125" style="10"/>
    <col min="7169" max="7169" width="2.28515625" style="10" customWidth="1"/>
    <col min="7170" max="7170" width="29.140625" style="10" customWidth="1"/>
    <col min="7171" max="7171" width="26.7109375" style="10" customWidth="1"/>
    <col min="7172" max="7181" width="16.140625" style="10" customWidth="1"/>
    <col min="7182" max="7182" width="13.140625" style="10" customWidth="1"/>
    <col min="7183" max="7183" width="15.28515625" style="10" customWidth="1"/>
    <col min="7184" max="7184" width="18.140625" style="10" customWidth="1"/>
    <col min="7185" max="7185" width="17.7109375" style="10" bestFit="1" customWidth="1"/>
    <col min="7186" max="7186" width="14" style="10" bestFit="1" customWidth="1"/>
    <col min="7187" max="7187" width="17.42578125" style="10" bestFit="1" customWidth="1"/>
    <col min="7188" max="7188" width="14.28515625" style="10" bestFit="1" customWidth="1"/>
    <col min="7189" max="7189" width="17.42578125" style="10" bestFit="1" customWidth="1"/>
    <col min="7190" max="7190" width="14.28515625" style="10" bestFit="1" customWidth="1"/>
    <col min="7191" max="7191" width="17.42578125" style="10" bestFit="1" customWidth="1"/>
    <col min="7192" max="7192" width="14.28515625" style="10" bestFit="1" customWidth="1"/>
    <col min="7193" max="7193" width="17.7109375" style="10" bestFit="1" customWidth="1"/>
    <col min="7194" max="7194" width="14.5703125" style="10" bestFit="1" customWidth="1"/>
    <col min="7195" max="7195" width="17.42578125" style="10" bestFit="1" customWidth="1"/>
    <col min="7196" max="7196" width="14.28515625" style="10" bestFit="1" customWidth="1"/>
    <col min="7197" max="7197" width="17.42578125" style="10" bestFit="1" customWidth="1"/>
    <col min="7198" max="7198" width="14.28515625" style="10" bestFit="1" customWidth="1"/>
    <col min="7199" max="7199" width="15.42578125" style="10" bestFit="1" customWidth="1"/>
    <col min="7200" max="7200" width="12.42578125" style="10" bestFit="1" customWidth="1"/>
    <col min="7201" max="7201" width="15.140625" style="10" bestFit="1" customWidth="1"/>
    <col min="7202" max="7202" width="12.140625" style="10" bestFit="1" customWidth="1"/>
    <col min="7203" max="7203" width="14.42578125" style="10" bestFit="1" customWidth="1"/>
    <col min="7204" max="7424" width="11.42578125" style="10"/>
    <col min="7425" max="7425" width="2.28515625" style="10" customWidth="1"/>
    <col min="7426" max="7426" width="29.140625" style="10" customWidth="1"/>
    <col min="7427" max="7427" width="26.7109375" style="10" customWidth="1"/>
    <col min="7428" max="7437" width="16.140625" style="10" customWidth="1"/>
    <col min="7438" max="7438" width="13.140625" style="10" customWidth="1"/>
    <col min="7439" max="7439" width="15.28515625" style="10" customWidth="1"/>
    <col min="7440" max="7440" width="18.140625" style="10" customWidth="1"/>
    <col min="7441" max="7441" width="17.7109375" style="10" bestFit="1" customWidth="1"/>
    <col min="7442" max="7442" width="14" style="10" bestFit="1" customWidth="1"/>
    <col min="7443" max="7443" width="17.42578125" style="10" bestFit="1" customWidth="1"/>
    <col min="7444" max="7444" width="14.28515625" style="10" bestFit="1" customWidth="1"/>
    <col min="7445" max="7445" width="17.42578125" style="10" bestFit="1" customWidth="1"/>
    <col min="7446" max="7446" width="14.28515625" style="10" bestFit="1" customWidth="1"/>
    <col min="7447" max="7447" width="17.42578125" style="10" bestFit="1" customWidth="1"/>
    <col min="7448" max="7448" width="14.28515625" style="10" bestFit="1" customWidth="1"/>
    <col min="7449" max="7449" width="17.7109375" style="10" bestFit="1" customWidth="1"/>
    <col min="7450" max="7450" width="14.5703125" style="10" bestFit="1" customWidth="1"/>
    <col min="7451" max="7451" width="17.42578125" style="10" bestFit="1" customWidth="1"/>
    <col min="7452" max="7452" width="14.28515625" style="10" bestFit="1" customWidth="1"/>
    <col min="7453" max="7453" width="17.42578125" style="10" bestFit="1" customWidth="1"/>
    <col min="7454" max="7454" width="14.28515625" style="10" bestFit="1" customWidth="1"/>
    <col min="7455" max="7455" width="15.42578125" style="10" bestFit="1" customWidth="1"/>
    <col min="7456" max="7456" width="12.42578125" style="10" bestFit="1" customWidth="1"/>
    <col min="7457" max="7457" width="15.140625" style="10" bestFit="1" customWidth="1"/>
    <col min="7458" max="7458" width="12.140625" style="10" bestFit="1" customWidth="1"/>
    <col min="7459" max="7459" width="14.42578125" style="10" bestFit="1" customWidth="1"/>
    <col min="7460" max="7680" width="11.42578125" style="10"/>
    <col min="7681" max="7681" width="2.28515625" style="10" customWidth="1"/>
    <col min="7682" max="7682" width="29.140625" style="10" customWidth="1"/>
    <col min="7683" max="7683" width="26.7109375" style="10" customWidth="1"/>
    <col min="7684" max="7693" width="16.140625" style="10" customWidth="1"/>
    <col min="7694" max="7694" width="13.140625" style="10" customWidth="1"/>
    <col min="7695" max="7695" width="15.28515625" style="10" customWidth="1"/>
    <col min="7696" max="7696" width="18.140625" style="10" customWidth="1"/>
    <col min="7697" max="7697" width="17.7109375" style="10" bestFit="1" customWidth="1"/>
    <col min="7698" max="7698" width="14" style="10" bestFit="1" customWidth="1"/>
    <col min="7699" max="7699" width="17.42578125" style="10" bestFit="1" customWidth="1"/>
    <col min="7700" max="7700" width="14.28515625" style="10" bestFit="1" customWidth="1"/>
    <col min="7701" max="7701" width="17.42578125" style="10" bestFit="1" customWidth="1"/>
    <col min="7702" max="7702" width="14.28515625" style="10" bestFit="1" customWidth="1"/>
    <col min="7703" max="7703" width="17.42578125" style="10" bestFit="1" customWidth="1"/>
    <col min="7704" max="7704" width="14.28515625" style="10" bestFit="1" customWidth="1"/>
    <col min="7705" max="7705" width="17.7109375" style="10" bestFit="1" customWidth="1"/>
    <col min="7706" max="7706" width="14.5703125" style="10" bestFit="1" customWidth="1"/>
    <col min="7707" max="7707" width="17.42578125" style="10" bestFit="1" customWidth="1"/>
    <col min="7708" max="7708" width="14.28515625" style="10" bestFit="1" customWidth="1"/>
    <col min="7709" max="7709" width="17.42578125" style="10" bestFit="1" customWidth="1"/>
    <col min="7710" max="7710" width="14.28515625" style="10" bestFit="1" customWidth="1"/>
    <col min="7711" max="7711" width="15.42578125" style="10" bestFit="1" customWidth="1"/>
    <col min="7712" max="7712" width="12.42578125" style="10" bestFit="1" customWidth="1"/>
    <col min="7713" max="7713" width="15.140625" style="10" bestFit="1" customWidth="1"/>
    <col min="7714" max="7714" width="12.140625" style="10" bestFit="1" customWidth="1"/>
    <col min="7715" max="7715" width="14.42578125" style="10" bestFit="1" customWidth="1"/>
    <col min="7716" max="7936" width="11.42578125" style="10"/>
    <col min="7937" max="7937" width="2.28515625" style="10" customWidth="1"/>
    <col min="7938" max="7938" width="29.140625" style="10" customWidth="1"/>
    <col min="7939" max="7939" width="26.7109375" style="10" customWidth="1"/>
    <col min="7940" max="7949" width="16.140625" style="10" customWidth="1"/>
    <col min="7950" max="7950" width="13.140625" style="10" customWidth="1"/>
    <col min="7951" max="7951" width="15.28515625" style="10" customWidth="1"/>
    <col min="7952" max="7952" width="18.140625" style="10" customWidth="1"/>
    <col min="7953" max="7953" width="17.7109375" style="10" bestFit="1" customWidth="1"/>
    <col min="7954" max="7954" width="14" style="10" bestFit="1" customWidth="1"/>
    <col min="7955" max="7955" width="17.42578125" style="10" bestFit="1" customWidth="1"/>
    <col min="7956" max="7956" width="14.28515625" style="10" bestFit="1" customWidth="1"/>
    <col min="7957" max="7957" width="17.42578125" style="10" bestFit="1" customWidth="1"/>
    <col min="7958" max="7958" width="14.28515625" style="10" bestFit="1" customWidth="1"/>
    <col min="7959" max="7959" width="17.42578125" style="10" bestFit="1" customWidth="1"/>
    <col min="7960" max="7960" width="14.28515625" style="10" bestFit="1" customWidth="1"/>
    <col min="7961" max="7961" width="17.7109375" style="10" bestFit="1" customWidth="1"/>
    <col min="7962" max="7962" width="14.5703125" style="10" bestFit="1" customWidth="1"/>
    <col min="7963" max="7963" width="17.42578125" style="10" bestFit="1" customWidth="1"/>
    <col min="7964" max="7964" width="14.28515625" style="10" bestFit="1" customWidth="1"/>
    <col min="7965" max="7965" width="17.42578125" style="10" bestFit="1" customWidth="1"/>
    <col min="7966" max="7966" width="14.28515625" style="10" bestFit="1" customWidth="1"/>
    <col min="7967" max="7967" width="15.42578125" style="10" bestFit="1" customWidth="1"/>
    <col min="7968" max="7968" width="12.42578125" style="10" bestFit="1" customWidth="1"/>
    <col min="7969" max="7969" width="15.140625" style="10" bestFit="1" customWidth="1"/>
    <col min="7970" max="7970" width="12.140625" style="10" bestFit="1" customWidth="1"/>
    <col min="7971" max="7971" width="14.42578125" style="10" bestFit="1" customWidth="1"/>
    <col min="7972" max="8192" width="11.42578125" style="10"/>
    <col min="8193" max="8193" width="2.28515625" style="10" customWidth="1"/>
    <col min="8194" max="8194" width="29.140625" style="10" customWidth="1"/>
    <col min="8195" max="8195" width="26.7109375" style="10" customWidth="1"/>
    <col min="8196" max="8205" width="16.140625" style="10" customWidth="1"/>
    <col min="8206" max="8206" width="13.140625" style="10" customWidth="1"/>
    <col min="8207" max="8207" width="15.28515625" style="10" customWidth="1"/>
    <col min="8208" max="8208" width="18.140625" style="10" customWidth="1"/>
    <col min="8209" max="8209" width="17.7109375" style="10" bestFit="1" customWidth="1"/>
    <col min="8210" max="8210" width="14" style="10" bestFit="1" customWidth="1"/>
    <col min="8211" max="8211" width="17.42578125" style="10" bestFit="1" customWidth="1"/>
    <col min="8212" max="8212" width="14.28515625" style="10" bestFit="1" customWidth="1"/>
    <col min="8213" max="8213" width="17.42578125" style="10" bestFit="1" customWidth="1"/>
    <col min="8214" max="8214" width="14.28515625" style="10" bestFit="1" customWidth="1"/>
    <col min="8215" max="8215" width="17.42578125" style="10" bestFit="1" customWidth="1"/>
    <col min="8216" max="8216" width="14.28515625" style="10" bestFit="1" customWidth="1"/>
    <col min="8217" max="8217" width="17.7109375" style="10" bestFit="1" customWidth="1"/>
    <col min="8218" max="8218" width="14.5703125" style="10" bestFit="1" customWidth="1"/>
    <col min="8219" max="8219" width="17.42578125" style="10" bestFit="1" customWidth="1"/>
    <col min="8220" max="8220" width="14.28515625" style="10" bestFit="1" customWidth="1"/>
    <col min="8221" max="8221" width="17.42578125" style="10" bestFit="1" customWidth="1"/>
    <col min="8222" max="8222" width="14.28515625" style="10" bestFit="1" customWidth="1"/>
    <col min="8223" max="8223" width="15.42578125" style="10" bestFit="1" customWidth="1"/>
    <col min="8224" max="8224" width="12.42578125" style="10" bestFit="1" customWidth="1"/>
    <col min="8225" max="8225" width="15.140625" style="10" bestFit="1" customWidth="1"/>
    <col min="8226" max="8226" width="12.140625" style="10" bestFit="1" customWidth="1"/>
    <col min="8227" max="8227" width="14.42578125" style="10" bestFit="1" customWidth="1"/>
    <col min="8228" max="8448" width="11.42578125" style="10"/>
    <col min="8449" max="8449" width="2.28515625" style="10" customWidth="1"/>
    <col min="8450" max="8450" width="29.140625" style="10" customWidth="1"/>
    <col min="8451" max="8451" width="26.7109375" style="10" customWidth="1"/>
    <col min="8452" max="8461" width="16.140625" style="10" customWidth="1"/>
    <col min="8462" max="8462" width="13.140625" style="10" customWidth="1"/>
    <col min="8463" max="8463" width="15.28515625" style="10" customWidth="1"/>
    <col min="8464" max="8464" width="18.140625" style="10" customWidth="1"/>
    <col min="8465" max="8465" width="17.7109375" style="10" bestFit="1" customWidth="1"/>
    <col min="8466" max="8466" width="14" style="10" bestFit="1" customWidth="1"/>
    <col min="8467" max="8467" width="17.42578125" style="10" bestFit="1" customWidth="1"/>
    <col min="8468" max="8468" width="14.28515625" style="10" bestFit="1" customWidth="1"/>
    <col min="8469" max="8469" width="17.42578125" style="10" bestFit="1" customWidth="1"/>
    <col min="8470" max="8470" width="14.28515625" style="10" bestFit="1" customWidth="1"/>
    <col min="8471" max="8471" width="17.42578125" style="10" bestFit="1" customWidth="1"/>
    <col min="8472" max="8472" width="14.28515625" style="10" bestFit="1" customWidth="1"/>
    <col min="8473" max="8473" width="17.7109375" style="10" bestFit="1" customWidth="1"/>
    <col min="8474" max="8474" width="14.5703125" style="10" bestFit="1" customWidth="1"/>
    <col min="8475" max="8475" width="17.42578125" style="10" bestFit="1" customWidth="1"/>
    <col min="8476" max="8476" width="14.28515625" style="10" bestFit="1" customWidth="1"/>
    <col min="8477" max="8477" width="17.42578125" style="10" bestFit="1" customWidth="1"/>
    <col min="8478" max="8478" width="14.28515625" style="10" bestFit="1" customWidth="1"/>
    <col min="8479" max="8479" width="15.42578125" style="10" bestFit="1" customWidth="1"/>
    <col min="8480" max="8480" width="12.42578125" style="10" bestFit="1" customWidth="1"/>
    <col min="8481" max="8481" width="15.140625" style="10" bestFit="1" customWidth="1"/>
    <col min="8482" max="8482" width="12.140625" style="10" bestFit="1" customWidth="1"/>
    <col min="8483" max="8483" width="14.42578125" style="10" bestFit="1" customWidth="1"/>
    <col min="8484" max="8704" width="11.42578125" style="10"/>
    <col min="8705" max="8705" width="2.28515625" style="10" customWidth="1"/>
    <col min="8706" max="8706" width="29.140625" style="10" customWidth="1"/>
    <col min="8707" max="8707" width="26.7109375" style="10" customWidth="1"/>
    <col min="8708" max="8717" width="16.140625" style="10" customWidth="1"/>
    <col min="8718" max="8718" width="13.140625" style="10" customWidth="1"/>
    <col min="8719" max="8719" width="15.28515625" style="10" customWidth="1"/>
    <col min="8720" max="8720" width="18.140625" style="10" customWidth="1"/>
    <col min="8721" max="8721" width="17.7109375" style="10" bestFit="1" customWidth="1"/>
    <col min="8722" max="8722" width="14" style="10" bestFit="1" customWidth="1"/>
    <col min="8723" max="8723" width="17.42578125" style="10" bestFit="1" customWidth="1"/>
    <col min="8724" max="8724" width="14.28515625" style="10" bestFit="1" customWidth="1"/>
    <col min="8725" max="8725" width="17.42578125" style="10" bestFit="1" customWidth="1"/>
    <col min="8726" max="8726" width="14.28515625" style="10" bestFit="1" customWidth="1"/>
    <col min="8727" max="8727" width="17.42578125" style="10" bestFit="1" customWidth="1"/>
    <col min="8728" max="8728" width="14.28515625" style="10" bestFit="1" customWidth="1"/>
    <col min="8729" max="8729" width="17.7109375" style="10" bestFit="1" customWidth="1"/>
    <col min="8730" max="8730" width="14.5703125" style="10" bestFit="1" customWidth="1"/>
    <col min="8731" max="8731" width="17.42578125" style="10" bestFit="1" customWidth="1"/>
    <col min="8732" max="8732" width="14.28515625" style="10" bestFit="1" customWidth="1"/>
    <col min="8733" max="8733" width="17.42578125" style="10" bestFit="1" customWidth="1"/>
    <col min="8734" max="8734" width="14.28515625" style="10" bestFit="1" customWidth="1"/>
    <col min="8735" max="8735" width="15.42578125" style="10" bestFit="1" customWidth="1"/>
    <col min="8736" max="8736" width="12.42578125" style="10" bestFit="1" customWidth="1"/>
    <col min="8737" max="8737" width="15.140625" style="10" bestFit="1" customWidth="1"/>
    <col min="8738" max="8738" width="12.140625" style="10" bestFit="1" customWidth="1"/>
    <col min="8739" max="8739" width="14.42578125" style="10" bestFit="1" customWidth="1"/>
    <col min="8740" max="8960" width="11.42578125" style="10"/>
    <col min="8961" max="8961" width="2.28515625" style="10" customWidth="1"/>
    <col min="8962" max="8962" width="29.140625" style="10" customWidth="1"/>
    <col min="8963" max="8963" width="26.7109375" style="10" customWidth="1"/>
    <col min="8964" max="8973" width="16.140625" style="10" customWidth="1"/>
    <col min="8974" max="8974" width="13.140625" style="10" customWidth="1"/>
    <col min="8975" max="8975" width="15.28515625" style="10" customWidth="1"/>
    <col min="8976" max="8976" width="18.140625" style="10" customWidth="1"/>
    <col min="8977" max="8977" width="17.7109375" style="10" bestFit="1" customWidth="1"/>
    <col min="8978" max="8978" width="14" style="10" bestFit="1" customWidth="1"/>
    <col min="8979" max="8979" width="17.42578125" style="10" bestFit="1" customWidth="1"/>
    <col min="8980" max="8980" width="14.28515625" style="10" bestFit="1" customWidth="1"/>
    <col min="8981" max="8981" width="17.42578125" style="10" bestFit="1" customWidth="1"/>
    <col min="8982" max="8982" width="14.28515625" style="10" bestFit="1" customWidth="1"/>
    <col min="8983" max="8983" width="17.42578125" style="10" bestFit="1" customWidth="1"/>
    <col min="8984" max="8984" width="14.28515625" style="10" bestFit="1" customWidth="1"/>
    <col min="8985" max="8985" width="17.7109375" style="10" bestFit="1" customWidth="1"/>
    <col min="8986" max="8986" width="14.5703125" style="10" bestFit="1" customWidth="1"/>
    <col min="8987" max="8987" width="17.42578125" style="10" bestFit="1" customWidth="1"/>
    <col min="8988" max="8988" width="14.28515625" style="10" bestFit="1" customWidth="1"/>
    <col min="8989" max="8989" width="17.42578125" style="10" bestFit="1" customWidth="1"/>
    <col min="8990" max="8990" width="14.28515625" style="10" bestFit="1" customWidth="1"/>
    <col min="8991" max="8991" width="15.42578125" style="10" bestFit="1" customWidth="1"/>
    <col min="8992" max="8992" width="12.42578125" style="10" bestFit="1" customWidth="1"/>
    <col min="8993" max="8993" width="15.140625" style="10" bestFit="1" customWidth="1"/>
    <col min="8994" max="8994" width="12.140625" style="10" bestFit="1" customWidth="1"/>
    <col min="8995" max="8995" width="14.42578125" style="10" bestFit="1" customWidth="1"/>
    <col min="8996" max="9216" width="11.42578125" style="10"/>
    <col min="9217" max="9217" width="2.28515625" style="10" customWidth="1"/>
    <col min="9218" max="9218" width="29.140625" style="10" customWidth="1"/>
    <col min="9219" max="9219" width="26.7109375" style="10" customWidth="1"/>
    <col min="9220" max="9229" width="16.140625" style="10" customWidth="1"/>
    <col min="9230" max="9230" width="13.140625" style="10" customWidth="1"/>
    <col min="9231" max="9231" width="15.28515625" style="10" customWidth="1"/>
    <col min="9232" max="9232" width="18.140625" style="10" customWidth="1"/>
    <col min="9233" max="9233" width="17.7109375" style="10" bestFit="1" customWidth="1"/>
    <col min="9234" max="9234" width="14" style="10" bestFit="1" customWidth="1"/>
    <col min="9235" max="9235" width="17.42578125" style="10" bestFit="1" customWidth="1"/>
    <col min="9236" max="9236" width="14.28515625" style="10" bestFit="1" customWidth="1"/>
    <col min="9237" max="9237" width="17.42578125" style="10" bestFit="1" customWidth="1"/>
    <col min="9238" max="9238" width="14.28515625" style="10" bestFit="1" customWidth="1"/>
    <col min="9239" max="9239" width="17.42578125" style="10" bestFit="1" customWidth="1"/>
    <col min="9240" max="9240" width="14.28515625" style="10" bestFit="1" customWidth="1"/>
    <col min="9241" max="9241" width="17.7109375" style="10" bestFit="1" customWidth="1"/>
    <col min="9242" max="9242" width="14.5703125" style="10" bestFit="1" customWidth="1"/>
    <col min="9243" max="9243" width="17.42578125" style="10" bestFit="1" customWidth="1"/>
    <col min="9244" max="9244" width="14.28515625" style="10" bestFit="1" customWidth="1"/>
    <col min="9245" max="9245" width="17.42578125" style="10" bestFit="1" customWidth="1"/>
    <col min="9246" max="9246" width="14.28515625" style="10" bestFit="1" customWidth="1"/>
    <col min="9247" max="9247" width="15.42578125" style="10" bestFit="1" customWidth="1"/>
    <col min="9248" max="9248" width="12.42578125" style="10" bestFit="1" customWidth="1"/>
    <col min="9249" max="9249" width="15.140625" style="10" bestFit="1" customWidth="1"/>
    <col min="9250" max="9250" width="12.140625" style="10" bestFit="1" customWidth="1"/>
    <col min="9251" max="9251" width="14.42578125" style="10" bestFit="1" customWidth="1"/>
    <col min="9252" max="9472" width="11.42578125" style="10"/>
    <col min="9473" max="9473" width="2.28515625" style="10" customWidth="1"/>
    <col min="9474" max="9474" width="29.140625" style="10" customWidth="1"/>
    <col min="9475" max="9475" width="26.7109375" style="10" customWidth="1"/>
    <col min="9476" max="9485" width="16.140625" style="10" customWidth="1"/>
    <col min="9486" max="9486" width="13.140625" style="10" customWidth="1"/>
    <col min="9487" max="9487" width="15.28515625" style="10" customWidth="1"/>
    <col min="9488" max="9488" width="18.140625" style="10" customWidth="1"/>
    <col min="9489" max="9489" width="17.7109375" style="10" bestFit="1" customWidth="1"/>
    <col min="9490" max="9490" width="14" style="10" bestFit="1" customWidth="1"/>
    <col min="9491" max="9491" width="17.42578125" style="10" bestFit="1" customWidth="1"/>
    <col min="9492" max="9492" width="14.28515625" style="10" bestFit="1" customWidth="1"/>
    <col min="9493" max="9493" width="17.42578125" style="10" bestFit="1" customWidth="1"/>
    <col min="9494" max="9494" width="14.28515625" style="10" bestFit="1" customWidth="1"/>
    <col min="9495" max="9495" width="17.42578125" style="10" bestFit="1" customWidth="1"/>
    <col min="9496" max="9496" width="14.28515625" style="10" bestFit="1" customWidth="1"/>
    <col min="9497" max="9497" width="17.7109375" style="10" bestFit="1" customWidth="1"/>
    <col min="9498" max="9498" width="14.5703125" style="10" bestFit="1" customWidth="1"/>
    <col min="9499" max="9499" width="17.42578125" style="10" bestFit="1" customWidth="1"/>
    <col min="9500" max="9500" width="14.28515625" style="10" bestFit="1" customWidth="1"/>
    <col min="9501" max="9501" width="17.42578125" style="10" bestFit="1" customWidth="1"/>
    <col min="9502" max="9502" width="14.28515625" style="10" bestFit="1" customWidth="1"/>
    <col min="9503" max="9503" width="15.42578125" style="10" bestFit="1" customWidth="1"/>
    <col min="9504" max="9504" width="12.42578125" style="10" bestFit="1" customWidth="1"/>
    <col min="9505" max="9505" width="15.140625" style="10" bestFit="1" customWidth="1"/>
    <col min="9506" max="9506" width="12.140625" style="10" bestFit="1" customWidth="1"/>
    <col min="9507" max="9507" width="14.42578125" style="10" bestFit="1" customWidth="1"/>
    <col min="9508" max="9728" width="11.42578125" style="10"/>
    <col min="9729" max="9729" width="2.28515625" style="10" customWidth="1"/>
    <col min="9730" max="9730" width="29.140625" style="10" customWidth="1"/>
    <col min="9731" max="9731" width="26.7109375" style="10" customWidth="1"/>
    <col min="9732" max="9741" width="16.140625" style="10" customWidth="1"/>
    <col min="9742" max="9742" width="13.140625" style="10" customWidth="1"/>
    <col min="9743" max="9743" width="15.28515625" style="10" customWidth="1"/>
    <col min="9744" max="9744" width="18.140625" style="10" customWidth="1"/>
    <col min="9745" max="9745" width="17.7109375" style="10" bestFit="1" customWidth="1"/>
    <col min="9746" max="9746" width="14" style="10" bestFit="1" customWidth="1"/>
    <col min="9747" max="9747" width="17.42578125" style="10" bestFit="1" customWidth="1"/>
    <col min="9748" max="9748" width="14.28515625" style="10" bestFit="1" customWidth="1"/>
    <col min="9749" max="9749" width="17.42578125" style="10" bestFit="1" customWidth="1"/>
    <col min="9750" max="9750" width="14.28515625" style="10" bestFit="1" customWidth="1"/>
    <col min="9751" max="9751" width="17.42578125" style="10" bestFit="1" customWidth="1"/>
    <col min="9752" max="9752" width="14.28515625" style="10" bestFit="1" customWidth="1"/>
    <col min="9753" max="9753" width="17.7109375" style="10" bestFit="1" customWidth="1"/>
    <col min="9754" max="9754" width="14.5703125" style="10" bestFit="1" customWidth="1"/>
    <col min="9755" max="9755" width="17.42578125" style="10" bestFit="1" customWidth="1"/>
    <col min="9756" max="9756" width="14.28515625" style="10" bestFit="1" customWidth="1"/>
    <col min="9757" max="9757" width="17.42578125" style="10" bestFit="1" customWidth="1"/>
    <col min="9758" max="9758" width="14.28515625" style="10" bestFit="1" customWidth="1"/>
    <col min="9759" max="9759" width="15.42578125" style="10" bestFit="1" customWidth="1"/>
    <col min="9760" max="9760" width="12.42578125" style="10" bestFit="1" customWidth="1"/>
    <col min="9761" max="9761" width="15.140625" style="10" bestFit="1" customWidth="1"/>
    <col min="9762" max="9762" width="12.140625" style="10" bestFit="1" customWidth="1"/>
    <col min="9763" max="9763" width="14.42578125" style="10" bestFit="1" customWidth="1"/>
    <col min="9764" max="9984" width="11.42578125" style="10"/>
    <col min="9985" max="9985" width="2.28515625" style="10" customWidth="1"/>
    <col min="9986" max="9986" width="29.140625" style="10" customWidth="1"/>
    <col min="9987" max="9987" width="26.7109375" style="10" customWidth="1"/>
    <col min="9988" max="9997" width="16.140625" style="10" customWidth="1"/>
    <col min="9998" max="9998" width="13.140625" style="10" customWidth="1"/>
    <col min="9999" max="9999" width="15.28515625" style="10" customWidth="1"/>
    <col min="10000" max="10000" width="18.140625" style="10" customWidth="1"/>
    <col min="10001" max="10001" width="17.7109375" style="10" bestFit="1" customWidth="1"/>
    <col min="10002" max="10002" width="14" style="10" bestFit="1" customWidth="1"/>
    <col min="10003" max="10003" width="17.42578125" style="10" bestFit="1" customWidth="1"/>
    <col min="10004" max="10004" width="14.28515625" style="10" bestFit="1" customWidth="1"/>
    <col min="10005" max="10005" width="17.42578125" style="10" bestFit="1" customWidth="1"/>
    <col min="10006" max="10006" width="14.28515625" style="10" bestFit="1" customWidth="1"/>
    <col min="10007" max="10007" width="17.42578125" style="10" bestFit="1" customWidth="1"/>
    <col min="10008" max="10008" width="14.28515625" style="10" bestFit="1" customWidth="1"/>
    <col min="10009" max="10009" width="17.7109375" style="10" bestFit="1" customWidth="1"/>
    <col min="10010" max="10010" width="14.5703125" style="10" bestFit="1" customWidth="1"/>
    <col min="10011" max="10011" width="17.42578125" style="10" bestFit="1" customWidth="1"/>
    <col min="10012" max="10012" width="14.28515625" style="10" bestFit="1" customWidth="1"/>
    <col min="10013" max="10013" width="17.42578125" style="10" bestFit="1" customWidth="1"/>
    <col min="10014" max="10014" width="14.28515625" style="10" bestFit="1" customWidth="1"/>
    <col min="10015" max="10015" width="15.42578125" style="10" bestFit="1" customWidth="1"/>
    <col min="10016" max="10016" width="12.42578125" style="10" bestFit="1" customWidth="1"/>
    <col min="10017" max="10017" width="15.140625" style="10" bestFit="1" customWidth="1"/>
    <col min="10018" max="10018" width="12.140625" style="10" bestFit="1" customWidth="1"/>
    <col min="10019" max="10019" width="14.42578125" style="10" bestFit="1" customWidth="1"/>
    <col min="10020" max="10240" width="11.42578125" style="10"/>
    <col min="10241" max="10241" width="2.28515625" style="10" customWidth="1"/>
    <col min="10242" max="10242" width="29.140625" style="10" customWidth="1"/>
    <col min="10243" max="10243" width="26.7109375" style="10" customWidth="1"/>
    <col min="10244" max="10253" width="16.140625" style="10" customWidth="1"/>
    <col min="10254" max="10254" width="13.140625" style="10" customWidth="1"/>
    <col min="10255" max="10255" width="15.28515625" style="10" customWidth="1"/>
    <col min="10256" max="10256" width="18.140625" style="10" customWidth="1"/>
    <col min="10257" max="10257" width="17.7109375" style="10" bestFit="1" customWidth="1"/>
    <col min="10258" max="10258" width="14" style="10" bestFit="1" customWidth="1"/>
    <col min="10259" max="10259" width="17.42578125" style="10" bestFit="1" customWidth="1"/>
    <col min="10260" max="10260" width="14.28515625" style="10" bestFit="1" customWidth="1"/>
    <col min="10261" max="10261" width="17.42578125" style="10" bestFit="1" customWidth="1"/>
    <col min="10262" max="10262" width="14.28515625" style="10" bestFit="1" customWidth="1"/>
    <col min="10263" max="10263" width="17.42578125" style="10" bestFit="1" customWidth="1"/>
    <col min="10264" max="10264" width="14.28515625" style="10" bestFit="1" customWidth="1"/>
    <col min="10265" max="10265" width="17.7109375" style="10" bestFit="1" customWidth="1"/>
    <col min="10266" max="10266" width="14.5703125" style="10" bestFit="1" customWidth="1"/>
    <col min="10267" max="10267" width="17.42578125" style="10" bestFit="1" customWidth="1"/>
    <col min="10268" max="10268" width="14.28515625" style="10" bestFit="1" customWidth="1"/>
    <col min="10269" max="10269" width="17.42578125" style="10" bestFit="1" customWidth="1"/>
    <col min="10270" max="10270" width="14.28515625" style="10" bestFit="1" customWidth="1"/>
    <col min="10271" max="10271" width="15.42578125" style="10" bestFit="1" customWidth="1"/>
    <col min="10272" max="10272" width="12.42578125" style="10" bestFit="1" customWidth="1"/>
    <col min="10273" max="10273" width="15.140625" style="10" bestFit="1" customWidth="1"/>
    <col min="10274" max="10274" width="12.140625" style="10" bestFit="1" customWidth="1"/>
    <col min="10275" max="10275" width="14.42578125" style="10" bestFit="1" customWidth="1"/>
    <col min="10276" max="10496" width="11.42578125" style="10"/>
    <col min="10497" max="10497" width="2.28515625" style="10" customWidth="1"/>
    <col min="10498" max="10498" width="29.140625" style="10" customWidth="1"/>
    <col min="10499" max="10499" width="26.7109375" style="10" customWidth="1"/>
    <col min="10500" max="10509" width="16.140625" style="10" customWidth="1"/>
    <col min="10510" max="10510" width="13.140625" style="10" customWidth="1"/>
    <col min="10511" max="10511" width="15.28515625" style="10" customWidth="1"/>
    <col min="10512" max="10512" width="18.140625" style="10" customWidth="1"/>
    <col min="10513" max="10513" width="17.7109375" style="10" bestFit="1" customWidth="1"/>
    <col min="10514" max="10514" width="14" style="10" bestFit="1" customWidth="1"/>
    <col min="10515" max="10515" width="17.42578125" style="10" bestFit="1" customWidth="1"/>
    <col min="10516" max="10516" width="14.28515625" style="10" bestFit="1" customWidth="1"/>
    <col min="10517" max="10517" width="17.42578125" style="10" bestFit="1" customWidth="1"/>
    <col min="10518" max="10518" width="14.28515625" style="10" bestFit="1" customWidth="1"/>
    <col min="10519" max="10519" width="17.42578125" style="10" bestFit="1" customWidth="1"/>
    <col min="10520" max="10520" width="14.28515625" style="10" bestFit="1" customWidth="1"/>
    <col min="10521" max="10521" width="17.7109375" style="10" bestFit="1" customWidth="1"/>
    <col min="10522" max="10522" width="14.5703125" style="10" bestFit="1" customWidth="1"/>
    <col min="10523" max="10523" width="17.42578125" style="10" bestFit="1" customWidth="1"/>
    <col min="10524" max="10524" width="14.28515625" style="10" bestFit="1" customWidth="1"/>
    <col min="10525" max="10525" width="17.42578125" style="10" bestFit="1" customWidth="1"/>
    <col min="10526" max="10526" width="14.28515625" style="10" bestFit="1" customWidth="1"/>
    <col min="10527" max="10527" width="15.42578125" style="10" bestFit="1" customWidth="1"/>
    <col min="10528" max="10528" width="12.42578125" style="10" bestFit="1" customWidth="1"/>
    <col min="10529" max="10529" width="15.140625" style="10" bestFit="1" customWidth="1"/>
    <col min="10530" max="10530" width="12.140625" style="10" bestFit="1" customWidth="1"/>
    <col min="10531" max="10531" width="14.42578125" style="10" bestFit="1" customWidth="1"/>
    <col min="10532" max="10752" width="11.42578125" style="10"/>
    <col min="10753" max="10753" width="2.28515625" style="10" customWidth="1"/>
    <col min="10754" max="10754" width="29.140625" style="10" customWidth="1"/>
    <col min="10755" max="10755" width="26.7109375" style="10" customWidth="1"/>
    <col min="10756" max="10765" width="16.140625" style="10" customWidth="1"/>
    <col min="10766" max="10766" width="13.140625" style="10" customWidth="1"/>
    <col min="10767" max="10767" width="15.28515625" style="10" customWidth="1"/>
    <col min="10768" max="10768" width="18.140625" style="10" customWidth="1"/>
    <col min="10769" max="10769" width="17.7109375" style="10" bestFit="1" customWidth="1"/>
    <col min="10770" max="10770" width="14" style="10" bestFit="1" customWidth="1"/>
    <col min="10771" max="10771" width="17.42578125" style="10" bestFit="1" customWidth="1"/>
    <col min="10772" max="10772" width="14.28515625" style="10" bestFit="1" customWidth="1"/>
    <col min="10773" max="10773" width="17.42578125" style="10" bestFit="1" customWidth="1"/>
    <col min="10774" max="10774" width="14.28515625" style="10" bestFit="1" customWidth="1"/>
    <col min="10775" max="10775" width="17.42578125" style="10" bestFit="1" customWidth="1"/>
    <col min="10776" max="10776" width="14.28515625" style="10" bestFit="1" customWidth="1"/>
    <col min="10777" max="10777" width="17.7109375" style="10" bestFit="1" customWidth="1"/>
    <col min="10778" max="10778" width="14.5703125" style="10" bestFit="1" customWidth="1"/>
    <col min="10779" max="10779" width="17.42578125" style="10" bestFit="1" customWidth="1"/>
    <col min="10780" max="10780" width="14.28515625" style="10" bestFit="1" customWidth="1"/>
    <col min="10781" max="10781" width="17.42578125" style="10" bestFit="1" customWidth="1"/>
    <col min="10782" max="10782" width="14.28515625" style="10" bestFit="1" customWidth="1"/>
    <col min="10783" max="10783" width="15.42578125" style="10" bestFit="1" customWidth="1"/>
    <col min="10784" max="10784" width="12.42578125" style="10" bestFit="1" customWidth="1"/>
    <col min="10785" max="10785" width="15.140625" style="10" bestFit="1" customWidth="1"/>
    <col min="10786" max="10786" width="12.140625" style="10" bestFit="1" customWidth="1"/>
    <col min="10787" max="10787" width="14.42578125" style="10" bestFit="1" customWidth="1"/>
    <col min="10788" max="11008" width="11.42578125" style="10"/>
    <col min="11009" max="11009" width="2.28515625" style="10" customWidth="1"/>
    <col min="11010" max="11010" width="29.140625" style="10" customWidth="1"/>
    <col min="11011" max="11011" width="26.7109375" style="10" customWidth="1"/>
    <col min="11012" max="11021" width="16.140625" style="10" customWidth="1"/>
    <col min="11022" max="11022" width="13.140625" style="10" customWidth="1"/>
    <col min="11023" max="11023" width="15.28515625" style="10" customWidth="1"/>
    <col min="11024" max="11024" width="18.140625" style="10" customWidth="1"/>
    <col min="11025" max="11025" width="17.7109375" style="10" bestFit="1" customWidth="1"/>
    <col min="11026" max="11026" width="14" style="10" bestFit="1" customWidth="1"/>
    <col min="11027" max="11027" width="17.42578125" style="10" bestFit="1" customWidth="1"/>
    <col min="11028" max="11028" width="14.28515625" style="10" bestFit="1" customWidth="1"/>
    <col min="11029" max="11029" width="17.42578125" style="10" bestFit="1" customWidth="1"/>
    <col min="11030" max="11030" width="14.28515625" style="10" bestFit="1" customWidth="1"/>
    <col min="11031" max="11031" width="17.42578125" style="10" bestFit="1" customWidth="1"/>
    <col min="11032" max="11032" width="14.28515625" style="10" bestFit="1" customWidth="1"/>
    <col min="11033" max="11033" width="17.7109375" style="10" bestFit="1" customWidth="1"/>
    <col min="11034" max="11034" width="14.5703125" style="10" bestFit="1" customWidth="1"/>
    <col min="11035" max="11035" width="17.42578125" style="10" bestFit="1" customWidth="1"/>
    <col min="11036" max="11036" width="14.28515625" style="10" bestFit="1" customWidth="1"/>
    <col min="11037" max="11037" width="17.42578125" style="10" bestFit="1" customWidth="1"/>
    <col min="11038" max="11038" width="14.28515625" style="10" bestFit="1" customWidth="1"/>
    <col min="11039" max="11039" width="15.42578125" style="10" bestFit="1" customWidth="1"/>
    <col min="11040" max="11040" width="12.42578125" style="10" bestFit="1" customWidth="1"/>
    <col min="11041" max="11041" width="15.140625" style="10" bestFit="1" customWidth="1"/>
    <col min="11042" max="11042" width="12.140625" style="10" bestFit="1" customWidth="1"/>
    <col min="11043" max="11043" width="14.42578125" style="10" bestFit="1" customWidth="1"/>
    <col min="11044" max="11264" width="11.42578125" style="10"/>
    <col min="11265" max="11265" width="2.28515625" style="10" customWidth="1"/>
    <col min="11266" max="11266" width="29.140625" style="10" customWidth="1"/>
    <col min="11267" max="11267" width="26.7109375" style="10" customWidth="1"/>
    <col min="11268" max="11277" width="16.140625" style="10" customWidth="1"/>
    <col min="11278" max="11278" width="13.140625" style="10" customWidth="1"/>
    <col min="11279" max="11279" width="15.28515625" style="10" customWidth="1"/>
    <col min="11280" max="11280" width="18.140625" style="10" customWidth="1"/>
    <col min="11281" max="11281" width="17.7109375" style="10" bestFit="1" customWidth="1"/>
    <col min="11282" max="11282" width="14" style="10" bestFit="1" customWidth="1"/>
    <col min="11283" max="11283" width="17.42578125" style="10" bestFit="1" customWidth="1"/>
    <col min="11284" max="11284" width="14.28515625" style="10" bestFit="1" customWidth="1"/>
    <col min="11285" max="11285" width="17.42578125" style="10" bestFit="1" customWidth="1"/>
    <col min="11286" max="11286" width="14.28515625" style="10" bestFit="1" customWidth="1"/>
    <col min="11287" max="11287" width="17.42578125" style="10" bestFit="1" customWidth="1"/>
    <col min="11288" max="11288" width="14.28515625" style="10" bestFit="1" customWidth="1"/>
    <col min="11289" max="11289" width="17.7109375" style="10" bestFit="1" customWidth="1"/>
    <col min="11290" max="11290" width="14.5703125" style="10" bestFit="1" customWidth="1"/>
    <col min="11291" max="11291" width="17.42578125" style="10" bestFit="1" customWidth="1"/>
    <col min="11292" max="11292" width="14.28515625" style="10" bestFit="1" customWidth="1"/>
    <col min="11293" max="11293" width="17.42578125" style="10" bestFit="1" customWidth="1"/>
    <col min="11294" max="11294" width="14.28515625" style="10" bestFit="1" customWidth="1"/>
    <col min="11295" max="11295" width="15.42578125" style="10" bestFit="1" customWidth="1"/>
    <col min="11296" max="11296" width="12.42578125" style="10" bestFit="1" customWidth="1"/>
    <col min="11297" max="11297" width="15.140625" style="10" bestFit="1" customWidth="1"/>
    <col min="11298" max="11298" width="12.140625" style="10" bestFit="1" customWidth="1"/>
    <col min="11299" max="11299" width="14.42578125" style="10" bestFit="1" customWidth="1"/>
    <col min="11300" max="11520" width="11.42578125" style="10"/>
    <col min="11521" max="11521" width="2.28515625" style="10" customWidth="1"/>
    <col min="11522" max="11522" width="29.140625" style="10" customWidth="1"/>
    <col min="11523" max="11523" width="26.7109375" style="10" customWidth="1"/>
    <col min="11524" max="11533" width="16.140625" style="10" customWidth="1"/>
    <col min="11534" max="11534" width="13.140625" style="10" customWidth="1"/>
    <col min="11535" max="11535" width="15.28515625" style="10" customWidth="1"/>
    <col min="11536" max="11536" width="18.140625" style="10" customWidth="1"/>
    <col min="11537" max="11537" width="17.7109375" style="10" bestFit="1" customWidth="1"/>
    <col min="11538" max="11538" width="14" style="10" bestFit="1" customWidth="1"/>
    <col min="11539" max="11539" width="17.42578125" style="10" bestFit="1" customWidth="1"/>
    <col min="11540" max="11540" width="14.28515625" style="10" bestFit="1" customWidth="1"/>
    <col min="11541" max="11541" width="17.42578125" style="10" bestFit="1" customWidth="1"/>
    <col min="11542" max="11542" width="14.28515625" style="10" bestFit="1" customWidth="1"/>
    <col min="11543" max="11543" width="17.42578125" style="10" bestFit="1" customWidth="1"/>
    <col min="11544" max="11544" width="14.28515625" style="10" bestFit="1" customWidth="1"/>
    <col min="11545" max="11545" width="17.7109375" style="10" bestFit="1" customWidth="1"/>
    <col min="11546" max="11546" width="14.5703125" style="10" bestFit="1" customWidth="1"/>
    <col min="11547" max="11547" width="17.42578125" style="10" bestFit="1" customWidth="1"/>
    <col min="11548" max="11548" width="14.28515625" style="10" bestFit="1" customWidth="1"/>
    <col min="11549" max="11549" width="17.42578125" style="10" bestFit="1" customWidth="1"/>
    <col min="11550" max="11550" width="14.28515625" style="10" bestFit="1" customWidth="1"/>
    <col min="11551" max="11551" width="15.42578125" style="10" bestFit="1" customWidth="1"/>
    <col min="11552" max="11552" width="12.42578125" style="10" bestFit="1" customWidth="1"/>
    <col min="11553" max="11553" width="15.140625" style="10" bestFit="1" customWidth="1"/>
    <col min="11554" max="11554" width="12.140625" style="10" bestFit="1" customWidth="1"/>
    <col min="11555" max="11555" width="14.42578125" style="10" bestFit="1" customWidth="1"/>
    <col min="11556" max="11776" width="11.42578125" style="10"/>
    <col min="11777" max="11777" width="2.28515625" style="10" customWidth="1"/>
    <col min="11778" max="11778" width="29.140625" style="10" customWidth="1"/>
    <col min="11779" max="11779" width="26.7109375" style="10" customWidth="1"/>
    <col min="11780" max="11789" width="16.140625" style="10" customWidth="1"/>
    <col min="11790" max="11790" width="13.140625" style="10" customWidth="1"/>
    <col min="11791" max="11791" width="15.28515625" style="10" customWidth="1"/>
    <col min="11792" max="11792" width="18.140625" style="10" customWidth="1"/>
    <col min="11793" max="11793" width="17.7109375" style="10" bestFit="1" customWidth="1"/>
    <col min="11794" max="11794" width="14" style="10" bestFit="1" customWidth="1"/>
    <col min="11795" max="11795" width="17.42578125" style="10" bestFit="1" customWidth="1"/>
    <col min="11796" max="11796" width="14.28515625" style="10" bestFit="1" customWidth="1"/>
    <col min="11797" max="11797" width="17.42578125" style="10" bestFit="1" customWidth="1"/>
    <col min="11798" max="11798" width="14.28515625" style="10" bestFit="1" customWidth="1"/>
    <col min="11799" max="11799" width="17.42578125" style="10" bestFit="1" customWidth="1"/>
    <col min="11800" max="11800" width="14.28515625" style="10" bestFit="1" customWidth="1"/>
    <col min="11801" max="11801" width="17.7109375" style="10" bestFit="1" customWidth="1"/>
    <col min="11802" max="11802" width="14.5703125" style="10" bestFit="1" customWidth="1"/>
    <col min="11803" max="11803" width="17.42578125" style="10" bestFit="1" customWidth="1"/>
    <col min="11804" max="11804" width="14.28515625" style="10" bestFit="1" customWidth="1"/>
    <col min="11805" max="11805" width="17.42578125" style="10" bestFit="1" customWidth="1"/>
    <col min="11806" max="11806" width="14.28515625" style="10" bestFit="1" customWidth="1"/>
    <col min="11807" max="11807" width="15.42578125" style="10" bestFit="1" customWidth="1"/>
    <col min="11808" max="11808" width="12.42578125" style="10" bestFit="1" customWidth="1"/>
    <col min="11809" max="11809" width="15.140625" style="10" bestFit="1" customWidth="1"/>
    <col min="11810" max="11810" width="12.140625" style="10" bestFit="1" customWidth="1"/>
    <col min="11811" max="11811" width="14.42578125" style="10" bestFit="1" customWidth="1"/>
    <col min="11812" max="12032" width="11.42578125" style="10"/>
    <col min="12033" max="12033" width="2.28515625" style="10" customWidth="1"/>
    <col min="12034" max="12034" width="29.140625" style="10" customWidth="1"/>
    <col min="12035" max="12035" width="26.7109375" style="10" customWidth="1"/>
    <col min="12036" max="12045" width="16.140625" style="10" customWidth="1"/>
    <col min="12046" max="12046" width="13.140625" style="10" customWidth="1"/>
    <col min="12047" max="12047" width="15.28515625" style="10" customWidth="1"/>
    <col min="12048" max="12048" width="18.140625" style="10" customWidth="1"/>
    <col min="12049" max="12049" width="17.7109375" style="10" bestFit="1" customWidth="1"/>
    <col min="12050" max="12050" width="14" style="10" bestFit="1" customWidth="1"/>
    <col min="12051" max="12051" width="17.42578125" style="10" bestFit="1" customWidth="1"/>
    <col min="12052" max="12052" width="14.28515625" style="10" bestFit="1" customWidth="1"/>
    <col min="12053" max="12053" width="17.42578125" style="10" bestFit="1" customWidth="1"/>
    <col min="12054" max="12054" width="14.28515625" style="10" bestFit="1" customWidth="1"/>
    <col min="12055" max="12055" width="17.42578125" style="10" bestFit="1" customWidth="1"/>
    <col min="12056" max="12056" width="14.28515625" style="10" bestFit="1" customWidth="1"/>
    <col min="12057" max="12057" width="17.7109375" style="10" bestFit="1" customWidth="1"/>
    <col min="12058" max="12058" width="14.5703125" style="10" bestFit="1" customWidth="1"/>
    <col min="12059" max="12059" width="17.42578125" style="10" bestFit="1" customWidth="1"/>
    <col min="12060" max="12060" width="14.28515625" style="10" bestFit="1" customWidth="1"/>
    <col min="12061" max="12061" width="17.42578125" style="10" bestFit="1" customWidth="1"/>
    <col min="12062" max="12062" width="14.28515625" style="10" bestFit="1" customWidth="1"/>
    <col min="12063" max="12063" width="15.42578125" style="10" bestFit="1" customWidth="1"/>
    <col min="12064" max="12064" width="12.42578125" style="10" bestFit="1" customWidth="1"/>
    <col min="12065" max="12065" width="15.140625" style="10" bestFit="1" customWidth="1"/>
    <col min="12066" max="12066" width="12.140625" style="10" bestFit="1" customWidth="1"/>
    <col min="12067" max="12067" width="14.42578125" style="10" bestFit="1" customWidth="1"/>
    <col min="12068" max="12288" width="11.42578125" style="10"/>
    <col min="12289" max="12289" width="2.28515625" style="10" customWidth="1"/>
    <col min="12290" max="12290" width="29.140625" style="10" customWidth="1"/>
    <col min="12291" max="12291" width="26.7109375" style="10" customWidth="1"/>
    <col min="12292" max="12301" width="16.140625" style="10" customWidth="1"/>
    <col min="12302" max="12302" width="13.140625" style="10" customWidth="1"/>
    <col min="12303" max="12303" width="15.28515625" style="10" customWidth="1"/>
    <col min="12304" max="12304" width="18.140625" style="10" customWidth="1"/>
    <col min="12305" max="12305" width="17.7109375" style="10" bestFit="1" customWidth="1"/>
    <col min="12306" max="12306" width="14" style="10" bestFit="1" customWidth="1"/>
    <col min="12307" max="12307" width="17.42578125" style="10" bestFit="1" customWidth="1"/>
    <col min="12308" max="12308" width="14.28515625" style="10" bestFit="1" customWidth="1"/>
    <col min="12309" max="12309" width="17.42578125" style="10" bestFit="1" customWidth="1"/>
    <col min="12310" max="12310" width="14.28515625" style="10" bestFit="1" customWidth="1"/>
    <col min="12311" max="12311" width="17.42578125" style="10" bestFit="1" customWidth="1"/>
    <col min="12312" max="12312" width="14.28515625" style="10" bestFit="1" customWidth="1"/>
    <col min="12313" max="12313" width="17.7109375" style="10" bestFit="1" customWidth="1"/>
    <col min="12314" max="12314" width="14.5703125" style="10" bestFit="1" customWidth="1"/>
    <col min="12315" max="12315" width="17.42578125" style="10" bestFit="1" customWidth="1"/>
    <col min="12316" max="12316" width="14.28515625" style="10" bestFit="1" customWidth="1"/>
    <col min="12317" max="12317" width="17.42578125" style="10" bestFit="1" customWidth="1"/>
    <col min="12318" max="12318" width="14.28515625" style="10" bestFit="1" customWidth="1"/>
    <col min="12319" max="12319" width="15.42578125" style="10" bestFit="1" customWidth="1"/>
    <col min="12320" max="12320" width="12.42578125" style="10" bestFit="1" customWidth="1"/>
    <col min="12321" max="12321" width="15.140625" style="10" bestFit="1" customWidth="1"/>
    <col min="12322" max="12322" width="12.140625" style="10" bestFit="1" customWidth="1"/>
    <col min="12323" max="12323" width="14.42578125" style="10" bestFit="1" customWidth="1"/>
    <col min="12324" max="12544" width="11.42578125" style="10"/>
    <col min="12545" max="12545" width="2.28515625" style="10" customWidth="1"/>
    <col min="12546" max="12546" width="29.140625" style="10" customWidth="1"/>
    <col min="12547" max="12547" width="26.7109375" style="10" customWidth="1"/>
    <col min="12548" max="12557" width="16.140625" style="10" customWidth="1"/>
    <col min="12558" max="12558" width="13.140625" style="10" customWidth="1"/>
    <col min="12559" max="12559" width="15.28515625" style="10" customWidth="1"/>
    <col min="12560" max="12560" width="18.140625" style="10" customWidth="1"/>
    <col min="12561" max="12561" width="17.7109375" style="10" bestFit="1" customWidth="1"/>
    <col min="12562" max="12562" width="14" style="10" bestFit="1" customWidth="1"/>
    <col min="12563" max="12563" width="17.42578125" style="10" bestFit="1" customWidth="1"/>
    <col min="12564" max="12564" width="14.28515625" style="10" bestFit="1" customWidth="1"/>
    <col min="12565" max="12565" width="17.42578125" style="10" bestFit="1" customWidth="1"/>
    <col min="12566" max="12566" width="14.28515625" style="10" bestFit="1" customWidth="1"/>
    <col min="12567" max="12567" width="17.42578125" style="10" bestFit="1" customWidth="1"/>
    <col min="12568" max="12568" width="14.28515625" style="10" bestFit="1" customWidth="1"/>
    <col min="12569" max="12569" width="17.7109375" style="10" bestFit="1" customWidth="1"/>
    <col min="12570" max="12570" width="14.5703125" style="10" bestFit="1" customWidth="1"/>
    <col min="12571" max="12571" width="17.42578125" style="10" bestFit="1" customWidth="1"/>
    <col min="12572" max="12572" width="14.28515625" style="10" bestFit="1" customWidth="1"/>
    <col min="12573" max="12573" width="17.42578125" style="10" bestFit="1" customWidth="1"/>
    <col min="12574" max="12574" width="14.28515625" style="10" bestFit="1" customWidth="1"/>
    <col min="12575" max="12575" width="15.42578125" style="10" bestFit="1" customWidth="1"/>
    <col min="12576" max="12576" width="12.42578125" style="10" bestFit="1" customWidth="1"/>
    <col min="12577" max="12577" width="15.140625" style="10" bestFit="1" customWidth="1"/>
    <col min="12578" max="12578" width="12.140625" style="10" bestFit="1" customWidth="1"/>
    <col min="12579" max="12579" width="14.42578125" style="10" bestFit="1" customWidth="1"/>
    <col min="12580" max="12800" width="11.42578125" style="10"/>
    <col min="12801" max="12801" width="2.28515625" style="10" customWidth="1"/>
    <col min="12802" max="12802" width="29.140625" style="10" customWidth="1"/>
    <col min="12803" max="12803" width="26.7109375" style="10" customWidth="1"/>
    <col min="12804" max="12813" width="16.140625" style="10" customWidth="1"/>
    <col min="12814" max="12814" width="13.140625" style="10" customWidth="1"/>
    <col min="12815" max="12815" width="15.28515625" style="10" customWidth="1"/>
    <col min="12816" max="12816" width="18.140625" style="10" customWidth="1"/>
    <col min="12817" max="12817" width="17.7109375" style="10" bestFit="1" customWidth="1"/>
    <col min="12818" max="12818" width="14" style="10" bestFit="1" customWidth="1"/>
    <col min="12819" max="12819" width="17.42578125" style="10" bestFit="1" customWidth="1"/>
    <col min="12820" max="12820" width="14.28515625" style="10" bestFit="1" customWidth="1"/>
    <col min="12821" max="12821" width="17.42578125" style="10" bestFit="1" customWidth="1"/>
    <col min="12822" max="12822" width="14.28515625" style="10" bestFit="1" customWidth="1"/>
    <col min="12823" max="12823" width="17.42578125" style="10" bestFit="1" customWidth="1"/>
    <col min="12824" max="12824" width="14.28515625" style="10" bestFit="1" customWidth="1"/>
    <col min="12825" max="12825" width="17.7109375" style="10" bestFit="1" customWidth="1"/>
    <col min="12826" max="12826" width="14.5703125" style="10" bestFit="1" customWidth="1"/>
    <col min="12827" max="12827" width="17.42578125" style="10" bestFit="1" customWidth="1"/>
    <col min="12828" max="12828" width="14.28515625" style="10" bestFit="1" customWidth="1"/>
    <col min="12829" max="12829" width="17.42578125" style="10" bestFit="1" customWidth="1"/>
    <col min="12830" max="12830" width="14.28515625" style="10" bestFit="1" customWidth="1"/>
    <col min="12831" max="12831" width="15.42578125" style="10" bestFit="1" customWidth="1"/>
    <col min="12832" max="12832" width="12.42578125" style="10" bestFit="1" customWidth="1"/>
    <col min="12833" max="12833" width="15.140625" style="10" bestFit="1" customWidth="1"/>
    <col min="12834" max="12834" width="12.140625" style="10" bestFit="1" customWidth="1"/>
    <col min="12835" max="12835" width="14.42578125" style="10" bestFit="1" customWidth="1"/>
    <col min="12836" max="13056" width="11.42578125" style="10"/>
    <col min="13057" max="13057" width="2.28515625" style="10" customWidth="1"/>
    <col min="13058" max="13058" width="29.140625" style="10" customWidth="1"/>
    <col min="13059" max="13059" width="26.7109375" style="10" customWidth="1"/>
    <col min="13060" max="13069" width="16.140625" style="10" customWidth="1"/>
    <col min="13070" max="13070" width="13.140625" style="10" customWidth="1"/>
    <col min="13071" max="13071" width="15.28515625" style="10" customWidth="1"/>
    <col min="13072" max="13072" width="18.140625" style="10" customWidth="1"/>
    <col min="13073" max="13073" width="17.7109375" style="10" bestFit="1" customWidth="1"/>
    <col min="13074" max="13074" width="14" style="10" bestFit="1" customWidth="1"/>
    <col min="13075" max="13075" width="17.42578125" style="10" bestFit="1" customWidth="1"/>
    <col min="13076" max="13076" width="14.28515625" style="10" bestFit="1" customWidth="1"/>
    <col min="13077" max="13077" width="17.42578125" style="10" bestFit="1" customWidth="1"/>
    <col min="13078" max="13078" width="14.28515625" style="10" bestFit="1" customWidth="1"/>
    <col min="13079" max="13079" width="17.42578125" style="10" bestFit="1" customWidth="1"/>
    <col min="13080" max="13080" width="14.28515625" style="10" bestFit="1" customWidth="1"/>
    <col min="13081" max="13081" width="17.7109375" style="10" bestFit="1" customWidth="1"/>
    <col min="13082" max="13082" width="14.5703125" style="10" bestFit="1" customWidth="1"/>
    <col min="13083" max="13083" width="17.42578125" style="10" bestFit="1" customWidth="1"/>
    <col min="13084" max="13084" width="14.28515625" style="10" bestFit="1" customWidth="1"/>
    <col min="13085" max="13085" width="17.42578125" style="10" bestFit="1" customWidth="1"/>
    <col min="13086" max="13086" width="14.28515625" style="10" bestFit="1" customWidth="1"/>
    <col min="13087" max="13087" width="15.42578125" style="10" bestFit="1" customWidth="1"/>
    <col min="13088" max="13088" width="12.42578125" style="10" bestFit="1" customWidth="1"/>
    <col min="13089" max="13089" width="15.140625" style="10" bestFit="1" customWidth="1"/>
    <col min="13090" max="13090" width="12.140625" style="10" bestFit="1" customWidth="1"/>
    <col min="13091" max="13091" width="14.42578125" style="10" bestFit="1" customWidth="1"/>
    <col min="13092" max="13312" width="11.42578125" style="10"/>
    <col min="13313" max="13313" width="2.28515625" style="10" customWidth="1"/>
    <col min="13314" max="13314" width="29.140625" style="10" customWidth="1"/>
    <col min="13315" max="13315" width="26.7109375" style="10" customWidth="1"/>
    <col min="13316" max="13325" width="16.140625" style="10" customWidth="1"/>
    <col min="13326" max="13326" width="13.140625" style="10" customWidth="1"/>
    <col min="13327" max="13327" width="15.28515625" style="10" customWidth="1"/>
    <col min="13328" max="13328" width="18.140625" style="10" customWidth="1"/>
    <col min="13329" max="13329" width="17.7109375" style="10" bestFit="1" customWidth="1"/>
    <col min="13330" max="13330" width="14" style="10" bestFit="1" customWidth="1"/>
    <col min="13331" max="13331" width="17.42578125" style="10" bestFit="1" customWidth="1"/>
    <col min="13332" max="13332" width="14.28515625" style="10" bestFit="1" customWidth="1"/>
    <col min="13333" max="13333" width="17.42578125" style="10" bestFit="1" customWidth="1"/>
    <col min="13334" max="13334" width="14.28515625" style="10" bestFit="1" customWidth="1"/>
    <col min="13335" max="13335" width="17.42578125" style="10" bestFit="1" customWidth="1"/>
    <col min="13336" max="13336" width="14.28515625" style="10" bestFit="1" customWidth="1"/>
    <col min="13337" max="13337" width="17.7109375" style="10" bestFit="1" customWidth="1"/>
    <col min="13338" max="13338" width="14.5703125" style="10" bestFit="1" customWidth="1"/>
    <col min="13339" max="13339" width="17.42578125" style="10" bestFit="1" customWidth="1"/>
    <col min="13340" max="13340" width="14.28515625" style="10" bestFit="1" customWidth="1"/>
    <col min="13341" max="13341" width="17.42578125" style="10" bestFit="1" customWidth="1"/>
    <col min="13342" max="13342" width="14.28515625" style="10" bestFit="1" customWidth="1"/>
    <col min="13343" max="13343" width="15.42578125" style="10" bestFit="1" customWidth="1"/>
    <col min="13344" max="13344" width="12.42578125" style="10" bestFit="1" customWidth="1"/>
    <col min="13345" max="13345" width="15.140625" style="10" bestFit="1" customWidth="1"/>
    <col min="13346" max="13346" width="12.140625" style="10" bestFit="1" customWidth="1"/>
    <col min="13347" max="13347" width="14.42578125" style="10" bestFit="1" customWidth="1"/>
    <col min="13348" max="13568" width="11.42578125" style="10"/>
    <col min="13569" max="13569" width="2.28515625" style="10" customWidth="1"/>
    <col min="13570" max="13570" width="29.140625" style="10" customWidth="1"/>
    <col min="13571" max="13571" width="26.7109375" style="10" customWidth="1"/>
    <col min="13572" max="13581" width="16.140625" style="10" customWidth="1"/>
    <col min="13582" max="13582" width="13.140625" style="10" customWidth="1"/>
    <col min="13583" max="13583" width="15.28515625" style="10" customWidth="1"/>
    <col min="13584" max="13584" width="18.140625" style="10" customWidth="1"/>
    <col min="13585" max="13585" width="17.7109375" style="10" bestFit="1" customWidth="1"/>
    <col min="13586" max="13586" width="14" style="10" bestFit="1" customWidth="1"/>
    <col min="13587" max="13587" width="17.42578125" style="10" bestFit="1" customWidth="1"/>
    <col min="13588" max="13588" width="14.28515625" style="10" bestFit="1" customWidth="1"/>
    <col min="13589" max="13589" width="17.42578125" style="10" bestFit="1" customWidth="1"/>
    <col min="13590" max="13590" width="14.28515625" style="10" bestFit="1" customWidth="1"/>
    <col min="13591" max="13591" width="17.42578125" style="10" bestFit="1" customWidth="1"/>
    <col min="13592" max="13592" width="14.28515625" style="10" bestFit="1" customWidth="1"/>
    <col min="13593" max="13593" width="17.7109375" style="10" bestFit="1" customWidth="1"/>
    <col min="13594" max="13594" width="14.5703125" style="10" bestFit="1" customWidth="1"/>
    <col min="13595" max="13595" width="17.42578125" style="10" bestFit="1" customWidth="1"/>
    <col min="13596" max="13596" width="14.28515625" style="10" bestFit="1" customWidth="1"/>
    <col min="13597" max="13597" width="17.42578125" style="10" bestFit="1" customWidth="1"/>
    <col min="13598" max="13598" width="14.28515625" style="10" bestFit="1" customWidth="1"/>
    <col min="13599" max="13599" width="15.42578125" style="10" bestFit="1" customWidth="1"/>
    <col min="13600" max="13600" width="12.42578125" style="10" bestFit="1" customWidth="1"/>
    <col min="13601" max="13601" width="15.140625" style="10" bestFit="1" customWidth="1"/>
    <col min="13602" max="13602" width="12.140625" style="10" bestFit="1" customWidth="1"/>
    <col min="13603" max="13603" width="14.42578125" style="10" bestFit="1" customWidth="1"/>
    <col min="13604" max="13824" width="11.42578125" style="10"/>
    <col min="13825" max="13825" width="2.28515625" style="10" customWidth="1"/>
    <col min="13826" max="13826" width="29.140625" style="10" customWidth="1"/>
    <col min="13827" max="13827" width="26.7109375" style="10" customWidth="1"/>
    <col min="13828" max="13837" width="16.140625" style="10" customWidth="1"/>
    <col min="13838" max="13838" width="13.140625" style="10" customWidth="1"/>
    <col min="13839" max="13839" width="15.28515625" style="10" customWidth="1"/>
    <col min="13840" max="13840" width="18.140625" style="10" customWidth="1"/>
    <col min="13841" max="13841" width="17.7109375" style="10" bestFit="1" customWidth="1"/>
    <col min="13842" max="13842" width="14" style="10" bestFit="1" customWidth="1"/>
    <col min="13843" max="13843" width="17.42578125" style="10" bestFit="1" customWidth="1"/>
    <col min="13844" max="13844" width="14.28515625" style="10" bestFit="1" customWidth="1"/>
    <col min="13845" max="13845" width="17.42578125" style="10" bestFit="1" customWidth="1"/>
    <col min="13846" max="13846" width="14.28515625" style="10" bestFit="1" customWidth="1"/>
    <col min="13847" max="13847" width="17.42578125" style="10" bestFit="1" customWidth="1"/>
    <col min="13848" max="13848" width="14.28515625" style="10" bestFit="1" customWidth="1"/>
    <col min="13849" max="13849" width="17.7109375" style="10" bestFit="1" customWidth="1"/>
    <col min="13850" max="13850" width="14.5703125" style="10" bestFit="1" customWidth="1"/>
    <col min="13851" max="13851" width="17.42578125" style="10" bestFit="1" customWidth="1"/>
    <col min="13852" max="13852" width="14.28515625" style="10" bestFit="1" customWidth="1"/>
    <col min="13853" max="13853" width="17.42578125" style="10" bestFit="1" customWidth="1"/>
    <col min="13854" max="13854" width="14.28515625" style="10" bestFit="1" customWidth="1"/>
    <col min="13855" max="13855" width="15.42578125" style="10" bestFit="1" customWidth="1"/>
    <col min="13856" max="13856" width="12.42578125" style="10" bestFit="1" customWidth="1"/>
    <col min="13857" max="13857" width="15.140625" style="10" bestFit="1" customWidth="1"/>
    <col min="13858" max="13858" width="12.140625" style="10" bestFit="1" customWidth="1"/>
    <col min="13859" max="13859" width="14.42578125" style="10" bestFit="1" customWidth="1"/>
    <col min="13860" max="14080" width="11.42578125" style="10"/>
    <col min="14081" max="14081" width="2.28515625" style="10" customWidth="1"/>
    <col min="14082" max="14082" width="29.140625" style="10" customWidth="1"/>
    <col min="14083" max="14083" width="26.7109375" style="10" customWidth="1"/>
    <col min="14084" max="14093" width="16.140625" style="10" customWidth="1"/>
    <col min="14094" max="14094" width="13.140625" style="10" customWidth="1"/>
    <col min="14095" max="14095" width="15.28515625" style="10" customWidth="1"/>
    <col min="14096" max="14096" width="18.140625" style="10" customWidth="1"/>
    <col min="14097" max="14097" width="17.7109375" style="10" bestFit="1" customWidth="1"/>
    <col min="14098" max="14098" width="14" style="10" bestFit="1" customWidth="1"/>
    <col min="14099" max="14099" width="17.42578125" style="10" bestFit="1" customWidth="1"/>
    <col min="14100" max="14100" width="14.28515625" style="10" bestFit="1" customWidth="1"/>
    <col min="14101" max="14101" width="17.42578125" style="10" bestFit="1" customWidth="1"/>
    <col min="14102" max="14102" width="14.28515625" style="10" bestFit="1" customWidth="1"/>
    <col min="14103" max="14103" width="17.42578125" style="10" bestFit="1" customWidth="1"/>
    <col min="14104" max="14104" width="14.28515625" style="10" bestFit="1" customWidth="1"/>
    <col min="14105" max="14105" width="17.7109375" style="10" bestFit="1" customWidth="1"/>
    <col min="14106" max="14106" width="14.5703125" style="10" bestFit="1" customWidth="1"/>
    <col min="14107" max="14107" width="17.42578125" style="10" bestFit="1" customWidth="1"/>
    <col min="14108" max="14108" width="14.28515625" style="10" bestFit="1" customWidth="1"/>
    <col min="14109" max="14109" width="17.42578125" style="10" bestFit="1" customWidth="1"/>
    <col min="14110" max="14110" width="14.28515625" style="10" bestFit="1" customWidth="1"/>
    <col min="14111" max="14111" width="15.42578125" style="10" bestFit="1" customWidth="1"/>
    <col min="14112" max="14112" width="12.42578125" style="10" bestFit="1" customWidth="1"/>
    <col min="14113" max="14113" width="15.140625" style="10" bestFit="1" customWidth="1"/>
    <col min="14114" max="14114" width="12.140625" style="10" bestFit="1" customWidth="1"/>
    <col min="14115" max="14115" width="14.42578125" style="10" bestFit="1" customWidth="1"/>
    <col min="14116" max="14336" width="11.42578125" style="10"/>
    <col min="14337" max="14337" width="2.28515625" style="10" customWidth="1"/>
    <col min="14338" max="14338" width="29.140625" style="10" customWidth="1"/>
    <col min="14339" max="14339" width="26.7109375" style="10" customWidth="1"/>
    <col min="14340" max="14349" width="16.140625" style="10" customWidth="1"/>
    <col min="14350" max="14350" width="13.140625" style="10" customWidth="1"/>
    <col min="14351" max="14351" width="15.28515625" style="10" customWidth="1"/>
    <col min="14352" max="14352" width="18.140625" style="10" customWidth="1"/>
    <col min="14353" max="14353" width="17.7109375" style="10" bestFit="1" customWidth="1"/>
    <col min="14354" max="14354" width="14" style="10" bestFit="1" customWidth="1"/>
    <col min="14355" max="14355" width="17.42578125" style="10" bestFit="1" customWidth="1"/>
    <col min="14356" max="14356" width="14.28515625" style="10" bestFit="1" customWidth="1"/>
    <col min="14357" max="14357" width="17.42578125" style="10" bestFit="1" customWidth="1"/>
    <col min="14358" max="14358" width="14.28515625" style="10" bestFit="1" customWidth="1"/>
    <col min="14359" max="14359" width="17.42578125" style="10" bestFit="1" customWidth="1"/>
    <col min="14360" max="14360" width="14.28515625" style="10" bestFit="1" customWidth="1"/>
    <col min="14361" max="14361" width="17.7109375" style="10" bestFit="1" customWidth="1"/>
    <col min="14362" max="14362" width="14.5703125" style="10" bestFit="1" customWidth="1"/>
    <col min="14363" max="14363" width="17.42578125" style="10" bestFit="1" customWidth="1"/>
    <col min="14364" max="14364" width="14.28515625" style="10" bestFit="1" customWidth="1"/>
    <col min="14365" max="14365" width="17.42578125" style="10" bestFit="1" customWidth="1"/>
    <col min="14366" max="14366" width="14.28515625" style="10" bestFit="1" customWidth="1"/>
    <col min="14367" max="14367" width="15.42578125" style="10" bestFit="1" customWidth="1"/>
    <col min="14368" max="14368" width="12.42578125" style="10" bestFit="1" customWidth="1"/>
    <col min="14369" max="14369" width="15.140625" style="10" bestFit="1" customWidth="1"/>
    <col min="14370" max="14370" width="12.140625" style="10" bestFit="1" customWidth="1"/>
    <col min="14371" max="14371" width="14.42578125" style="10" bestFit="1" customWidth="1"/>
    <col min="14372" max="14592" width="11.42578125" style="10"/>
    <col min="14593" max="14593" width="2.28515625" style="10" customWidth="1"/>
    <col min="14594" max="14594" width="29.140625" style="10" customWidth="1"/>
    <col min="14595" max="14595" width="26.7109375" style="10" customWidth="1"/>
    <col min="14596" max="14605" width="16.140625" style="10" customWidth="1"/>
    <col min="14606" max="14606" width="13.140625" style="10" customWidth="1"/>
    <col min="14607" max="14607" width="15.28515625" style="10" customWidth="1"/>
    <col min="14608" max="14608" width="18.140625" style="10" customWidth="1"/>
    <col min="14609" max="14609" width="17.7109375" style="10" bestFit="1" customWidth="1"/>
    <col min="14610" max="14610" width="14" style="10" bestFit="1" customWidth="1"/>
    <col min="14611" max="14611" width="17.42578125" style="10" bestFit="1" customWidth="1"/>
    <col min="14612" max="14612" width="14.28515625" style="10" bestFit="1" customWidth="1"/>
    <col min="14613" max="14613" width="17.42578125" style="10" bestFit="1" customWidth="1"/>
    <col min="14614" max="14614" width="14.28515625" style="10" bestFit="1" customWidth="1"/>
    <col min="14615" max="14615" width="17.42578125" style="10" bestFit="1" customWidth="1"/>
    <col min="14616" max="14616" width="14.28515625" style="10" bestFit="1" customWidth="1"/>
    <col min="14617" max="14617" width="17.7109375" style="10" bestFit="1" customWidth="1"/>
    <col min="14618" max="14618" width="14.5703125" style="10" bestFit="1" customWidth="1"/>
    <col min="14619" max="14619" width="17.42578125" style="10" bestFit="1" customWidth="1"/>
    <col min="14620" max="14620" width="14.28515625" style="10" bestFit="1" customWidth="1"/>
    <col min="14621" max="14621" width="17.42578125" style="10" bestFit="1" customWidth="1"/>
    <col min="14622" max="14622" width="14.28515625" style="10" bestFit="1" customWidth="1"/>
    <col min="14623" max="14623" width="15.42578125" style="10" bestFit="1" customWidth="1"/>
    <col min="14624" max="14624" width="12.42578125" style="10" bestFit="1" customWidth="1"/>
    <col min="14625" max="14625" width="15.140625" style="10" bestFit="1" customWidth="1"/>
    <col min="14626" max="14626" width="12.140625" style="10" bestFit="1" customWidth="1"/>
    <col min="14627" max="14627" width="14.42578125" style="10" bestFit="1" customWidth="1"/>
    <col min="14628" max="14848" width="11.42578125" style="10"/>
    <col min="14849" max="14849" width="2.28515625" style="10" customWidth="1"/>
    <col min="14850" max="14850" width="29.140625" style="10" customWidth="1"/>
    <col min="14851" max="14851" width="26.7109375" style="10" customWidth="1"/>
    <col min="14852" max="14861" width="16.140625" style="10" customWidth="1"/>
    <col min="14862" max="14862" width="13.140625" style="10" customWidth="1"/>
    <col min="14863" max="14863" width="15.28515625" style="10" customWidth="1"/>
    <col min="14864" max="14864" width="18.140625" style="10" customWidth="1"/>
    <col min="14865" max="14865" width="17.7109375" style="10" bestFit="1" customWidth="1"/>
    <col min="14866" max="14866" width="14" style="10" bestFit="1" customWidth="1"/>
    <col min="14867" max="14867" width="17.42578125" style="10" bestFit="1" customWidth="1"/>
    <col min="14868" max="14868" width="14.28515625" style="10" bestFit="1" customWidth="1"/>
    <col min="14869" max="14869" width="17.42578125" style="10" bestFit="1" customWidth="1"/>
    <col min="14870" max="14870" width="14.28515625" style="10" bestFit="1" customWidth="1"/>
    <col min="14871" max="14871" width="17.42578125" style="10" bestFit="1" customWidth="1"/>
    <col min="14872" max="14872" width="14.28515625" style="10" bestFit="1" customWidth="1"/>
    <col min="14873" max="14873" width="17.7109375" style="10" bestFit="1" customWidth="1"/>
    <col min="14874" max="14874" width="14.5703125" style="10" bestFit="1" customWidth="1"/>
    <col min="14875" max="14875" width="17.42578125" style="10" bestFit="1" customWidth="1"/>
    <col min="14876" max="14876" width="14.28515625" style="10" bestFit="1" customWidth="1"/>
    <col min="14877" max="14877" width="17.42578125" style="10" bestFit="1" customWidth="1"/>
    <col min="14878" max="14878" width="14.28515625" style="10" bestFit="1" customWidth="1"/>
    <col min="14879" max="14879" width="15.42578125" style="10" bestFit="1" customWidth="1"/>
    <col min="14880" max="14880" width="12.42578125" style="10" bestFit="1" customWidth="1"/>
    <col min="14881" max="14881" width="15.140625" style="10" bestFit="1" customWidth="1"/>
    <col min="14882" max="14882" width="12.140625" style="10" bestFit="1" customWidth="1"/>
    <col min="14883" max="14883" width="14.42578125" style="10" bestFit="1" customWidth="1"/>
    <col min="14884" max="15104" width="11.42578125" style="10"/>
    <col min="15105" max="15105" width="2.28515625" style="10" customWidth="1"/>
    <col min="15106" max="15106" width="29.140625" style="10" customWidth="1"/>
    <col min="15107" max="15107" width="26.7109375" style="10" customWidth="1"/>
    <col min="15108" max="15117" width="16.140625" style="10" customWidth="1"/>
    <col min="15118" max="15118" width="13.140625" style="10" customWidth="1"/>
    <col min="15119" max="15119" width="15.28515625" style="10" customWidth="1"/>
    <col min="15120" max="15120" width="18.140625" style="10" customWidth="1"/>
    <col min="15121" max="15121" width="17.7109375" style="10" bestFit="1" customWidth="1"/>
    <col min="15122" max="15122" width="14" style="10" bestFit="1" customWidth="1"/>
    <col min="15123" max="15123" width="17.42578125" style="10" bestFit="1" customWidth="1"/>
    <col min="15124" max="15124" width="14.28515625" style="10" bestFit="1" customWidth="1"/>
    <col min="15125" max="15125" width="17.42578125" style="10" bestFit="1" customWidth="1"/>
    <col min="15126" max="15126" width="14.28515625" style="10" bestFit="1" customWidth="1"/>
    <col min="15127" max="15127" width="17.42578125" style="10" bestFit="1" customWidth="1"/>
    <col min="15128" max="15128" width="14.28515625" style="10" bestFit="1" customWidth="1"/>
    <col min="15129" max="15129" width="17.7109375" style="10" bestFit="1" customWidth="1"/>
    <col min="15130" max="15130" width="14.5703125" style="10" bestFit="1" customWidth="1"/>
    <col min="15131" max="15131" width="17.42578125" style="10" bestFit="1" customWidth="1"/>
    <col min="15132" max="15132" width="14.28515625" style="10" bestFit="1" customWidth="1"/>
    <col min="15133" max="15133" width="17.42578125" style="10" bestFit="1" customWidth="1"/>
    <col min="15134" max="15134" width="14.28515625" style="10" bestFit="1" customWidth="1"/>
    <col min="15135" max="15135" width="15.42578125" style="10" bestFit="1" customWidth="1"/>
    <col min="15136" max="15136" width="12.42578125" style="10" bestFit="1" customWidth="1"/>
    <col min="15137" max="15137" width="15.140625" style="10" bestFit="1" customWidth="1"/>
    <col min="15138" max="15138" width="12.140625" style="10" bestFit="1" customWidth="1"/>
    <col min="15139" max="15139" width="14.42578125" style="10" bestFit="1" customWidth="1"/>
    <col min="15140" max="15360" width="11.42578125" style="10"/>
    <col min="15361" max="15361" width="2.28515625" style="10" customWidth="1"/>
    <col min="15362" max="15362" width="29.140625" style="10" customWidth="1"/>
    <col min="15363" max="15363" width="26.7109375" style="10" customWidth="1"/>
    <col min="15364" max="15373" width="16.140625" style="10" customWidth="1"/>
    <col min="15374" max="15374" width="13.140625" style="10" customWidth="1"/>
    <col min="15375" max="15375" width="15.28515625" style="10" customWidth="1"/>
    <col min="15376" max="15376" width="18.140625" style="10" customWidth="1"/>
    <col min="15377" max="15377" width="17.7109375" style="10" bestFit="1" customWidth="1"/>
    <col min="15378" max="15378" width="14" style="10" bestFit="1" customWidth="1"/>
    <col min="15379" max="15379" width="17.42578125" style="10" bestFit="1" customWidth="1"/>
    <col min="15380" max="15380" width="14.28515625" style="10" bestFit="1" customWidth="1"/>
    <col min="15381" max="15381" width="17.42578125" style="10" bestFit="1" customWidth="1"/>
    <col min="15382" max="15382" width="14.28515625" style="10" bestFit="1" customWidth="1"/>
    <col min="15383" max="15383" width="17.42578125" style="10" bestFit="1" customWidth="1"/>
    <col min="15384" max="15384" width="14.28515625" style="10" bestFit="1" customWidth="1"/>
    <col min="15385" max="15385" width="17.7109375" style="10" bestFit="1" customWidth="1"/>
    <col min="15386" max="15386" width="14.5703125" style="10" bestFit="1" customWidth="1"/>
    <col min="15387" max="15387" width="17.42578125" style="10" bestFit="1" customWidth="1"/>
    <col min="15388" max="15388" width="14.28515625" style="10" bestFit="1" customWidth="1"/>
    <col min="15389" max="15389" width="17.42578125" style="10" bestFit="1" customWidth="1"/>
    <col min="15390" max="15390" width="14.28515625" style="10" bestFit="1" customWidth="1"/>
    <col min="15391" max="15391" width="15.42578125" style="10" bestFit="1" customWidth="1"/>
    <col min="15392" max="15392" width="12.42578125" style="10" bestFit="1" customWidth="1"/>
    <col min="15393" max="15393" width="15.140625" style="10" bestFit="1" customWidth="1"/>
    <col min="15394" max="15394" width="12.140625" style="10" bestFit="1" customWidth="1"/>
    <col min="15395" max="15395" width="14.42578125" style="10" bestFit="1" customWidth="1"/>
    <col min="15396" max="15616" width="11.42578125" style="10"/>
    <col min="15617" max="15617" width="2.28515625" style="10" customWidth="1"/>
    <col min="15618" max="15618" width="29.140625" style="10" customWidth="1"/>
    <col min="15619" max="15619" width="26.7109375" style="10" customWidth="1"/>
    <col min="15620" max="15629" width="16.140625" style="10" customWidth="1"/>
    <col min="15630" max="15630" width="13.140625" style="10" customWidth="1"/>
    <col min="15631" max="15631" width="15.28515625" style="10" customWidth="1"/>
    <col min="15632" max="15632" width="18.140625" style="10" customWidth="1"/>
    <col min="15633" max="15633" width="17.7109375" style="10" bestFit="1" customWidth="1"/>
    <col min="15634" max="15634" width="14" style="10" bestFit="1" customWidth="1"/>
    <col min="15635" max="15635" width="17.42578125" style="10" bestFit="1" customWidth="1"/>
    <col min="15636" max="15636" width="14.28515625" style="10" bestFit="1" customWidth="1"/>
    <col min="15637" max="15637" width="17.42578125" style="10" bestFit="1" customWidth="1"/>
    <col min="15638" max="15638" width="14.28515625" style="10" bestFit="1" customWidth="1"/>
    <col min="15639" max="15639" width="17.42578125" style="10" bestFit="1" customWidth="1"/>
    <col min="15640" max="15640" width="14.28515625" style="10" bestFit="1" customWidth="1"/>
    <col min="15641" max="15641" width="17.7109375" style="10" bestFit="1" customWidth="1"/>
    <col min="15642" max="15642" width="14.5703125" style="10" bestFit="1" customWidth="1"/>
    <col min="15643" max="15643" width="17.42578125" style="10" bestFit="1" customWidth="1"/>
    <col min="15644" max="15644" width="14.28515625" style="10" bestFit="1" customWidth="1"/>
    <col min="15645" max="15645" width="17.42578125" style="10" bestFit="1" customWidth="1"/>
    <col min="15646" max="15646" width="14.28515625" style="10" bestFit="1" customWidth="1"/>
    <col min="15647" max="15647" width="15.42578125" style="10" bestFit="1" customWidth="1"/>
    <col min="15648" max="15648" width="12.42578125" style="10" bestFit="1" customWidth="1"/>
    <col min="15649" max="15649" width="15.140625" style="10" bestFit="1" customWidth="1"/>
    <col min="15650" max="15650" width="12.140625" style="10" bestFit="1" customWidth="1"/>
    <col min="15651" max="15651" width="14.42578125" style="10" bestFit="1" customWidth="1"/>
    <col min="15652" max="15872" width="11.42578125" style="10"/>
    <col min="15873" max="15873" width="2.28515625" style="10" customWidth="1"/>
    <col min="15874" max="15874" width="29.140625" style="10" customWidth="1"/>
    <col min="15875" max="15875" width="26.7109375" style="10" customWidth="1"/>
    <col min="15876" max="15885" width="16.140625" style="10" customWidth="1"/>
    <col min="15886" max="15886" width="13.140625" style="10" customWidth="1"/>
    <col min="15887" max="15887" width="15.28515625" style="10" customWidth="1"/>
    <col min="15888" max="15888" width="18.140625" style="10" customWidth="1"/>
    <col min="15889" max="15889" width="17.7109375" style="10" bestFit="1" customWidth="1"/>
    <col min="15890" max="15890" width="14" style="10" bestFit="1" customWidth="1"/>
    <col min="15891" max="15891" width="17.42578125" style="10" bestFit="1" customWidth="1"/>
    <col min="15892" max="15892" width="14.28515625" style="10" bestFit="1" customWidth="1"/>
    <col min="15893" max="15893" width="17.42578125" style="10" bestFit="1" customWidth="1"/>
    <col min="15894" max="15894" width="14.28515625" style="10" bestFit="1" customWidth="1"/>
    <col min="15895" max="15895" width="17.42578125" style="10" bestFit="1" customWidth="1"/>
    <col min="15896" max="15896" width="14.28515625" style="10" bestFit="1" customWidth="1"/>
    <col min="15897" max="15897" width="17.7109375" style="10" bestFit="1" customWidth="1"/>
    <col min="15898" max="15898" width="14.5703125" style="10" bestFit="1" customWidth="1"/>
    <col min="15899" max="15899" width="17.42578125" style="10" bestFit="1" customWidth="1"/>
    <col min="15900" max="15900" width="14.28515625" style="10" bestFit="1" customWidth="1"/>
    <col min="15901" max="15901" width="17.42578125" style="10" bestFit="1" customWidth="1"/>
    <col min="15902" max="15902" width="14.28515625" style="10" bestFit="1" customWidth="1"/>
    <col min="15903" max="15903" width="15.42578125" style="10" bestFit="1" customWidth="1"/>
    <col min="15904" max="15904" width="12.42578125" style="10" bestFit="1" customWidth="1"/>
    <col min="15905" max="15905" width="15.140625" style="10" bestFit="1" customWidth="1"/>
    <col min="15906" max="15906" width="12.140625" style="10" bestFit="1" customWidth="1"/>
    <col min="15907" max="15907" width="14.42578125" style="10" bestFit="1" customWidth="1"/>
    <col min="15908" max="16128" width="11.42578125" style="10"/>
    <col min="16129" max="16129" width="2.28515625" style="10" customWidth="1"/>
    <col min="16130" max="16130" width="29.140625" style="10" customWidth="1"/>
    <col min="16131" max="16131" width="26.7109375" style="10" customWidth="1"/>
    <col min="16132" max="16141" width="16.140625" style="10" customWidth="1"/>
    <col min="16142" max="16142" width="13.140625" style="10" customWidth="1"/>
    <col min="16143" max="16143" width="15.28515625" style="10" customWidth="1"/>
    <col min="16144" max="16144" width="18.140625" style="10" customWidth="1"/>
    <col min="16145" max="16145" width="17.7109375" style="10" bestFit="1" customWidth="1"/>
    <col min="16146" max="16146" width="14" style="10" bestFit="1" customWidth="1"/>
    <col min="16147" max="16147" width="17.42578125" style="10" bestFit="1" customWidth="1"/>
    <col min="16148" max="16148" width="14.28515625" style="10" bestFit="1" customWidth="1"/>
    <col min="16149" max="16149" width="17.42578125" style="10" bestFit="1" customWidth="1"/>
    <col min="16150" max="16150" width="14.28515625" style="10" bestFit="1" customWidth="1"/>
    <col min="16151" max="16151" width="17.42578125" style="10" bestFit="1" customWidth="1"/>
    <col min="16152" max="16152" width="14.28515625" style="10" bestFit="1" customWidth="1"/>
    <col min="16153" max="16153" width="17.7109375" style="10" bestFit="1" customWidth="1"/>
    <col min="16154" max="16154" width="14.5703125" style="10" bestFit="1" customWidth="1"/>
    <col min="16155" max="16155" width="17.42578125" style="10" bestFit="1" customWidth="1"/>
    <col min="16156" max="16156" width="14.28515625" style="10" bestFit="1" customWidth="1"/>
    <col min="16157" max="16157" width="17.42578125" style="10" bestFit="1" customWidth="1"/>
    <col min="16158" max="16158" width="14.28515625" style="10" bestFit="1" customWidth="1"/>
    <col min="16159" max="16159" width="15.42578125" style="10" bestFit="1" customWidth="1"/>
    <col min="16160" max="16160" width="12.42578125" style="10" bestFit="1" customWidth="1"/>
    <col min="16161" max="16161" width="15.140625" style="10" bestFit="1" customWidth="1"/>
    <col min="16162" max="16162" width="12.140625" style="10" bestFit="1" customWidth="1"/>
    <col min="16163" max="16163" width="14.42578125" style="10" bestFit="1" customWidth="1"/>
    <col min="16164" max="16384" width="11.42578125" style="10"/>
  </cols>
  <sheetData>
    <row r="1" spans="2:13" ht="32.25" customHeight="1" x14ac:dyDescent="0.2">
      <c r="B1" s="906" t="s">
        <v>93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2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2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" customFormat="1" ht="13.5" thickTop="1" x14ac:dyDescent="0.2">
      <c r="B5" s="19" t="s">
        <v>46</v>
      </c>
      <c r="C5" s="20" t="s">
        <v>47</v>
      </c>
      <c r="D5" s="21">
        <f t="shared" ref="D5:D11" si="0">E5+F5</f>
        <v>12319.68</v>
      </c>
      <c r="E5" s="22"/>
      <c r="F5" s="23">
        <v>12319.68</v>
      </c>
      <c r="G5" s="24"/>
      <c r="H5" s="22"/>
      <c r="I5" s="22"/>
      <c r="J5" s="22"/>
      <c r="K5" s="22">
        <v>626</v>
      </c>
      <c r="L5" s="22"/>
      <c r="M5" s="25"/>
    </row>
    <row r="6" spans="2:13" s="12" customFormat="1" ht="12.75" x14ac:dyDescent="0.2">
      <c r="B6" s="19" t="s">
        <v>48</v>
      </c>
      <c r="C6" s="26" t="s">
        <v>49</v>
      </c>
      <c r="D6" s="21">
        <f t="shared" si="0"/>
        <v>25000</v>
      </c>
      <c r="E6" s="22"/>
      <c r="F6" s="23">
        <v>25000</v>
      </c>
      <c r="G6" s="24"/>
      <c r="H6" s="22"/>
      <c r="I6" s="22"/>
      <c r="J6" s="22"/>
      <c r="K6" s="22">
        <v>1000</v>
      </c>
      <c r="L6" s="22"/>
      <c r="M6" s="25"/>
    </row>
    <row r="7" spans="2:13" s="12" customFormat="1" ht="12.75" x14ac:dyDescent="0.2">
      <c r="B7" s="19" t="s">
        <v>51</v>
      </c>
      <c r="C7" s="26" t="s">
        <v>47</v>
      </c>
      <c r="D7" s="21">
        <f t="shared" si="0"/>
        <v>4155</v>
      </c>
      <c r="E7" s="22"/>
      <c r="F7" s="23">
        <v>4155</v>
      </c>
      <c r="G7" s="24"/>
      <c r="H7" s="22"/>
      <c r="I7" s="22"/>
      <c r="J7" s="22"/>
      <c r="K7" s="22">
        <v>200</v>
      </c>
      <c r="L7" s="22"/>
      <c r="M7" s="25"/>
    </row>
    <row r="8" spans="2:13" s="12" customFormat="1" ht="12.75" x14ac:dyDescent="0.2">
      <c r="B8" s="19" t="s">
        <v>90</v>
      </c>
      <c r="C8" s="26" t="s">
        <v>47</v>
      </c>
      <c r="D8" s="21">
        <f t="shared" si="0"/>
        <v>4950</v>
      </c>
      <c r="E8" s="22"/>
      <c r="F8" s="23">
        <v>4950</v>
      </c>
      <c r="G8" s="24"/>
      <c r="H8" s="22"/>
      <c r="I8" s="22"/>
      <c r="J8" s="22"/>
      <c r="K8" s="22">
        <v>450</v>
      </c>
      <c r="L8" s="22"/>
      <c r="M8" s="25"/>
    </row>
    <row r="9" spans="2:13" s="12" customFormat="1" ht="12.75" x14ac:dyDescent="0.2">
      <c r="B9" s="19" t="s">
        <v>53</v>
      </c>
      <c r="C9" s="26" t="s">
        <v>47</v>
      </c>
      <c r="D9" s="21">
        <f t="shared" si="0"/>
        <v>1689</v>
      </c>
      <c r="E9" s="22"/>
      <c r="F9" s="23">
        <v>1689</v>
      </c>
      <c r="G9" s="24"/>
      <c r="H9" s="22"/>
      <c r="I9" s="22"/>
      <c r="J9" s="22"/>
      <c r="K9" s="22">
        <v>168</v>
      </c>
      <c r="L9" s="22"/>
      <c r="M9" s="25"/>
    </row>
    <row r="10" spans="2:13" s="12" customFormat="1" ht="12.75" x14ac:dyDescent="0.2">
      <c r="B10" s="19" t="s">
        <v>54</v>
      </c>
      <c r="C10" s="26" t="s">
        <v>47</v>
      </c>
      <c r="D10" s="21">
        <f t="shared" si="0"/>
        <v>200844.79999999999</v>
      </c>
      <c r="E10" s="22"/>
      <c r="F10" s="23">
        <v>200844.79999999999</v>
      </c>
      <c r="G10" s="24"/>
      <c r="H10" s="22"/>
      <c r="I10" s="22"/>
      <c r="J10" s="22"/>
      <c r="K10" s="22">
        <v>66620</v>
      </c>
      <c r="L10" s="22"/>
      <c r="M10" s="25"/>
    </row>
    <row r="11" spans="2:13" s="12" customFormat="1" ht="12.75" x14ac:dyDescent="0.2">
      <c r="B11" s="81" t="s">
        <v>94</v>
      </c>
      <c r="C11" s="104" t="s">
        <v>49</v>
      </c>
      <c r="D11" s="55">
        <f t="shared" si="0"/>
        <v>1800</v>
      </c>
      <c r="E11" s="56"/>
      <c r="F11" s="57">
        <v>1800</v>
      </c>
      <c r="G11" s="58"/>
      <c r="H11" s="56"/>
      <c r="I11" s="56"/>
      <c r="J11" s="56"/>
      <c r="K11" s="56">
        <v>100</v>
      </c>
      <c r="L11" s="56"/>
      <c r="M11" s="59"/>
    </row>
    <row r="12" spans="2:13" s="12" customFormat="1" ht="12.75" x14ac:dyDescent="0.2">
      <c r="B12" s="907" t="s">
        <v>55</v>
      </c>
      <c r="C12" s="27" t="s">
        <v>56</v>
      </c>
      <c r="D12" s="45"/>
      <c r="E12" s="28"/>
      <c r="F12" s="29"/>
      <c r="G12" s="30"/>
      <c r="H12" s="28"/>
      <c r="I12" s="28">
        <v>9796</v>
      </c>
      <c r="J12" s="28">
        <v>53</v>
      </c>
      <c r="K12" s="28"/>
      <c r="L12" s="28"/>
      <c r="M12" s="31"/>
    </row>
    <row r="13" spans="2:13" s="12" customFormat="1" ht="12.75" x14ac:dyDescent="0.2">
      <c r="B13" s="908"/>
      <c r="C13" s="32" t="s">
        <v>47</v>
      </c>
      <c r="D13" s="72"/>
      <c r="E13" s="33"/>
      <c r="F13" s="34"/>
      <c r="G13" s="35"/>
      <c r="H13" s="33"/>
      <c r="I13" s="33"/>
      <c r="J13" s="33"/>
      <c r="K13" s="33"/>
      <c r="L13" s="33"/>
      <c r="M13" s="36">
        <v>2</v>
      </c>
    </row>
    <row r="14" spans="2:13" s="12" customFormat="1" ht="12.75" x14ac:dyDescent="0.2">
      <c r="B14" s="81" t="s">
        <v>57</v>
      </c>
      <c r="C14" s="104" t="s">
        <v>47</v>
      </c>
      <c r="D14" s="55">
        <f t="shared" ref="D14:D31" si="1">E14+F14</f>
        <v>4036.56</v>
      </c>
      <c r="E14" s="56"/>
      <c r="F14" s="57">
        <v>4036.56</v>
      </c>
      <c r="G14" s="58"/>
      <c r="H14" s="56"/>
      <c r="I14" s="56"/>
      <c r="J14" s="56"/>
      <c r="K14" s="56">
        <v>702</v>
      </c>
      <c r="L14" s="56"/>
      <c r="M14" s="59"/>
    </row>
    <row r="15" spans="2:13" s="12" customFormat="1" ht="12.75" customHeight="1" x14ac:dyDescent="0.2">
      <c r="B15" s="898" t="s">
        <v>58</v>
      </c>
      <c r="C15" s="44" t="s">
        <v>59</v>
      </c>
      <c r="D15" s="45">
        <f t="shared" si="1"/>
        <v>2514133</v>
      </c>
      <c r="E15" s="28">
        <v>9044.01</v>
      </c>
      <c r="F15" s="29">
        <v>2505088.9900000002</v>
      </c>
      <c r="G15" s="30"/>
      <c r="H15" s="28"/>
      <c r="I15" s="28"/>
      <c r="J15" s="28">
        <v>654</v>
      </c>
      <c r="K15" s="28">
        <v>468661.67</v>
      </c>
      <c r="L15" s="28"/>
      <c r="M15" s="31"/>
    </row>
    <row r="16" spans="2:13" s="12" customFormat="1" ht="12.75" x14ac:dyDescent="0.2">
      <c r="B16" s="909"/>
      <c r="C16" s="52" t="s">
        <v>61</v>
      </c>
      <c r="D16" s="53">
        <f t="shared" si="1"/>
        <v>40000</v>
      </c>
      <c r="E16" s="33"/>
      <c r="F16" s="34">
        <v>40000</v>
      </c>
      <c r="G16" s="35"/>
      <c r="H16" s="33"/>
      <c r="I16" s="33"/>
      <c r="J16" s="33"/>
      <c r="K16" s="33">
        <v>5000</v>
      </c>
      <c r="L16" s="33"/>
      <c r="M16" s="36"/>
    </row>
    <row r="17" spans="2:13" s="12" customFormat="1" ht="12.75" customHeight="1" x14ac:dyDescent="0.2">
      <c r="B17" s="905" t="s">
        <v>62</v>
      </c>
      <c r="C17" s="54" t="s">
        <v>59</v>
      </c>
      <c r="D17" s="55">
        <f t="shared" si="1"/>
        <v>702676.2</v>
      </c>
      <c r="E17" s="56">
        <v>85240</v>
      </c>
      <c r="F17" s="57">
        <v>617436.19999999995</v>
      </c>
      <c r="G17" s="58"/>
      <c r="H17" s="56"/>
      <c r="I17" s="56">
        <v>831.13</v>
      </c>
      <c r="J17" s="56">
        <v>750</v>
      </c>
      <c r="K17" s="56">
        <v>261518.92</v>
      </c>
      <c r="L17" s="56"/>
      <c r="M17" s="59"/>
    </row>
    <row r="18" spans="2:13" s="12" customFormat="1" ht="12.75" customHeight="1" x14ac:dyDescent="0.2">
      <c r="B18" s="899"/>
      <c r="C18" s="60" t="s">
        <v>63</v>
      </c>
      <c r="D18" s="61">
        <f t="shared" si="1"/>
        <v>130683.91</v>
      </c>
      <c r="E18" s="62"/>
      <c r="F18" s="63">
        <v>130683.91</v>
      </c>
      <c r="G18" s="64"/>
      <c r="H18" s="62"/>
      <c r="I18" s="62"/>
      <c r="J18" s="62"/>
      <c r="K18" s="62">
        <v>22057.7</v>
      </c>
      <c r="L18" s="62"/>
      <c r="M18" s="65"/>
    </row>
    <row r="19" spans="2:13" s="12" customFormat="1" ht="12.75" customHeight="1" x14ac:dyDescent="0.2">
      <c r="B19" s="899"/>
      <c r="C19" s="60" t="s">
        <v>64</v>
      </c>
      <c r="D19" s="61">
        <f t="shared" si="1"/>
        <v>73564.210000000006</v>
      </c>
      <c r="E19" s="62"/>
      <c r="F19" s="63">
        <v>73564.210000000006</v>
      </c>
      <c r="G19" s="64"/>
      <c r="H19" s="62"/>
      <c r="I19" s="62"/>
      <c r="J19" s="62"/>
      <c r="K19" s="62">
        <v>10300</v>
      </c>
      <c r="L19" s="62"/>
      <c r="M19" s="65"/>
    </row>
    <row r="20" spans="2:13" s="12" customFormat="1" ht="12.75" x14ac:dyDescent="0.2">
      <c r="B20" s="899"/>
      <c r="C20" s="60" t="s">
        <v>60</v>
      </c>
      <c r="D20" s="61">
        <f t="shared" si="1"/>
        <v>632550.30000000005</v>
      </c>
      <c r="E20" s="62"/>
      <c r="F20" s="63">
        <v>632550.30000000005</v>
      </c>
      <c r="G20" s="64"/>
      <c r="H20" s="62"/>
      <c r="I20" s="62"/>
      <c r="J20" s="62"/>
      <c r="K20" s="62">
        <v>192780.7</v>
      </c>
      <c r="L20" s="62"/>
      <c r="M20" s="65"/>
    </row>
    <row r="21" spans="2:13" s="12" customFormat="1" ht="12.75" x14ac:dyDescent="0.2">
      <c r="B21" s="899"/>
      <c r="C21" s="66" t="s">
        <v>61</v>
      </c>
      <c r="D21" s="67">
        <f t="shared" si="1"/>
        <v>39843</v>
      </c>
      <c r="E21" s="68"/>
      <c r="F21" s="69">
        <v>39843</v>
      </c>
      <c r="G21" s="70"/>
      <c r="H21" s="68"/>
      <c r="I21" s="68"/>
      <c r="J21" s="68"/>
      <c r="K21" s="68">
        <v>10485</v>
      </c>
      <c r="L21" s="68"/>
      <c r="M21" s="71"/>
    </row>
    <row r="22" spans="2:13" s="12" customFormat="1" ht="12.75" x14ac:dyDescent="0.2">
      <c r="B22" s="900"/>
      <c r="C22" s="66" t="s">
        <v>47</v>
      </c>
      <c r="D22" s="67">
        <f t="shared" si="1"/>
        <v>95367.44</v>
      </c>
      <c r="E22" s="68"/>
      <c r="F22" s="69">
        <v>95367.44</v>
      </c>
      <c r="G22" s="70"/>
      <c r="H22" s="68"/>
      <c r="I22" s="68"/>
      <c r="J22" s="68"/>
      <c r="K22" s="68">
        <v>49885</v>
      </c>
      <c r="L22" s="68"/>
      <c r="M22" s="71"/>
    </row>
    <row r="23" spans="2:13" s="12" customFormat="1" ht="12.75" x14ac:dyDescent="0.2">
      <c r="B23" s="19" t="s">
        <v>65</v>
      </c>
      <c r="C23" s="26" t="s">
        <v>59</v>
      </c>
      <c r="D23" s="21">
        <f t="shared" si="1"/>
        <v>26100</v>
      </c>
      <c r="E23" s="22"/>
      <c r="F23" s="23">
        <v>26100</v>
      </c>
      <c r="G23" s="24"/>
      <c r="H23" s="22"/>
      <c r="I23" s="22"/>
      <c r="J23" s="22"/>
      <c r="K23" s="22">
        <v>6371</v>
      </c>
      <c r="L23" s="22"/>
      <c r="M23" s="25"/>
    </row>
    <row r="24" spans="2:13" s="12" customFormat="1" ht="12.75" x14ac:dyDescent="0.2">
      <c r="B24" s="912" t="s">
        <v>66</v>
      </c>
      <c r="C24" s="104" t="s">
        <v>61</v>
      </c>
      <c r="D24" s="55">
        <f t="shared" si="1"/>
        <v>5000</v>
      </c>
      <c r="E24" s="56"/>
      <c r="F24" s="57">
        <v>5000</v>
      </c>
      <c r="G24" s="58"/>
      <c r="H24" s="56"/>
      <c r="I24" s="56"/>
      <c r="J24" s="56"/>
      <c r="K24" s="56">
        <v>500</v>
      </c>
      <c r="L24" s="56"/>
      <c r="M24" s="59"/>
    </row>
    <row r="25" spans="2:13" s="12" customFormat="1" ht="12.75" x14ac:dyDescent="0.2">
      <c r="B25" s="902"/>
      <c r="C25" s="32" t="s">
        <v>47</v>
      </c>
      <c r="D25" s="72">
        <f t="shared" si="1"/>
        <v>142.5</v>
      </c>
      <c r="E25" s="33"/>
      <c r="F25" s="34">
        <v>142.5</v>
      </c>
      <c r="G25" s="35"/>
      <c r="H25" s="33"/>
      <c r="I25" s="33"/>
      <c r="J25" s="33"/>
      <c r="K25" s="33">
        <v>9.5</v>
      </c>
      <c r="L25" s="33"/>
      <c r="M25" s="36"/>
    </row>
    <row r="26" spans="2:13" s="12" customFormat="1" ht="12.75" customHeight="1" x14ac:dyDescent="0.2">
      <c r="B26" s="905" t="s">
        <v>67</v>
      </c>
      <c r="C26" s="54" t="s">
        <v>59</v>
      </c>
      <c r="D26" s="55">
        <f t="shared" si="1"/>
        <v>74050705.979999974</v>
      </c>
      <c r="E26" s="56">
        <v>10875</v>
      </c>
      <c r="F26" s="57">
        <v>74039830.979999974</v>
      </c>
      <c r="G26" s="58"/>
      <c r="H26" s="56"/>
      <c r="I26" s="56"/>
      <c r="J26" s="56">
        <v>14880</v>
      </c>
      <c r="K26" s="56">
        <v>156670183.65999991</v>
      </c>
      <c r="L26" s="56"/>
      <c r="M26" s="59"/>
    </row>
    <row r="27" spans="2:13" s="12" customFormat="1" ht="12.75" customHeight="1" x14ac:dyDescent="0.2">
      <c r="B27" s="899"/>
      <c r="C27" s="60" t="s">
        <v>60</v>
      </c>
      <c r="D27" s="61">
        <f t="shared" si="1"/>
        <v>3237885.14</v>
      </c>
      <c r="E27" s="62"/>
      <c r="F27" s="63">
        <v>3237885.14</v>
      </c>
      <c r="G27" s="64"/>
      <c r="H27" s="62"/>
      <c r="I27" s="62"/>
      <c r="J27" s="62"/>
      <c r="K27" s="62">
        <v>2981910</v>
      </c>
      <c r="L27" s="62"/>
      <c r="M27" s="65"/>
    </row>
    <row r="28" spans="2:13" s="12" customFormat="1" ht="12.75" customHeight="1" x14ac:dyDescent="0.2">
      <c r="B28" s="899"/>
      <c r="C28" s="60" t="s">
        <v>61</v>
      </c>
      <c r="D28" s="61">
        <f t="shared" si="1"/>
        <v>1451379</v>
      </c>
      <c r="E28" s="62"/>
      <c r="F28" s="63">
        <v>1451379</v>
      </c>
      <c r="G28" s="64"/>
      <c r="H28" s="62"/>
      <c r="I28" s="62"/>
      <c r="J28" s="62"/>
      <c r="K28" s="62">
        <v>626333</v>
      </c>
      <c r="L28" s="62"/>
      <c r="M28" s="65"/>
    </row>
    <row r="29" spans="2:13" s="12" customFormat="1" ht="12.75" customHeight="1" x14ac:dyDescent="0.2">
      <c r="B29" s="899"/>
      <c r="C29" s="60" t="s">
        <v>68</v>
      </c>
      <c r="D29" s="89">
        <f t="shared" si="1"/>
        <v>297100</v>
      </c>
      <c r="E29" s="90"/>
      <c r="F29" s="63">
        <v>297100</v>
      </c>
      <c r="G29" s="64"/>
      <c r="H29" s="62"/>
      <c r="I29" s="62"/>
      <c r="J29" s="62"/>
      <c r="K29" s="62">
        <v>111920</v>
      </c>
      <c r="L29" s="62"/>
      <c r="M29" s="65"/>
    </row>
    <row r="30" spans="2:13" s="12" customFormat="1" ht="12.75" x14ac:dyDescent="0.2">
      <c r="B30" s="909"/>
      <c r="C30" s="66" t="s">
        <v>47</v>
      </c>
      <c r="D30" s="91">
        <f t="shared" si="1"/>
        <v>943404.8</v>
      </c>
      <c r="E30" s="92"/>
      <c r="F30" s="69">
        <v>943404.8</v>
      </c>
      <c r="G30" s="70"/>
      <c r="H30" s="68"/>
      <c r="I30" s="68"/>
      <c r="J30" s="68"/>
      <c r="K30" s="68">
        <v>1621944</v>
      </c>
      <c r="L30" s="68"/>
      <c r="M30" s="71"/>
    </row>
    <row r="31" spans="2:13" s="12" customFormat="1" ht="12.75" x14ac:dyDescent="0.2">
      <c r="B31" s="93" t="s">
        <v>69</v>
      </c>
      <c r="C31" s="94" t="s">
        <v>59</v>
      </c>
      <c r="D31" s="83">
        <f t="shared" si="1"/>
        <v>3842481.9899999918</v>
      </c>
      <c r="E31" s="84">
        <v>307159</v>
      </c>
      <c r="F31" s="85">
        <v>3535322.9899999918</v>
      </c>
      <c r="G31" s="86"/>
      <c r="H31" s="84"/>
      <c r="I31" s="84">
        <v>4713</v>
      </c>
      <c r="J31" s="84">
        <v>23144.894</v>
      </c>
      <c r="K31" s="84">
        <v>324791.22999999934</v>
      </c>
      <c r="L31" s="84">
        <v>240</v>
      </c>
      <c r="M31" s="87"/>
    </row>
    <row r="32" spans="2:13" s="12" customFormat="1" ht="12.75" x14ac:dyDescent="0.2">
      <c r="B32" s="115" t="s">
        <v>95</v>
      </c>
      <c r="C32" s="116" t="s">
        <v>59</v>
      </c>
      <c r="D32" s="117"/>
      <c r="E32" s="118"/>
      <c r="F32" s="145"/>
      <c r="G32" s="120"/>
      <c r="H32" s="118"/>
      <c r="I32" s="118"/>
      <c r="J32" s="118"/>
      <c r="K32" s="118"/>
      <c r="L32" s="118">
        <v>1920</v>
      </c>
      <c r="M32" s="146"/>
    </row>
    <row r="33" spans="2:13" s="12" customFormat="1" ht="12.75" customHeight="1" x14ac:dyDescent="0.2">
      <c r="B33" s="905" t="s">
        <v>70</v>
      </c>
      <c r="C33" s="54" t="s">
        <v>59</v>
      </c>
      <c r="D33" s="55">
        <f t="shared" ref="D33:D49" si="2">E33+F33</f>
        <v>2679123.4399999841</v>
      </c>
      <c r="E33" s="56">
        <v>2191.5</v>
      </c>
      <c r="F33" s="57">
        <v>2676931.9399999841</v>
      </c>
      <c r="G33" s="58"/>
      <c r="H33" s="56"/>
      <c r="I33" s="56"/>
      <c r="J33" s="56">
        <v>58.44</v>
      </c>
      <c r="K33" s="56">
        <v>162050.56</v>
      </c>
      <c r="L33" s="56"/>
      <c r="M33" s="59"/>
    </row>
    <row r="34" spans="2:13" s="12" customFormat="1" ht="12.75" customHeight="1" x14ac:dyDescent="0.2">
      <c r="B34" s="899"/>
      <c r="C34" s="60" t="s">
        <v>60</v>
      </c>
      <c r="D34" s="61">
        <f t="shared" si="2"/>
        <v>53754.29</v>
      </c>
      <c r="E34" s="62"/>
      <c r="F34" s="63">
        <v>53754.29</v>
      </c>
      <c r="G34" s="64"/>
      <c r="H34" s="62"/>
      <c r="I34" s="62"/>
      <c r="J34" s="62"/>
      <c r="K34" s="62">
        <v>3726.65</v>
      </c>
      <c r="L34" s="62"/>
      <c r="M34" s="65"/>
    </row>
    <row r="35" spans="2:13" s="12" customFormat="1" ht="12.75" x14ac:dyDescent="0.2">
      <c r="B35" s="909"/>
      <c r="C35" s="66" t="s">
        <v>47</v>
      </c>
      <c r="D35" s="67">
        <f t="shared" si="2"/>
        <v>99554.68</v>
      </c>
      <c r="E35" s="68"/>
      <c r="F35" s="69">
        <v>99554.68</v>
      </c>
      <c r="G35" s="70"/>
      <c r="H35" s="68"/>
      <c r="I35" s="68"/>
      <c r="J35" s="68"/>
      <c r="K35" s="68">
        <v>8339</v>
      </c>
      <c r="L35" s="68"/>
      <c r="M35" s="71"/>
    </row>
    <row r="36" spans="2:13" s="12" customFormat="1" ht="12.75" customHeight="1" x14ac:dyDescent="0.2">
      <c r="B36" s="898" t="s">
        <v>71</v>
      </c>
      <c r="C36" s="44" t="s">
        <v>59</v>
      </c>
      <c r="D36" s="45">
        <f t="shared" si="2"/>
        <v>6453079.5200000098</v>
      </c>
      <c r="E36" s="28">
        <v>584770.96</v>
      </c>
      <c r="F36" s="29">
        <v>5868308.5600000098</v>
      </c>
      <c r="G36" s="30"/>
      <c r="H36" s="28"/>
      <c r="I36" s="28">
        <v>89.63</v>
      </c>
      <c r="J36" s="28">
        <v>84233.34</v>
      </c>
      <c r="K36" s="28">
        <v>1119177.0399999949</v>
      </c>
      <c r="L36" s="28"/>
      <c r="M36" s="31"/>
    </row>
    <row r="37" spans="2:13" s="12" customFormat="1" ht="12.75" customHeight="1" x14ac:dyDescent="0.2">
      <c r="B37" s="899"/>
      <c r="C37" s="60" t="s">
        <v>64</v>
      </c>
      <c r="D37" s="61">
        <f t="shared" si="2"/>
        <v>405204.04</v>
      </c>
      <c r="E37" s="62">
        <v>394000</v>
      </c>
      <c r="F37" s="63">
        <v>11204.04</v>
      </c>
      <c r="G37" s="64"/>
      <c r="H37" s="62"/>
      <c r="I37" s="62"/>
      <c r="J37" s="62">
        <v>58000</v>
      </c>
      <c r="K37" s="62">
        <v>2158.6</v>
      </c>
      <c r="L37" s="62"/>
      <c r="M37" s="65"/>
    </row>
    <row r="38" spans="2:13" s="12" customFormat="1" ht="12.75" customHeight="1" x14ac:dyDescent="0.2">
      <c r="B38" s="899"/>
      <c r="C38" s="60" t="s">
        <v>60</v>
      </c>
      <c r="D38" s="61">
        <f t="shared" si="2"/>
        <v>17200.46</v>
      </c>
      <c r="E38" s="62"/>
      <c r="F38" s="63">
        <v>17200.46</v>
      </c>
      <c r="G38" s="64"/>
      <c r="H38" s="62"/>
      <c r="I38" s="62"/>
      <c r="J38" s="62"/>
      <c r="K38" s="62">
        <v>5266.3</v>
      </c>
      <c r="L38" s="62"/>
      <c r="M38" s="65"/>
    </row>
    <row r="39" spans="2:13" s="12" customFormat="1" ht="12.75" x14ac:dyDescent="0.2">
      <c r="B39" s="900"/>
      <c r="C39" s="95" t="s">
        <v>47</v>
      </c>
      <c r="D39" s="96">
        <f t="shared" si="2"/>
        <v>302110.24</v>
      </c>
      <c r="E39" s="97"/>
      <c r="F39" s="98">
        <v>302110.24</v>
      </c>
      <c r="G39" s="99"/>
      <c r="H39" s="97"/>
      <c r="I39" s="97"/>
      <c r="J39" s="97"/>
      <c r="K39" s="97">
        <v>77685.78</v>
      </c>
      <c r="L39" s="97"/>
      <c r="M39" s="100"/>
    </row>
    <row r="40" spans="2:13" s="12" customFormat="1" ht="12.75" x14ac:dyDescent="0.2">
      <c r="B40" s="101" t="s">
        <v>72</v>
      </c>
      <c r="C40" s="102" t="s">
        <v>68</v>
      </c>
      <c r="D40" s="47">
        <f t="shared" si="2"/>
        <v>11560</v>
      </c>
      <c r="E40" s="48"/>
      <c r="F40" s="49">
        <v>11560</v>
      </c>
      <c r="G40" s="50"/>
      <c r="H40" s="48"/>
      <c r="I40" s="48"/>
      <c r="J40" s="48"/>
      <c r="K40" s="48">
        <v>587</v>
      </c>
      <c r="L40" s="48"/>
      <c r="M40" s="51"/>
    </row>
    <row r="41" spans="2:13" s="12" customFormat="1" ht="12.75" x14ac:dyDescent="0.2">
      <c r="B41" s="19" t="s">
        <v>73</v>
      </c>
      <c r="C41" s="26" t="s">
        <v>59</v>
      </c>
      <c r="D41" s="21">
        <f t="shared" si="2"/>
        <v>63</v>
      </c>
      <c r="E41" s="22"/>
      <c r="F41" s="23">
        <v>63</v>
      </c>
      <c r="G41" s="24"/>
      <c r="H41" s="22"/>
      <c r="I41" s="22"/>
      <c r="J41" s="22"/>
      <c r="K41" s="22">
        <v>21</v>
      </c>
      <c r="L41" s="22"/>
      <c r="M41" s="25"/>
    </row>
    <row r="42" spans="2:13" s="12" customFormat="1" ht="12.75" x14ac:dyDescent="0.2">
      <c r="B42" s="19" t="s">
        <v>74</v>
      </c>
      <c r="C42" s="26" t="s">
        <v>60</v>
      </c>
      <c r="D42" s="21">
        <f t="shared" si="2"/>
        <v>115523.76</v>
      </c>
      <c r="E42" s="22"/>
      <c r="F42" s="23">
        <v>115523.76</v>
      </c>
      <c r="G42" s="24"/>
      <c r="H42" s="22"/>
      <c r="I42" s="22"/>
      <c r="J42" s="22"/>
      <c r="K42" s="22">
        <v>4651</v>
      </c>
      <c r="L42" s="22"/>
      <c r="M42" s="25"/>
    </row>
    <row r="43" spans="2:13" s="12" customFormat="1" ht="12.75" x14ac:dyDescent="0.2">
      <c r="B43" s="912" t="s">
        <v>76</v>
      </c>
      <c r="C43" s="104" t="s">
        <v>59</v>
      </c>
      <c r="D43" s="55">
        <f t="shared" si="2"/>
        <v>699715.30000000063</v>
      </c>
      <c r="E43" s="56"/>
      <c r="F43" s="57">
        <v>699715.30000000063</v>
      </c>
      <c r="G43" s="58"/>
      <c r="H43" s="56"/>
      <c r="I43" s="56"/>
      <c r="J43" s="56"/>
      <c r="K43" s="56">
        <v>225192.36999999903</v>
      </c>
      <c r="L43" s="56"/>
      <c r="M43" s="59"/>
    </row>
    <row r="44" spans="2:13" s="12" customFormat="1" ht="12.75" x14ac:dyDescent="0.2">
      <c r="B44" s="902"/>
      <c r="C44" s="32" t="s">
        <v>60</v>
      </c>
      <c r="D44" s="72">
        <f t="shared" si="2"/>
        <v>4701.57</v>
      </c>
      <c r="E44" s="33"/>
      <c r="F44" s="34">
        <v>4701.57</v>
      </c>
      <c r="G44" s="35"/>
      <c r="H44" s="33"/>
      <c r="I44" s="33"/>
      <c r="J44" s="33"/>
      <c r="K44" s="33">
        <v>1306.4000000000001</v>
      </c>
      <c r="L44" s="33"/>
      <c r="M44" s="36"/>
    </row>
    <row r="45" spans="2:13" s="12" customFormat="1" ht="12.75" x14ac:dyDescent="0.2">
      <c r="B45" s="115" t="s">
        <v>78</v>
      </c>
      <c r="C45" s="116" t="s">
        <v>59</v>
      </c>
      <c r="D45" s="117">
        <f t="shared" si="2"/>
        <v>7442.32</v>
      </c>
      <c r="E45" s="118"/>
      <c r="F45" s="145">
        <v>7442.32</v>
      </c>
      <c r="G45" s="120"/>
      <c r="H45" s="118"/>
      <c r="I45" s="118"/>
      <c r="J45" s="118"/>
      <c r="K45" s="118">
        <v>1664.6</v>
      </c>
      <c r="L45" s="118"/>
      <c r="M45" s="146"/>
    </row>
    <row r="46" spans="2:13" s="12" customFormat="1" ht="12.75" x14ac:dyDescent="0.2">
      <c r="B46" s="115" t="s">
        <v>81</v>
      </c>
      <c r="C46" s="116" t="s">
        <v>47</v>
      </c>
      <c r="D46" s="117">
        <f t="shared" si="2"/>
        <v>1050</v>
      </c>
      <c r="E46" s="118"/>
      <c r="F46" s="145">
        <v>1050</v>
      </c>
      <c r="G46" s="120"/>
      <c r="H46" s="118"/>
      <c r="I46" s="118"/>
      <c r="J46" s="118"/>
      <c r="K46" s="118">
        <v>21</v>
      </c>
      <c r="L46" s="118"/>
      <c r="M46" s="146"/>
    </row>
    <row r="47" spans="2:13" s="12" customFormat="1" ht="12.75" x14ac:dyDescent="0.2">
      <c r="B47" s="115" t="s">
        <v>96</v>
      </c>
      <c r="C47" s="116" t="s">
        <v>47</v>
      </c>
      <c r="D47" s="117">
        <f t="shared" si="2"/>
        <v>1980</v>
      </c>
      <c r="E47" s="118"/>
      <c r="F47" s="145">
        <v>1980</v>
      </c>
      <c r="G47" s="120"/>
      <c r="H47" s="118"/>
      <c r="I47" s="118"/>
      <c r="J47" s="118"/>
      <c r="K47" s="118">
        <v>30</v>
      </c>
      <c r="L47" s="118"/>
      <c r="M47" s="146"/>
    </row>
    <row r="48" spans="2:13" s="12" customFormat="1" ht="12.75" x14ac:dyDescent="0.2">
      <c r="B48" s="115" t="s">
        <v>97</v>
      </c>
      <c r="C48" s="116" t="s">
        <v>59</v>
      </c>
      <c r="D48" s="117">
        <f t="shared" si="2"/>
        <v>523.79999999999995</v>
      </c>
      <c r="E48" s="118">
        <v>523.79999999999995</v>
      </c>
      <c r="F48" s="145"/>
      <c r="G48" s="120"/>
      <c r="H48" s="118"/>
      <c r="I48" s="118"/>
      <c r="J48" s="118">
        <v>2.91</v>
      </c>
      <c r="K48" s="118"/>
      <c r="L48" s="118"/>
      <c r="M48" s="146"/>
    </row>
    <row r="49" spans="2:17" s="12" customFormat="1" ht="13.5" thickBot="1" x14ac:dyDescent="0.25">
      <c r="B49" s="124" t="s">
        <v>83</v>
      </c>
      <c r="C49" s="151" t="s">
        <v>47</v>
      </c>
      <c r="D49" s="47">
        <f t="shared" si="2"/>
        <v>756088.5</v>
      </c>
      <c r="E49" s="152"/>
      <c r="F49" s="127">
        <v>756088.5</v>
      </c>
      <c r="G49" s="153"/>
      <c r="H49" s="129"/>
      <c r="I49" s="129"/>
      <c r="J49" s="129"/>
      <c r="K49" s="129">
        <v>1800</v>
      </c>
      <c r="L49" s="129"/>
      <c r="M49" s="130"/>
    </row>
    <row r="50" spans="2:17" s="134" customFormat="1" ht="30.75" customHeight="1" thickTop="1" thickBot="1" x14ac:dyDescent="0.25">
      <c r="B50" s="837" t="s">
        <v>86</v>
      </c>
      <c r="C50" s="838"/>
      <c r="D50" s="131">
        <f>SUM(D5:D49)</f>
        <v>99946487.429999948</v>
      </c>
      <c r="E50" s="132">
        <f>SUM(E5:E49)</f>
        <v>1393804.27</v>
      </c>
      <c r="F50" s="147">
        <f>SUM(F5:F49)</f>
        <v>98552683.159999952</v>
      </c>
      <c r="G50" s="148"/>
      <c r="H50" s="132"/>
      <c r="I50" s="132">
        <f>SUM(I5:I49)</f>
        <v>15429.759999999998</v>
      </c>
      <c r="J50" s="132">
        <f>SUM(J5:J49)</f>
        <v>181776.584</v>
      </c>
      <c r="K50" s="132">
        <f>SUM(K5:K49)</f>
        <v>165048194.67999992</v>
      </c>
      <c r="L50" s="132">
        <f>SUM(L5:L49)</f>
        <v>2160</v>
      </c>
      <c r="M50" s="133">
        <f>SUM(M5:M49)</f>
        <v>2</v>
      </c>
      <c r="P50" s="12"/>
      <c r="Q50" s="12"/>
    </row>
    <row r="51" spans="2:17" s="12" customFormat="1" ht="14.25" thickTop="1" thickBot="1" x14ac:dyDescent="0.25">
      <c r="B51" s="832" t="s">
        <v>87</v>
      </c>
      <c r="C51" s="833"/>
      <c r="D51" s="135">
        <v>492864820.29000002</v>
      </c>
      <c r="E51" s="136">
        <v>60977413.329999998</v>
      </c>
      <c r="F51" s="149">
        <v>431887406.95999992</v>
      </c>
      <c r="G51" s="150">
        <v>437633.4</v>
      </c>
      <c r="H51" s="137">
        <v>32111.58</v>
      </c>
      <c r="I51" s="137">
        <v>288073.01</v>
      </c>
      <c r="J51" s="137">
        <v>356413.06800000003</v>
      </c>
      <c r="K51" s="137">
        <v>226311403.17999992</v>
      </c>
      <c r="L51" s="137">
        <v>3448.9380000000001</v>
      </c>
      <c r="M51" s="138">
        <v>7.5069999999999997</v>
      </c>
    </row>
    <row r="52" spans="2:17" ht="13.5" thickTop="1" x14ac:dyDescent="0.2">
      <c r="I52" s="140"/>
      <c r="J52" s="141"/>
      <c r="K52" s="142"/>
      <c r="L52" s="140"/>
      <c r="M52" s="140"/>
      <c r="P52" s="12"/>
      <c r="Q52" s="12"/>
    </row>
    <row r="53" spans="2:17" ht="12.75" x14ac:dyDescent="0.2">
      <c r="B53" s="143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P53" s="12"/>
      <c r="Q53" s="12"/>
    </row>
    <row r="54" spans="2:17" ht="12.75" x14ac:dyDescent="0.2">
      <c r="B54" s="143" t="s">
        <v>88</v>
      </c>
      <c r="D54" s="154"/>
      <c r="E54" s="154"/>
      <c r="F54" s="154"/>
      <c r="G54" s="10"/>
      <c r="H54" s="154"/>
      <c r="I54" s="154"/>
      <c r="J54" s="154"/>
      <c r="K54" s="154"/>
      <c r="L54" s="154"/>
      <c r="M54" s="154"/>
      <c r="P54" s="12"/>
      <c r="Q54" s="12"/>
    </row>
    <row r="55" spans="2:17" ht="12.75" x14ac:dyDescent="0.2">
      <c r="D55" s="10"/>
      <c r="E55" s="154"/>
      <c r="F55" s="10"/>
      <c r="G55" s="10"/>
      <c r="H55" s="10"/>
      <c r="I55" s="10"/>
      <c r="J55" s="10"/>
      <c r="K55" s="10"/>
      <c r="L55" s="10"/>
      <c r="M55" s="10"/>
      <c r="P55" s="12"/>
      <c r="Q55" s="12"/>
    </row>
    <row r="56" spans="2:17" ht="12.75" x14ac:dyDescent="0.2"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P56" s="12"/>
      <c r="Q56" s="12"/>
    </row>
    <row r="57" spans="2:17" ht="12.75" x14ac:dyDescent="0.2"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P57" s="12"/>
      <c r="Q57" s="12"/>
    </row>
    <row r="58" spans="2:17" ht="12.75" x14ac:dyDescent="0.2">
      <c r="E58" s="154"/>
      <c r="P58" s="12"/>
      <c r="Q58" s="12"/>
    </row>
    <row r="59" spans="2:17" ht="12.75" x14ac:dyDescent="0.2">
      <c r="P59" s="12"/>
      <c r="Q59" s="12"/>
    </row>
    <row r="60" spans="2:17" ht="12.75" x14ac:dyDescent="0.2">
      <c r="P60" s="12"/>
      <c r="Q60" s="12"/>
    </row>
    <row r="61" spans="2:17" ht="12.75" x14ac:dyDescent="0.2">
      <c r="P61" s="12"/>
      <c r="Q61" s="12"/>
    </row>
    <row r="62" spans="2:17" ht="12.75" x14ac:dyDescent="0.2">
      <c r="P62" s="12"/>
      <c r="Q62" s="12"/>
    </row>
    <row r="63" spans="2:17" ht="12.75" x14ac:dyDescent="0.2">
      <c r="P63" s="12"/>
      <c r="Q63" s="12"/>
    </row>
    <row r="64" spans="2:17" ht="12.75" x14ac:dyDescent="0.2">
      <c r="P64" s="12"/>
      <c r="Q64" s="12"/>
    </row>
    <row r="65" spans="16:17" ht="12.75" x14ac:dyDescent="0.2">
      <c r="P65" s="12"/>
      <c r="Q65" s="12"/>
    </row>
    <row r="66" spans="16:17" ht="12.75" x14ac:dyDescent="0.2">
      <c r="P66" s="12"/>
      <c r="Q66" s="12"/>
    </row>
    <row r="67" spans="16:17" ht="12.75" x14ac:dyDescent="0.2">
      <c r="P67" s="12"/>
      <c r="Q67" s="12"/>
    </row>
    <row r="68" spans="16:17" ht="12.75" x14ac:dyDescent="0.2">
      <c r="P68" s="12"/>
      <c r="Q68" s="12"/>
    </row>
    <row r="69" spans="16:17" ht="12.75" x14ac:dyDescent="0.2">
      <c r="P69" s="12"/>
      <c r="Q69" s="12"/>
    </row>
    <row r="70" spans="16:17" ht="12.75" x14ac:dyDescent="0.2">
      <c r="P70" s="12"/>
      <c r="Q70" s="12"/>
    </row>
    <row r="71" spans="16:17" ht="12.75" x14ac:dyDescent="0.2">
      <c r="P71" s="12"/>
      <c r="Q71" s="12"/>
    </row>
    <row r="72" spans="16:17" ht="12.75" x14ac:dyDescent="0.2">
      <c r="P72" s="12"/>
      <c r="Q72" s="12"/>
    </row>
    <row r="73" spans="16:17" ht="12.75" x14ac:dyDescent="0.2">
      <c r="P73" s="12"/>
      <c r="Q73" s="12"/>
    </row>
    <row r="74" spans="16:17" ht="12.75" x14ac:dyDescent="0.2">
      <c r="P74" s="12"/>
      <c r="Q74" s="12"/>
    </row>
    <row r="75" spans="16:17" ht="12.75" x14ac:dyDescent="0.2">
      <c r="P75" s="12"/>
      <c r="Q75" s="12"/>
    </row>
    <row r="76" spans="16:17" ht="12.75" x14ac:dyDescent="0.2">
      <c r="P76" s="12"/>
      <c r="Q76" s="12"/>
    </row>
    <row r="77" spans="16:17" ht="12.75" x14ac:dyDescent="0.2">
      <c r="P77" s="12"/>
      <c r="Q77" s="12"/>
    </row>
    <row r="78" spans="16:17" ht="12.75" x14ac:dyDescent="0.2">
      <c r="P78" s="12"/>
      <c r="Q78" s="12"/>
    </row>
    <row r="79" spans="16:17" ht="12.75" x14ac:dyDescent="0.2">
      <c r="P79" s="12"/>
      <c r="Q79" s="12"/>
    </row>
    <row r="80" spans="16:17" ht="12.75" x14ac:dyDescent="0.2">
      <c r="P80" s="12"/>
      <c r="Q80" s="12"/>
    </row>
    <row r="81" spans="16:17" ht="12.75" x14ac:dyDescent="0.2">
      <c r="P81" s="12"/>
      <c r="Q81" s="12"/>
    </row>
    <row r="82" spans="16:17" ht="12.75" x14ac:dyDescent="0.2">
      <c r="P82" s="12"/>
      <c r="Q82" s="12"/>
    </row>
  </sheetData>
  <mergeCells count="15">
    <mergeCell ref="B12:B13"/>
    <mergeCell ref="B1:M1"/>
    <mergeCell ref="B3:B4"/>
    <mergeCell ref="C3:C4"/>
    <mergeCell ref="D3:F3"/>
    <mergeCell ref="G3:M3"/>
    <mergeCell ref="B43:B44"/>
    <mergeCell ref="B50:C50"/>
    <mergeCell ref="B51:C51"/>
    <mergeCell ref="B15:B16"/>
    <mergeCell ref="B17:B22"/>
    <mergeCell ref="B24:B25"/>
    <mergeCell ref="B26:B30"/>
    <mergeCell ref="B33:B35"/>
    <mergeCell ref="B36:B39"/>
  </mergeCells>
  <printOptions horizontalCentered="1"/>
  <pageMargins left="0.39370078740157483" right="0.39370078740157483" top="0" bottom="0" header="0" footer="0"/>
  <pageSetup paperSize="9" scale="63" orientation="landscape" verticalDpi="1200" r:id="rId1"/>
  <headerFooter alignWithMargins="0"/>
  <rowBreaks count="1" manualBreakCount="1">
    <brk id="5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9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3.140625" style="155" customWidth="1"/>
    <col min="15" max="15" width="15.28515625" style="155" customWidth="1"/>
    <col min="16" max="16" width="18.140625" style="155" customWidth="1"/>
    <col min="17" max="17" width="17.7109375" style="155" bestFit="1" customWidth="1"/>
    <col min="18" max="18" width="14" style="155" bestFit="1" customWidth="1"/>
    <col min="19" max="19" width="17.42578125" style="155" bestFit="1" customWidth="1"/>
    <col min="20" max="20" width="14.28515625" style="155" bestFit="1" customWidth="1"/>
    <col min="21" max="21" width="17.42578125" style="155" bestFit="1" customWidth="1"/>
    <col min="22" max="22" width="14.28515625" style="155" bestFit="1" customWidth="1"/>
    <col min="23" max="23" width="17.42578125" style="155" bestFit="1" customWidth="1"/>
    <col min="24" max="24" width="14.28515625" style="155" bestFit="1" customWidth="1"/>
    <col min="25" max="25" width="17.7109375" style="155" bestFit="1" customWidth="1"/>
    <col min="26" max="26" width="14.5703125" style="155" bestFit="1" customWidth="1"/>
    <col min="27" max="27" width="17.42578125" style="155" bestFit="1" customWidth="1"/>
    <col min="28" max="28" width="14.28515625" style="155" bestFit="1" customWidth="1"/>
    <col min="29" max="29" width="17.42578125" style="155" bestFit="1" customWidth="1"/>
    <col min="30" max="30" width="14.28515625" style="155" bestFit="1" customWidth="1"/>
    <col min="31" max="31" width="15.42578125" style="155" bestFit="1" customWidth="1"/>
    <col min="32" max="32" width="12.42578125" style="155" bestFit="1" customWidth="1"/>
    <col min="33" max="33" width="15.140625" style="155" bestFit="1" customWidth="1"/>
    <col min="34" max="34" width="12.140625" style="155" bestFit="1" customWidth="1"/>
    <col min="35" max="35" width="14.42578125" style="155" bestFit="1" customWidth="1"/>
    <col min="36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3.140625" style="155" customWidth="1"/>
    <col min="271" max="271" width="15.28515625" style="155" customWidth="1"/>
    <col min="272" max="272" width="18.140625" style="155" customWidth="1"/>
    <col min="273" max="273" width="17.7109375" style="155" bestFit="1" customWidth="1"/>
    <col min="274" max="274" width="14" style="155" bestFit="1" customWidth="1"/>
    <col min="275" max="275" width="17.42578125" style="155" bestFit="1" customWidth="1"/>
    <col min="276" max="276" width="14.28515625" style="155" bestFit="1" customWidth="1"/>
    <col min="277" max="277" width="17.42578125" style="155" bestFit="1" customWidth="1"/>
    <col min="278" max="278" width="14.28515625" style="155" bestFit="1" customWidth="1"/>
    <col min="279" max="279" width="17.42578125" style="155" bestFit="1" customWidth="1"/>
    <col min="280" max="280" width="14.28515625" style="155" bestFit="1" customWidth="1"/>
    <col min="281" max="281" width="17.7109375" style="155" bestFit="1" customWidth="1"/>
    <col min="282" max="282" width="14.5703125" style="155" bestFit="1" customWidth="1"/>
    <col min="283" max="283" width="17.42578125" style="155" bestFit="1" customWidth="1"/>
    <col min="284" max="284" width="14.28515625" style="155" bestFit="1" customWidth="1"/>
    <col min="285" max="285" width="17.42578125" style="155" bestFit="1" customWidth="1"/>
    <col min="286" max="286" width="14.28515625" style="155" bestFit="1" customWidth="1"/>
    <col min="287" max="287" width="15.42578125" style="155" bestFit="1" customWidth="1"/>
    <col min="288" max="288" width="12.42578125" style="155" bestFit="1" customWidth="1"/>
    <col min="289" max="289" width="15.140625" style="155" bestFit="1" customWidth="1"/>
    <col min="290" max="290" width="12.140625" style="155" bestFit="1" customWidth="1"/>
    <col min="291" max="291" width="14.42578125" style="155" bestFit="1" customWidth="1"/>
    <col min="292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3.140625" style="155" customWidth="1"/>
    <col min="527" max="527" width="15.28515625" style="155" customWidth="1"/>
    <col min="528" max="528" width="18.140625" style="155" customWidth="1"/>
    <col min="529" max="529" width="17.7109375" style="155" bestFit="1" customWidth="1"/>
    <col min="530" max="530" width="14" style="155" bestFit="1" customWidth="1"/>
    <col min="531" max="531" width="17.42578125" style="155" bestFit="1" customWidth="1"/>
    <col min="532" max="532" width="14.28515625" style="155" bestFit="1" customWidth="1"/>
    <col min="533" max="533" width="17.42578125" style="155" bestFit="1" customWidth="1"/>
    <col min="534" max="534" width="14.28515625" style="155" bestFit="1" customWidth="1"/>
    <col min="535" max="535" width="17.42578125" style="155" bestFit="1" customWidth="1"/>
    <col min="536" max="536" width="14.28515625" style="155" bestFit="1" customWidth="1"/>
    <col min="537" max="537" width="17.7109375" style="155" bestFit="1" customWidth="1"/>
    <col min="538" max="538" width="14.5703125" style="155" bestFit="1" customWidth="1"/>
    <col min="539" max="539" width="17.42578125" style="155" bestFit="1" customWidth="1"/>
    <col min="540" max="540" width="14.28515625" style="155" bestFit="1" customWidth="1"/>
    <col min="541" max="541" width="17.42578125" style="155" bestFit="1" customWidth="1"/>
    <col min="542" max="542" width="14.28515625" style="155" bestFit="1" customWidth="1"/>
    <col min="543" max="543" width="15.42578125" style="155" bestFit="1" customWidth="1"/>
    <col min="544" max="544" width="12.42578125" style="155" bestFit="1" customWidth="1"/>
    <col min="545" max="545" width="15.140625" style="155" bestFit="1" customWidth="1"/>
    <col min="546" max="546" width="12.140625" style="155" bestFit="1" customWidth="1"/>
    <col min="547" max="547" width="14.42578125" style="155" bestFit="1" customWidth="1"/>
    <col min="548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3.140625" style="155" customWidth="1"/>
    <col min="783" max="783" width="15.28515625" style="155" customWidth="1"/>
    <col min="784" max="784" width="18.140625" style="155" customWidth="1"/>
    <col min="785" max="785" width="17.7109375" style="155" bestFit="1" customWidth="1"/>
    <col min="786" max="786" width="14" style="155" bestFit="1" customWidth="1"/>
    <col min="787" max="787" width="17.42578125" style="155" bestFit="1" customWidth="1"/>
    <col min="788" max="788" width="14.28515625" style="155" bestFit="1" customWidth="1"/>
    <col min="789" max="789" width="17.42578125" style="155" bestFit="1" customWidth="1"/>
    <col min="790" max="790" width="14.28515625" style="155" bestFit="1" customWidth="1"/>
    <col min="791" max="791" width="17.42578125" style="155" bestFit="1" customWidth="1"/>
    <col min="792" max="792" width="14.28515625" style="155" bestFit="1" customWidth="1"/>
    <col min="793" max="793" width="17.7109375" style="155" bestFit="1" customWidth="1"/>
    <col min="794" max="794" width="14.5703125" style="155" bestFit="1" customWidth="1"/>
    <col min="795" max="795" width="17.42578125" style="155" bestFit="1" customWidth="1"/>
    <col min="796" max="796" width="14.28515625" style="155" bestFit="1" customWidth="1"/>
    <col min="797" max="797" width="17.42578125" style="155" bestFit="1" customWidth="1"/>
    <col min="798" max="798" width="14.28515625" style="155" bestFit="1" customWidth="1"/>
    <col min="799" max="799" width="15.42578125" style="155" bestFit="1" customWidth="1"/>
    <col min="800" max="800" width="12.42578125" style="155" bestFit="1" customWidth="1"/>
    <col min="801" max="801" width="15.140625" style="155" bestFit="1" customWidth="1"/>
    <col min="802" max="802" width="12.140625" style="155" bestFit="1" customWidth="1"/>
    <col min="803" max="803" width="14.42578125" style="155" bestFit="1" customWidth="1"/>
    <col min="804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3.140625" style="155" customWidth="1"/>
    <col min="1039" max="1039" width="15.28515625" style="155" customWidth="1"/>
    <col min="1040" max="1040" width="18.140625" style="155" customWidth="1"/>
    <col min="1041" max="1041" width="17.7109375" style="155" bestFit="1" customWidth="1"/>
    <col min="1042" max="1042" width="14" style="155" bestFit="1" customWidth="1"/>
    <col min="1043" max="1043" width="17.42578125" style="155" bestFit="1" customWidth="1"/>
    <col min="1044" max="1044" width="14.28515625" style="155" bestFit="1" customWidth="1"/>
    <col min="1045" max="1045" width="17.42578125" style="155" bestFit="1" customWidth="1"/>
    <col min="1046" max="1046" width="14.28515625" style="155" bestFit="1" customWidth="1"/>
    <col min="1047" max="1047" width="17.42578125" style="155" bestFit="1" customWidth="1"/>
    <col min="1048" max="1048" width="14.28515625" style="155" bestFit="1" customWidth="1"/>
    <col min="1049" max="1049" width="17.7109375" style="155" bestFit="1" customWidth="1"/>
    <col min="1050" max="1050" width="14.5703125" style="155" bestFit="1" customWidth="1"/>
    <col min="1051" max="1051" width="17.42578125" style="155" bestFit="1" customWidth="1"/>
    <col min="1052" max="1052" width="14.28515625" style="155" bestFit="1" customWidth="1"/>
    <col min="1053" max="1053" width="17.42578125" style="155" bestFit="1" customWidth="1"/>
    <col min="1054" max="1054" width="14.28515625" style="155" bestFit="1" customWidth="1"/>
    <col min="1055" max="1055" width="15.42578125" style="155" bestFit="1" customWidth="1"/>
    <col min="1056" max="1056" width="12.42578125" style="155" bestFit="1" customWidth="1"/>
    <col min="1057" max="1057" width="15.140625" style="155" bestFit="1" customWidth="1"/>
    <col min="1058" max="1058" width="12.140625" style="155" bestFit="1" customWidth="1"/>
    <col min="1059" max="1059" width="14.42578125" style="155" bestFit="1" customWidth="1"/>
    <col min="1060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3.140625" style="155" customWidth="1"/>
    <col min="1295" max="1295" width="15.28515625" style="155" customWidth="1"/>
    <col min="1296" max="1296" width="18.140625" style="155" customWidth="1"/>
    <col min="1297" max="1297" width="17.7109375" style="155" bestFit="1" customWidth="1"/>
    <col min="1298" max="1298" width="14" style="155" bestFit="1" customWidth="1"/>
    <col min="1299" max="1299" width="17.42578125" style="155" bestFit="1" customWidth="1"/>
    <col min="1300" max="1300" width="14.28515625" style="155" bestFit="1" customWidth="1"/>
    <col min="1301" max="1301" width="17.42578125" style="155" bestFit="1" customWidth="1"/>
    <col min="1302" max="1302" width="14.28515625" style="155" bestFit="1" customWidth="1"/>
    <col min="1303" max="1303" width="17.42578125" style="155" bestFit="1" customWidth="1"/>
    <col min="1304" max="1304" width="14.28515625" style="155" bestFit="1" customWidth="1"/>
    <col min="1305" max="1305" width="17.7109375" style="155" bestFit="1" customWidth="1"/>
    <col min="1306" max="1306" width="14.5703125" style="155" bestFit="1" customWidth="1"/>
    <col min="1307" max="1307" width="17.42578125" style="155" bestFit="1" customWidth="1"/>
    <col min="1308" max="1308" width="14.28515625" style="155" bestFit="1" customWidth="1"/>
    <col min="1309" max="1309" width="17.42578125" style="155" bestFit="1" customWidth="1"/>
    <col min="1310" max="1310" width="14.28515625" style="155" bestFit="1" customWidth="1"/>
    <col min="1311" max="1311" width="15.42578125" style="155" bestFit="1" customWidth="1"/>
    <col min="1312" max="1312" width="12.42578125" style="155" bestFit="1" customWidth="1"/>
    <col min="1313" max="1313" width="15.140625" style="155" bestFit="1" customWidth="1"/>
    <col min="1314" max="1314" width="12.140625" style="155" bestFit="1" customWidth="1"/>
    <col min="1315" max="1315" width="14.42578125" style="155" bestFit="1" customWidth="1"/>
    <col min="1316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3.140625" style="155" customWidth="1"/>
    <col min="1551" max="1551" width="15.28515625" style="155" customWidth="1"/>
    <col min="1552" max="1552" width="18.140625" style="155" customWidth="1"/>
    <col min="1553" max="1553" width="17.7109375" style="155" bestFit="1" customWidth="1"/>
    <col min="1554" max="1554" width="14" style="155" bestFit="1" customWidth="1"/>
    <col min="1555" max="1555" width="17.42578125" style="155" bestFit="1" customWidth="1"/>
    <col min="1556" max="1556" width="14.28515625" style="155" bestFit="1" customWidth="1"/>
    <col min="1557" max="1557" width="17.42578125" style="155" bestFit="1" customWidth="1"/>
    <col min="1558" max="1558" width="14.28515625" style="155" bestFit="1" customWidth="1"/>
    <col min="1559" max="1559" width="17.42578125" style="155" bestFit="1" customWidth="1"/>
    <col min="1560" max="1560" width="14.28515625" style="155" bestFit="1" customWidth="1"/>
    <col min="1561" max="1561" width="17.7109375" style="155" bestFit="1" customWidth="1"/>
    <col min="1562" max="1562" width="14.5703125" style="155" bestFit="1" customWidth="1"/>
    <col min="1563" max="1563" width="17.42578125" style="155" bestFit="1" customWidth="1"/>
    <col min="1564" max="1564" width="14.28515625" style="155" bestFit="1" customWidth="1"/>
    <col min="1565" max="1565" width="17.42578125" style="155" bestFit="1" customWidth="1"/>
    <col min="1566" max="1566" width="14.28515625" style="155" bestFit="1" customWidth="1"/>
    <col min="1567" max="1567" width="15.42578125" style="155" bestFit="1" customWidth="1"/>
    <col min="1568" max="1568" width="12.42578125" style="155" bestFit="1" customWidth="1"/>
    <col min="1569" max="1569" width="15.140625" style="155" bestFit="1" customWidth="1"/>
    <col min="1570" max="1570" width="12.140625" style="155" bestFit="1" customWidth="1"/>
    <col min="1571" max="1571" width="14.42578125" style="155" bestFit="1" customWidth="1"/>
    <col min="1572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3.140625" style="155" customWidth="1"/>
    <col min="1807" max="1807" width="15.28515625" style="155" customWidth="1"/>
    <col min="1808" max="1808" width="18.140625" style="155" customWidth="1"/>
    <col min="1809" max="1809" width="17.7109375" style="155" bestFit="1" customWidth="1"/>
    <col min="1810" max="1810" width="14" style="155" bestFit="1" customWidth="1"/>
    <col min="1811" max="1811" width="17.42578125" style="155" bestFit="1" customWidth="1"/>
    <col min="1812" max="1812" width="14.28515625" style="155" bestFit="1" customWidth="1"/>
    <col min="1813" max="1813" width="17.42578125" style="155" bestFit="1" customWidth="1"/>
    <col min="1814" max="1814" width="14.28515625" style="155" bestFit="1" customWidth="1"/>
    <col min="1815" max="1815" width="17.42578125" style="155" bestFit="1" customWidth="1"/>
    <col min="1816" max="1816" width="14.28515625" style="155" bestFit="1" customWidth="1"/>
    <col min="1817" max="1817" width="17.7109375" style="155" bestFit="1" customWidth="1"/>
    <col min="1818" max="1818" width="14.5703125" style="155" bestFit="1" customWidth="1"/>
    <col min="1819" max="1819" width="17.42578125" style="155" bestFit="1" customWidth="1"/>
    <col min="1820" max="1820" width="14.28515625" style="155" bestFit="1" customWidth="1"/>
    <col min="1821" max="1821" width="17.42578125" style="155" bestFit="1" customWidth="1"/>
    <col min="1822" max="1822" width="14.28515625" style="155" bestFit="1" customWidth="1"/>
    <col min="1823" max="1823" width="15.42578125" style="155" bestFit="1" customWidth="1"/>
    <col min="1824" max="1824" width="12.42578125" style="155" bestFit="1" customWidth="1"/>
    <col min="1825" max="1825" width="15.140625" style="155" bestFit="1" customWidth="1"/>
    <col min="1826" max="1826" width="12.140625" style="155" bestFit="1" customWidth="1"/>
    <col min="1827" max="1827" width="14.42578125" style="155" bestFit="1" customWidth="1"/>
    <col min="1828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3.140625" style="155" customWidth="1"/>
    <col min="2063" max="2063" width="15.28515625" style="155" customWidth="1"/>
    <col min="2064" max="2064" width="18.140625" style="155" customWidth="1"/>
    <col min="2065" max="2065" width="17.7109375" style="155" bestFit="1" customWidth="1"/>
    <col min="2066" max="2066" width="14" style="155" bestFit="1" customWidth="1"/>
    <col min="2067" max="2067" width="17.42578125" style="155" bestFit="1" customWidth="1"/>
    <col min="2068" max="2068" width="14.28515625" style="155" bestFit="1" customWidth="1"/>
    <col min="2069" max="2069" width="17.42578125" style="155" bestFit="1" customWidth="1"/>
    <col min="2070" max="2070" width="14.28515625" style="155" bestFit="1" customWidth="1"/>
    <col min="2071" max="2071" width="17.42578125" style="155" bestFit="1" customWidth="1"/>
    <col min="2072" max="2072" width="14.28515625" style="155" bestFit="1" customWidth="1"/>
    <col min="2073" max="2073" width="17.7109375" style="155" bestFit="1" customWidth="1"/>
    <col min="2074" max="2074" width="14.5703125" style="155" bestFit="1" customWidth="1"/>
    <col min="2075" max="2075" width="17.42578125" style="155" bestFit="1" customWidth="1"/>
    <col min="2076" max="2076" width="14.28515625" style="155" bestFit="1" customWidth="1"/>
    <col min="2077" max="2077" width="17.42578125" style="155" bestFit="1" customWidth="1"/>
    <col min="2078" max="2078" width="14.28515625" style="155" bestFit="1" customWidth="1"/>
    <col min="2079" max="2079" width="15.42578125" style="155" bestFit="1" customWidth="1"/>
    <col min="2080" max="2080" width="12.42578125" style="155" bestFit="1" customWidth="1"/>
    <col min="2081" max="2081" width="15.140625" style="155" bestFit="1" customWidth="1"/>
    <col min="2082" max="2082" width="12.140625" style="155" bestFit="1" customWidth="1"/>
    <col min="2083" max="2083" width="14.42578125" style="155" bestFit="1" customWidth="1"/>
    <col min="2084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3.140625" style="155" customWidth="1"/>
    <col min="2319" max="2319" width="15.28515625" style="155" customWidth="1"/>
    <col min="2320" max="2320" width="18.140625" style="155" customWidth="1"/>
    <col min="2321" max="2321" width="17.7109375" style="155" bestFit="1" customWidth="1"/>
    <col min="2322" max="2322" width="14" style="155" bestFit="1" customWidth="1"/>
    <col min="2323" max="2323" width="17.42578125" style="155" bestFit="1" customWidth="1"/>
    <col min="2324" max="2324" width="14.28515625" style="155" bestFit="1" customWidth="1"/>
    <col min="2325" max="2325" width="17.42578125" style="155" bestFit="1" customWidth="1"/>
    <col min="2326" max="2326" width="14.28515625" style="155" bestFit="1" customWidth="1"/>
    <col min="2327" max="2327" width="17.42578125" style="155" bestFit="1" customWidth="1"/>
    <col min="2328" max="2328" width="14.28515625" style="155" bestFit="1" customWidth="1"/>
    <col min="2329" max="2329" width="17.7109375" style="155" bestFit="1" customWidth="1"/>
    <col min="2330" max="2330" width="14.5703125" style="155" bestFit="1" customWidth="1"/>
    <col min="2331" max="2331" width="17.42578125" style="155" bestFit="1" customWidth="1"/>
    <col min="2332" max="2332" width="14.28515625" style="155" bestFit="1" customWidth="1"/>
    <col min="2333" max="2333" width="17.42578125" style="155" bestFit="1" customWidth="1"/>
    <col min="2334" max="2334" width="14.28515625" style="155" bestFit="1" customWidth="1"/>
    <col min="2335" max="2335" width="15.42578125" style="155" bestFit="1" customWidth="1"/>
    <col min="2336" max="2336" width="12.42578125" style="155" bestFit="1" customWidth="1"/>
    <col min="2337" max="2337" width="15.140625" style="155" bestFit="1" customWidth="1"/>
    <col min="2338" max="2338" width="12.140625" style="155" bestFit="1" customWidth="1"/>
    <col min="2339" max="2339" width="14.42578125" style="155" bestFit="1" customWidth="1"/>
    <col min="2340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3.140625" style="155" customWidth="1"/>
    <col min="2575" max="2575" width="15.28515625" style="155" customWidth="1"/>
    <col min="2576" max="2576" width="18.140625" style="155" customWidth="1"/>
    <col min="2577" max="2577" width="17.7109375" style="155" bestFit="1" customWidth="1"/>
    <col min="2578" max="2578" width="14" style="155" bestFit="1" customWidth="1"/>
    <col min="2579" max="2579" width="17.42578125" style="155" bestFit="1" customWidth="1"/>
    <col min="2580" max="2580" width="14.28515625" style="155" bestFit="1" customWidth="1"/>
    <col min="2581" max="2581" width="17.42578125" style="155" bestFit="1" customWidth="1"/>
    <col min="2582" max="2582" width="14.28515625" style="155" bestFit="1" customWidth="1"/>
    <col min="2583" max="2583" width="17.42578125" style="155" bestFit="1" customWidth="1"/>
    <col min="2584" max="2584" width="14.28515625" style="155" bestFit="1" customWidth="1"/>
    <col min="2585" max="2585" width="17.7109375" style="155" bestFit="1" customWidth="1"/>
    <col min="2586" max="2586" width="14.5703125" style="155" bestFit="1" customWidth="1"/>
    <col min="2587" max="2587" width="17.42578125" style="155" bestFit="1" customWidth="1"/>
    <col min="2588" max="2588" width="14.28515625" style="155" bestFit="1" customWidth="1"/>
    <col min="2589" max="2589" width="17.42578125" style="155" bestFit="1" customWidth="1"/>
    <col min="2590" max="2590" width="14.28515625" style="155" bestFit="1" customWidth="1"/>
    <col min="2591" max="2591" width="15.42578125" style="155" bestFit="1" customWidth="1"/>
    <col min="2592" max="2592" width="12.42578125" style="155" bestFit="1" customWidth="1"/>
    <col min="2593" max="2593" width="15.140625" style="155" bestFit="1" customWidth="1"/>
    <col min="2594" max="2594" width="12.140625" style="155" bestFit="1" customWidth="1"/>
    <col min="2595" max="2595" width="14.42578125" style="155" bestFit="1" customWidth="1"/>
    <col min="2596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3.140625" style="155" customWidth="1"/>
    <col min="2831" max="2831" width="15.28515625" style="155" customWidth="1"/>
    <col min="2832" max="2832" width="18.140625" style="155" customWidth="1"/>
    <col min="2833" max="2833" width="17.7109375" style="155" bestFit="1" customWidth="1"/>
    <col min="2834" max="2834" width="14" style="155" bestFit="1" customWidth="1"/>
    <col min="2835" max="2835" width="17.42578125" style="155" bestFit="1" customWidth="1"/>
    <col min="2836" max="2836" width="14.28515625" style="155" bestFit="1" customWidth="1"/>
    <col min="2837" max="2837" width="17.42578125" style="155" bestFit="1" customWidth="1"/>
    <col min="2838" max="2838" width="14.28515625" style="155" bestFit="1" customWidth="1"/>
    <col min="2839" max="2839" width="17.42578125" style="155" bestFit="1" customWidth="1"/>
    <col min="2840" max="2840" width="14.28515625" style="155" bestFit="1" customWidth="1"/>
    <col min="2841" max="2841" width="17.7109375" style="155" bestFit="1" customWidth="1"/>
    <col min="2842" max="2842" width="14.5703125" style="155" bestFit="1" customWidth="1"/>
    <col min="2843" max="2843" width="17.42578125" style="155" bestFit="1" customWidth="1"/>
    <col min="2844" max="2844" width="14.28515625" style="155" bestFit="1" customWidth="1"/>
    <col min="2845" max="2845" width="17.42578125" style="155" bestFit="1" customWidth="1"/>
    <col min="2846" max="2846" width="14.28515625" style="155" bestFit="1" customWidth="1"/>
    <col min="2847" max="2847" width="15.42578125" style="155" bestFit="1" customWidth="1"/>
    <col min="2848" max="2848" width="12.42578125" style="155" bestFit="1" customWidth="1"/>
    <col min="2849" max="2849" width="15.140625" style="155" bestFit="1" customWidth="1"/>
    <col min="2850" max="2850" width="12.140625" style="155" bestFit="1" customWidth="1"/>
    <col min="2851" max="2851" width="14.42578125" style="155" bestFit="1" customWidth="1"/>
    <col min="2852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3.140625" style="155" customWidth="1"/>
    <col min="3087" max="3087" width="15.28515625" style="155" customWidth="1"/>
    <col min="3088" max="3088" width="18.140625" style="155" customWidth="1"/>
    <col min="3089" max="3089" width="17.7109375" style="155" bestFit="1" customWidth="1"/>
    <col min="3090" max="3090" width="14" style="155" bestFit="1" customWidth="1"/>
    <col min="3091" max="3091" width="17.42578125" style="155" bestFit="1" customWidth="1"/>
    <col min="3092" max="3092" width="14.28515625" style="155" bestFit="1" customWidth="1"/>
    <col min="3093" max="3093" width="17.42578125" style="155" bestFit="1" customWidth="1"/>
    <col min="3094" max="3094" width="14.28515625" style="155" bestFit="1" customWidth="1"/>
    <col min="3095" max="3095" width="17.42578125" style="155" bestFit="1" customWidth="1"/>
    <col min="3096" max="3096" width="14.28515625" style="155" bestFit="1" customWidth="1"/>
    <col min="3097" max="3097" width="17.7109375" style="155" bestFit="1" customWidth="1"/>
    <col min="3098" max="3098" width="14.5703125" style="155" bestFit="1" customWidth="1"/>
    <col min="3099" max="3099" width="17.42578125" style="155" bestFit="1" customWidth="1"/>
    <col min="3100" max="3100" width="14.28515625" style="155" bestFit="1" customWidth="1"/>
    <col min="3101" max="3101" width="17.42578125" style="155" bestFit="1" customWidth="1"/>
    <col min="3102" max="3102" width="14.28515625" style="155" bestFit="1" customWidth="1"/>
    <col min="3103" max="3103" width="15.42578125" style="155" bestFit="1" customWidth="1"/>
    <col min="3104" max="3104" width="12.42578125" style="155" bestFit="1" customWidth="1"/>
    <col min="3105" max="3105" width="15.140625" style="155" bestFit="1" customWidth="1"/>
    <col min="3106" max="3106" width="12.140625" style="155" bestFit="1" customWidth="1"/>
    <col min="3107" max="3107" width="14.42578125" style="155" bestFit="1" customWidth="1"/>
    <col min="3108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3.140625" style="155" customWidth="1"/>
    <col min="3343" max="3343" width="15.28515625" style="155" customWidth="1"/>
    <col min="3344" max="3344" width="18.140625" style="155" customWidth="1"/>
    <col min="3345" max="3345" width="17.7109375" style="155" bestFit="1" customWidth="1"/>
    <col min="3346" max="3346" width="14" style="155" bestFit="1" customWidth="1"/>
    <col min="3347" max="3347" width="17.42578125" style="155" bestFit="1" customWidth="1"/>
    <col min="3348" max="3348" width="14.28515625" style="155" bestFit="1" customWidth="1"/>
    <col min="3349" max="3349" width="17.42578125" style="155" bestFit="1" customWidth="1"/>
    <col min="3350" max="3350" width="14.28515625" style="155" bestFit="1" customWidth="1"/>
    <col min="3351" max="3351" width="17.42578125" style="155" bestFit="1" customWidth="1"/>
    <col min="3352" max="3352" width="14.28515625" style="155" bestFit="1" customWidth="1"/>
    <col min="3353" max="3353" width="17.7109375" style="155" bestFit="1" customWidth="1"/>
    <col min="3354" max="3354" width="14.5703125" style="155" bestFit="1" customWidth="1"/>
    <col min="3355" max="3355" width="17.42578125" style="155" bestFit="1" customWidth="1"/>
    <col min="3356" max="3356" width="14.28515625" style="155" bestFit="1" customWidth="1"/>
    <col min="3357" max="3357" width="17.42578125" style="155" bestFit="1" customWidth="1"/>
    <col min="3358" max="3358" width="14.28515625" style="155" bestFit="1" customWidth="1"/>
    <col min="3359" max="3359" width="15.42578125" style="155" bestFit="1" customWidth="1"/>
    <col min="3360" max="3360" width="12.42578125" style="155" bestFit="1" customWidth="1"/>
    <col min="3361" max="3361" width="15.140625" style="155" bestFit="1" customWidth="1"/>
    <col min="3362" max="3362" width="12.140625" style="155" bestFit="1" customWidth="1"/>
    <col min="3363" max="3363" width="14.42578125" style="155" bestFit="1" customWidth="1"/>
    <col min="3364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3.140625" style="155" customWidth="1"/>
    <col min="3599" max="3599" width="15.28515625" style="155" customWidth="1"/>
    <col min="3600" max="3600" width="18.140625" style="155" customWidth="1"/>
    <col min="3601" max="3601" width="17.7109375" style="155" bestFit="1" customWidth="1"/>
    <col min="3602" max="3602" width="14" style="155" bestFit="1" customWidth="1"/>
    <col min="3603" max="3603" width="17.42578125" style="155" bestFit="1" customWidth="1"/>
    <col min="3604" max="3604" width="14.28515625" style="155" bestFit="1" customWidth="1"/>
    <col min="3605" max="3605" width="17.42578125" style="155" bestFit="1" customWidth="1"/>
    <col min="3606" max="3606" width="14.28515625" style="155" bestFit="1" customWidth="1"/>
    <col min="3607" max="3607" width="17.42578125" style="155" bestFit="1" customWidth="1"/>
    <col min="3608" max="3608" width="14.28515625" style="155" bestFit="1" customWidth="1"/>
    <col min="3609" max="3609" width="17.7109375" style="155" bestFit="1" customWidth="1"/>
    <col min="3610" max="3610" width="14.5703125" style="155" bestFit="1" customWidth="1"/>
    <col min="3611" max="3611" width="17.42578125" style="155" bestFit="1" customWidth="1"/>
    <col min="3612" max="3612" width="14.28515625" style="155" bestFit="1" customWidth="1"/>
    <col min="3613" max="3613" width="17.42578125" style="155" bestFit="1" customWidth="1"/>
    <col min="3614" max="3614" width="14.28515625" style="155" bestFit="1" customWidth="1"/>
    <col min="3615" max="3615" width="15.42578125" style="155" bestFit="1" customWidth="1"/>
    <col min="3616" max="3616" width="12.42578125" style="155" bestFit="1" customWidth="1"/>
    <col min="3617" max="3617" width="15.140625" style="155" bestFit="1" customWidth="1"/>
    <col min="3618" max="3618" width="12.140625" style="155" bestFit="1" customWidth="1"/>
    <col min="3619" max="3619" width="14.42578125" style="155" bestFit="1" customWidth="1"/>
    <col min="3620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3.140625" style="155" customWidth="1"/>
    <col min="3855" max="3855" width="15.28515625" style="155" customWidth="1"/>
    <col min="3856" max="3856" width="18.140625" style="155" customWidth="1"/>
    <col min="3857" max="3857" width="17.7109375" style="155" bestFit="1" customWidth="1"/>
    <col min="3858" max="3858" width="14" style="155" bestFit="1" customWidth="1"/>
    <col min="3859" max="3859" width="17.42578125" style="155" bestFit="1" customWidth="1"/>
    <col min="3860" max="3860" width="14.28515625" style="155" bestFit="1" customWidth="1"/>
    <col min="3861" max="3861" width="17.42578125" style="155" bestFit="1" customWidth="1"/>
    <col min="3862" max="3862" width="14.28515625" style="155" bestFit="1" customWidth="1"/>
    <col min="3863" max="3863" width="17.42578125" style="155" bestFit="1" customWidth="1"/>
    <col min="3864" max="3864" width="14.28515625" style="155" bestFit="1" customWidth="1"/>
    <col min="3865" max="3865" width="17.7109375" style="155" bestFit="1" customWidth="1"/>
    <col min="3866" max="3866" width="14.5703125" style="155" bestFit="1" customWidth="1"/>
    <col min="3867" max="3867" width="17.42578125" style="155" bestFit="1" customWidth="1"/>
    <col min="3868" max="3868" width="14.28515625" style="155" bestFit="1" customWidth="1"/>
    <col min="3869" max="3869" width="17.42578125" style="155" bestFit="1" customWidth="1"/>
    <col min="3870" max="3870" width="14.28515625" style="155" bestFit="1" customWidth="1"/>
    <col min="3871" max="3871" width="15.42578125" style="155" bestFit="1" customWidth="1"/>
    <col min="3872" max="3872" width="12.42578125" style="155" bestFit="1" customWidth="1"/>
    <col min="3873" max="3873" width="15.140625" style="155" bestFit="1" customWidth="1"/>
    <col min="3874" max="3874" width="12.140625" style="155" bestFit="1" customWidth="1"/>
    <col min="3875" max="3875" width="14.42578125" style="155" bestFit="1" customWidth="1"/>
    <col min="3876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3.140625" style="155" customWidth="1"/>
    <col min="4111" max="4111" width="15.28515625" style="155" customWidth="1"/>
    <col min="4112" max="4112" width="18.140625" style="155" customWidth="1"/>
    <col min="4113" max="4113" width="17.7109375" style="155" bestFit="1" customWidth="1"/>
    <col min="4114" max="4114" width="14" style="155" bestFit="1" customWidth="1"/>
    <col min="4115" max="4115" width="17.42578125" style="155" bestFit="1" customWidth="1"/>
    <col min="4116" max="4116" width="14.28515625" style="155" bestFit="1" customWidth="1"/>
    <col min="4117" max="4117" width="17.42578125" style="155" bestFit="1" customWidth="1"/>
    <col min="4118" max="4118" width="14.28515625" style="155" bestFit="1" customWidth="1"/>
    <col min="4119" max="4119" width="17.42578125" style="155" bestFit="1" customWidth="1"/>
    <col min="4120" max="4120" width="14.28515625" style="155" bestFit="1" customWidth="1"/>
    <col min="4121" max="4121" width="17.7109375" style="155" bestFit="1" customWidth="1"/>
    <col min="4122" max="4122" width="14.5703125" style="155" bestFit="1" customWidth="1"/>
    <col min="4123" max="4123" width="17.42578125" style="155" bestFit="1" customWidth="1"/>
    <col min="4124" max="4124" width="14.28515625" style="155" bestFit="1" customWidth="1"/>
    <col min="4125" max="4125" width="17.42578125" style="155" bestFit="1" customWidth="1"/>
    <col min="4126" max="4126" width="14.28515625" style="155" bestFit="1" customWidth="1"/>
    <col min="4127" max="4127" width="15.42578125" style="155" bestFit="1" customWidth="1"/>
    <col min="4128" max="4128" width="12.42578125" style="155" bestFit="1" customWidth="1"/>
    <col min="4129" max="4129" width="15.140625" style="155" bestFit="1" customWidth="1"/>
    <col min="4130" max="4130" width="12.140625" style="155" bestFit="1" customWidth="1"/>
    <col min="4131" max="4131" width="14.42578125" style="155" bestFit="1" customWidth="1"/>
    <col min="4132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3.140625" style="155" customWidth="1"/>
    <col min="4367" max="4367" width="15.28515625" style="155" customWidth="1"/>
    <col min="4368" max="4368" width="18.140625" style="155" customWidth="1"/>
    <col min="4369" max="4369" width="17.7109375" style="155" bestFit="1" customWidth="1"/>
    <col min="4370" max="4370" width="14" style="155" bestFit="1" customWidth="1"/>
    <col min="4371" max="4371" width="17.42578125" style="155" bestFit="1" customWidth="1"/>
    <col min="4372" max="4372" width="14.28515625" style="155" bestFit="1" customWidth="1"/>
    <col min="4373" max="4373" width="17.42578125" style="155" bestFit="1" customWidth="1"/>
    <col min="4374" max="4374" width="14.28515625" style="155" bestFit="1" customWidth="1"/>
    <col min="4375" max="4375" width="17.42578125" style="155" bestFit="1" customWidth="1"/>
    <col min="4376" max="4376" width="14.28515625" style="155" bestFit="1" customWidth="1"/>
    <col min="4377" max="4377" width="17.7109375" style="155" bestFit="1" customWidth="1"/>
    <col min="4378" max="4378" width="14.5703125" style="155" bestFit="1" customWidth="1"/>
    <col min="4379" max="4379" width="17.42578125" style="155" bestFit="1" customWidth="1"/>
    <col min="4380" max="4380" width="14.28515625" style="155" bestFit="1" customWidth="1"/>
    <col min="4381" max="4381" width="17.42578125" style="155" bestFit="1" customWidth="1"/>
    <col min="4382" max="4382" width="14.28515625" style="155" bestFit="1" customWidth="1"/>
    <col min="4383" max="4383" width="15.42578125" style="155" bestFit="1" customWidth="1"/>
    <col min="4384" max="4384" width="12.42578125" style="155" bestFit="1" customWidth="1"/>
    <col min="4385" max="4385" width="15.140625" style="155" bestFit="1" customWidth="1"/>
    <col min="4386" max="4386" width="12.140625" style="155" bestFit="1" customWidth="1"/>
    <col min="4387" max="4387" width="14.42578125" style="155" bestFit="1" customWidth="1"/>
    <col min="4388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3.140625" style="155" customWidth="1"/>
    <col min="4623" max="4623" width="15.28515625" style="155" customWidth="1"/>
    <col min="4624" max="4624" width="18.140625" style="155" customWidth="1"/>
    <col min="4625" max="4625" width="17.7109375" style="155" bestFit="1" customWidth="1"/>
    <col min="4626" max="4626" width="14" style="155" bestFit="1" customWidth="1"/>
    <col min="4627" max="4627" width="17.42578125" style="155" bestFit="1" customWidth="1"/>
    <col min="4628" max="4628" width="14.28515625" style="155" bestFit="1" customWidth="1"/>
    <col min="4629" max="4629" width="17.42578125" style="155" bestFit="1" customWidth="1"/>
    <col min="4630" max="4630" width="14.28515625" style="155" bestFit="1" customWidth="1"/>
    <col min="4631" max="4631" width="17.42578125" style="155" bestFit="1" customWidth="1"/>
    <col min="4632" max="4632" width="14.28515625" style="155" bestFit="1" customWidth="1"/>
    <col min="4633" max="4633" width="17.7109375" style="155" bestFit="1" customWidth="1"/>
    <col min="4634" max="4634" width="14.5703125" style="155" bestFit="1" customWidth="1"/>
    <col min="4635" max="4635" width="17.42578125" style="155" bestFit="1" customWidth="1"/>
    <col min="4636" max="4636" width="14.28515625" style="155" bestFit="1" customWidth="1"/>
    <col min="4637" max="4637" width="17.42578125" style="155" bestFit="1" customWidth="1"/>
    <col min="4638" max="4638" width="14.28515625" style="155" bestFit="1" customWidth="1"/>
    <col min="4639" max="4639" width="15.42578125" style="155" bestFit="1" customWidth="1"/>
    <col min="4640" max="4640" width="12.42578125" style="155" bestFit="1" customWidth="1"/>
    <col min="4641" max="4641" width="15.140625" style="155" bestFit="1" customWidth="1"/>
    <col min="4642" max="4642" width="12.140625" style="155" bestFit="1" customWidth="1"/>
    <col min="4643" max="4643" width="14.42578125" style="155" bestFit="1" customWidth="1"/>
    <col min="4644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3.140625" style="155" customWidth="1"/>
    <col min="4879" max="4879" width="15.28515625" style="155" customWidth="1"/>
    <col min="4880" max="4880" width="18.140625" style="155" customWidth="1"/>
    <col min="4881" max="4881" width="17.7109375" style="155" bestFit="1" customWidth="1"/>
    <col min="4882" max="4882" width="14" style="155" bestFit="1" customWidth="1"/>
    <col min="4883" max="4883" width="17.42578125" style="155" bestFit="1" customWidth="1"/>
    <col min="4884" max="4884" width="14.28515625" style="155" bestFit="1" customWidth="1"/>
    <col min="4885" max="4885" width="17.42578125" style="155" bestFit="1" customWidth="1"/>
    <col min="4886" max="4886" width="14.28515625" style="155" bestFit="1" customWidth="1"/>
    <col min="4887" max="4887" width="17.42578125" style="155" bestFit="1" customWidth="1"/>
    <col min="4888" max="4888" width="14.28515625" style="155" bestFit="1" customWidth="1"/>
    <col min="4889" max="4889" width="17.7109375" style="155" bestFit="1" customWidth="1"/>
    <col min="4890" max="4890" width="14.5703125" style="155" bestFit="1" customWidth="1"/>
    <col min="4891" max="4891" width="17.42578125" style="155" bestFit="1" customWidth="1"/>
    <col min="4892" max="4892" width="14.28515625" style="155" bestFit="1" customWidth="1"/>
    <col min="4893" max="4893" width="17.42578125" style="155" bestFit="1" customWidth="1"/>
    <col min="4894" max="4894" width="14.28515625" style="155" bestFit="1" customWidth="1"/>
    <col min="4895" max="4895" width="15.42578125" style="155" bestFit="1" customWidth="1"/>
    <col min="4896" max="4896" width="12.42578125" style="155" bestFit="1" customWidth="1"/>
    <col min="4897" max="4897" width="15.140625" style="155" bestFit="1" customWidth="1"/>
    <col min="4898" max="4898" width="12.140625" style="155" bestFit="1" customWidth="1"/>
    <col min="4899" max="4899" width="14.42578125" style="155" bestFit="1" customWidth="1"/>
    <col min="4900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3.140625" style="155" customWidth="1"/>
    <col min="5135" max="5135" width="15.28515625" style="155" customWidth="1"/>
    <col min="5136" max="5136" width="18.140625" style="155" customWidth="1"/>
    <col min="5137" max="5137" width="17.7109375" style="155" bestFit="1" customWidth="1"/>
    <col min="5138" max="5138" width="14" style="155" bestFit="1" customWidth="1"/>
    <col min="5139" max="5139" width="17.42578125" style="155" bestFit="1" customWidth="1"/>
    <col min="5140" max="5140" width="14.28515625" style="155" bestFit="1" customWidth="1"/>
    <col min="5141" max="5141" width="17.42578125" style="155" bestFit="1" customWidth="1"/>
    <col min="5142" max="5142" width="14.28515625" style="155" bestFit="1" customWidth="1"/>
    <col min="5143" max="5143" width="17.42578125" style="155" bestFit="1" customWidth="1"/>
    <col min="5144" max="5144" width="14.28515625" style="155" bestFit="1" customWidth="1"/>
    <col min="5145" max="5145" width="17.7109375" style="155" bestFit="1" customWidth="1"/>
    <col min="5146" max="5146" width="14.5703125" style="155" bestFit="1" customWidth="1"/>
    <col min="5147" max="5147" width="17.42578125" style="155" bestFit="1" customWidth="1"/>
    <col min="5148" max="5148" width="14.28515625" style="155" bestFit="1" customWidth="1"/>
    <col min="5149" max="5149" width="17.42578125" style="155" bestFit="1" customWidth="1"/>
    <col min="5150" max="5150" width="14.28515625" style="155" bestFit="1" customWidth="1"/>
    <col min="5151" max="5151" width="15.42578125" style="155" bestFit="1" customWidth="1"/>
    <col min="5152" max="5152" width="12.42578125" style="155" bestFit="1" customWidth="1"/>
    <col min="5153" max="5153" width="15.140625" style="155" bestFit="1" customWidth="1"/>
    <col min="5154" max="5154" width="12.140625" style="155" bestFit="1" customWidth="1"/>
    <col min="5155" max="5155" width="14.42578125" style="155" bestFit="1" customWidth="1"/>
    <col min="5156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3.140625" style="155" customWidth="1"/>
    <col min="5391" max="5391" width="15.28515625" style="155" customWidth="1"/>
    <col min="5392" max="5392" width="18.140625" style="155" customWidth="1"/>
    <col min="5393" max="5393" width="17.7109375" style="155" bestFit="1" customWidth="1"/>
    <col min="5394" max="5394" width="14" style="155" bestFit="1" customWidth="1"/>
    <col min="5395" max="5395" width="17.42578125" style="155" bestFit="1" customWidth="1"/>
    <col min="5396" max="5396" width="14.28515625" style="155" bestFit="1" customWidth="1"/>
    <col min="5397" max="5397" width="17.42578125" style="155" bestFit="1" customWidth="1"/>
    <col min="5398" max="5398" width="14.28515625" style="155" bestFit="1" customWidth="1"/>
    <col min="5399" max="5399" width="17.42578125" style="155" bestFit="1" customWidth="1"/>
    <col min="5400" max="5400" width="14.28515625" style="155" bestFit="1" customWidth="1"/>
    <col min="5401" max="5401" width="17.7109375" style="155" bestFit="1" customWidth="1"/>
    <col min="5402" max="5402" width="14.5703125" style="155" bestFit="1" customWidth="1"/>
    <col min="5403" max="5403" width="17.42578125" style="155" bestFit="1" customWidth="1"/>
    <col min="5404" max="5404" width="14.28515625" style="155" bestFit="1" customWidth="1"/>
    <col min="5405" max="5405" width="17.42578125" style="155" bestFit="1" customWidth="1"/>
    <col min="5406" max="5406" width="14.28515625" style="155" bestFit="1" customWidth="1"/>
    <col min="5407" max="5407" width="15.42578125" style="155" bestFit="1" customWidth="1"/>
    <col min="5408" max="5408" width="12.42578125" style="155" bestFit="1" customWidth="1"/>
    <col min="5409" max="5409" width="15.140625" style="155" bestFit="1" customWidth="1"/>
    <col min="5410" max="5410" width="12.140625" style="155" bestFit="1" customWidth="1"/>
    <col min="5411" max="5411" width="14.42578125" style="155" bestFit="1" customWidth="1"/>
    <col min="5412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3.140625" style="155" customWidth="1"/>
    <col min="5647" max="5647" width="15.28515625" style="155" customWidth="1"/>
    <col min="5648" max="5648" width="18.140625" style="155" customWidth="1"/>
    <col min="5649" max="5649" width="17.7109375" style="155" bestFit="1" customWidth="1"/>
    <col min="5650" max="5650" width="14" style="155" bestFit="1" customWidth="1"/>
    <col min="5651" max="5651" width="17.42578125" style="155" bestFit="1" customWidth="1"/>
    <col min="5652" max="5652" width="14.28515625" style="155" bestFit="1" customWidth="1"/>
    <col min="5653" max="5653" width="17.42578125" style="155" bestFit="1" customWidth="1"/>
    <col min="5654" max="5654" width="14.28515625" style="155" bestFit="1" customWidth="1"/>
    <col min="5655" max="5655" width="17.42578125" style="155" bestFit="1" customWidth="1"/>
    <col min="5656" max="5656" width="14.28515625" style="155" bestFit="1" customWidth="1"/>
    <col min="5657" max="5657" width="17.7109375" style="155" bestFit="1" customWidth="1"/>
    <col min="5658" max="5658" width="14.5703125" style="155" bestFit="1" customWidth="1"/>
    <col min="5659" max="5659" width="17.42578125" style="155" bestFit="1" customWidth="1"/>
    <col min="5660" max="5660" width="14.28515625" style="155" bestFit="1" customWidth="1"/>
    <col min="5661" max="5661" width="17.42578125" style="155" bestFit="1" customWidth="1"/>
    <col min="5662" max="5662" width="14.28515625" style="155" bestFit="1" customWidth="1"/>
    <col min="5663" max="5663" width="15.42578125" style="155" bestFit="1" customWidth="1"/>
    <col min="5664" max="5664" width="12.42578125" style="155" bestFit="1" customWidth="1"/>
    <col min="5665" max="5665" width="15.140625" style="155" bestFit="1" customWidth="1"/>
    <col min="5666" max="5666" width="12.140625" style="155" bestFit="1" customWidth="1"/>
    <col min="5667" max="5667" width="14.42578125" style="155" bestFit="1" customWidth="1"/>
    <col min="5668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3.140625" style="155" customWidth="1"/>
    <col min="5903" max="5903" width="15.28515625" style="155" customWidth="1"/>
    <col min="5904" max="5904" width="18.140625" style="155" customWidth="1"/>
    <col min="5905" max="5905" width="17.7109375" style="155" bestFit="1" customWidth="1"/>
    <col min="5906" max="5906" width="14" style="155" bestFit="1" customWidth="1"/>
    <col min="5907" max="5907" width="17.42578125" style="155" bestFit="1" customWidth="1"/>
    <col min="5908" max="5908" width="14.28515625" style="155" bestFit="1" customWidth="1"/>
    <col min="5909" max="5909" width="17.42578125" style="155" bestFit="1" customWidth="1"/>
    <col min="5910" max="5910" width="14.28515625" style="155" bestFit="1" customWidth="1"/>
    <col min="5911" max="5911" width="17.42578125" style="155" bestFit="1" customWidth="1"/>
    <col min="5912" max="5912" width="14.28515625" style="155" bestFit="1" customWidth="1"/>
    <col min="5913" max="5913" width="17.7109375" style="155" bestFit="1" customWidth="1"/>
    <col min="5914" max="5914" width="14.5703125" style="155" bestFit="1" customWidth="1"/>
    <col min="5915" max="5915" width="17.42578125" style="155" bestFit="1" customWidth="1"/>
    <col min="5916" max="5916" width="14.28515625" style="155" bestFit="1" customWidth="1"/>
    <col min="5917" max="5917" width="17.42578125" style="155" bestFit="1" customWidth="1"/>
    <col min="5918" max="5918" width="14.28515625" style="155" bestFit="1" customWidth="1"/>
    <col min="5919" max="5919" width="15.42578125" style="155" bestFit="1" customWidth="1"/>
    <col min="5920" max="5920" width="12.42578125" style="155" bestFit="1" customWidth="1"/>
    <col min="5921" max="5921" width="15.140625" style="155" bestFit="1" customWidth="1"/>
    <col min="5922" max="5922" width="12.140625" style="155" bestFit="1" customWidth="1"/>
    <col min="5923" max="5923" width="14.42578125" style="155" bestFit="1" customWidth="1"/>
    <col min="5924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3.140625" style="155" customWidth="1"/>
    <col min="6159" max="6159" width="15.28515625" style="155" customWidth="1"/>
    <col min="6160" max="6160" width="18.140625" style="155" customWidth="1"/>
    <col min="6161" max="6161" width="17.7109375" style="155" bestFit="1" customWidth="1"/>
    <col min="6162" max="6162" width="14" style="155" bestFit="1" customWidth="1"/>
    <col min="6163" max="6163" width="17.42578125" style="155" bestFit="1" customWidth="1"/>
    <col min="6164" max="6164" width="14.28515625" style="155" bestFit="1" customWidth="1"/>
    <col min="6165" max="6165" width="17.42578125" style="155" bestFit="1" customWidth="1"/>
    <col min="6166" max="6166" width="14.28515625" style="155" bestFit="1" customWidth="1"/>
    <col min="6167" max="6167" width="17.42578125" style="155" bestFit="1" customWidth="1"/>
    <col min="6168" max="6168" width="14.28515625" style="155" bestFit="1" customWidth="1"/>
    <col min="6169" max="6169" width="17.7109375" style="155" bestFit="1" customWidth="1"/>
    <col min="6170" max="6170" width="14.5703125" style="155" bestFit="1" customWidth="1"/>
    <col min="6171" max="6171" width="17.42578125" style="155" bestFit="1" customWidth="1"/>
    <col min="6172" max="6172" width="14.28515625" style="155" bestFit="1" customWidth="1"/>
    <col min="6173" max="6173" width="17.42578125" style="155" bestFit="1" customWidth="1"/>
    <col min="6174" max="6174" width="14.28515625" style="155" bestFit="1" customWidth="1"/>
    <col min="6175" max="6175" width="15.42578125" style="155" bestFit="1" customWidth="1"/>
    <col min="6176" max="6176" width="12.42578125" style="155" bestFit="1" customWidth="1"/>
    <col min="6177" max="6177" width="15.140625" style="155" bestFit="1" customWidth="1"/>
    <col min="6178" max="6178" width="12.140625" style="155" bestFit="1" customWidth="1"/>
    <col min="6179" max="6179" width="14.42578125" style="155" bestFit="1" customWidth="1"/>
    <col min="6180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3.140625" style="155" customWidth="1"/>
    <col min="6415" max="6415" width="15.28515625" style="155" customWidth="1"/>
    <col min="6416" max="6416" width="18.140625" style="155" customWidth="1"/>
    <col min="6417" max="6417" width="17.7109375" style="155" bestFit="1" customWidth="1"/>
    <col min="6418" max="6418" width="14" style="155" bestFit="1" customWidth="1"/>
    <col min="6419" max="6419" width="17.42578125" style="155" bestFit="1" customWidth="1"/>
    <col min="6420" max="6420" width="14.28515625" style="155" bestFit="1" customWidth="1"/>
    <col min="6421" max="6421" width="17.42578125" style="155" bestFit="1" customWidth="1"/>
    <col min="6422" max="6422" width="14.28515625" style="155" bestFit="1" customWidth="1"/>
    <col min="6423" max="6423" width="17.42578125" style="155" bestFit="1" customWidth="1"/>
    <col min="6424" max="6424" width="14.28515625" style="155" bestFit="1" customWidth="1"/>
    <col min="6425" max="6425" width="17.7109375" style="155" bestFit="1" customWidth="1"/>
    <col min="6426" max="6426" width="14.5703125" style="155" bestFit="1" customWidth="1"/>
    <col min="6427" max="6427" width="17.42578125" style="155" bestFit="1" customWidth="1"/>
    <col min="6428" max="6428" width="14.28515625" style="155" bestFit="1" customWidth="1"/>
    <col min="6429" max="6429" width="17.42578125" style="155" bestFit="1" customWidth="1"/>
    <col min="6430" max="6430" width="14.28515625" style="155" bestFit="1" customWidth="1"/>
    <col min="6431" max="6431" width="15.42578125" style="155" bestFit="1" customWidth="1"/>
    <col min="6432" max="6432" width="12.42578125" style="155" bestFit="1" customWidth="1"/>
    <col min="6433" max="6433" width="15.140625" style="155" bestFit="1" customWidth="1"/>
    <col min="6434" max="6434" width="12.140625" style="155" bestFit="1" customWidth="1"/>
    <col min="6435" max="6435" width="14.42578125" style="155" bestFit="1" customWidth="1"/>
    <col min="6436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3.140625" style="155" customWidth="1"/>
    <col min="6671" max="6671" width="15.28515625" style="155" customWidth="1"/>
    <col min="6672" max="6672" width="18.140625" style="155" customWidth="1"/>
    <col min="6673" max="6673" width="17.7109375" style="155" bestFit="1" customWidth="1"/>
    <col min="6674" max="6674" width="14" style="155" bestFit="1" customWidth="1"/>
    <col min="6675" max="6675" width="17.42578125" style="155" bestFit="1" customWidth="1"/>
    <col min="6676" max="6676" width="14.28515625" style="155" bestFit="1" customWidth="1"/>
    <col min="6677" max="6677" width="17.42578125" style="155" bestFit="1" customWidth="1"/>
    <col min="6678" max="6678" width="14.28515625" style="155" bestFit="1" customWidth="1"/>
    <col min="6679" max="6679" width="17.42578125" style="155" bestFit="1" customWidth="1"/>
    <col min="6680" max="6680" width="14.28515625" style="155" bestFit="1" customWidth="1"/>
    <col min="6681" max="6681" width="17.7109375" style="155" bestFit="1" customWidth="1"/>
    <col min="6682" max="6682" width="14.5703125" style="155" bestFit="1" customWidth="1"/>
    <col min="6683" max="6683" width="17.42578125" style="155" bestFit="1" customWidth="1"/>
    <col min="6684" max="6684" width="14.28515625" style="155" bestFit="1" customWidth="1"/>
    <col min="6685" max="6685" width="17.42578125" style="155" bestFit="1" customWidth="1"/>
    <col min="6686" max="6686" width="14.28515625" style="155" bestFit="1" customWidth="1"/>
    <col min="6687" max="6687" width="15.42578125" style="155" bestFit="1" customWidth="1"/>
    <col min="6688" max="6688" width="12.42578125" style="155" bestFit="1" customWidth="1"/>
    <col min="6689" max="6689" width="15.140625" style="155" bestFit="1" customWidth="1"/>
    <col min="6690" max="6690" width="12.140625" style="155" bestFit="1" customWidth="1"/>
    <col min="6691" max="6691" width="14.42578125" style="155" bestFit="1" customWidth="1"/>
    <col min="6692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3.140625" style="155" customWidth="1"/>
    <col min="6927" max="6927" width="15.28515625" style="155" customWidth="1"/>
    <col min="6928" max="6928" width="18.140625" style="155" customWidth="1"/>
    <col min="6929" max="6929" width="17.7109375" style="155" bestFit="1" customWidth="1"/>
    <col min="6930" max="6930" width="14" style="155" bestFit="1" customWidth="1"/>
    <col min="6931" max="6931" width="17.42578125" style="155" bestFit="1" customWidth="1"/>
    <col min="6932" max="6932" width="14.28515625" style="155" bestFit="1" customWidth="1"/>
    <col min="6933" max="6933" width="17.42578125" style="155" bestFit="1" customWidth="1"/>
    <col min="6934" max="6934" width="14.28515625" style="155" bestFit="1" customWidth="1"/>
    <col min="6935" max="6935" width="17.42578125" style="155" bestFit="1" customWidth="1"/>
    <col min="6936" max="6936" width="14.28515625" style="155" bestFit="1" customWidth="1"/>
    <col min="6937" max="6937" width="17.7109375" style="155" bestFit="1" customWidth="1"/>
    <col min="6938" max="6938" width="14.5703125" style="155" bestFit="1" customWidth="1"/>
    <col min="6939" max="6939" width="17.42578125" style="155" bestFit="1" customWidth="1"/>
    <col min="6940" max="6940" width="14.28515625" style="155" bestFit="1" customWidth="1"/>
    <col min="6941" max="6941" width="17.42578125" style="155" bestFit="1" customWidth="1"/>
    <col min="6942" max="6942" width="14.28515625" style="155" bestFit="1" customWidth="1"/>
    <col min="6943" max="6943" width="15.42578125" style="155" bestFit="1" customWidth="1"/>
    <col min="6944" max="6944" width="12.42578125" style="155" bestFit="1" customWidth="1"/>
    <col min="6945" max="6945" width="15.140625" style="155" bestFit="1" customWidth="1"/>
    <col min="6946" max="6946" width="12.140625" style="155" bestFit="1" customWidth="1"/>
    <col min="6947" max="6947" width="14.42578125" style="155" bestFit="1" customWidth="1"/>
    <col min="6948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3.140625" style="155" customWidth="1"/>
    <col min="7183" max="7183" width="15.28515625" style="155" customWidth="1"/>
    <col min="7184" max="7184" width="18.140625" style="155" customWidth="1"/>
    <col min="7185" max="7185" width="17.7109375" style="155" bestFit="1" customWidth="1"/>
    <col min="7186" max="7186" width="14" style="155" bestFit="1" customWidth="1"/>
    <col min="7187" max="7187" width="17.42578125" style="155" bestFit="1" customWidth="1"/>
    <col min="7188" max="7188" width="14.28515625" style="155" bestFit="1" customWidth="1"/>
    <col min="7189" max="7189" width="17.42578125" style="155" bestFit="1" customWidth="1"/>
    <col min="7190" max="7190" width="14.28515625" style="155" bestFit="1" customWidth="1"/>
    <col min="7191" max="7191" width="17.42578125" style="155" bestFit="1" customWidth="1"/>
    <col min="7192" max="7192" width="14.28515625" style="155" bestFit="1" customWidth="1"/>
    <col min="7193" max="7193" width="17.7109375" style="155" bestFit="1" customWidth="1"/>
    <col min="7194" max="7194" width="14.5703125" style="155" bestFit="1" customWidth="1"/>
    <col min="7195" max="7195" width="17.42578125" style="155" bestFit="1" customWidth="1"/>
    <col min="7196" max="7196" width="14.28515625" style="155" bestFit="1" customWidth="1"/>
    <col min="7197" max="7197" width="17.42578125" style="155" bestFit="1" customWidth="1"/>
    <col min="7198" max="7198" width="14.28515625" style="155" bestFit="1" customWidth="1"/>
    <col min="7199" max="7199" width="15.42578125" style="155" bestFit="1" customWidth="1"/>
    <col min="7200" max="7200" width="12.42578125" style="155" bestFit="1" customWidth="1"/>
    <col min="7201" max="7201" width="15.140625" style="155" bestFit="1" customWidth="1"/>
    <col min="7202" max="7202" width="12.140625" style="155" bestFit="1" customWidth="1"/>
    <col min="7203" max="7203" width="14.42578125" style="155" bestFit="1" customWidth="1"/>
    <col min="7204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3.140625" style="155" customWidth="1"/>
    <col min="7439" max="7439" width="15.28515625" style="155" customWidth="1"/>
    <col min="7440" max="7440" width="18.140625" style="155" customWidth="1"/>
    <col min="7441" max="7441" width="17.7109375" style="155" bestFit="1" customWidth="1"/>
    <col min="7442" max="7442" width="14" style="155" bestFit="1" customWidth="1"/>
    <col min="7443" max="7443" width="17.42578125" style="155" bestFit="1" customWidth="1"/>
    <col min="7444" max="7444" width="14.28515625" style="155" bestFit="1" customWidth="1"/>
    <col min="7445" max="7445" width="17.42578125" style="155" bestFit="1" customWidth="1"/>
    <col min="7446" max="7446" width="14.28515625" style="155" bestFit="1" customWidth="1"/>
    <col min="7447" max="7447" width="17.42578125" style="155" bestFit="1" customWidth="1"/>
    <col min="7448" max="7448" width="14.28515625" style="155" bestFit="1" customWidth="1"/>
    <col min="7449" max="7449" width="17.7109375" style="155" bestFit="1" customWidth="1"/>
    <col min="7450" max="7450" width="14.5703125" style="155" bestFit="1" customWidth="1"/>
    <col min="7451" max="7451" width="17.42578125" style="155" bestFit="1" customWidth="1"/>
    <col min="7452" max="7452" width="14.28515625" style="155" bestFit="1" customWidth="1"/>
    <col min="7453" max="7453" width="17.42578125" style="155" bestFit="1" customWidth="1"/>
    <col min="7454" max="7454" width="14.28515625" style="155" bestFit="1" customWidth="1"/>
    <col min="7455" max="7455" width="15.42578125" style="155" bestFit="1" customWidth="1"/>
    <col min="7456" max="7456" width="12.42578125" style="155" bestFit="1" customWidth="1"/>
    <col min="7457" max="7457" width="15.140625" style="155" bestFit="1" customWidth="1"/>
    <col min="7458" max="7458" width="12.140625" style="155" bestFit="1" customWidth="1"/>
    <col min="7459" max="7459" width="14.42578125" style="155" bestFit="1" customWidth="1"/>
    <col min="7460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3.140625" style="155" customWidth="1"/>
    <col min="7695" max="7695" width="15.28515625" style="155" customWidth="1"/>
    <col min="7696" max="7696" width="18.140625" style="155" customWidth="1"/>
    <col min="7697" max="7697" width="17.7109375" style="155" bestFit="1" customWidth="1"/>
    <col min="7698" max="7698" width="14" style="155" bestFit="1" customWidth="1"/>
    <col min="7699" max="7699" width="17.42578125" style="155" bestFit="1" customWidth="1"/>
    <col min="7700" max="7700" width="14.28515625" style="155" bestFit="1" customWidth="1"/>
    <col min="7701" max="7701" width="17.42578125" style="155" bestFit="1" customWidth="1"/>
    <col min="7702" max="7702" width="14.28515625" style="155" bestFit="1" customWidth="1"/>
    <col min="7703" max="7703" width="17.42578125" style="155" bestFit="1" customWidth="1"/>
    <col min="7704" max="7704" width="14.28515625" style="155" bestFit="1" customWidth="1"/>
    <col min="7705" max="7705" width="17.7109375" style="155" bestFit="1" customWidth="1"/>
    <col min="7706" max="7706" width="14.5703125" style="155" bestFit="1" customWidth="1"/>
    <col min="7707" max="7707" width="17.42578125" style="155" bestFit="1" customWidth="1"/>
    <col min="7708" max="7708" width="14.28515625" style="155" bestFit="1" customWidth="1"/>
    <col min="7709" max="7709" width="17.42578125" style="155" bestFit="1" customWidth="1"/>
    <col min="7710" max="7710" width="14.28515625" style="155" bestFit="1" customWidth="1"/>
    <col min="7711" max="7711" width="15.42578125" style="155" bestFit="1" customWidth="1"/>
    <col min="7712" max="7712" width="12.42578125" style="155" bestFit="1" customWidth="1"/>
    <col min="7713" max="7713" width="15.140625" style="155" bestFit="1" customWidth="1"/>
    <col min="7714" max="7714" width="12.140625" style="155" bestFit="1" customWidth="1"/>
    <col min="7715" max="7715" width="14.42578125" style="155" bestFit="1" customWidth="1"/>
    <col min="7716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3.140625" style="155" customWidth="1"/>
    <col min="7951" max="7951" width="15.28515625" style="155" customWidth="1"/>
    <col min="7952" max="7952" width="18.140625" style="155" customWidth="1"/>
    <col min="7953" max="7953" width="17.7109375" style="155" bestFit="1" customWidth="1"/>
    <col min="7954" max="7954" width="14" style="155" bestFit="1" customWidth="1"/>
    <col min="7955" max="7955" width="17.42578125" style="155" bestFit="1" customWidth="1"/>
    <col min="7956" max="7956" width="14.28515625" style="155" bestFit="1" customWidth="1"/>
    <col min="7957" max="7957" width="17.42578125" style="155" bestFit="1" customWidth="1"/>
    <col min="7958" max="7958" width="14.28515625" style="155" bestFit="1" customWidth="1"/>
    <col min="7959" max="7959" width="17.42578125" style="155" bestFit="1" customWidth="1"/>
    <col min="7960" max="7960" width="14.28515625" style="155" bestFit="1" customWidth="1"/>
    <col min="7961" max="7961" width="17.7109375" style="155" bestFit="1" customWidth="1"/>
    <col min="7962" max="7962" width="14.5703125" style="155" bestFit="1" customWidth="1"/>
    <col min="7963" max="7963" width="17.42578125" style="155" bestFit="1" customWidth="1"/>
    <col min="7964" max="7964" width="14.28515625" style="155" bestFit="1" customWidth="1"/>
    <col min="7965" max="7965" width="17.42578125" style="155" bestFit="1" customWidth="1"/>
    <col min="7966" max="7966" width="14.28515625" style="155" bestFit="1" customWidth="1"/>
    <col min="7967" max="7967" width="15.42578125" style="155" bestFit="1" customWidth="1"/>
    <col min="7968" max="7968" width="12.42578125" style="155" bestFit="1" customWidth="1"/>
    <col min="7969" max="7969" width="15.140625" style="155" bestFit="1" customWidth="1"/>
    <col min="7970" max="7970" width="12.140625" style="155" bestFit="1" customWidth="1"/>
    <col min="7971" max="7971" width="14.42578125" style="155" bestFit="1" customWidth="1"/>
    <col min="7972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3.140625" style="155" customWidth="1"/>
    <col min="8207" max="8207" width="15.28515625" style="155" customWidth="1"/>
    <col min="8208" max="8208" width="18.140625" style="155" customWidth="1"/>
    <col min="8209" max="8209" width="17.7109375" style="155" bestFit="1" customWidth="1"/>
    <col min="8210" max="8210" width="14" style="155" bestFit="1" customWidth="1"/>
    <col min="8211" max="8211" width="17.42578125" style="155" bestFit="1" customWidth="1"/>
    <col min="8212" max="8212" width="14.28515625" style="155" bestFit="1" customWidth="1"/>
    <col min="8213" max="8213" width="17.42578125" style="155" bestFit="1" customWidth="1"/>
    <col min="8214" max="8214" width="14.28515625" style="155" bestFit="1" customWidth="1"/>
    <col min="8215" max="8215" width="17.42578125" style="155" bestFit="1" customWidth="1"/>
    <col min="8216" max="8216" width="14.28515625" style="155" bestFit="1" customWidth="1"/>
    <col min="8217" max="8217" width="17.7109375" style="155" bestFit="1" customWidth="1"/>
    <col min="8218" max="8218" width="14.5703125" style="155" bestFit="1" customWidth="1"/>
    <col min="8219" max="8219" width="17.42578125" style="155" bestFit="1" customWidth="1"/>
    <col min="8220" max="8220" width="14.28515625" style="155" bestFit="1" customWidth="1"/>
    <col min="8221" max="8221" width="17.42578125" style="155" bestFit="1" customWidth="1"/>
    <col min="8222" max="8222" width="14.28515625" style="155" bestFit="1" customWidth="1"/>
    <col min="8223" max="8223" width="15.42578125" style="155" bestFit="1" customWidth="1"/>
    <col min="8224" max="8224" width="12.42578125" style="155" bestFit="1" customWidth="1"/>
    <col min="8225" max="8225" width="15.140625" style="155" bestFit="1" customWidth="1"/>
    <col min="8226" max="8226" width="12.140625" style="155" bestFit="1" customWidth="1"/>
    <col min="8227" max="8227" width="14.42578125" style="155" bestFit="1" customWidth="1"/>
    <col min="8228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3.140625" style="155" customWidth="1"/>
    <col min="8463" max="8463" width="15.28515625" style="155" customWidth="1"/>
    <col min="8464" max="8464" width="18.140625" style="155" customWidth="1"/>
    <col min="8465" max="8465" width="17.7109375" style="155" bestFit="1" customWidth="1"/>
    <col min="8466" max="8466" width="14" style="155" bestFit="1" customWidth="1"/>
    <col min="8467" max="8467" width="17.42578125" style="155" bestFit="1" customWidth="1"/>
    <col min="8468" max="8468" width="14.28515625" style="155" bestFit="1" customWidth="1"/>
    <col min="8469" max="8469" width="17.42578125" style="155" bestFit="1" customWidth="1"/>
    <col min="8470" max="8470" width="14.28515625" style="155" bestFit="1" customWidth="1"/>
    <col min="8471" max="8471" width="17.42578125" style="155" bestFit="1" customWidth="1"/>
    <col min="8472" max="8472" width="14.28515625" style="155" bestFit="1" customWidth="1"/>
    <col min="8473" max="8473" width="17.7109375" style="155" bestFit="1" customWidth="1"/>
    <col min="8474" max="8474" width="14.5703125" style="155" bestFit="1" customWidth="1"/>
    <col min="8475" max="8475" width="17.42578125" style="155" bestFit="1" customWidth="1"/>
    <col min="8476" max="8476" width="14.28515625" style="155" bestFit="1" customWidth="1"/>
    <col min="8477" max="8477" width="17.42578125" style="155" bestFit="1" customWidth="1"/>
    <col min="8478" max="8478" width="14.28515625" style="155" bestFit="1" customWidth="1"/>
    <col min="8479" max="8479" width="15.42578125" style="155" bestFit="1" customWidth="1"/>
    <col min="8480" max="8480" width="12.42578125" style="155" bestFit="1" customWidth="1"/>
    <col min="8481" max="8481" width="15.140625" style="155" bestFit="1" customWidth="1"/>
    <col min="8482" max="8482" width="12.140625" style="155" bestFit="1" customWidth="1"/>
    <col min="8483" max="8483" width="14.42578125" style="155" bestFit="1" customWidth="1"/>
    <col min="8484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3.140625" style="155" customWidth="1"/>
    <col min="8719" max="8719" width="15.28515625" style="155" customWidth="1"/>
    <col min="8720" max="8720" width="18.140625" style="155" customWidth="1"/>
    <col min="8721" max="8721" width="17.7109375" style="155" bestFit="1" customWidth="1"/>
    <col min="8722" max="8722" width="14" style="155" bestFit="1" customWidth="1"/>
    <col min="8723" max="8723" width="17.42578125" style="155" bestFit="1" customWidth="1"/>
    <col min="8724" max="8724" width="14.28515625" style="155" bestFit="1" customWidth="1"/>
    <col min="8725" max="8725" width="17.42578125" style="155" bestFit="1" customWidth="1"/>
    <col min="8726" max="8726" width="14.28515625" style="155" bestFit="1" customWidth="1"/>
    <col min="8727" max="8727" width="17.42578125" style="155" bestFit="1" customWidth="1"/>
    <col min="8728" max="8728" width="14.28515625" style="155" bestFit="1" customWidth="1"/>
    <col min="8729" max="8729" width="17.7109375" style="155" bestFit="1" customWidth="1"/>
    <col min="8730" max="8730" width="14.5703125" style="155" bestFit="1" customWidth="1"/>
    <col min="8731" max="8731" width="17.42578125" style="155" bestFit="1" customWidth="1"/>
    <col min="8732" max="8732" width="14.28515625" style="155" bestFit="1" customWidth="1"/>
    <col min="8733" max="8733" width="17.42578125" style="155" bestFit="1" customWidth="1"/>
    <col min="8734" max="8734" width="14.28515625" style="155" bestFit="1" customWidth="1"/>
    <col min="8735" max="8735" width="15.42578125" style="155" bestFit="1" customWidth="1"/>
    <col min="8736" max="8736" width="12.42578125" style="155" bestFit="1" customWidth="1"/>
    <col min="8737" max="8737" width="15.140625" style="155" bestFit="1" customWidth="1"/>
    <col min="8738" max="8738" width="12.140625" style="155" bestFit="1" customWidth="1"/>
    <col min="8739" max="8739" width="14.42578125" style="155" bestFit="1" customWidth="1"/>
    <col min="8740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3.140625" style="155" customWidth="1"/>
    <col min="8975" max="8975" width="15.28515625" style="155" customWidth="1"/>
    <col min="8976" max="8976" width="18.140625" style="155" customWidth="1"/>
    <col min="8977" max="8977" width="17.7109375" style="155" bestFit="1" customWidth="1"/>
    <col min="8978" max="8978" width="14" style="155" bestFit="1" customWidth="1"/>
    <col min="8979" max="8979" width="17.42578125" style="155" bestFit="1" customWidth="1"/>
    <col min="8980" max="8980" width="14.28515625" style="155" bestFit="1" customWidth="1"/>
    <col min="8981" max="8981" width="17.42578125" style="155" bestFit="1" customWidth="1"/>
    <col min="8982" max="8982" width="14.28515625" style="155" bestFit="1" customWidth="1"/>
    <col min="8983" max="8983" width="17.42578125" style="155" bestFit="1" customWidth="1"/>
    <col min="8984" max="8984" width="14.28515625" style="155" bestFit="1" customWidth="1"/>
    <col min="8985" max="8985" width="17.7109375" style="155" bestFit="1" customWidth="1"/>
    <col min="8986" max="8986" width="14.5703125" style="155" bestFit="1" customWidth="1"/>
    <col min="8987" max="8987" width="17.42578125" style="155" bestFit="1" customWidth="1"/>
    <col min="8988" max="8988" width="14.28515625" style="155" bestFit="1" customWidth="1"/>
    <col min="8989" max="8989" width="17.42578125" style="155" bestFit="1" customWidth="1"/>
    <col min="8990" max="8990" width="14.28515625" style="155" bestFit="1" customWidth="1"/>
    <col min="8991" max="8991" width="15.42578125" style="155" bestFit="1" customWidth="1"/>
    <col min="8992" max="8992" width="12.42578125" style="155" bestFit="1" customWidth="1"/>
    <col min="8993" max="8993" width="15.140625" style="155" bestFit="1" customWidth="1"/>
    <col min="8994" max="8994" width="12.140625" style="155" bestFit="1" customWidth="1"/>
    <col min="8995" max="8995" width="14.42578125" style="155" bestFit="1" customWidth="1"/>
    <col min="8996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3.140625" style="155" customWidth="1"/>
    <col min="9231" max="9231" width="15.28515625" style="155" customWidth="1"/>
    <col min="9232" max="9232" width="18.140625" style="155" customWidth="1"/>
    <col min="9233" max="9233" width="17.7109375" style="155" bestFit="1" customWidth="1"/>
    <col min="9234" max="9234" width="14" style="155" bestFit="1" customWidth="1"/>
    <col min="9235" max="9235" width="17.42578125" style="155" bestFit="1" customWidth="1"/>
    <col min="9236" max="9236" width="14.28515625" style="155" bestFit="1" customWidth="1"/>
    <col min="9237" max="9237" width="17.42578125" style="155" bestFit="1" customWidth="1"/>
    <col min="9238" max="9238" width="14.28515625" style="155" bestFit="1" customWidth="1"/>
    <col min="9239" max="9239" width="17.42578125" style="155" bestFit="1" customWidth="1"/>
    <col min="9240" max="9240" width="14.28515625" style="155" bestFit="1" customWidth="1"/>
    <col min="9241" max="9241" width="17.7109375" style="155" bestFit="1" customWidth="1"/>
    <col min="9242" max="9242" width="14.5703125" style="155" bestFit="1" customWidth="1"/>
    <col min="9243" max="9243" width="17.42578125" style="155" bestFit="1" customWidth="1"/>
    <col min="9244" max="9244" width="14.28515625" style="155" bestFit="1" customWidth="1"/>
    <col min="9245" max="9245" width="17.42578125" style="155" bestFit="1" customWidth="1"/>
    <col min="9246" max="9246" width="14.28515625" style="155" bestFit="1" customWidth="1"/>
    <col min="9247" max="9247" width="15.42578125" style="155" bestFit="1" customWidth="1"/>
    <col min="9248" max="9248" width="12.42578125" style="155" bestFit="1" customWidth="1"/>
    <col min="9249" max="9249" width="15.140625" style="155" bestFit="1" customWidth="1"/>
    <col min="9250" max="9250" width="12.140625" style="155" bestFit="1" customWidth="1"/>
    <col min="9251" max="9251" width="14.42578125" style="155" bestFit="1" customWidth="1"/>
    <col min="9252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3.140625" style="155" customWidth="1"/>
    <col min="9487" max="9487" width="15.28515625" style="155" customWidth="1"/>
    <col min="9488" max="9488" width="18.140625" style="155" customWidth="1"/>
    <col min="9489" max="9489" width="17.7109375" style="155" bestFit="1" customWidth="1"/>
    <col min="9490" max="9490" width="14" style="155" bestFit="1" customWidth="1"/>
    <col min="9491" max="9491" width="17.42578125" style="155" bestFit="1" customWidth="1"/>
    <col min="9492" max="9492" width="14.28515625" style="155" bestFit="1" customWidth="1"/>
    <col min="9493" max="9493" width="17.42578125" style="155" bestFit="1" customWidth="1"/>
    <col min="9494" max="9494" width="14.28515625" style="155" bestFit="1" customWidth="1"/>
    <col min="9495" max="9495" width="17.42578125" style="155" bestFit="1" customWidth="1"/>
    <col min="9496" max="9496" width="14.28515625" style="155" bestFit="1" customWidth="1"/>
    <col min="9497" max="9497" width="17.7109375" style="155" bestFit="1" customWidth="1"/>
    <col min="9498" max="9498" width="14.5703125" style="155" bestFit="1" customWidth="1"/>
    <col min="9499" max="9499" width="17.42578125" style="155" bestFit="1" customWidth="1"/>
    <col min="9500" max="9500" width="14.28515625" style="155" bestFit="1" customWidth="1"/>
    <col min="9501" max="9501" width="17.42578125" style="155" bestFit="1" customWidth="1"/>
    <col min="9502" max="9502" width="14.28515625" style="155" bestFit="1" customWidth="1"/>
    <col min="9503" max="9503" width="15.42578125" style="155" bestFit="1" customWidth="1"/>
    <col min="9504" max="9504" width="12.42578125" style="155" bestFit="1" customWidth="1"/>
    <col min="9505" max="9505" width="15.140625" style="155" bestFit="1" customWidth="1"/>
    <col min="9506" max="9506" width="12.140625" style="155" bestFit="1" customWidth="1"/>
    <col min="9507" max="9507" width="14.42578125" style="155" bestFit="1" customWidth="1"/>
    <col min="9508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3.140625" style="155" customWidth="1"/>
    <col min="9743" max="9743" width="15.28515625" style="155" customWidth="1"/>
    <col min="9744" max="9744" width="18.140625" style="155" customWidth="1"/>
    <col min="9745" max="9745" width="17.7109375" style="155" bestFit="1" customWidth="1"/>
    <col min="9746" max="9746" width="14" style="155" bestFit="1" customWidth="1"/>
    <col min="9747" max="9747" width="17.42578125" style="155" bestFit="1" customWidth="1"/>
    <col min="9748" max="9748" width="14.28515625" style="155" bestFit="1" customWidth="1"/>
    <col min="9749" max="9749" width="17.42578125" style="155" bestFit="1" customWidth="1"/>
    <col min="9750" max="9750" width="14.28515625" style="155" bestFit="1" customWidth="1"/>
    <col min="9751" max="9751" width="17.42578125" style="155" bestFit="1" customWidth="1"/>
    <col min="9752" max="9752" width="14.28515625" style="155" bestFit="1" customWidth="1"/>
    <col min="9753" max="9753" width="17.7109375" style="155" bestFit="1" customWidth="1"/>
    <col min="9754" max="9754" width="14.5703125" style="155" bestFit="1" customWidth="1"/>
    <col min="9755" max="9755" width="17.42578125" style="155" bestFit="1" customWidth="1"/>
    <col min="9756" max="9756" width="14.28515625" style="155" bestFit="1" customWidth="1"/>
    <col min="9757" max="9757" width="17.42578125" style="155" bestFit="1" customWidth="1"/>
    <col min="9758" max="9758" width="14.28515625" style="155" bestFit="1" customWidth="1"/>
    <col min="9759" max="9759" width="15.42578125" style="155" bestFit="1" customWidth="1"/>
    <col min="9760" max="9760" width="12.42578125" style="155" bestFit="1" customWidth="1"/>
    <col min="9761" max="9761" width="15.140625" style="155" bestFit="1" customWidth="1"/>
    <col min="9762" max="9762" width="12.140625" style="155" bestFit="1" customWidth="1"/>
    <col min="9763" max="9763" width="14.42578125" style="155" bestFit="1" customWidth="1"/>
    <col min="9764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3.140625" style="155" customWidth="1"/>
    <col min="9999" max="9999" width="15.28515625" style="155" customWidth="1"/>
    <col min="10000" max="10000" width="18.140625" style="155" customWidth="1"/>
    <col min="10001" max="10001" width="17.7109375" style="155" bestFit="1" customWidth="1"/>
    <col min="10002" max="10002" width="14" style="155" bestFit="1" customWidth="1"/>
    <col min="10003" max="10003" width="17.42578125" style="155" bestFit="1" customWidth="1"/>
    <col min="10004" max="10004" width="14.28515625" style="155" bestFit="1" customWidth="1"/>
    <col min="10005" max="10005" width="17.42578125" style="155" bestFit="1" customWidth="1"/>
    <col min="10006" max="10006" width="14.28515625" style="155" bestFit="1" customWidth="1"/>
    <col min="10007" max="10007" width="17.42578125" style="155" bestFit="1" customWidth="1"/>
    <col min="10008" max="10008" width="14.28515625" style="155" bestFit="1" customWidth="1"/>
    <col min="10009" max="10009" width="17.7109375" style="155" bestFit="1" customWidth="1"/>
    <col min="10010" max="10010" width="14.5703125" style="155" bestFit="1" customWidth="1"/>
    <col min="10011" max="10011" width="17.42578125" style="155" bestFit="1" customWidth="1"/>
    <col min="10012" max="10012" width="14.28515625" style="155" bestFit="1" customWidth="1"/>
    <col min="10013" max="10013" width="17.42578125" style="155" bestFit="1" customWidth="1"/>
    <col min="10014" max="10014" width="14.28515625" style="155" bestFit="1" customWidth="1"/>
    <col min="10015" max="10015" width="15.42578125" style="155" bestFit="1" customWidth="1"/>
    <col min="10016" max="10016" width="12.42578125" style="155" bestFit="1" customWidth="1"/>
    <col min="10017" max="10017" width="15.140625" style="155" bestFit="1" customWidth="1"/>
    <col min="10018" max="10018" width="12.140625" style="155" bestFit="1" customWidth="1"/>
    <col min="10019" max="10019" width="14.42578125" style="155" bestFit="1" customWidth="1"/>
    <col min="10020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3.140625" style="155" customWidth="1"/>
    <col min="10255" max="10255" width="15.28515625" style="155" customWidth="1"/>
    <col min="10256" max="10256" width="18.140625" style="155" customWidth="1"/>
    <col min="10257" max="10257" width="17.7109375" style="155" bestFit="1" customWidth="1"/>
    <col min="10258" max="10258" width="14" style="155" bestFit="1" customWidth="1"/>
    <col min="10259" max="10259" width="17.42578125" style="155" bestFit="1" customWidth="1"/>
    <col min="10260" max="10260" width="14.28515625" style="155" bestFit="1" customWidth="1"/>
    <col min="10261" max="10261" width="17.42578125" style="155" bestFit="1" customWidth="1"/>
    <col min="10262" max="10262" width="14.28515625" style="155" bestFit="1" customWidth="1"/>
    <col min="10263" max="10263" width="17.42578125" style="155" bestFit="1" customWidth="1"/>
    <col min="10264" max="10264" width="14.28515625" style="155" bestFit="1" customWidth="1"/>
    <col min="10265" max="10265" width="17.7109375" style="155" bestFit="1" customWidth="1"/>
    <col min="10266" max="10266" width="14.5703125" style="155" bestFit="1" customWidth="1"/>
    <col min="10267" max="10267" width="17.42578125" style="155" bestFit="1" customWidth="1"/>
    <col min="10268" max="10268" width="14.28515625" style="155" bestFit="1" customWidth="1"/>
    <col min="10269" max="10269" width="17.42578125" style="155" bestFit="1" customWidth="1"/>
    <col min="10270" max="10270" width="14.28515625" style="155" bestFit="1" customWidth="1"/>
    <col min="10271" max="10271" width="15.42578125" style="155" bestFit="1" customWidth="1"/>
    <col min="10272" max="10272" width="12.42578125" style="155" bestFit="1" customWidth="1"/>
    <col min="10273" max="10273" width="15.140625" style="155" bestFit="1" customWidth="1"/>
    <col min="10274" max="10274" width="12.140625" style="155" bestFit="1" customWidth="1"/>
    <col min="10275" max="10275" width="14.42578125" style="155" bestFit="1" customWidth="1"/>
    <col min="10276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3.140625" style="155" customWidth="1"/>
    <col min="10511" max="10511" width="15.28515625" style="155" customWidth="1"/>
    <col min="10512" max="10512" width="18.140625" style="155" customWidth="1"/>
    <col min="10513" max="10513" width="17.7109375" style="155" bestFit="1" customWidth="1"/>
    <col min="10514" max="10514" width="14" style="155" bestFit="1" customWidth="1"/>
    <col min="10515" max="10515" width="17.42578125" style="155" bestFit="1" customWidth="1"/>
    <col min="10516" max="10516" width="14.28515625" style="155" bestFit="1" customWidth="1"/>
    <col min="10517" max="10517" width="17.42578125" style="155" bestFit="1" customWidth="1"/>
    <col min="10518" max="10518" width="14.28515625" style="155" bestFit="1" customWidth="1"/>
    <col min="10519" max="10519" width="17.42578125" style="155" bestFit="1" customWidth="1"/>
    <col min="10520" max="10520" width="14.28515625" style="155" bestFit="1" customWidth="1"/>
    <col min="10521" max="10521" width="17.7109375" style="155" bestFit="1" customWidth="1"/>
    <col min="10522" max="10522" width="14.5703125" style="155" bestFit="1" customWidth="1"/>
    <col min="10523" max="10523" width="17.42578125" style="155" bestFit="1" customWidth="1"/>
    <col min="10524" max="10524" width="14.28515625" style="155" bestFit="1" customWidth="1"/>
    <col min="10525" max="10525" width="17.42578125" style="155" bestFit="1" customWidth="1"/>
    <col min="10526" max="10526" width="14.28515625" style="155" bestFit="1" customWidth="1"/>
    <col min="10527" max="10527" width="15.42578125" style="155" bestFit="1" customWidth="1"/>
    <col min="10528" max="10528" width="12.42578125" style="155" bestFit="1" customWidth="1"/>
    <col min="10529" max="10529" width="15.140625" style="155" bestFit="1" customWidth="1"/>
    <col min="10530" max="10530" width="12.140625" style="155" bestFit="1" customWidth="1"/>
    <col min="10531" max="10531" width="14.42578125" style="155" bestFit="1" customWidth="1"/>
    <col min="10532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3.140625" style="155" customWidth="1"/>
    <col min="10767" max="10767" width="15.28515625" style="155" customWidth="1"/>
    <col min="10768" max="10768" width="18.140625" style="155" customWidth="1"/>
    <col min="10769" max="10769" width="17.7109375" style="155" bestFit="1" customWidth="1"/>
    <col min="10770" max="10770" width="14" style="155" bestFit="1" customWidth="1"/>
    <col min="10771" max="10771" width="17.42578125" style="155" bestFit="1" customWidth="1"/>
    <col min="10772" max="10772" width="14.28515625" style="155" bestFit="1" customWidth="1"/>
    <col min="10773" max="10773" width="17.42578125" style="155" bestFit="1" customWidth="1"/>
    <col min="10774" max="10774" width="14.28515625" style="155" bestFit="1" customWidth="1"/>
    <col min="10775" max="10775" width="17.42578125" style="155" bestFit="1" customWidth="1"/>
    <col min="10776" max="10776" width="14.28515625" style="155" bestFit="1" customWidth="1"/>
    <col min="10777" max="10777" width="17.7109375" style="155" bestFit="1" customWidth="1"/>
    <col min="10778" max="10778" width="14.5703125" style="155" bestFit="1" customWidth="1"/>
    <col min="10779" max="10779" width="17.42578125" style="155" bestFit="1" customWidth="1"/>
    <col min="10780" max="10780" width="14.28515625" style="155" bestFit="1" customWidth="1"/>
    <col min="10781" max="10781" width="17.42578125" style="155" bestFit="1" customWidth="1"/>
    <col min="10782" max="10782" width="14.28515625" style="155" bestFit="1" customWidth="1"/>
    <col min="10783" max="10783" width="15.42578125" style="155" bestFit="1" customWidth="1"/>
    <col min="10784" max="10784" width="12.42578125" style="155" bestFit="1" customWidth="1"/>
    <col min="10785" max="10785" width="15.140625" style="155" bestFit="1" customWidth="1"/>
    <col min="10786" max="10786" width="12.140625" style="155" bestFit="1" customWidth="1"/>
    <col min="10787" max="10787" width="14.42578125" style="155" bestFit="1" customWidth="1"/>
    <col min="10788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3.140625" style="155" customWidth="1"/>
    <col min="11023" max="11023" width="15.28515625" style="155" customWidth="1"/>
    <col min="11024" max="11024" width="18.140625" style="155" customWidth="1"/>
    <col min="11025" max="11025" width="17.7109375" style="155" bestFit="1" customWidth="1"/>
    <col min="11026" max="11026" width="14" style="155" bestFit="1" customWidth="1"/>
    <col min="11027" max="11027" width="17.42578125" style="155" bestFit="1" customWidth="1"/>
    <col min="11028" max="11028" width="14.28515625" style="155" bestFit="1" customWidth="1"/>
    <col min="11029" max="11029" width="17.42578125" style="155" bestFit="1" customWidth="1"/>
    <col min="11030" max="11030" width="14.28515625" style="155" bestFit="1" customWidth="1"/>
    <col min="11031" max="11031" width="17.42578125" style="155" bestFit="1" customWidth="1"/>
    <col min="11032" max="11032" width="14.28515625" style="155" bestFit="1" customWidth="1"/>
    <col min="11033" max="11033" width="17.7109375" style="155" bestFit="1" customWidth="1"/>
    <col min="11034" max="11034" width="14.5703125" style="155" bestFit="1" customWidth="1"/>
    <col min="11035" max="11035" width="17.42578125" style="155" bestFit="1" customWidth="1"/>
    <col min="11036" max="11036" width="14.28515625" style="155" bestFit="1" customWidth="1"/>
    <col min="11037" max="11037" width="17.42578125" style="155" bestFit="1" customWidth="1"/>
    <col min="11038" max="11038" width="14.28515625" style="155" bestFit="1" customWidth="1"/>
    <col min="11039" max="11039" width="15.42578125" style="155" bestFit="1" customWidth="1"/>
    <col min="11040" max="11040" width="12.42578125" style="155" bestFit="1" customWidth="1"/>
    <col min="11041" max="11041" width="15.140625" style="155" bestFit="1" customWidth="1"/>
    <col min="11042" max="11042" width="12.140625" style="155" bestFit="1" customWidth="1"/>
    <col min="11043" max="11043" width="14.42578125" style="155" bestFit="1" customWidth="1"/>
    <col min="11044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3.140625" style="155" customWidth="1"/>
    <col min="11279" max="11279" width="15.28515625" style="155" customWidth="1"/>
    <col min="11280" max="11280" width="18.140625" style="155" customWidth="1"/>
    <col min="11281" max="11281" width="17.7109375" style="155" bestFit="1" customWidth="1"/>
    <col min="11282" max="11282" width="14" style="155" bestFit="1" customWidth="1"/>
    <col min="11283" max="11283" width="17.42578125" style="155" bestFit="1" customWidth="1"/>
    <col min="11284" max="11284" width="14.28515625" style="155" bestFit="1" customWidth="1"/>
    <col min="11285" max="11285" width="17.42578125" style="155" bestFit="1" customWidth="1"/>
    <col min="11286" max="11286" width="14.28515625" style="155" bestFit="1" customWidth="1"/>
    <col min="11287" max="11287" width="17.42578125" style="155" bestFit="1" customWidth="1"/>
    <col min="11288" max="11288" width="14.28515625" style="155" bestFit="1" customWidth="1"/>
    <col min="11289" max="11289" width="17.7109375" style="155" bestFit="1" customWidth="1"/>
    <col min="11290" max="11290" width="14.5703125" style="155" bestFit="1" customWidth="1"/>
    <col min="11291" max="11291" width="17.42578125" style="155" bestFit="1" customWidth="1"/>
    <col min="11292" max="11292" width="14.28515625" style="155" bestFit="1" customWidth="1"/>
    <col min="11293" max="11293" width="17.42578125" style="155" bestFit="1" customWidth="1"/>
    <col min="11294" max="11294" width="14.28515625" style="155" bestFit="1" customWidth="1"/>
    <col min="11295" max="11295" width="15.42578125" style="155" bestFit="1" customWidth="1"/>
    <col min="11296" max="11296" width="12.42578125" style="155" bestFit="1" customWidth="1"/>
    <col min="11297" max="11297" width="15.140625" style="155" bestFit="1" customWidth="1"/>
    <col min="11298" max="11298" width="12.140625" style="155" bestFit="1" customWidth="1"/>
    <col min="11299" max="11299" width="14.42578125" style="155" bestFit="1" customWidth="1"/>
    <col min="11300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3.140625" style="155" customWidth="1"/>
    <col min="11535" max="11535" width="15.28515625" style="155" customWidth="1"/>
    <col min="11536" max="11536" width="18.140625" style="155" customWidth="1"/>
    <col min="11537" max="11537" width="17.7109375" style="155" bestFit="1" customWidth="1"/>
    <col min="11538" max="11538" width="14" style="155" bestFit="1" customWidth="1"/>
    <col min="11539" max="11539" width="17.42578125" style="155" bestFit="1" customWidth="1"/>
    <col min="11540" max="11540" width="14.28515625" style="155" bestFit="1" customWidth="1"/>
    <col min="11541" max="11541" width="17.42578125" style="155" bestFit="1" customWidth="1"/>
    <col min="11542" max="11542" width="14.28515625" style="155" bestFit="1" customWidth="1"/>
    <col min="11543" max="11543" width="17.42578125" style="155" bestFit="1" customWidth="1"/>
    <col min="11544" max="11544" width="14.28515625" style="155" bestFit="1" customWidth="1"/>
    <col min="11545" max="11545" width="17.7109375" style="155" bestFit="1" customWidth="1"/>
    <col min="11546" max="11546" width="14.5703125" style="155" bestFit="1" customWidth="1"/>
    <col min="11547" max="11547" width="17.42578125" style="155" bestFit="1" customWidth="1"/>
    <col min="11548" max="11548" width="14.28515625" style="155" bestFit="1" customWidth="1"/>
    <col min="11549" max="11549" width="17.42578125" style="155" bestFit="1" customWidth="1"/>
    <col min="11550" max="11550" width="14.28515625" style="155" bestFit="1" customWidth="1"/>
    <col min="11551" max="11551" width="15.42578125" style="155" bestFit="1" customWidth="1"/>
    <col min="11552" max="11552" width="12.42578125" style="155" bestFit="1" customWidth="1"/>
    <col min="11553" max="11553" width="15.140625" style="155" bestFit="1" customWidth="1"/>
    <col min="11554" max="11554" width="12.140625" style="155" bestFit="1" customWidth="1"/>
    <col min="11555" max="11555" width="14.42578125" style="155" bestFit="1" customWidth="1"/>
    <col min="11556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3.140625" style="155" customWidth="1"/>
    <col min="11791" max="11791" width="15.28515625" style="155" customWidth="1"/>
    <col min="11792" max="11792" width="18.140625" style="155" customWidth="1"/>
    <col min="11793" max="11793" width="17.7109375" style="155" bestFit="1" customWidth="1"/>
    <col min="11794" max="11794" width="14" style="155" bestFit="1" customWidth="1"/>
    <col min="11795" max="11795" width="17.42578125" style="155" bestFit="1" customWidth="1"/>
    <col min="11796" max="11796" width="14.28515625" style="155" bestFit="1" customWidth="1"/>
    <col min="11797" max="11797" width="17.42578125" style="155" bestFit="1" customWidth="1"/>
    <col min="11798" max="11798" width="14.28515625" style="155" bestFit="1" customWidth="1"/>
    <col min="11799" max="11799" width="17.42578125" style="155" bestFit="1" customWidth="1"/>
    <col min="11800" max="11800" width="14.28515625" style="155" bestFit="1" customWidth="1"/>
    <col min="11801" max="11801" width="17.7109375" style="155" bestFit="1" customWidth="1"/>
    <col min="11802" max="11802" width="14.5703125" style="155" bestFit="1" customWidth="1"/>
    <col min="11803" max="11803" width="17.42578125" style="155" bestFit="1" customWidth="1"/>
    <col min="11804" max="11804" width="14.28515625" style="155" bestFit="1" customWidth="1"/>
    <col min="11805" max="11805" width="17.42578125" style="155" bestFit="1" customWidth="1"/>
    <col min="11806" max="11806" width="14.28515625" style="155" bestFit="1" customWidth="1"/>
    <col min="11807" max="11807" width="15.42578125" style="155" bestFit="1" customWidth="1"/>
    <col min="11808" max="11808" width="12.42578125" style="155" bestFit="1" customWidth="1"/>
    <col min="11809" max="11809" width="15.140625" style="155" bestFit="1" customWidth="1"/>
    <col min="11810" max="11810" width="12.140625" style="155" bestFit="1" customWidth="1"/>
    <col min="11811" max="11811" width="14.42578125" style="155" bestFit="1" customWidth="1"/>
    <col min="11812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3.140625" style="155" customWidth="1"/>
    <col min="12047" max="12047" width="15.28515625" style="155" customWidth="1"/>
    <col min="12048" max="12048" width="18.140625" style="155" customWidth="1"/>
    <col min="12049" max="12049" width="17.7109375" style="155" bestFit="1" customWidth="1"/>
    <col min="12050" max="12050" width="14" style="155" bestFit="1" customWidth="1"/>
    <col min="12051" max="12051" width="17.42578125" style="155" bestFit="1" customWidth="1"/>
    <col min="12052" max="12052" width="14.28515625" style="155" bestFit="1" customWidth="1"/>
    <col min="12053" max="12053" width="17.42578125" style="155" bestFit="1" customWidth="1"/>
    <col min="12054" max="12054" width="14.28515625" style="155" bestFit="1" customWidth="1"/>
    <col min="12055" max="12055" width="17.42578125" style="155" bestFit="1" customWidth="1"/>
    <col min="12056" max="12056" width="14.28515625" style="155" bestFit="1" customWidth="1"/>
    <col min="12057" max="12057" width="17.7109375" style="155" bestFit="1" customWidth="1"/>
    <col min="12058" max="12058" width="14.5703125" style="155" bestFit="1" customWidth="1"/>
    <col min="12059" max="12059" width="17.42578125" style="155" bestFit="1" customWidth="1"/>
    <col min="12060" max="12060" width="14.28515625" style="155" bestFit="1" customWidth="1"/>
    <col min="12061" max="12061" width="17.42578125" style="155" bestFit="1" customWidth="1"/>
    <col min="12062" max="12062" width="14.28515625" style="155" bestFit="1" customWidth="1"/>
    <col min="12063" max="12063" width="15.42578125" style="155" bestFit="1" customWidth="1"/>
    <col min="12064" max="12064" width="12.42578125" style="155" bestFit="1" customWidth="1"/>
    <col min="12065" max="12065" width="15.140625" style="155" bestFit="1" customWidth="1"/>
    <col min="12066" max="12066" width="12.140625" style="155" bestFit="1" customWidth="1"/>
    <col min="12067" max="12067" width="14.42578125" style="155" bestFit="1" customWidth="1"/>
    <col min="12068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3.140625" style="155" customWidth="1"/>
    <col min="12303" max="12303" width="15.28515625" style="155" customWidth="1"/>
    <col min="12304" max="12304" width="18.140625" style="155" customWidth="1"/>
    <col min="12305" max="12305" width="17.7109375" style="155" bestFit="1" customWidth="1"/>
    <col min="12306" max="12306" width="14" style="155" bestFit="1" customWidth="1"/>
    <col min="12307" max="12307" width="17.42578125" style="155" bestFit="1" customWidth="1"/>
    <col min="12308" max="12308" width="14.28515625" style="155" bestFit="1" customWidth="1"/>
    <col min="12309" max="12309" width="17.42578125" style="155" bestFit="1" customWidth="1"/>
    <col min="12310" max="12310" width="14.28515625" style="155" bestFit="1" customWidth="1"/>
    <col min="12311" max="12311" width="17.42578125" style="155" bestFit="1" customWidth="1"/>
    <col min="12312" max="12312" width="14.28515625" style="155" bestFit="1" customWidth="1"/>
    <col min="12313" max="12313" width="17.7109375" style="155" bestFit="1" customWidth="1"/>
    <col min="12314" max="12314" width="14.5703125" style="155" bestFit="1" customWidth="1"/>
    <col min="12315" max="12315" width="17.42578125" style="155" bestFit="1" customWidth="1"/>
    <col min="12316" max="12316" width="14.28515625" style="155" bestFit="1" customWidth="1"/>
    <col min="12317" max="12317" width="17.42578125" style="155" bestFit="1" customWidth="1"/>
    <col min="12318" max="12318" width="14.28515625" style="155" bestFit="1" customWidth="1"/>
    <col min="12319" max="12319" width="15.42578125" style="155" bestFit="1" customWidth="1"/>
    <col min="12320" max="12320" width="12.42578125" style="155" bestFit="1" customWidth="1"/>
    <col min="12321" max="12321" width="15.140625" style="155" bestFit="1" customWidth="1"/>
    <col min="12322" max="12322" width="12.140625" style="155" bestFit="1" customWidth="1"/>
    <col min="12323" max="12323" width="14.42578125" style="155" bestFit="1" customWidth="1"/>
    <col min="12324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3.140625" style="155" customWidth="1"/>
    <col min="12559" max="12559" width="15.28515625" style="155" customWidth="1"/>
    <col min="12560" max="12560" width="18.140625" style="155" customWidth="1"/>
    <col min="12561" max="12561" width="17.7109375" style="155" bestFit="1" customWidth="1"/>
    <col min="12562" max="12562" width="14" style="155" bestFit="1" customWidth="1"/>
    <col min="12563" max="12563" width="17.42578125" style="155" bestFit="1" customWidth="1"/>
    <col min="12564" max="12564" width="14.28515625" style="155" bestFit="1" customWidth="1"/>
    <col min="12565" max="12565" width="17.42578125" style="155" bestFit="1" customWidth="1"/>
    <col min="12566" max="12566" width="14.28515625" style="155" bestFit="1" customWidth="1"/>
    <col min="12567" max="12567" width="17.42578125" style="155" bestFit="1" customWidth="1"/>
    <col min="12568" max="12568" width="14.28515625" style="155" bestFit="1" customWidth="1"/>
    <col min="12569" max="12569" width="17.7109375" style="155" bestFit="1" customWidth="1"/>
    <col min="12570" max="12570" width="14.5703125" style="155" bestFit="1" customWidth="1"/>
    <col min="12571" max="12571" width="17.42578125" style="155" bestFit="1" customWidth="1"/>
    <col min="12572" max="12572" width="14.28515625" style="155" bestFit="1" customWidth="1"/>
    <col min="12573" max="12573" width="17.42578125" style="155" bestFit="1" customWidth="1"/>
    <col min="12574" max="12574" width="14.28515625" style="155" bestFit="1" customWidth="1"/>
    <col min="12575" max="12575" width="15.42578125" style="155" bestFit="1" customWidth="1"/>
    <col min="12576" max="12576" width="12.42578125" style="155" bestFit="1" customWidth="1"/>
    <col min="12577" max="12577" width="15.140625" style="155" bestFit="1" customWidth="1"/>
    <col min="12578" max="12578" width="12.140625" style="155" bestFit="1" customWidth="1"/>
    <col min="12579" max="12579" width="14.42578125" style="155" bestFit="1" customWidth="1"/>
    <col min="12580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3.140625" style="155" customWidth="1"/>
    <col min="12815" max="12815" width="15.28515625" style="155" customWidth="1"/>
    <col min="12816" max="12816" width="18.140625" style="155" customWidth="1"/>
    <col min="12817" max="12817" width="17.7109375" style="155" bestFit="1" customWidth="1"/>
    <col min="12818" max="12818" width="14" style="155" bestFit="1" customWidth="1"/>
    <col min="12819" max="12819" width="17.42578125" style="155" bestFit="1" customWidth="1"/>
    <col min="12820" max="12820" width="14.28515625" style="155" bestFit="1" customWidth="1"/>
    <col min="12821" max="12821" width="17.42578125" style="155" bestFit="1" customWidth="1"/>
    <col min="12822" max="12822" width="14.28515625" style="155" bestFit="1" customWidth="1"/>
    <col min="12823" max="12823" width="17.42578125" style="155" bestFit="1" customWidth="1"/>
    <col min="12824" max="12824" width="14.28515625" style="155" bestFit="1" customWidth="1"/>
    <col min="12825" max="12825" width="17.7109375" style="155" bestFit="1" customWidth="1"/>
    <col min="12826" max="12826" width="14.5703125" style="155" bestFit="1" customWidth="1"/>
    <col min="12827" max="12827" width="17.42578125" style="155" bestFit="1" customWidth="1"/>
    <col min="12828" max="12828" width="14.28515625" style="155" bestFit="1" customWidth="1"/>
    <col min="12829" max="12829" width="17.42578125" style="155" bestFit="1" customWidth="1"/>
    <col min="12830" max="12830" width="14.28515625" style="155" bestFit="1" customWidth="1"/>
    <col min="12831" max="12831" width="15.42578125" style="155" bestFit="1" customWidth="1"/>
    <col min="12832" max="12832" width="12.42578125" style="155" bestFit="1" customWidth="1"/>
    <col min="12833" max="12833" width="15.140625" style="155" bestFit="1" customWidth="1"/>
    <col min="12834" max="12834" width="12.140625" style="155" bestFit="1" customWidth="1"/>
    <col min="12835" max="12835" width="14.42578125" style="155" bestFit="1" customWidth="1"/>
    <col min="12836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3.140625" style="155" customWidth="1"/>
    <col min="13071" max="13071" width="15.28515625" style="155" customWidth="1"/>
    <col min="13072" max="13072" width="18.140625" style="155" customWidth="1"/>
    <col min="13073" max="13073" width="17.7109375" style="155" bestFit="1" customWidth="1"/>
    <col min="13074" max="13074" width="14" style="155" bestFit="1" customWidth="1"/>
    <col min="13075" max="13075" width="17.42578125" style="155" bestFit="1" customWidth="1"/>
    <col min="13076" max="13076" width="14.28515625" style="155" bestFit="1" customWidth="1"/>
    <col min="13077" max="13077" width="17.42578125" style="155" bestFit="1" customWidth="1"/>
    <col min="13078" max="13078" width="14.28515625" style="155" bestFit="1" customWidth="1"/>
    <col min="13079" max="13079" width="17.42578125" style="155" bestFit="1" customWidth="1"/>
    <col min="13080" max="13080" width="14.28515625" style="155" bestFit="1" customWidth="1"/>
    <col min="13081" max="13081" width="17.7109375" style="155" bestFit="1" customWidth="1"/>
    <col min="13082" max="13082" width="14.5703125" style="155" bestFit="1" customWidth="1"/>
    <col min="13083" max="13083" width="17.42578125" style="155" bestFit="1" customWidth="1"/>
    <col min="13084" max="13084" width="14.28515625" style="155" bestFit="1" customWidth="1"/>
    <col min="13085" max="13085" width="17.42578125" style="155" bestFit="1" customWidth="1"/>
    <col min="13086" max="13086" width="14.28515625" style="155" bestFit="1" customWidth="1"/>
    <col min="13087" max="13087" width="15.42578125" style="155" bestFit="1" customWidth="1"/>
    <col min="13088" max="13088" width="12.42578125" style="155" bestFit="1" customWidth="1"/>
    <col min="13089" max="13089" width="15.140625" style="155" bestFit="1" customWidth="1"/>
    <col min="13090" max="13090" width="12.140625" style="155" bestFit="1" customWidth="1"/>
    <col min="13091" max="13091" width="14.42578125" style="155" bestFit="1" customWidth="1"/>
    <col min="13092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3.140625" style="155" customWidth="1"/>
    <col min="13327" max="13327" width="15.28515625" style="155" customWidth="1"/>
    <col min="13328" max="13328" width="18.140625" style="155" customWidth="1"/>
    <col min="13329" max="13329" width="17.7109375" style="155" bestFit="1" customWidth="1"/>
    <col min="13330" max="13330" width="14" style="155" bestFit="1" customWidth="1"/>
    <col min="13331" max="13331" width="17.42578125" style="155" bestFit="1" customWidth="1"/>
    <col min="13332" max="13332" width="14.28515625" style="155" bestFit="1" customWidth="1"/>
    <col min="13333" max="13333" width="17.42578125" style="155" bestFit="1" customWidth="1"/>
    <col min="13334" max="13334" width="14.28515625" style="155" bestFit="1" customWidth="1"/>
    <col min="13335" max="13335" width="17.42578125" style="155" bestFit="1" customWidth="1"/>
    <col min="13336" max="13336" width="14.28515625" style="155" bestFit="1" customWidth="1"/>
    <col min="13337" max="13337" width="17.7109375" style="155" bestFit="1" customWidth="1"/>
    <col min="13338" max="13338" width="14.5703125" style="155" bestFit="1" customWidth="1"/>
    <col min="13339" max="13339" width="17.42578125" style="155" bestFit="1" customWidth="1"/>
    <col min="13340" max="13340" width="14.28515625" style="155" bestFit="1" customWidth="1"/>
    <col min="13341" max="13341" width="17.42578125" style="155" bestFit="1" customWidth="1"/>
    <col min="13342" max="13342" width="14.28515625" style="155" bestFit="1" customWidth="1"/>
    <col min="13343" max="13343" width="15.42578125" style="155" bestFit="1" customWidth="1"/>
    <col min="13344" max="13344" width="12.42578125" style="155" bestFit="1" customWidth="1"/>
    <col min="13345" max="13345" width="15.140625" style="155" bestFit="1" customWidth="1"/>
    <col min="13346" max="13346" width="12.140625" style="155" bestFit="1" customWidth="1"/>
    <col min="13347" max="13347" width="14.42578125" style="155" bestFit="1" customWidth="1"/>
    <col min="13348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3.140625" style="155" customWidth="1"/>
    <col min="13583" max="13583" width="15.28515625" style="155" customWidth="1"/>
    <col min="13584" max="13584" width="18.140625" style="155" customWidth="1"/>
    <col min="13585" max="13585" width="17.7109375" style="155" bestFit="1" customWidth="1"/>
    <col min="13586" max="13586" width="14" style="155" bestFit="1" customWidth="1"/>
    <col min="13587" max="13587" width="17.42578125" style="155" bestFit="1" customWidth="1"/>
    <col min="13588" max="13588" width="14.28515625" style="155" bestFit="1" customWidth="1"/>
    <col min="13589" max="13589" width="17.42578125" style="155" bestFit="1" customWidth="1"/>
    <col min="13590" max="13590" width="14.28515625" style="155" bestFit="1" customWidth="1"/>
    <col min="13591" max="13591" width="17.42578125" style="155" bestFit="1" customWidth="1"/>
    <col min="13592" max="13592" width="14.28515625" style="155" bestFit="1" customWidth="1"/>
    <col min="13593" max="13593" width="17.7109375" style="155" bestFit="1" customWidth="1"/>
    <col min="13594" max="13594" width="14.5703125" style="155" bestFit="1" customWidth="1"/>
    <col min="13595" max="13595" width="17.42578125" style="155" bestFit="1" customWidth="1"/>
    <col min="13596" max="13596" width="14.28515625" style="155" bestFit="1" customWidth="1"/>
    <col min="13597" max="13597" width="17.42578125" style="155" bestFit="1" customWidth="1"/>
    <col min="13598" max="13598" width="14.28515625" style="155" bestFit="1" customWidth="1"/>
    <col min="13599" max="13599" width="15.42578125" style="155" bestFit="1" customWidth="1"/>
    <col min="13600" max="13600" width="12.42578125" style="155" bestFit="1" customWidth="1"/>
    <col min="13601" max="13601" width="15.140625" style="155" bestFit="1" customWidth="1"/>
    <col min="13602" max="13602" width="12.140625" style="155" bestFit="1" customWidth="1"/>
    <col min="13603" max="13603" width="14.42578125" style="155" bestFit="1" customWidth="1"/>
    <col min="13604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3.140625" style="155" customWidth="1"/>
    <col min="13839" max="13839" width="15.28515625" style="155" customWidth="1"/>
    <col min="13840" max="13840" width="18.140625" style="155" customWidth="1"/>
    <col min="13841" max="13841" width="17.7109375" style="155" bestFit="1" customWidth="1"/>
    <col min="13842" max="13842" width="14" style="155" bestFit="1" customWidth="1"/>
    <col min="13843" max="13843" width="17.42578125" style="155" bestFit="1" customWidth="1"/>
    <col min="13844" max="13844" width="14.28515625" style="155" bestFit="1" customWidth="1"/>
    <col min="13845" max="13845" width="17.42578125" style="155" bestFit="1" customWidth="1"/>
    <col min="13846" max="13846" width="14.28515625" style="155" bestFit="1" customWidth="1"/>
    <col min="13847" max="13847" width="17.42578125" style="155" bestFit="1" customWidth="1"/>
    <col min="13848" max="13848" width="14.28515625" style="155" bestFit="1" customWidth="1"/>
    <col min="13849" max="13849" width="17.7109375" style="155" bestFit="1" customWidth="1"/>
    <col min="13850" max="13850" width="14.5703125" style="155" bestFit="1" customWidth="1"/>
    <col min="13851" max="13851" width="17.42578125" style="155" bestFit="1" customWidth="1"/>
    <col min="13852" max="13852" width="14.28515625" style="155" bestFit="1" customWidth="1"/>
    <col min="13853" max="13853" width="17.42578125" style="155" bestFit="1" customWidth="1"/>
    <col min="13854" max="13854" width="14.28515625" style="155" bestFit="1" customWidth="1"/>
    <col min="13855" max="13855" width="15.42578125" style="155" bestFit="1" customWidth="1"/>
    <col min="13856" max="13856" width="12.42578125" style="155" bestFit="1" customWidth="1"/>
    <col min="13857" max="13857" width="15.140625" style="155" bestFit="1" customWidth="1"/>
    <col min="13858" max="13858" width="12.140625" style="155" bestFit="1" customWidth="1"/>
    <col min="13859" max="13859" width="14.42578125" style="155" bestFit="1" customWidth="1"/>
    <col min="13860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3.140625" style="155" customWidth="1"/>
    <col min="14095" max="14095" width="15.28515625" style="155" customWidth="1"/>
    <col min="14096" max="14096" width="18.140625" style="155" customWidth="1"/>
    <col min="14097" max="14097" width="17.7109375" style="155" bestFit="1" customWidth="1"/>
    <col min="14098" max="14098" width="14" style="155" bestFit="1" customWidth="1"/>
    <col min="14099" max="14099" width="17.42578125" style="155" bestFit="1" customWidth="1"/>
    <col min="14100" max="14100" width="14.28515625" style="155" bestFit="1" customWidth="1"/>
    <col min="14101" max="14101" width="17.42578125" style="155" bestFit="1" customWidth="1"/>
    <col min="14102" max="14102" width="14.28515625" style="155" bestFit="1" customWidth="1"/>
    <col min="14103" max="14103" width="17.42578125" style="155" bestFit="1" customWidth="1"/>
    <col min="14104" max="14104" width="14.28515625" style="155" bestFit="1" customWidth="1"/>
    <col min="14105" max="14105" width="17.7109375" style="155" bestFit="1" customWidth="1"/>
    <col min="14106" max="14106" width="14.5703125" style="155" bestFit="1" customWidth="1"/>
    <col min="14107" max="14107" width="17.42578125" style="155" bestFit="1" customWidth="1"/>
    <col min="14108" max="14108" width="14.28515625" style="155" bestFit="1" customWidth="1"/>
    <col min="14109" max="14109" width="17.42578125" style="155" bestFit="1" customWidth="1"/>
    <col min="14110" max="14110" width="14.28515625" style="155" bestFit="1" customWidth="1"/>
    <col min="14111" max="14111" width="15.42578125" style="155" bestFit="1" customWidth="1"/>
    <col min="14112" max="14112" width="12.42578125" style="155" bestFit="1" customWidth="1"/>
    <col min="14113" max="14113" width="15.140625" style="155" bestFit="1" customWidth="1"/>
    <col min="14114" max="14114" width="12.140625" style="155" bestFit="1" customWidth="1"/>
    <col min="14115" max="14115" width="14.42578125" style="155" bestFit="1" customWidth="1"/>
    <col min="14116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3.140625" style="155" customWidth="1"/>
    <col min="14351" max="14351" width="15.28515625" style="155" customWidth="1"/>
    <col min="14352" max="14352" width="18.140625" style="155" customWidth="1"/>
    <col min="14353" max="14353" width="17.7109375" style="155" bestFit="1" customWidth="1"/>
    <col min="14354" max="14354" width="14" style="155" bestFit="1" customWidth="1"/>
    <col min="14355" max="14355" width="17.42578125" style="155" bestFit="1" customWidth="1"/>
    <col min="14356" max="14356" width="14.28515625" style="155" bestFit="1" customWidth="1"/>
    <col min="14357" max="14357" width="17.42578125" style="155" bestFit="1" customWidth="1"/>
    <col min="14358" max="14358" width="14.28515625" style="155" bestFit="1" customWidth="1"/>
    <col min="14359" max="14359" width="17.42578125" style="155" bestFit="1" customWidth="1"/>
    <col min="14360" max="14360" width="14.28515625" style="155" bestFit="1" customWidth="1"/>
    <col min="14361" max="14361" width="17.7109375" style="155" bestFit="1" customWidth="1"/>
    <col min="14362" max="14362" width="14.5703125" style="155" bestFit="1" customWidth="1"/>
    <col min="14363" max="14363" width="17.42578125" style="155" bestFit="1" customWidth="1"/>
    <col min="14364" max="14364" width="14.28515625" style="155" bestFit="1" customWidth="1"/>
    <col min="14365" max="14365" width="17.42578125" style="155" bestFit="1" customWidth="1"/>
    <col min="14366" max="14366" width="14.28515625" style="155" bestFit="1" customWidth="1"/>
    <col min="14367" max="14367" width="15.42578125" style="155" bestFit="1" customWidth="1"/>
    <col min="14368" max="14368" width="12.42578125" style="155" bestFit="1" customWidth="1"/>
    <col min="14369" max="14369" width="15.140625" style="155" bestFit="1" customWidth="1"/>
    <col min="14370" max="14370" width="12.140625" style="155" bestFit="1" customWidth="1"/>
    <col min="14371" max="14371" width="14.42578125" style="155" bestFit="1" customWidth="1"/>
    <col min="14372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3.140625" style="155" customWidth="1"/>
    <col min="14607" max="14607" width="15.28515625" style="155" customWidth="1"/>
    <col min="14608" max="14608" width="18.140625" style="155" customWidth="1"/>
    <col min="14609" max="14609" width="17.7109375" style="155" bestFit="1" customWidth="1"/>
    <col min="14610" max="14610" width="14" style="155" bestFit="1" customWidth="1"/>
    <col min="14611" max="14611" width="17.42578125" style="155" bestFit="1" customWidth="1"/>
    <col min="14612" max="14612" width="14.28515625" style="155" bestFit="1" customWidth="1"/>
    <col min="14613" max="14613" width="17.42578125" style="155" bestFit="1" customWidth="1"/>
    <col min="14614" max="14614" width="14.28515625" style="155" bestFit="1" customWidth="1"/>
    <col min="14615" max="14615" width="17.42578125" style="155" bestFit="1" customWidth="1"/>
    <col min="14616" max="14616" width="14.28515625" style="155" bestFit="1" customWidth="1"/>
    <col min="14617" max="14617" width="17.7109375" style="155" bestFit="1" customWidth="1"/>
    <col min="14618" max="14618" width="14.5703125" style="155" bestFit="1" customWidth="1"/>
    <col min="14619" max="14619" width="17.42578125" style="155" bestFit="1" customWidth="1"/>
    <col min="14620" max="14620" width="14.28515625" style="155" bestFit="1" customWidth="1"/>
    <col min="14621" max="14621" width="17.42578125" style="155" bestFit="1" customWidth="1"/>
    <col min="14622" max="14622" width="14.28515625" style="155" bestFit="1" customWidth="1"/>
    <col min="14623" max="14623" width="15.42578125" style="155" bestFit="1" customWidth="1"/>
    <col min="14624" max="14624" width="12.42578125" style="155" bestFit="1" customWidth="1"/>
    <col min="14625" max="14625" width="15.140625" style="155" bestFit="1" customWidth="1"/>
    <col min="14626" max="14626" width="12.140625" style="155" bestFit="1" customWidth="1"/>
    <col min="14627" max="14627" width="14.42578125" style="155" bestFit="1" customWidth="1"/>
    <col min="14628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3.140625" style="155" customWidth="1"/>
    <col min="14863" max="14863" width="15.28515625" style="155" customWidth="1"/>
    <col min="14864" max="14864" width="18.140625" style="155" customWidth="1"/>
    <col min="14865" max="14865" width="17.7109375" style="155" bestFit="1" customWidth="1"/>
    <col min="14866" max="14866" width="14" style="155" bestFit="1" customWidth="1"/>
    <col min="14867" max="14867" width="17.42578125" style="155" bestFit="1" customWidth="1"/>
    <col min="14868" max="14868" width="14.28515625" style="155" bestFit="1" customWidth="1"/>
    <col min="14869" max="14869" width="17.42578125" style="155" bestFit="1" customWidth="1"/>
    <col min="14870" max="14870" width="14.28515625" style="155" bestFit="1" customWidth="1"/>
    <col min="14871" max="14871" width="17.42578125" style="155" bestFit="1" customWidth="1"/>
    <col min="14872" max="14872" width="14.28515625" style="155" bestFit="1" customWidth="1"/>
    <col min="14873" max="14873" width="17.7109375" style="155" bestFit="1" customWidth="1"/>
    <col min="14874" max="14874" width="14.5703125" style="155" bestFit="1" customWidth="1"/>
    <col min="14875" max="14875" width="17.42578125" style="155" bestFit="1" customWidth="1"/>
    <col min="14876" max="14876" width="14.28515625" style="155" bestFit="1" customWidth="1"/>
    <col min="14877" max="14877" width="17.42578125" style="155" bestFit="1" customWidth="1"/>
    <col min="14878" max="14878" width="14.28515625" style="155" bestFit="1" customWidth="1"/>
    <col min="14879" max="14879" width="15.42578125" style="155" bestFit="1" customWidth="1"/>
    <col min="14880" max="14880" width="12.42578125" style="155" bestFit="1" customWidth="1"/>
    <col min="14881" max="14881" width="15.140625" style="155" bestFit="1" customWidth="1"/>
    <col min="14882" max="14882" width="12.140625" style="155" bestFit="1" customWidth="1"/>
    <col min="14883" max="14883" width="14.42578125" style="155" bestFit="1" customWidth="1"/>
    <col min="14884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3.140625" style="155" customWidth="1"/>
    <col min="15119" max="15119" width="15.28515625" style="155" customWidth="1"/>
    <col min="15120" max="15120" width="18.140625" style="155" customWidth="1"/>
    <col min="15121" max="15121" width="17.7109375" style="155" bestFit="1" customWidth="1"/>
    <col min="15122" max="15122" width="14" style="155" bestFit="1" customWidth="1"/>
    <col min="15123" max="15123" width="17.42578125" style="155" bestFit="1" customWidth="1"/>
    <col min="15124" max="15124" width="14.28515625" style="155" bestFit="1" customWidth="1"/>
    <col min="15125" max="15125" width="17.42578125" style="155" bestFit="1" customWidth="1"/>
    <col min="15126" max="15126" width="14.28515625" style="155" bestFit="1" customWidth="1"/>
    <col min="15127" max="15127" width="17.42578125" style="155" bestFit="1" customWidth="1"/>
    <col min="15128" max="15128" width="14.28515625" style="155" bestFit="1" customWidth="1"/>
    <col min="15129" max="15129" width="17.7109375" style="155" bestFit="1" customWidth="1"/>
    <col min="15130" max="15130" width="14.5703125" style="155" bestFit="1" customWidth="1"/>
    <col min="15131" max="15131" width="17.42578125" style="155" bestFit="1" customWidth="1"/>
    <col min="15132" max="15132" width="14.28515625" style="155" bestFit="1" customWidth="1"/>
    <col min="15133" max="15133" width="17.42578125" style="155" bestFit="1" customWidth="1"/>
    <col min="15134" max="15134" width="14.28515625" style="155" bestFit="1" customWidth="1"/>
    <col min="15135" max="15135" width="15.42578125" style="155" bestFit="1" customWidth="1"/>
    <col min="15136" max="15136" width="12.42578125" style="155" bestFit="1" customWidth="1"/>
    <col min="15137" max="15137" width="15.140625" style="155" bestFit="1" customWidth="1"/>
    <col min="15138" max="15138" width="12.140625" style="155" bestFit="1" customWidth="1"/>
    <col min="15139" max="15139" width="14.42578125" style="155" bestFit="1" customWidth="1"/>
    <col min="15140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3.140625" style="155" customWidth="1"/>
    <col min="15375" max="15375" width="15.28515625" style="155" customWidth="1"/>
    <col min="15376" max="15376" width="18.140625" style="155" customWidth="1"/>
    <col min="15377" max="15377" width="17.7109375" style="155" bestFit="1" customWidth="1"/>
    <col min="15378" max="15378" width="14" style="155" bestFit="1" customWidth="1"/>
    <col min="15379" max="15379" width="17.42578125" style="155" bestFit="1" customWidth="1"/>
    <col min="15380" max="15380" width="14.28515625" style="155" bestFit="1" customWidth="1"/>
    <col min="15381" max="15381" width="17.42578125" style="155" bestFit="1" customWidth="1"/>
    <col min="15382" max="15382" width="14.28515625" style="155" bestFit="1" customWidth="1"/>
    <col min="15383" max="15383" width="17.42578125" style="155" bestFit="1" customWidth="1"/>
    <col min="15384" max="15384" width="14.28515625" style="155" bestFit="1" customWidth="1"/>
    <col min="15385" max="15385" width="17.7109375" style="155" bestFit="1" customWidth="1"/>
    <col min="15386" max="15386" width="14.5703125" style="155" bestFit="1" customWidth="1"/>
    <col min="15387" max="15387" width="17.42578125" style="155" bestFit="1" customWidth="1"/>
    <col min="15388" max="15388" width="14.28515625" style="155" bestFit="1" customWidth="1"/>
    <col min="15389" max="15389" width="17.42578125" style="155" bestFit="1" customWidth="1"/>
    <col min="15390" max="15390" width="14.28515625" style="155" bestFit="1" customWidth="1"/>
    <col min="15391" max="15391" width="15.42578125" style="155" bestFit="1" customWidth="1"/>
    <col min="15392" max="15392" width="12.42578125" style="155" bestFit="1" customWidth="1"/>
    <col min="15393" max="15393" width="15.140625" style="155" bestFit="1" customWidth="1"/>
    <col min="15394" max="15394" width="12.140625" style="155" bestFit="1" customWidth="1"/>
    <col min="15395" max="15395" width="14.42578125" style="155" bestFit="1" customWidth="1"/>
    <col min="15396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3.140625" style="155" customWidth="1"/>
    <col min="15631" max="15631" width="15.28515625" style="155" customWidth="1"/>
    <col min="15632" max="15632" width="18.140625" style="155" customWidth="1"/>
    <col min="15633" max="15633" width="17.7109375" style="155" bestFit="1" customWidth="1"/>
    <col min="15634" max="15634" width="14" style="155" bestFit="1" customWidth="1"/>
    <col min="15635" max="15635" width="17.42578125" style="155" bestFit="1" customWidth="1"/>
    <col min="15636" max="15636" width="14.28515625" style="155" bestFit="1" customWidth="1"/>
    <col min="15637" max="15637" width="17.42578125" style="155" bestFit="1" customWidth="1"/>
    <col min="15638" max="15638" width="14.28515625" style="155" bestFit="1" customWidth="1"/>
    <col min="15639" max="15639" width="17.42578125" style="155" bestFit="1" customWidth="1"/>
    <col min="15640" max="15640" width="14.28515625" style="155" bestFit="1" customWidth="1"/>
    <col min="15641" max="15641" width="17.7109375" style="155" bestFit="1" customWidth="1"/>
    <col min="15642" max="15642" width="14.5703125" style="155" bestFit="1" customWidth="1"/>
    <col min="15643" max="15643" width="17.42578125" style="155" bestFit="1" customWidth="1"/>
    <col min="15644" max="15644" width="14.28515625" style="155" bestFit="1" customWidth="1"/>
    <col min="15645" max="15645" width="17.42578125" style="155" bestFit="1" customWidth="1"/>
    <col min="15646" max="15646" width="14.28515625" style="155" bestFit="1" customWidth="1"/>
    <col min="15647" max="15647" width="15.42578125" style="155" bestFit="1" customWidth="1"/>
    <col min="15648" max="15648" width="12.42578125" style="155" bestFit="1" customWidth="1"/>
    <col min="15649" max="15649" width="15.140625" style="155" bestFit="1" customWidth="1"/>
    <col min="15650" max="15650" width="12.140625" style="155" bestFit="1" customWidth="1"/>
    <col min="15651" max="15651" width="14.42578125" style="155" bestFit="1" customWidth="1"/>
    <col min="15652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3.140625" style="155" customWidth="1"/>
    <col min="15887" max="15887" width="15.28515625" style="155" customWidth="1"/>
    <col min="15888" max="15888" width="18.140625" style="155" customWidth="1"/>
    <col min="15889" max="15889" width="17.7109375" style="155" bestFit="1" customWidth="1"/>
    <col min="15890" max="15890" width="14" style="155" bestFit="1" customWidth="1"/>
    <col min="15891" max="15891" width="17.42578125" style="155" bestFit="1" customWidth="1"/>
    <col min="15892" max="15892" width="14.28515625" style="155" bestFit="1" customWidth="1"/>
    <col min="15893" max="15893" width="17.42578125" style="155" bestFit="1" customWidth="1"/>
    <col min="15894" max="15894" width="14.28515625" style="155" bestFit="1" customWidth="1"/>
    <col min="15895" max="15895" width="17.42578125" style="155" bestFit="1" customWidth="1"/>
    <col min="15896" max="15896" width="14.28515625" style="155" bestFit="1" customWidth="1"/>
    <col min="15897" max="15897" width="17.7109375" style="155" bestFit="1" customWidth="1"/>
    <col min="15898" max="15898" width="14.5703125" style="155" bestFit="1" customWidth="1"/>
    <col min="15899" max="15899" width="17.42578125" style="155" bestFit="1" customWidth="1"/>
    <col min="15900" max="15900" width="14.28515625" style="155" bestFit="1" customWidth="1"/>
    <col min="15901" max="15901" width="17.42578125" style="155" bestFit="1" customWidth="1"/>
    <col min="15902" max="15902" width="14.28515625" style="155" bestFit="1" customWidth="1"/>
    <col min="15903" max="15903" width="15.42578125" style="155" bestFit="1" customWidth="1"/>
    <col min="15904" max="15904" width="12.42578125" style="155" bestFit="1" customWidth="1"/>
    <col min="15905" max="15905" width="15.140625" style="155" bestFit="1" customWidth="1"/>
    <col min="15906" max="15906" width="12.140625" style="155" bestFit="1" customWidth="1"/>
    <col min="15907" max="15907" width="14.42578125" style="155" bestFit="1" customWidth="1"/>
    <col min="15908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3.140625" style="155" customWidth="1"/>
    <col min="16143" max="16143" width="15.28515625" style="155" customWidth="1"/>
    <col min="16144" max="16144" width="18.140625" style="155" customWidth="1"/>
    <col min="16145" max="16145" width="17.7109375" style="155" bestFit="1" customWidth="1"/>
    <col min="16146" max="16146" width="14" style="155" bestFit="1" customWidth="1"/>
    <col min="16147" max="16147" width="17.42578125" style="155" bestFit="1" customWidth="1"/>
    <col min="16148" max="16148" width="14.28515625" style="155" bestFit="1" customWidth="1"/>
    <col min="16149" max="16149" width="17.42578125" style="155" bestFit="1" customWidth="1"/>
    <col min="16150" max="16150" width="14.28515625" style="155" bestFit="1" customWidth="1"/>
    <col min="16151" max="16151" width="17.42578125" style="155" bestFit="1" customWidth="1"/>
    <col min="16152" max="16152" width="14.28515625" style="155" bestFit="1" customWidth="1"/>
    <col min="16153" max="16153" width="17.7109375" style="155" bestFit="1" customWidth="1"/>
    <col min="16154" max="16154" width="14.5703125" style="155" bestFit="1" customWidth="1"/>
    <col min="16155" max="16155" width="17.42578125" style="155" bestFit="1" customWidth="1"/>
    <col min="16156" max="16156" width="14.28515625" style="155" bestFit="1" customWidth="1"/>
    <col min="16157" max="16157" width="17.42578125" style="155" bestFit="1" customWidth="1"/>
    <col min="16158" max="16158" width="14.28515625" style="155" bestFit="1" customWidth="1"/>
    <col min="16159" max="16159" width="15.42578125" style="155" bestFit="1" customWidth="1"/>
    <col min="16160" max="16160" width="12.42578125" style="155" bestFit="1" customWidth="1"/>
    <col min="16161" max="16161" width="15.140625" style="155" bestFit="1" customWidth="1"/>
    <col min="16162" max="16162" width="12.140625" style="155" bestFit="1" customWidth="1"/>
    <col min="16163" max="16163" width="14.42578125" style="155" bestFit="1" customWidth="1"/>
    <col min="16164" max="16384" width="11.42578125" style="155"/>
  </cols>
  <sheetData>
    <row r="1" spans="2:13" ht="32.25" customHeight="1" x14ac:dyDescent="0.2">
      <c r="B1" s="906" t="s">
        <v>98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21">
        <v>899913.86</v>
      </c>
      <c r="E5" s="22">
        <v>7000</v>
      </c>
      <c r="F5" s="23">
        <v>892913.86</v>
      </c>
      <c r="G5" s="24"/>
      <c r="H5" s="22"/>
      <c r="I5" s="22"/>
      <c r="J5" s="22">
        <v>200</v>
      </c>
      <c r="K5" s="22">
        <v>31994.06</v>
      </c>
      <c r="L5" s="22"/>
      <c r="M5" s="25"/>
    </row>
    <row r="6" spans="2:13" s="127" customFormat="1" ht="12.75" x14ac:dyDescent="0.2">
      <c r="B6" s="19" t="s">
        <v>48</v>
      </c>
      <c r="C6" s="26" t="s">
        <v>49</v>
      </c>
      <c r="D6" s="21">
        <v>10000</v>
      </c>
      <c r="E6" s="22"/>
      <c r="F6" s="23">
        <v>10000</v>
      </c>
      <c r="G6" s="24"/>
      <c r="H6" s="22"/>
      <c r="I6" s="22"/>
      <c r="J6" s="22"/>
      <c r="K6" s="22">
        <v>500</v>
      </c>
      <c r="L6" s="22"/>
      <c r="M6" s="25"/>
    </row>
    <row r="7" spans="2:13" s="127" customFormat="1" ht="12.75" x14ac:dyDescent="0.2">
      <c r="B7" s="19" t="s">
        <v>99</v>
      </c>
      <c r="C7" s="26" t="s">
        <v>47</v>
      </c>
      <c r="D7" s="21">
        <v>1140</v>
      </c>
      <c r="E7" s="22"/>
      <c r="F7" s="23">
        <v>1140</v>
      </c>
      <c r="G7" s="24"/>
      <c r="H7" s="22"/>
      <c r="I7" s="22"/>
      <c r="J7" s="22"/>
      <c r="K7" s="22">
        <v>95</v>
      </c>
      <c r="L7" s="22"/>
      <c r="M7" s="25"/>
    </row>
    <row r="8" spans="2:13" s="127" customFormat="1" ht="12.75" x14ac:dyDescent="0.2">
      <c r="B8" s="19" t="s">
        <v>53</v>
      </c>
      <c r="C8" s="26" t="s">
        <v>47</v>
      </c>
      <c r="D8" s="21">
        <v>3290</v>
      </c>
      <c r="E8" s="22"/>
      <c r="F8" s="23">
        <v>3290</v>
      </c>
      <c r="G8" s="24"/>
      <c r="H8" s="22"/>
      <c r="I8" s="22"/>
      <c r="J8" s="22"/>
      <c r="K8" s="22">
        <v>305</v>
      </c>
      <c r="L8" s="22"/>
      <c r="M8" s="25"/>
    </row>
    <row r="9" spans="2:13" s="127" customFormat="1" ht="12.75" x14ac:dyDescent="0.2">
      <c r="B9" s="19" t="s">
        <v>54</v>
      </c>
      <c r="C9" s="26" t="s">
        <v>47</v>
      </c>
      <c r="D9" s="21">
        <v>342149.5</v>
      </c>
      <c r="E9" s="22"/>
      <c r="F9" s="23">
        <v>342149.5</v>
      </c>
      <c r="G9" s="24"/>
      <c r="H9" s="22"/>
      <c r="I9" s="22"/>
      <c r="J9" s="22"/>
      <c r="K9" s="22">
        <v>130695.8</v>
      </c>
      <c r="L9" s="22"/>
      <c r="M9" s="25"/>
    </row>
    <row r="10" spans="2:13" s="127" customFormat="1" ht="12.75" x14ac:dyDescent="0.2">
      <c r="B10" s="81" t="s">
        <v>94</v>
      </c>
      <c r="C10" s="26" t="s">
        <v>49</v>
      </c>
      <c r="D10" s="21">
        <v>1800</v>
      </c>
      <c r="E10" s="22"/>
      <c r="F10" s="23">
        <v>1800</v>
      </c>
      <c r="G10" s="24"/>
      <c r="H10" s="22"/>
      <c r="I10" s="22"/>
      <c r="J10" s="22"/>
      <c r="K10" s="22">
        <v>100</v>
      </c>
      <c r="L10" s="22"/>
      <c r="M10" s="25"/>
    </row>
    <row r="11" spans="2:13" s="127" customFormat="1" ht="12.75" x14ac:dyDescent="0.2">
      <c r="B11" s="912" t="s">
        <v>55</v>
      </c>
      <c r="C11" s="104" t="s">
        <v>100</v>
      </c>
      <c r="D11" s="55"/>
      <c r="E11" s="56"/>
      <c r="F11" s="57"/>
      <c r="G11" s="58"/>
      <c r="H11" s="56"/>
      <c r="I11" s="56">
        <v>9389</v>
      </c>
      <c r="J11" s="56">
        <v>60</v>
      </c>
      <c r="K11" s="56"/>
      <c r="L11" s="56"/>
      <c r="M11" s="59"/>
    </row>
    <row r="12" spans="2:13" s="127" customFormat="1" ht="12.75" x14ac:dyDescent="0.2">
      <c r="B12" s="902"/>
      <c r="C12" s="157" t="s">
        <v>47</v>
      </c>
      <c r="D12" s="67"/>
      <c r="E12" s="68"/>
      <c r="F12" s="69"/>
      <c r="G12" s="70"/>
      <c r="H12" s="68"/>
      <c r="I12" s="68"/>
      <c r="J12" s="68"/>
      <c r="K12" s="68"/>
      <c r="L12" s="68"/>
      <c r="M12" s="71">
        <v>2</v>
      </c>
    </row>
    <row r="13" spans="2:13" s="127" customFormat="1" ht="12.75" x14ac:dyDescent="0.2">
      <c r="B13" s="19" t="s">
        <v>57</v>
      </c>
      <c r="C13" s="26" t="s">
        <v>47</v>
      </c>
      <c r="D13" s="21">
        <v>1311.36</v>
      </c>
      <c r="E13" s="22"/>
      <c r="F13" s="23">
        <v>1311.36</v>
      </c>
      <c r="G13" s="24"/>
      <c r="H13" s="22"/>
      <c r="I13" s="22"/>
      <c r="J13" s="22"/>
      <c r="K13" s="22">
        <v>735</v>
      </c>
      <c r="L13" s="22"/>
      <c r="M13" s="25"/>
    </row>
    <row r="14" spans="2:13" s="127" customFormat="1" ht="12.75" x14ac:dyDescent="0.2">
      <c r="B14" s="81" t="s">
        <v>91</v>
      </c>
      <c r="C14" s="104" t="s">
        <v>60</v>
      </c>
      <c r="D14" s="55">
        <v>2376</v>
      </c>
      <c r="E14" s="56"/>
      <c r="F14" s="57">
        <v>2376</v>
      </c>
      <c r="G14" s="58"/>
      <c r="H14" s="56"/>
      <c r="I14" s="56"/>
      <c r="J14" s="56"/>
      <c r="K14" s="56">
        <v>594</v>
      </c>
      <c r="L14" s="56"/>
      <c r="M14" s="59"/>
    </row>
    <row r="15" spans="2:13" s="127" customFormat="1" ht="12.75" customHeight="1" x14ac:dyDescent="0.2">
      <c r="B15" s="898" t="s">
        <v>58</v>
      </c>
      <c r="C15" s="44" t="s">
        <v>59</v>
      </c>
      <c r="D15" s="45">
        <v>2786570.8</v>
      </c>
      <c r="E15" s="28">
        <v>11680</v>
      </c>
      <c r="F15" s="29">
        <v>2774890.8</v>
      </c>
      <c r="G15" s="30"/>
      <c r="H15" s="28"/>
      <c r="I15" s="28"/>
      <c r="J15" s="28">
        <v>546.99800000000005</v>
      </c>
      <c r="K15" s="28">
        <v>691952.03</v>
      </c>
      <c r="L15" s="28"/>
      <c r="M15" s="31"/>
    </row>
    <row r="16" spans="2:13" s="127" customFormat="1" ht="12.75" x14ac:dyDescent="0.2">
      <c r="B16" s="909"/>
      <c r="C16" s="52" t="s">
        <v>61</v>
      </c>
      <c r="D16" s="53">
        <v>24000</v>
      </c>
      <c r="E16" s="33"/>
      <c r="F16" s="34">
        <v>24000</v>
      </c>
      <c r="G16" s="35"/>
      <c r="H16" s="33"/>
      <c r="I16" s="33"/>
      <c r="J16" s="33"/>
      <c r="K16" s="33">
        <v>2000</v>
      </c>
      <c r="L16" s="33"/>
      <c r="M16" s="36"/>
    </row>
    <row r="17" spans="2:13" s="127" customFormat="1" ht="12.75" customHeight="1" x14ac:dyDescent="0.2">
      <c r="B17" s="899" t="s">
        <v>62</v>
      </c>
      <c r="C17" s="54" t="s">
        <v>59</v>
      </c>
      <c r="D17" s="55">
        <v>749070.91</v>
      </c>
      <c r="E17" s="56">
        <v>21134.5</v>
      </c>
      <c r="F17" s="57">
        <v>727936.41</v>
      </c>
      <c r="G17" s="58"/>
      <c r="H17" s="56"/>
      <c r="I17" s="56">
        <v>800</v>
      </c>
      <c r="J17" s="56">
        <v>1467</v>
      </c>
      <c r="K17" s="56">
        <v>296515.96999999997</v>
      </c>
      <c r="L17" s="56"/>
      <c r="M17" s="59"/>
    </row>
    <row r="18" spans="2:13" s="127" customFormat="1" ht="12.75" customHeight="1" x14ac:dyDescent="0.2">
      <c r="B18" s="899"/>
      <c r="C18" s="60" t="s">
        <v>63</v>
      </c>
      <c r="D18" s="61">
        <v>100150</v>
      </c>
      <c r="E18" s="62"/>
      <c r="F18" s="63">
        <v>100150</v>
      </c>
      <c r="G18" s="64"/>
      <c r="H18" s="62"/>
      <c r="I18" s="62"/>
      <c r="J18" s="62"/>
      <c r="K18" s="62">
        <v>12140</v>
      </c>
      <c r="L18" s="62"/>
      <c r="M18" s="65"/>
    </row>
    <row r="19" spans="2:13" s="127" customFormat="1" ht="12.75" customHeight="1" x14ac:dyDescent="0.2">
      <c r="B19" s="899"/>
      <c r="C19" s="60" t="s">
        <v>64</v>
      </c>
      <c r="D19" s="61">
        <v>40137.5</v>
      </c>
      <c r="E19" s="62"/>
      <c r="F19" s="63">
        <v>40137.5</v>
      </c>
      <c r="G19" s="64"/>
      <c r="H19" s="62"/>
      <c r="I19" s="62"/>
      <c r="J19" s="62"/>
      <c r="K19" s="62">
        <v>7555.5</v>
      </c>
      <c r="L19" s="62"/>
      <c r="M19" s="65"/>
    </row>
    <row r="20" spans="2:13" s="127" customFormat="1" ht="12.75" customHeight="1" x14ac:dyDescent="0.2">
      <c r="B20" s="899"/>
      <c r="C20" s="60" t="s">
        <v>60</v>
      </c>
      <c r="D20" s="61">
        <v>497867.96</v>
      </c>
      <c r="E20" s="62"/>
      <c r="F20" s="63">
        <v>497867.96</v>
      </c>
      <c r="G20" s="64"/>
      <c r="H20" s="62"/>
      <c r="I20" s="62"/>
      <c r="J20" s="62"/>
      <c r="K20" s="62">
        <v>166996.79999999999</v>
      </c>
      <c r="L20" s="62"/>
      <c r="M20" s="65"/>
    </row>
    <row r="21" spans="2:13" s="127" customFormat="1" ht="12.75" x14ac:dyDescent="0.2">
      <c r="B21" s="899"/>
      <c r="C21" s="66" t="s">
        <v>61</v>
      </c>
      <c r="D21" s="67">
        <v>42732</v>
      </c>
      <c r="E21" s="68"/>
      <c r="F21" s="69">
        <v>42732</v>
      </c>
      <c r="G21" s="70"/>
      <c r="H21" s="68"/>
      <c r="I21" s="68"/>
      <c r="J21" s="68"/>
      <c r="K21" s="68">
        <v>10683</v>
      </c>
      <c r="L21" s="68"/>
      <c r="M21" s="71"/>
    </row>
    <row r="22" spans="2:13" s="127" customFormat="1" ht="12.75" x14ac:dyDescent="0.2">
      <c r="B22" s="900"/>
      <c r="C22" s="66" t="s">
        <v>47</v>
      </c>
      <c r="D22" s="67">
        <v>131280.24</v>
      </c>
      <c r="E22" s="68"/>
      <c r="F22" s="69">
        <v>131280.24</v>
      </c>
      <c r="G22" s="70"/>
      <c r="H22" s="68"/>
      <c r="I22" s="68"/>
      <c r="J22" s="68"/>
      <c r="K22" s="68">
        <v>67903</v>
      </c>
      <c r="L22" s="68"/>
      <c r="M22" s="71"/>
    </row>
    <row r="23" spans="2:13" s="127" customFormat="1" ht="12.75" x14ac:dyDescent="0.2">
      <c r="B23" s="19" t="s">
        <v>65</v>
      </c>
      <c r="C23" s="26" t="s">
        <v>59</v>
      </c>
      <c r="D23" s="21">
        <v>1944.8</v>
      </c>
      <c r="E23" s="22"/>
      <c r="F23" s="23">
        <v>1944.8</v>
      </c>
      <c r="G23" s="24"/>
      <c r="H23" s="22"/>
      <c r="I23" s="22"/>
      <c r="J23" s="22"/>
      <c r="K23" s="22">
        <v>347</v>
      </c>
      <c r="L23" s="22"/>
      <c r="M23" s="25"/>
    </row>
    <row r="24" spans="2:13" s="127" customFormat="1" ht="12.75" x14ac:dyDescent="0.2">
      <c r="B24" s="912" t="s">
        <v>66</v>
      </c>
      <c r="C24" s="104" t="s">
        <v>61</v>
      </c>
      <c r="D24" s="55">
        <v>7000</v>
      </c>
      <c r="E24" s="56"/>
      <c r="F24" s="57">
        <v>7000</v>
      </c>
      <c r="G24" s="58"/>
      <c r="H24" s="56"/>
      <c r="I24" s="56"/>
      <c r="J24" s="56"/>
      <c r="K24" s="56">
        <v>500</v>
      </c>
      <c r="L24" s="56"/>
      <c r="M24" s="59"/>
    </row>
    <row r="25" spans="2:13" s="127" customFormat="1" ht="12.75" x14ac:dyDescent="0.2">
      <c r="B25" s="902"/>
      <c r="C25" s="32" t="s">
        <v>47</v>
      </c>
      <c r="D25" s="72">
        <v>452.56</v>
      </c>
      <c r="E25" s="33"/>
      <c r="F25" s="34">
        <v>452.56</v>
      </c>
      <c r="G25" s="35"/>
      <c r="H25" s="33"/>
      <c r="I25" s="33"/>
      <c r="J25" s="33"/>
      <c r="K25" s="33">
        <v>193</v>
      </c>
      <c r="L25" s="33"/>
      <c r="M25" s="36"/>
    </row>
    <row r="26" spans="2:13" s="127" customFormat="1" ht="12.75" customHeight="1" x14ac:dyDescent="0.2">
      <c r="B26" s="905" t="s">
        <v>67</v>
      </c>
      <c r="C26" s="54" t="s">
        <v>59</v>
      </c>
      <c r="D26" s="55">
        <v>95346724.830000043</v>
      </c>
      <c r="E26" s="56">
        <v>15000</v>
      </c>
      <c r="F26" s="57">
        <v>95331724.830000043</v>
      </c>
      <c r="G26" s="58"/>
      <c r="H26" s="56"/>
      <c r="I26" s="56"/>
      <c r="J26" s="56">
        <v>68750</v>
      </c>
      <c r="K26" s="56">
        <v>199105091.10999972</v>
      </c>
      <c r="L26" s="56"/>
      <c r="M26" s="59"/>
    </row>
    <row r="27" spans="2:13" s="127" customFormat="1" ht="12.75" customHeight="1" x14ac:dyDescent="0.2">
      <c r="B27" s="899"/>
      <c r="C27" s="60" t="s">
        <v>60</v>
      </c>
      <c r="D27" s="61">
        <v>2983588.46</v>
      </c>
      <c r="E27" s="62"/>
      <c r="F27" s="63">
        <v>2983588.46</v>
      </c>
      <c r="G27" s="64"/>
      <c r="H27" s="62"/>
      <c r="I27" s="62"/>
      <c r="J27" s="62"/>
      <c r="K27" s="62">
        <v>2933609.32</v>
      </c>
      <c r="L27" s="62"/>
      <c r="M27" s="65"/>
    </row>
    <row r="28" spans="2:13" s="127" customFormat="1" ht="12.75" customHeight="1" x14ac:dyDescent="0.2">
      <c r="B28" s="899"/>
      <c r="C28" s="60" t="s">
        <v>61</v>
      </c>
      <c r="D28" s="61">
        <v>956119</v>
      </c>
      <c r="E28" s="62"/>
      <c r="F28" s="63">
        <v>956119</v>
      </c>
      <c r="G28" s="64"/>
      <c r="H28" s="62"/>
      <c r="I28" s="62"/>
      <c r="J28" s="62"/>
      <c r="K28" s="62">
        <v>385715</v>
      </c>
      <c r="L28" s="62"/>
      <c r="M28" s="65"/>
    </row>
    <row r="29" spans="2:13" s="127" customFormat="1" ht="12.75" customHeight="1" x14ac:dyDescent="0.2">
      <c r="B29" s="899"/>
      <c r="C29" s="60" t="s">
        <v>68</v>
      </c>
      <c r="D29" s="63">
        <v>337716</v>
      </c>
      <c r="E29" s="62"/>
      <c r="F29" s="63">
        <v>337716</v>
      </c>
      <c r="G29" s="64"/>
      <c r="H29" s="62"/>
      <c r="I29" s="62"/>
      <c r="J29" s="62"/>
      <c r="K29" s="62">
        <v>123272</v>
      </c>
      <c r="L29" s="62"/>
      <c r="M29" s="65"/>
    </row>
    <row r="30" spans="2:13" s="127" customFormat="1" ht="12.75" x14ac:dyDescent="0.2">
      <c r="B30" s="909"/>
      <c r="C30" s="66" t="s">
        <v>47</v>
      </c>
      <c r="D30" s="67">
        <v>687461.5</v>
      </c>
      <c r="E30" s="68"/>
      <c r="F30" s="69">
        <v>687461.5</v>
      </c>
      <c r="G30" s="70"/>
      <c r="H30" s="68"/>
      <c r="I30" s="68"/>
      <c r="J30" s="68"/>
      <c r="K30" s="68">
        <v>1115982</v>
      </c>
      <c r="L30" s="68"/>
      <c r="M30" s="71"/>
    </row>
    <row r="31" spans="2:13" s="127" customFormat="1" ht="12.75" x14ac:dyDescent="0.2">
      <c r="B31" s="93" t="s">
        <v>69</v>
      </c>
      <c r="C31" s="94" t="s">
        <v>59</v>
      </c>
      <c r="D31" s="83">
        <v>2135178.0099999998</v>
      </c>
      <c r="E31" s="84">
        <f>D31-F31</f>
        <v>519000.0299999998</v>
      </c>
      <c r="F31" s="85">
        <v>1616177.98</v>
      </c>
      <c r="G31" s="86"/>
      <c r="H31" s="84"/>
      <c r="I31" s="84">
        <v>24451</v>
      </c>
      <c r="J31" s="84">
        <v>40542.675000000003</v>
      </c>
      <c r="K31" s="84">
        <v>209656.80999999947</v>
      </c>
      <c r="L31" s="84"/>
      <c r="M31" s="87"/>
    </row>
    <row r="32" spans="2:13" s="127" customFormat="1" ht="12.75" customHeight="1" x14ac:dyDescent="0.2">
      <c r="B32" s="905" t="s">
        <v>70</v>
      </c>
      <c r="C32" s="54" t="s">
        <v>59</v>
      </c>
      <c r="D32" s="55">
        <v>2806029.69</v>
      </c>
      <c r="E32" s="56">
        <v>74800</v>
      </c>
      <c r="F32" s="57">
        <v>2731229.69</v>
      </c>
      <c r="G32" s="58"/>
      <c r="H32" s="56"/>
      <c r="I32" s="56"/>
      <c r="J32" s="56">
        <v>1087.5</v>
      </c>
      <c r="K32" s="56">
        <v>174916.64</v>
      </c>
      <c r="L32" s="56"/>
      <c r="M32" s="59"/>
    </row>
    <row r="33" spans="2:17" s="127" customFormat="1" ht="12.75" customHeight="1" x14ac:dyDescent="0.2">
      <c r="B33" s="899"/>
      <c r="C33" s="60" t="s">
        <v>60</v>
      </c>
      <c r="D33" s="61">
        <v>37720</v>
      </c>
      <c r="E33" s="62"/>
      <c r="F33" s="63">
        <v>37720</v>
      </c>
      <c r="G33" s="64"/>
      <c r="H33" s="62"/>
      <c r="I33" s="62"/>
      <c r="J33" s="62"/>
      <c r="K33" s="62">
        <v>2546</v>
      </c>
      <c r="L33" s="62"/>
      <c r="M33" s="65"/>
    </row>
    <row r="34" spans="2:17" s="127" customFormat="1" ht="12.75" x14ac:dyDescent="0.2">
      <c r="B34" s="909"/>
      <c r="C34" s="66" t="s">
        <v>47</v>
      </c>
      <c r="D34" s="67">
        <v>74261.600000000006</v>
      </c>
      <c r="E34" s="68"/>
      <c r="F34" s="69">
        <v>74261.600000000006</v>
      </c>
      <c r="G34" s="70"/>
      <c r="H34" s="68"/>
      <c r="I34" s="68"/>
      <c r="J34" s="68"/>
      <c r="K34" s="68">
        <v>6357.22</v>
      </c>
      <c r="L34" s="68"/>
      <c r="M34" s="71"/>
    </row>
    <row r="35" spans="2:17" s="127" customFormat="1" ht="12.75" customHeight="1" x14ac:dyDescent="0.2">
      <c r="B35" s="898" t="s">
        <v>71</v>
      </c>
      <c r="C35" s="44" t="s">
        <v>59</v>
      </c>
      <c r="D35" s="45">
        <v>5488928.6299999971</v>
      </c>
      <c r="E35" s="28">
        <f>D35-F35</f>
        <v>498439.92999999691</v>
      </c>
      <c r="F35" s="29">
        <v>4990488.7</v>
      </c>
      <c r="G35" s="30"/>
      <c r="H35" s="28"/>
      <c r="I35" s="28">
        <v>53457</v>
      </c>
      <c r="J35" s="28">
        <v>59456.81</v>
      </c>
      <c r="K35" s="28">
        <v>1010487.73</v>
      </c>
      <c r="L35" s="28"/>
      <c r="M35" s="31"/>
    </row>
    <row r="36" spans="2:17" s="127" customFormat="1" ht="12.75" customHeight="1" x14ac:dyDescent="0.2">
      <c r="B36" s="899"/>
      <c r="C36" s="60" t="s">
        <v>64</v>
      </c>
      <c r="D36" s="61">
        <v>406684.08</v>
      </c>
      <c r="E36" s="62">
        <v>345000</v>
      </c>
      <c r="F36" s="63">
        <v>61684.08</v>
      </c>
      <c r="G36" s="64"/>
      <c r="H36" s="62"/>
      <c r="I36" s="62"/>
      <c r="J36" s="62">
        <v>50000</v>
      </c>
      <c r="K36" s="62">
        <v>12258.15</v>
      </c>
      <c r="L36" s="62"/>
      <c r="M36" s="65"/>
    </row>
    <row r="37" spans="2:17" s="127" customFormat="1" ht="12.75" customHeight="1" x14ac:dyDescent="0.2">
      <c r="B37" s="899"/>
      <c r="C37" s="60" t="s">
        <v>60</v>
      </c>
      <c r="D37" s="61">
        <v>3800.5</v>
      </c>
      <c r="E37" s="62"/>
      <c r="F37" s="63">
        <v>3800.5</v>
      </c>
      <c r="G37" s="64"/>
      <c r="H37" s="62"/>
      <c r="I37" s="62"/>
      <c r="J37" s="62"/>
      <c r="K37" s="62">
        <v>1086</v>
      </c>
      <c r="L37" s="62"/>
      <c r="M37" s="65"/>
    </row>
    <row r="38" spans="2:17" s="127" customFormat="1" ht="12.75" x14ac:dyDescent="0.2">
      <c r="B38" s="900"/>
      <c r="C38" s="95" t="s">
        <v>47</v>
      </c>
      <c r="D38" s="96">
        <v>237174</v>
      </c>
      <c r="E38" s="97"/>
      <c r="F38" s="98">
        <v>237174</v>
      </c>
      <c r="G38" s="99"/>
      <c r="H38" s="97"/>
      <c r="I38" s="97"/>
      <c r="J38" s="97"/>
      <c r="K38" s="97">
        <v>57334</v>
      </c>
      <c r="L38" s="97"/>
      <c r="M38" s="100"/>
    </row>
    <row r="39" spans="2:17" s="127" customFormat="1" ht="12.75" x14ac:dyDescent="0.2">
      <c r="B39" s="101" t="s">
        <v>72</v>
      </c>
      <c r="C39" s="102" t="s">
        <v>68</v>
      </c>
      <c r="D39" s="47">
        <v>14400</v>
      </c>
      <c r="E39" s="48"/>
      <c r="F39" s="49">
        <v>14400</v>
      </c>
      <c r="G39" s="50"/>
      <c r="H39" s="48"/>
      <c r="I39" s="48"/>
      <c r="J39" s="48"/>
      <c r="K39" s="48">
        <v>480</v>
      </c>
      <c r="L39" s="48"/>
      <c r="M39" s="51"/>
    </row>
    <row r="40" spans="2:17" s="127" customFormat="1" ht="12.75" x14ac:dyDescent="0.2">
      <c r="B40" s="19" t="s">
        <v>73</v>
      </c>
      <c r="C40" s="26" t="s">
        <v>60</v>
      </c>
      <c r="D40" s="21">
        <v>3576</v>
      </c>
      <c r="E40" s="22"/>
      <c r="F40" s="23">
        <v>3576</v>
      </c>
      <c r="G40" s="24"/>
      <c r="H40" s="22"/>
      <c r="I40" s="22"/>
      <c r="J40" s="22"/>
      <c r="K40" s="22">
        <v>298</v>
      </c>
      <c r="L40" s="22"/>
      <c r="M40" s="25"/>
    </row>
    <row r="41" spans="2:17" s="127" customFormat="1" ht="12.75" x14ac:dyDescent="0.2">
      <c r="B41" s="913" t="s">
        <v>76</v>
      </c>
      <c r="C41" s="27" t="s">
        <v>59</v>
      </c>
      <c r="D41" s="45">
        <v>1597196.04</v>
      </c>
      <c r="E41" s="28"/>
      <c r="F41" s="29">
        <v>1597196.04</v>
      </c>
      <c r="G41" s="30"/>
      <c r="H41" s="28"/>
      <c r="I41" s="28"/>
      <c r="J41" s="28"/>
      <c r="K41" s="28">
        <v>361364.31</v>
      </c>
      <c r="L41" s="28"/>
      <c r="M41" s="31"/>
    </row>
    <row r="42" spans="2:17" s="127" customFormat="1" ht="12.75" x14ac:dyDescent="0.2">
      <c r="B42" s="914"/>
      <c r="C42" s="158" t="s">
        <v>60</v>
      </c>
      <c r="D42" s="96">
        <v>2530</v>
      </c>
      <c r="E42" s="97"/>
      <c r="F42" s="98">
        <v>2530</v>
      </c>
      <c r="G42" s="99"/>
      <c r="H42" s="97"/>
      <c r="I42" s="97"/>
      <c r="J42" s="97"/>
      <c r="K42" s="97">
        <v>506</v>
      </c>
      <c r="L42" s="97"/>
      <c r="M42" s="100"/>
    </row>
    <row r="43" spans="2:17" s="127" customFormat="1" ht="13.5" customHeight="1" x14ac:dyDescent="0.2">
      <c r="B43" s="159" t="s">
        <v>78</v>
      </c>
      <c r="C43" s="94" t="s">
        <v>59</v>
      </c>
      <c r="D43" s="83">
        <v>19396.830000000002</v>
      </c>
      <c r="E43" s="84"/>
      <c r="F43" s="85">
        <v>19396.830000000002</v>
      </c>
      <c r="G43" s="86"/>
      <c r="H43" s="84"/>
      <c r="I43" s="84"/>
      <c r="J43" s="84"/>
      <c r="K43" s="84">
        <v>4503.58</v>
      </c>
      <c r="L43" s="84"/>
      <c r="M43" s="87"/>
    </row>
    <row r="44" spans="2:17" s="127" customFormat="1" ht="12.75" x14ac:dyDescent="0.2">
      <c r="B44" s="101" t="s">
        <v>81</v>
      </c>
      <c r="C44" s="102" t="s">
        <v>47</v>
      </c>
      <c r="D44" s="47">
        <v>1000</v>
      </c>
      <c r="E44" s="48"/>
      <c r="F44" s="49">
        <v>1000</v>
      </c>
      <c r="G44" s="50"/>
      <c r="H44" s="48"/>
      <c r="I44" s="48"/>
      <c r="J44" s="48"/>
      <c r="K44" s="48">
        <v>6</v>
      </c>
      <c r="L44" s="48"/>
      <c r="M44" s="51"/>
    </row>
    <row r="45" spans="2:17" s="127" customFormat="1" ht="12.75" x14ac:dyDescent="0.2">
      <c r="B45" s="19" t="s">
        <v>82</v>
      </c>
      <c r="C45" s="26" t="s">
        <v>59</v>
      </c>
      <c r="D45" s="21">
        <v>600</v>
      </c>
      <c r="E45" s="22"/>
      <c r="F45" s="23">
        <v>600</v>
      </c>
      <c r="G45" s="24"/>
      <c r="H45" s="22"/>
      <c r="I45" s="22"/>
      <c r="J45" s="22"/>
      <c r="K45" s="22">
        <v>600</v>
      </c>
      <c r="L45" s="22"/>
      <c r="M45" s="25"/>
    </row>
    <row r="46" spans="2:17" s="127" customFormat="1" ht="13.5" thickBot="1" x14ac:dyDescent="0.25">
      <c r="B46" s="19" t="s">
        <v>83</v>
      </c>
      <c r="C46" s="26" t="s">
        <v>47</v>
      </c>
      <c r="D46" s="21">
        <v>699355.7</v>
      </c>
      <c r="E46" s="22"/>
      <c r="F46" s="23">
        <v>699355.7</v>
      </c>
      <c r="G46" s="160"/>
      <c r="H46" s="161"/>
      <c r="I46" s="161"/>
      <c r="J46" s="161"/>
      <c r="K46" s="161">
        <v>1680.6</v>
      </c>
      <c r="L46" s="161"/>
      <c r="M46" s="162"/>
    </row>
    <row r="47" spans="2:17" s="164" customFormat="1" ht="30.75" customHeight="1" thickTop="1" thickBot="1" x14ac:dyDescent="0.25">
      <c r="B47" s="837" t="s">
        <v>86</v>
      </c>
      <c r="C47" s="838"/>
      <c r="D47" s="131">
        <f t="shared" ref="D47:M47" si="0">SUM(D5:D46)</f>
        <v>119482628.36000003</v>
      </c>
      <c r="E47" s="132">
        <f t="shared" si="0"/>
        <v>1492054.4599999967</v>
      </c>
      <c r="F47" s="163">
        <f t="shared" si="0"/>
        <v>117990573.90000004</v>
      </c>
      <c r="G47" s="148">
        <f t="shared" si="0"/>
        <v>0</v>
      </c>
      <c r="H47" s="132">
        <f t="shared" si="0"/>
        <v>0</v>
      </c>
      <c r="I47" s="132">
        <f t="shared" si="0"/>
        <v>88097</v>
      </c>
      <c r="J47" s="132">
        <f t="shared" si="0"/>
        <v>222110.98300000001</v>
      </c>
      <c r="K47" s="132">
        <f t="shared" si="0"/>
        <v>206929555.6299997</v>
      </c>
      <c r="L47" s="132">
        <f t="shared" si="0"/>
        <v>0</v>
      </c>
      <c r="M47" s="133">
        <f t="shared" si="0"/>
        <v>2</v>
      </c>
      <c r="P47" s="127"/>
      <c r="Q47" s="127"/>
    </row>
    <row r="48" spans="2:17" s="127" customFormat="1" ht="14.25" thickTop="1" thickBot="1" x14ac:dyDescent="0.25">
      <c r="B48" s="832" t="s">
        <v>87</v>
      </c>
      <c r="C48" s="833"/>
      <c r="D48" s="135">
        <f>E48+F48</f>
        <v>488821935.71000016</v>
      </c>
      <c r="E48" s="136">
        <v>53189098.369999997</v>
      </c>
      <c r="F48" s="165">
        <v>435632837.34000015</v>
      </c>
      <c r="G48" s="150">
        <v>218623.5</v>
      </c>
      <c r="H48" s="137">
        <v>18511.990000000002</v>
      </c>
      <c r="I48" s="137">
        <v>110294.2</v>
      </c>
      <c r="J48" s="137">
        <v>383392.55310000002</v>
      </c>
      <c r="K48" s="137">
        <v>266684313.64999977</v>
      </c>
      <c r="L48" s="137">
        <v>1849.1208999999999</v>
      </c>
      <c r="M48" s="138">
        <v>38.4</v>
      </c>
    </row>
    <row r="49" spans="2:17" ht="13.5" thickTop="1" x14ac:dyDescent="0.2">
      <c r="J49" s="155"/>
      <c r="K49" s="167"/>
      <c r="P49" s="127"/>
      <c r="Q49" s="127"/>
    </row>
    <row r="50" spans="2:17" ht="12.75" x14ac:dyDescent="0.2">
      <c r="B50" s="168" t="s">
        <v>88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P50" s="127"/>
      <c r="Q50" s="127"/>
    </row>
    <row r="51" spans="2:17" ht="12.75" x14ac:dyDescent="0.2"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P51" s="127"/>
      <c r="Q51" s="127"/>
    </row>
    <row r="52" spans="2:17" ht="12.75" x14ac:dyDescent="0.2"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P52" s="127"/>
      <c r="Q52" s="127"/>
    </row>
    <row r="53" spans="2:17" ht="12.75" x14ac:dyDescent="0.2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P53" s="127"/>
      <c r="Q53" s="127"/>
    </row>
    <row r="54" spans="2:17" ht="12.75" x14ac:dyDescent="0.2"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P54" s="127"/>
      <c r="Q54" s="127"/>
    </row>
    <row r="55" spans="2:17" ht="12.75" x14ac:dyDescent="0.2">
      <c r="P55" s="127"/>
      <c r="Q55" s="127"/>
    </row>
    <row r="56" spans="2:17" ht="12.75" x14ac:dyDescent="0.2">
      <c r="P56" s="127"/>
      <c r="Q56" s="127"/>
    </row>
    <row r="57" spans="2:17" ht="12.75" x14ac:dyDescent="0.2">
      <c r="P57" s="127"/>
      <c r="Q57" s="127"/>
    </row>
    <row r="58" spans="2:17" ht="12.75" x14ac:dyDescent="0.2">
      <c r="P58" s="127"/>
      <c r="Q58" s="127"/>
    </row>
    <row r="59" spans="2:17" ht="12.75" x14ac:dyDescent="0.2">
      <c r="P59" s="127"/>
      <c r="Q59" s="127"/>
    </row>
    <row r="60" spans="2:17" ht="12.75" x14ac:dyDescent="0.2">
      <c r="P60" s="127"/>
      <c r="Q60" s="127"/>
    </row>
    <row r="61" spans="2:17" ht="12.75" x14ac:dyDescent="0.2">
      <c r="P61" s="127"/>
      <c r="Q61" s="127"/>
    </row>
    <row r="62" spans="2:17" ht="12.75" x14ac:dyDescent="0.2">
      <c r="P62" s="127"/>
      <c r="Q62" s="127"/>
    </row>
    <row r="63" spans="2:17" ht="12.75" x14ac:dyDescent="0.2">
      <c r="P63" s="127"/>
      <c r="Q63" s="127"/>
    </row>
    <row r="64" spans="2:17" ht="12.75" x14ac:dyDescent="0.2">
      <c r="P64" s="127"/>
      <c r="Q64" s="127"/>
    </row>
    <row r="65" spans="16:17" ht="12.75" x14ac:dyDescent="0.2">
      <c r="P65" s="127"/>
      <c r="Q65" s="127"/>
    </row>
    <row r="66" spans="16:17" ht="12.75" x14ac:dyDescent="0.2">
      <c r="P66" s="127"/>
      <c r="Q66" s="127"/>
    </row>
    <row r="67" spans="16:17" ht="12.75" x14ac:dyDescent="0.2">
      <c r="P67" s="127"/>
      <c r="Q67" s="127"/>
    </row>
    <row r="68" spans="16:17" ht="12.75" x14ac:dyDescent="0.2">
      <c r="P68" s="127"/>
      <c r="Q68" s="127"/>
    </row>
    <row r="69" spans="16:17" ht="12.75" x14ac:dyDescent="0.2">
      <c r="P69" s="127"/>
      <c r="Q69" s="127"/>
    </row>
    <row r="70" spans="16:17" ht="12.75" x14ac:dyDescent="0.2">
      <c r="P70" s="127"/>
      <c r="Q70" s="127"/>
    </row>
    <row r="71" spans="16:17" ht="12.75" x14ac:dyDescent="0.2">
      <c r="P71" s="127"/>
      <c r="Q71" s="127"/>
    </row>
    <row r="72" spans="16:17" ht="12.75" x14ac:dyDescent="0.2">
      <c r="P72" s="127"/>
      <c r="Q72" s="127"/>
    </row>
    <row r="73" spans="16:17" ht="12.75" x14ac:dyDescent="0.2">
      <c r="P73" s="127"/>
      <c r="Q73" s="127"/>
    </row>
    <row r="74" spans="16:17" ht="12.75" x14ac:dyDescent="0.2">
      <c r="P74" s="127"/>
      <c r="Q74" s="127"/>
    </row>
    <row r="75" spans="16:17" ht="12.75" x14ac:dyDescent="0.2">
      <c r="P75" s="127"/>
      <c r="Q75" s="127"/>
    </row>
    <row r="76" spans="16:17" ht="12.75" x14ac:dyDescent="0.2">
      <c r="P76" s="127"/>
      <c r="Q76" s="127"/>
    </row>
    <row r="77" spans="16:17" ht="12.75" x14ac:dyDescent="0.2">
      <c r="P77" s="127"/>
      <c r="Q77" s="127"/>
    </row>
    <row r="78" spans="16:17" ht="12.75" x14ac:dyDescent="0.2">
      <c r="P78" s="127"/>
      <c r="Q78" s="127"/>
    </row>
    <row r="79" spans="16:17" ht="12.75" x14ac:dyDescent="0.2">
      <c r="P79" s="127"/>
      <c r="Q79" s="127"/>
    </row>
  </sheetData>
  <mergeCells count="15">
    <mergeCell ref="B11:B12"/>
    <mergeCell ref="B1:M1"/>
    <mergeCell ref="B3:B4"/>
    <mergeCell ref="C3:C4"/>
    <mergeCell ref="D3:F3"/>
    <mergeCell ref="G3:M3"/>
    <mergeCell ref="B41:B42"/>
    <mergeCell ref="B47:C47"/>
    <mergeCell ref="B48:C48"/>
    <mergeCell ref="B15:B16"/>
    <mergeCell ref="B17:B22"/>
    <mergeCell ref="B24:B25"/>
    <mergeCell ref="B26:B30"/>
    <mergeCell ref="B32:B34"/>
    <mergeCell ref="B35:B38"/>
  </mergeCells>
  <printOptions horizontalCentered="1"/>
  <pageMargins left="0.39370078740157483" right="0.39370078740157483" top="0" bottom="0" header="0" footer="0"/>
  <pageSetup paperSize="9" scale="63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3.140625" style="155" customWidth="1"/>
    <col min="15" max="15" width="15.28515625" style="155" customWidth="1"/>
    <col min="16" max="16" width="18.140625" style="155" customWidth="1"/>
    <col min="17" max="17" width="17.7109375" style="155" bestFit="1" customWidth="1"/>
    <col min="18" max="18" width="14" style="155" bestFit="1" customWidth="1"/>
    <col min="19" max="19" width="17.42578125" style="155" bestFit="1" customWidth="1"/>
    <col min="20" max="20" width="14.28515625" style="155" bestFit="1" customWidth="1"/>
    <col min="21" max="21" width="17.42578125" style="155" bestFit="1" customWidth="1"/>
    <col min="22" max="22" width="14.28515625" style="155" bestFit="1" customWidth="1"/>
    <col min="23" max="23" width="17.42578125" style="155" bestFit="1" customWidth="1"/>
    <col min="24" max="24" width="14.28515625" style="155" bestFit="1" customWidth="1"/>
    <col min="25" max="25" width="17.7109375" style="155" bestFit="1" customWidth="1"/>
    <col min="26" max="26" width="14.5703125" style="155" bestFit="1" customWidth="1"/>
    <col min="27" max="27" width="17.42578125" style="155" bestFit="1" customWidth="1"/>
    <col min="28" max="28" width="14.28515625" style="155" bestFit="1" customWidth="1"/>
    <col min="29" max="29" width="17.42578125" style="155" bestFit="1" customWidth="1"/>
    <col min="30" max="30" width="14.28515625" style="155" bestFit="1" customWidth="1"/>
    <col min="31" max="31" width="15.42578125" style="155" bestFit="1" customWidth="1"/>
    <col min="32" max="32" width="12.42578125" style="155" bestFit="1" customWidth="1"/>
    <col min="33" max="33" width="15.140625" style="155" bestFit="1" customWidth="1"/>
    <col min="34" max="34" width="12.140625" style="155" bestFit="1" customWidth="1"/>
    <col min="35" max="35" width="14.42578125" style="155" bestFit="1" customWidth="1"/>
    <col min="36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3.140625" style="155" customWidth="1"/>
    <col min="271" max="271" width="15.28515625" style="155" customWidth="1"/>
    <col min="272" max="272" width="18.140625" style="155" customWidth="1"/>
    <col min="273" max="273" width="17.7109375" style="155" bestFit="1" customWidth="1"/>
    <col min="274" max="274" width="14" style="155" bestFit="1" customWidth="1"/>
    <col min="275" max="275" width="17.42578125" style="155" bestFit="1" customWidth="1"/>
    <col min="276" max="276" width="14.28515625" style="155" bestFit="1" customWidth="1"/>
    <col min="277" max="277" width="17.42578125" style="155" bestFit="1" customWidth="1"/>
    <col min="278" max="278" width="14.28515625" style="155" bestFit="1" customWidth="1"/>
    <col min="279" max="279" width="17.42578125" style="155" bestFit="1" customWidth="1"/>
    <col min="280" max="280" width="14.28515625" style="155" bestFit="1" customWidth="1"/>
    <col min="281" max="281" width="17.7109375" style="155" bestFit="1" customWidth="1"/>
    <col min="282" max="282" width="14.5703125" style="155" bestFit="1" customWidth="1"/>
    <col min="283" max="283" width="17.42578125" style="155" bestFit="1" customWidth="1"/>
    <col min="284" max="284" width="14.28515625" style="155" bestFit="1" customWidth="1"/>
    <col min="285" max="285" width="17.42578125" style="155" bestFit="1" customWidth="1"/>
    <col min="286" max="286" width="14.28515625" style="155" bestFit="1" customWidth="1"/>
    <col min="287" max="287" width="15.42578125" style="155" bestFit="1" customWidth="1"/>
    <col min="288" max="288" width="12.42578125" style="155" bestFit="1" customWidth="1"/>
    <col min="289" max="289" width="15.140625" style="155" bestFit="1" customWidth="1"/>
    <col min="290" max="290" width="12.140625" style="155" bestFit="1" customWidth="1"/>
    <col min="291" max="291" width="14.42578125" style="155" bestFit="1" customWidth="1"/>
    <col min="292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3.140625" style="155" customWidth="1"/>
    <col min="527" max="527" width="15.28515625" style="155" customWidth="1"/>
    <col min="528" max="528" width="18.140625" style="155" customWidth="1"/>
    <col min="529" max="529" width="17.7109375" style="155" bestFit="1" customWidth="1"/>
    <col min="530" max="530" width="14" style="155" bestFit="1" customWidth="1"/>
    <col min="531" max="531" width="17.42578125" style="155" bestFit="1" customWidth="1"/>
    <col min="532" max="532" width="14.28515625" style="155" bestFit="1" customWidth="1"/>
    <col min="533" max="533" width="17.42578125" style="155" bestFit="1" customWidth="1"/>
    <col min="534" max="534" width="14.28515625" style="155" bestFit="1" customWidth="1"/>
    <col min="535" max="535" width="17.42578125" style="155" bestFit="1" customWidth="1"/>
    <col min="536" max="536" width="14.28515625" style="155" bestFit="1" customWidth="1"/>
    <col min="537" max="537" width="17.7109375" style="155" bestFit="1" customWidth="1"/>
    <col min="538" max="538" width="14.5703125" style="155" bestFit="1" customWidth="1"/>
    <col min="539" max="539" width="17.42578125" style="155" bestFit="1" customWidth="1"/>
    <col min="540" max="540" width="14.28515625" style="155" bestFit="1" customWidth="1"/>
    <col min="541" max="541" width="17.42578125" style="155" bestFit="1" customWidth="1"/>
    <col min="542" max="542" width="14.28515625" style="155" bestFit="1" customWidth="1"/>
    <col min="543" max="543" width="15.42578125" style="155" bestFit="1" customWidth="1"/>
    <col min="544" max="544" width="12.42578125" style="155" bestFit="1" customWidth="1"/>
    <col min="545" max="545" width="15.140625" style="155" bestFit="1" customWidth="1"/>
    <col min="546" max="546" width="12.140625" style="155" bestFit="1" customWidth="1"/>
    <col min="547" max="547" width="14.42578125" style="155" bestFit="1" customWidth="1"/>
    <col min="548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3.140625" style="155" customWidth="1"/>
    <col min="783" max="783" width="15.28515625" style="155" customWidth="1"/>
    <col min="784" max="784" width="18.140625" style="155" customWidth="1"/>
    <col min="785" max="785" width="17.7109375" style="155" bestFit="1" customWidth="1"/>
    <col min="786" max="786" width="14" style="155" bestFit="1" customWidth="1"/>
    <col min="787" max="787" width="17.42578125" style="155" bestFit="1" customWidth="1"/>
    <col min="788" max="788" width="14.28515625" style="155" bestFit="1" customWidth="1"/>
    <col min="789" max="789" width="17.42578125" style="155" bestFit="1" customWidth="1"/>
    <col min="790" max="790" width="14.28515625" style="155" bestFit="1" customWidth="1"/>
    <col min="791" max="791" width="17.42578125" style="155" bestFit="1" customWidth="1"/>
    <col min="792" max="792" width="14.28515625" style="155" bestFit="1" customWidth="1"/>
    <col min="793" max="793" width="17.7109375" style="155" bestFit="1" customWidth="1"/>
    <col min="794" max="794" width="14.5703125" style="155" bestFit="1" customWidth="1"/>
    <col min="795" max="795" width="17.42578125" style="155" bestFit="1" customWidth="1"/>
    <col min="796" max="796" width="14.28515625" style="155" bestFit="1" customWidth="1"/>
    <col min="797" max="797" width="17.42578125" style="155" bestFit="1" customWidth="1"/>
    <col min="798" max="798" width="14.28515625" style="155" bestFit="1" customWidth="1"/>
    <col min="799" max="799" width="15.42578125" style="155" bestFit="1" customWidth="1"/>
    <col min="800" max="800" width="12.42578125" style="155" bestFit="1" customWidth="1"/>
    <col min="801" max="801" width="15.140625" style="155" bestFit="1" customWidth="1"/>
    <col min="802" max="802" width="12.140625" style="155" bestFit="1" customWidth="1"/>
    <col min="803" max="803" width="14.42578125" style="155" bestFit="1" customWidth="1"/>
    <col min="804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3.140625" style="155" customWidth="1"/>
    <col min="1039" max="1039" width="15.28515625" style="155" customWidth="1"/>
    <col min="1040" max="1040" width="18.140625" style="155" customWidth="1"/>
    <col min="1041" max="1041" width="17.7109375" style="155" bestFit="1" customWidth="1"/>
    <col min="1042" max="1042" width="14" style="155" bestFit="1" customWidth="1"/>
    <col min="1043" max="1043" width="17.42578125" style="155" bestFit="1" customWidth="1"/>
    <col min="1044" max="1044" width="14.28515625" style="155" bestFit="1" customWidth="1"/>
    <col min="1045" max="1045" width="17.42578125" style="155" bestFit="1" customWidth="1"/>
    <col min="1046" max="1046" width="14.28515625" style="155" bestFit="1" customWidth="1"/>
    <col min="1047" max="1047" width="17.42578125" style="155" bestFit="1" customWidth="1"/>
    <col min="1048" max="1048" width="14.28515625" style="155" bestFit="1" customWidth="1"/>
    <col min="1049" max="1049" width="17.7109375" style="155" bestFit="1" customWidth="1"/>
    <col min="1050" max="1050" width="14.5703125" style="155" bestFit="1" customWidth="1"/>
    <col min="1051" max="1051" width="17.42578125" style="155" bestFit="1" customWidth="1"/>
    <col min="1052" max="1052" width="14.28515625" style="155" bestFit="1" customWidth="1"/>
    <col min="1053" max="1053" width="17.42578125" style="155" bestFit="1" customWidth="1"/>
    <col min="1054" max="1054" width="14.28515625" style="155" bestFit="1" customWidth="1"/>
    <col min="1055" max="1055" width="15.42578125" style="155" bestFit="1" customWidth="1"/>
    <col min="1056" max="1056" width="12.42578125" style="155" bestFit="1" customWidth="1"/>
    <col min="1057" max="1057" width="15.140625" style="155" bestFit="1" customWidth="1"/>
    <col min="1058" max="1058" width="12.140625" style="155" bestFit="1" customWidth="1"/>
    <col min="1059" max="1059" width="14.42578125" style="155" bestFit="1" customWidth="1"/>
    <col min="1060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3.140625" style="155" customWidth="1"/>
    <col min="1295" max="1295" width="15.28515625" style="155" customWidth="1"/>
    <col min="1296" max="1296" width="18.140625" style="155" customWidth="1"/>
    <col min="1297" max="1297" width="17.7109375" style="155" bestFit="1" customWidth="1"/>
    <col min="1298" max="1298" width="14" style="155" bestFit="1" customWidth="1"/>
    <col min="1299" max="1299" width="17.42578125" style="155" bestFit="1" customWidth="1"/>
    <col min="1300" max="1300" width="14.28515625" style="155" bestFit="1" customWidth="1"/>
    <col min="1301" max="1301" width="17.42578125" style="155" bestFit="1" customWidth="1"/>
    <col min="1302" max="1302" width="14.28515625" style="155" bestFit="1" customWidth="1"/>
    <col min="1303" max="1303" width="17.42578125" style="155" bestFit="1" customWidth="1"/>
    <col min="1304" max="1304" width="14.28515625" style="155" bestFit="1" customWidth="1"/>
    <col min="1305" max="1305" width="17.7109375" style="155" bestFit="1" customWidth="1"/>
    <col min="1306" max="1306" width="14.5703125" style="155" bestFit="1" customWidth="1"/>
    <col min="1307" max="1307" width="17.42578125" style="155" bestFit="1" customWidth="1"/>
    <col min="1308" max="1308" width="14.28515625" style="155" bestFit="1" customWidth="1"/>
    <col min="1309" max="1309" width="17.42578125" style="155" bestFit="1" customWidth="1"/>
    <col min="1310" max="1310" width="14.28515625" style="155" bestFit="1" customWidth="1"/>
    <col min="1311" max="1311" width="15.42578125" style="155" bestFit="1" customWidth="1"/>
    <col min="1312" max="1312" width="12.42578125" style="155" bestFit="1" customWidth="1"/>
    <col min="1313" max="1313" width="15.140625" style="155" bestFit="1" customWidth="1"/>
    <col min="1314" max="1314" width="12.140625" style="155" bestFit="1" customWidth="1"/>
    <col min="1315" max="1315" width="14.42578125" style="155" bestFit="1" customWidth="1"/>
    <col min="1316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3.140625" style="155" customWidth="1"/>
    <col min="1551" max="1551" width="15.28515625" style="155" customWidth="1"/>
    <col min="1552" max="1552" width="18.140625" style="155" customWidth="1"/>
    <col min="1553" max="1553" width="17.7109375" style="155" bestFit="1" customWidth="1"/>
    <col min="1554" max="1554" width="14" style="155" bestFit="1" customWidth="1"/>
    <col min="1555" max="1555" width="17.42578125" style="155" bestFit="1" customWidth="1"/>
    <col min="1556" max="1556" width="14.28515625" style="155" bestFit="1" customWidth="1"/>
    <col min="1557" max="1557" width="17.42578125" style="155" bestFit="1" customWidth="1"/>
    <col min="1558" max="1558" width="14.28515625" style="155" bestFit="1" customWidth="1"/>
    <col min="1559" max="1559" width="17.42578125" style="155" bestFit="1" customWidth="1"/>
    <col min="1560" max="1560" width="14.28515625" style="155" bestFit="1" customWidth="1"/>
    <col min="1561" max="1561" width="17.7109375" style="155" bestFit="1" customWidth="1"/>
    <col min="1562" max="1562" width="14.5703125" style="155" bestFit="1" customWidth="1"/>
    <col min="1563" max="1563" width="17.42578125" style="155" bestFit="1" customWidth="1"/>
    <col min="1564" max="1564" width="14.28515625" style="155" bestFit="1" customWidth="1"/>
    <col min="1565" max="1565" width="17.42578125" style="155" bestFit="1" customWidth="1"/>
    <col min="1566" max="1566" width="14.28515625" style="155" bestFit="1" customWidth="1"/>
    <col min="1567" max="1567" width="15.42578125" style="155" bestFit="1" customWidth="1"/>
    <col min="1568" max="1568" width="12.42578125" style="155" bestFit="1" customWidth="1"/>
    <col min="1569" max="1569" width="15.140625" style="155" bestFit="1" customWidth="1"/>
    <col min="1570" max="1570" width="12.140625" style="155" bestFit="1" customWidth="1"/>
    <col min="1571" max="1571" width="14.42578125" style="155" bestFit="1" customWidth="1"/>
    <col min="1572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3.140625" style="155" customWidth="1"/>
    <col min="1807" max="1807" width="15.28515625" style="155" customWidth="1"/>
    <col min="1808" max="1808" width="18.140625" style="155" customWidth="1"/>
    <col min="1809" max="1809" width="17.7109375" style="155" bestFit="1" customWidth="1"/>
    <col min="1810" max="1810" width="14" style="155" bestFit="1" customWidth="1"/>
    <col min="1811" max="1811" width="17.42578125" style="155" bestFit="1" customWidth="1"/>
    <col min="1812" max="1812" width="14.28515625" style="155" bestFit="1" customWidth="1"/>
    <col min="1813" max="1813" width="17.42578125" style="155" bestFit="1" customWidth="1"/>
    <col min="1814" max="1814" width="14.28515625" style="155" bestFit="1" customWidth="1"/>
    <col min="1815" max="1815" width="17.42578125" style="155" bestFit="1" customWidth="1"/>
    <col min="1816" max="1816" width="14.28515625" style="155" bestFit="1" customWidth="1"/>
    <col min="1817" max="1817" width="17.7109375" style="155" bestFit="1" customWidth="1"/>
    <col min="1818" max="1818" width="14.5703125" style="155" bestFit="1" customWidth="1"/>
    <col min="1819" max="1819" width="17.42578125" style="155" bestFit="1" customWidth="1"/>
    <col min="1820" max="1820" width="14.28515625" style="155" bestFit="1" customWidth="1"/>
    <col min="1821" max="1821" width="17.42578125" style="155" bestFit="1" customWidth="1"/>
    <col min="1822" max="1822" width="14.28515625" style="155" bestFit="1" customWidth="1"/>
    <col min="1823" max="1823" width="15.42578125" style="155" bestFit="1" customWidth="1"/>
    <col min="1824" max="1824" width="12.42578125" style="155" bestFit="1" customWidth="1"/>
    <col min="1825" max="1825" width="15.140625" style="155" bestFit="1" customWidth="1"/>
    <col min="1826" max="1826" width="12.140625" style="155" bestFit="1" customWidth="1"/>
    <col min="1827" max="1827" width="14.42578125" style="155" bestFit="1" customWidth="1"/>
    <col min="1828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3.140625" style="155" customWidth="1"/>
    <col min="2063" max="2063" width="15.28515625" style="155" customWidth="1"/>
    <col min="2064" max="2064" width="18.140625" style="155" customWidth="1"/>
    <col min="2065" max="2065" width="17.7109375" style="155" bestFit="1" customWidth="1"/>
    <col min="2066" max="2066" width="14" style="155" bestFit="1" customWidth="1"/>
    <col min="2067" max="2067" width="17.42578125" style="155" bestFit="1" customWidth="1"/>
    <col min="2068" max="2068" width="14.28515625" style="155" bestFit="1" customWidth="1"/>
    <col min="2069" max="2069" width="17.42578125" style="155" bestFit="1" customWidth="1"/>
    <col min="2070" max="2070" width="14.28515625" style="155" bestFit="1" customWidth="1"/>
    <col min="2071" max="2071" width="17.42578125" style="155" bestFit="1" customWidth="1"/>
    <col min="2072" max="2072" width="14.28515625" style="155" bestFit="1" customWidth="1"/>
    <col min="2073" max="2073" width="17.7109375" style="155" bestFit="1" customWidth="1"/>
    <col min="2074" max="2074" width="14.5703125" style="155" bestFit="1" customWidth="1"/>
    <col min="2075" max="2075" width="17.42578125" style="155" bestFit="1" customWidth="1"/>
    <col min="2076" max="2076" width="14.28515625" style="155" bestFit="1" customWidth="1"/>
    <col min="2077" max="2077" width="17.42578125" style="155" bestFit="1" customWidth="1"/>
    <col min="2078" max="2078" width="14.28515625" style="155" bestFit="1" customWidth="1"/>
    <col min="2079" max="2079" width="15.42578125" style="155" bestFit="1" customWidth="1"/>
    <col min="2080" max="2080" width="12.42578125" style="155" bestFit="1" customWidth="1"/>
    <col min="2081" max="2081" width="15.140625" style="155" bestFit="1" customWidth="1"/>
    <col min="2082" max="2082" width="12.140625" style="155" bestFit="1" customWidth="1"/>
    <col min="2083" max="2083" width="14.42578125" style="155" bestFit="1" customWidth="1"/>
    <col min="2084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3.140625" style="155" customWidth="1"/>
    <col min="2319" max="2319" width="15.28515625" style="155" customWidth="1"/>
    <col min="2320" max="2320" width="18.140625" style="155" customWidth="1"/>
    <col min="2321" max="2321" width="17.7109375" style="155" bestFit="1" customWidth="1"/>
    <col min="2322" max="2322" width="14" style="155" bestFit="1" customWidth="1"/>
    <col min="2323" max="2323" width="17.42578125" style="155" bestFit="1" customWidth="1"/>
    <col min="2324" max="2324" width="14.28515625" style="155" bestFit="1" customWidth="1"/>
    <col min="2325" max="2325" width="17.42578125" style="155" bestFit="1" customWidth="1"/>
    <col min="2326" max="2326" width="14.28515625" style="155" bestFit="1" customWidth="1"/>
    <col min="2327" max="2327" width="17.42578125" style="155" bestFit="1" customWidth="1"/>
    <col min="2328" max="2328" width="14.28515625" style="155" bestFit="1" customWidth="1"/>
    <col min="2329" max="2329" width="17.7109375" style="155" bestFit="1" customWidth="1"/>
    <col min="2330" max="2330" width="14.5703125" style="155" bestFit="1" customWidth="1"/>
    <col min="2331" max="2331" width="17.42578125" style="155" bestFit="1" customWidth="1"/>
    <col min="2332" max="2332" width="14.28515625" style="155" bestFit="1" customWidth="1"/>
    <col min="2333" max="2333" width="17.42578125" style="155" bestFit="1" customWidth="1"/>
    <col min="2334" max="2334" width="14.28515625" style="155" bestFit="1" customWidth="1"/>
    <col min="2335" max="2335" width="15.42578125" style="155" bestFit="1" customWidth="1"/>
    <col min="2336" max="2336" width="12.42578125" style="155" bestFit="1" customWidth="1"/>
    <col min="2337" max="2337" width="15.140625" style="155" bestFit="1" customWidth="1"/>
    <col min="2338" max="2338" width="12.140625" style="155" bestFit="1" customWidth="1"/>
    <col min="2339" max="2339" width="14.42578125" style="155" bestFit="1" customWidth="1"/>
    <col min="2340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3.140625" style="155" customWidth="1"/>
    <col min="2575" max="2575" width="15.28515625" style="155" customWidth="1"/>
    <col min="2576" max="2576" width="18.140625" style="155" customWidth="1"/>
    <col min="2577" max="2577" width="17.7109375" style="155" bestFit="1" customWidth="1"/>
    <col min="2578" max="2578" width="14" style="155" bestFit="1" customWidth="1"/>
    <col min="2579" max="2579" width="17.42578125" style="155" bestFit="1" customWidth="1"/>
    <col min="2580" max="2580" width="14.28515625" style="155" bestFit="1" customWidth="1"/>
    <col min="2581" max="2581" width="17.42578125" style="155" bestFit="1" customWidth="1"/>
    <col min="2582" max="2582" width="14.28515625" style="155" bestFit="1" customWidth="1"/>
    <col min="2583" max="2583" width="17.42578125" style="155" bestFit="1" customWidth="1"/>
    <col min="2584" max="2584" width="14.28515625" style="155" bestFit="1" customWidth="1"/>
    <col min="2585" max="2585" width="17.7109375" style="155" bestFit="1" customWidth="1"/>
    <col min="2586" max="2586" width="14.5703125" style="155" bestFit="1" customWidth="1"/>
    <col min="2587" max="2587" width="17.42578125" style="155" bestFit="1" customWidth="1"/>
    <col min="2588" max="2588" width="14.28515625" style="155" bestFit="1" customWidth="1"/>
    <col min="2589" max="2589" width="17.42578125" style="155" bestFit="1" customWidth="1"/>
    <col min="2590" max="2590" width="14.28515625" style="155" bestFit="1" customWidth="1"/>
    <col min="2591" max="2591" width="15.42578125" style="155" bestFit="1" customWidth="1"/>
    <col min="2592" max="2592" width="12.42578125" style="155" bestFit="1" customWidth="1"/>
    <col min="2593" max="2593" width="15.140625" style="155" bestFit="1" customWidth="1"/>
    <col min="2594" max="2594" width="12.140625" style="155" bestFit="1" customWidth="1"/>
    <col min="2595" max="2595" width="14.42578125" style="155" bestFit="1" customWidth="1"/>
    <col min="2596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3.140625" style="155" customWidth="1"/>
    <col min="2831" max="2831" width="15.28515625" style="155" customWidth="1"/>
    <col min="2832" max="2832" width="18.140625" style="155" customWidth="1"/>
    <col min="2833" max="2833" width="17.7109375" style="155" bestFit="1" customWidth="1"/>
    <col min="2834" max="2834" width="14" style="155" bestFit="1" customWidth="1"/>
    <col min="2835" max="2835" width="17.42578125" style="155" bestFit="1" customWidth="1"/>
    <col min="2836" max="2836" width="14.28515625" style="155" bestFit="1" customWidth="1"/>
    <col min="2837" max="2837" width="17.42578125" style="155" bestFit="1" customWidth="1"/>
    <col min="2838" max="2838" width="14.28515625" style="155" bestFit="1" customWidth="1"/>
    <col min="2839" max="2839" width="17.42578125" style="155" bestFit="1" customWidth="1"/>
    <col min="2840" max="2840" width="14.28515625" style="155" bestFit="1" customWidth="1"/>
    <col min="2841" max="2841" width="17.7109375" style="155" bestFit="1" customWidth="1"/>
    <col min="2842" max="2842" width="14.5703125" style="155" bestFit="1" customWidth="1"/>
    <col min="2843" max="2843" width="17.42578125" style="155" bestFit="1" customWidth="1"/>
    <col min="2844" max="2844" width="14.28515625" style="155" bestFit="1" customWidth="1"/>
    <col min="2845" max="2845" width="17.42578125" style="155" bestFit="1" customWidth="1"/>
    <col min="2846" max="2846" width="14.28515625" style="155" bestFit="1" customWidth="1"/>
    <col min="2847" max="2847" width="15.42578125" style="155" bestFit="1" customWidth="1"/>
    <col min="2848" max="2848" width="12.42578125" style="155" bestFit="1" customWidth="1"/>
    <col min="2849" max="2849" width="15.140625" style="155" bestFit="1" customWidth="1"/>
    <col min="2850" max="2850" width="12.140625" style="155" bestFit="1" customWidth="1"/>
    <col min="2851" max="2851" width="14.42578125" style="155" bestFit="1" customWidth="1"/>
    <col min="2852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3.140625" style="155" customWidth="1"/>
    <col min="3087" max="3087" width="15.28515625" style="155" customWidth="1"/>
    <col min="3088" max="3088" width="18.140625" style="155" customWidth="1"/>
    <col min="3089" max="3089" width="17.7109375" style="155" bestFit="1" customWidth="1"/>
    <col min="3090" max="3090" width="14" style="155" bestFit="1" customWidth="1"/>
    <col min="3091" max="3091" width="17.42578125" style="155" bestFit="1" customWidth="1"/>
    <col min="3092" max="3092" width="14.28515625" style="155" bestFit="1" customWidth="1"/>
    <col min="3093" max="3093" width="17.42578125" style="155" bestFit="1" customWidth="1"/>
    <col min="3094" max="3094" width="14.28515625" style="155" bestFit="1" customWidth="1"/>
    <col min="3095" max="3095" width="17.42578125" style="155" bestFit="1" customWidth="1"/>
    <col min="3096" max="3096" width="14.28515625" style="155" bestFit="1" customWidth="1"/>
    <col min="3097" max="3097" width="17.7109375" style="155" bestFit="1" customWidth="1"/>
    <col min="3098" max="3098" width="14.5703125" style="155" bestFit="1" customWidth="1"/>
    <col min="3099" max="3099" width="17.42578125" style="155" bestFit="1" customWidth="1"/>
    <col min="3100" max="3100" width="14.28515625" style="155" bestFit="1" customWidth="1"/>
    <col min="3101" max="3101" width="17.42578125" style="155" bestFit="1" customWidth="1"/>
    <col min="3102" max="3102" width="14.28515625" style="155" bestFit="1" customWidth="1"/>
    <col min="3103" max="3103" width="15.42578125" style="155" bestFit="1" customWidth="1"/>
    <col min="3104" max="3104" width="12.42578125" style="155" bestFit="1" customWidth="1"/>
    <col min="3105" max="3105" width="15.140625" style="155" bestFit="1" customWidth="1"/>
    <col min="3106" max="3106" width="12.140625" style="155" bestFit="1" customWidth="1"/>
    <col min="3107" max="3107" width="14.42578125" style="155" bestFit="1" customWidth="1"/>
    <col min="3108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3.140625" style="155" customWidth="1"/>
    <col min="3343" max="3343" width="15.28515625" style="155" customWidth="1"/>
    <col min="3344" max="3344" width="18.140625" style="155" customWidth="1"/>
    <col min="3345" max="3345" width="17.7109375" style="155" bestFit="1" customWidth="1"/>
    <col min="3346" max="3346" width="14" style="155" bestFit="1" customWidth="1"/>
    <col min="3347" max="3347" width="17.42578125" style="155" bestFit="1" customWidth="1"/>
    <col min="3348" max="3348" width="14.28515625" style="155" bestFit="1" customWidth="1"/>
    <col min="3349" max="3349" width="17.42578125" style="155" bestFit="1" customWidth="1"/>
    <col min="3350" max="3350" width="14.28515625" style="155" bestFit="1" customWidth="1"/>
    <col min="3351" max="3351" width="17.42578125" style="155" bestFit="1" customWidth="1"/>
    <col min="3352" max="3352" width="14.28515625" style="155" bestFit="1" customWidth="1"/>
    <col min="3353" max="3353" width="17.7109375" style="155" bestFit="1" customWidth="1"/>
    <col min="3354" max="3354" width="14.5703125" style="155" bestFit="1" customWidth="1"/>
    <col min="3355" max="3355" width="17.42578125" style="155" bestFit="1" customWidth="1"/>
    <col min="3356" max="3356" width="14.28515625" style="155" bestFit="1" customWidth="1"/>
    <col min="3357" max="3357" width="17.42578125" style="155" bestFit="1" customWidth="1"/>
    <col min="3358" max="3358" width="14.28515625" style="155" bestFit="1" customWidth="1"/>
    <col min="3359" max="3359" width="15.42578125" style="155" bestFit="1" customWidth="1"/>
    <col min="3360" max="3360" width="12.42578125" style="155" bestFit="1" customWidth="1"/>
    <col min="3361" max="3361" width="15.140625" style="155" bestFit="1" customWidth="1"/>
    <col min="3362" max="3362" width="12.140625" style="155" bestFit="1" customWidth="1"/>
    <col min="3363" max="3363" width="14.42578125" style="155" bestFit="1" customWidth="1"/>
    <col min="3364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3.140625" style="155" customWidth="1"/>
    <col min="3599" max="3599" width="15.28515625" style="155" customWidth="1"/>
    <col min="3600" max="3600" width="18.140625" style="155" customWidth="1"/>
    <col min="3601" max="3601" width="17.7109375" style="155" bestFit="1" customWidth="1"/>
    <col min="3602" max="3602" width="14" style="155" bestFit="1" customWidth="1"/>
    <col min="3603" max="3603" width="17.42578125" style="155" bestFit="1" customWidth="1"/>
    <col min="3604" max="3604" width="14.28515625" style="155" bestFit="1" customWidth="1"/>
    <col min="3605" max="3605" width="17.42578125" style="155" bestFit="1" customWidth="1"/>
    <col min="3606" max="3606" width="14.28515625" style="155" bestFit="1" customWidth="1"/>
    <col min="3607" max="3607" width="17.42578125" style="155" bestFit="1" customWidth="1"/>
    <col min="3608" max="3608" width="14.28515625" style="155" bestFit="1" customWidth="1"/>
    <col min="3609" max="3609" width="17.7109375" style="155" bestFit="1" customWidth="1"/>
    <col min="3610" max="3610" width="14.5703125" style="155" bestFit="1" customWidth="1"/>
    <col min="3611" max="3611" width="17.42578125" style="155" bestFit="1" customWidth="1"/>
    <col min="3612" max="3612" width="14.28515625" style="155" bestFit="1" customWidth="1"/>
    <col min="3613" max="3613" width="17.42578125" style="155" bestFit="1" customWidth="1"/>
    <col min="3614" max="3614" width="14.28515625" style="155" bestFit="1" customWidth="1"/>
    <col min="3615" max="3615" width="15.42578125" style="155" bestFit="1" customWidth="1"/>
    <col min="3616" max="3616" width="12.42578125" style="155" bestFit="1" customWidth="1"/>
    <col min="3617" max="3617" width="15.140625" style="155" bestFit="1" customWidth="1"/>
    <col min="3618" max="3618" width="12.140625" style="155" bestFit="1" customWidth="1"/>
    <col min="3619" max="3619" width="14.42578125" style="155" bestFit="1" customWidth="1"/>
    <col min="3620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3.140625" style="155" customWidth="1"/>
    <col min="3855" max="3855" width="15.28515625" style="155" customWidth="1"/>
    <col min="3856" max="3856" width="18.140625" style="155" customWidth="1"/>
    <col min="3857" max="3857" width="17.7109375" style="155" bestFit="1" customWidth="1"/>
    <col min="3858" max="3858" width="14" style="155" bestFit="1" customWidth="1"/>
    <col min="3859" max="3859" width="17.42578125" style="155" bestFit="1" customWidth="1"/>
    <col min="3860" max="3860" width="14.28515625" style="155" bestFit="1" customWidth="1"/>
    <col min="3861" max="3861" width="17.42578125" style="155" bestFit="1" customWidth="1"/>
    <col min="3862" max="3862" width="14.28515625" style="155" bestFit="1" customWidth="1"/>
    <col min="3863" max="3863" width="17.42578125" style="155" bestFit="1" customWidth="1"/>
    <col min="3864" max="3864" width="14.28515625" style="155" bestFit="1" customWidth="1"/>
    <col min="3865" max="3865" width="17.7109375" style="155" bestFit="1" customWidth="1"/>
    <col min="3866" max="3866" width="14.5703125" style="155" bestFit="1" customWidth="1"/>
    <col min="3867" max="3867" width="17.42578125" style="155" bestFit="1" customWidth="1"/>
    <col min="3868" max="3868" width="14.28515625" style="155" bestFit="1" customWidth="1"/>
    <col min="3869" max="3869" width="17.42578125" style="155" bestFit="1" customWidth="1"/>
    <col min="3870" max="3870" width="14.28515625" style="155" bestFit="1" customWidth="1"/>
    <col min="3871" max="3871" width="15.42578125" style="155" bestFit="1" customWidth="1"/>
    <col min="3872" max="3872" width="12.42578125" style="155" bestFit="1" customWidth="1"/>
    <col min="3873" max="3873" width="15.140625" style="155" bestFit="1" customWidth="1"/>
    <col min="3874" max="3874" width="12.140625" style="155" bestFit="1" customWidth="1"/>
    <col min="3875" max="3875" width="14.42578125" style="155" bestFit="1" customWidth="1"/>
    <col min="3876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3.140625" style="155" customWidth="1"/>
    <col min="4111" max="4111" width="15.28515625" style="155" customWidth="1"/>
    <col min="4112" max="4112" width="18.140625" style="155" customWidth="1"/>
    <col min="4113" max="4113" width="17.7109375" style="155" bestFit="1" customWidth="1"/>
    <col min="4114" max="4114" width="14" style="155" bestFit="1" customWidth="1"/>
    <col min="4115" max="4115" width="17.42578125" style="155" bestFit="1" customWidth="1"/>
    <col min="4116" max="4116" width="14.28515625" style="155" bestFit="1" customWidth="1"/>
    <col min="4117" max="4117" width="17.42578125" style="155" bestFit="1" customWidth="1"/>
    <col min="4118" max="4118" width="14.28515625" style="155" bestFit="1" customWidth="1"/>
    <col min="4119" max="4119" width="17.42578125" style="155" bestFit="1" customWidth="1"/>
    <col min="4120" max="4120" width="14.28515625" style="155" bestFit="1" customWidth="1"/>
    <col min="4121" max="4121" width="17.7109375" style="155" bestFit="1" customWidth="1"/>
    <col min="4122" max="4122" width="14.5703125" style="155" bestFit="1" customWidth="1"/>
    <col min="4123" max="4123" width="17.42578125" style="155" bestFit="1" customWidth="1"/>
    <col min="4124" max="4124" width="14.28515625" style="155" bestFit="1" customWidth="1"/>
    <col min="4125" max="4125" width="17.42578125" style="155" bestFit="1" customWidth="1"/>
    <col min="4126" max="4126" width="14.28515625" style="155" bestFit="1" customWidth="1"/>
    <col min="4127" max="4127" width="15.42578125" style="155" bestFit="1" customWidth="1"/>
    <col min="4128" max="4128" width="12.42578125" style="155" bestFit="1" customWidth="1"/>
    <col min="4129" max="4129" width="15.140625" style="155" bestFit="1" customWidth="1"/>
    <col min="4130" max="4130" width="12.140625" style="155" bestFit="1" customWidth="1"/>
    <col min="4131" max="4131" width="14.42578125" style="155" bestFit="1" customWidth="1"/>
    <col min="4132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3.140625" style="155" customWidth="1"/>
    <col min="4367" max="4367" width="15.28515625" style="155" customWidth="1"/>
    <col min="4368" max="4368" width="18.140625" style="155" customWidth="1"/>
    <col min="4369" max="4369" width="17.7109375" style="155" bestFit="1" customWidth="1"/>
    <col min="4370" max="4370" width="14" style="155" bestFit="1" customWidth="1"/>
    <col min="4371" max="4371" width="17.42578125" style="155" bestFit="1" customWidth="1"/>
    <col min="4372" max="4372" width="14.28515625" style="155" bestFit="1" customWidth="1"/>
    <col min="4373" max="4373" width="17.42578125" style="155" bestFit="1" customWidth="1"/>
    <col min="4374" max="4374" width="14.28515625" style="155" bestFit="1" customWidth="1"/>
    <col min="4375" max="4375" width="17.42578125" style="155" bestFit="1" customWidth="1"/>
    <col min="4376" max="4376" width="14.28515625" style="155" bestFit="1" customWidth="1"/>
    <col min="4377" max="4377" width="17.7109375" style="155" bestFit="1" customWidth="1"/>
    <col min="4378" max="4378" width="14.5703125" style="155" bestFit="1" customWidth="1"/>
    <col min="4379" max="4379" width="17.42578125" style="155" bestFit="1" customWidth="1"/>
    <col min="4380" max="4380" width="14.28515625" style="155" bestFit="1" customWidth="1"/>
    <col min="4381" max="4381" width="17.42578125" style="155" bestFit="1" customWidth="1"/>
    <col min="4382" max="4382" width="14.28515625" style="155" bestFit="1" customWidth="1"/>
    <col min="4383" max="4383" width="15.42578125" style="155" bestFit="1" customWidth="1"/>
    <col min="4384" max="4384" width="12.42578125" style="155" bestFit="1" customWidth="1"/>
    <col min="4385" max="4385" width="15.140625" style="155" bestFit="1" customWidth="1"/>
    <col min="4386" max="4386" width="12.140625" style="155" bestFit="1" customWidth="1"/>
    <col min="4387" max="4387" width="14.42578125" style="155" bestFit="1" customWidth="1"/>
    <col min="4388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3.140625" style="155" customWidth="1"/>
    <col min="4623" max="4623" width="15.28515625" style="155" customWidth="1"/>
    <col min="4624" max="4624" width="18.140625" style="155" customWidth="1"/>
    <col min="4625" max="4625" width="17.7109375" style="155" bestFit="1" customWidth="1"/>
    <col min="4626" max="4626" width="14" style="155" bestFit="1" customWidth="1"/>
    <col min="4627" max="4627" width="17.42578125" style="155" bestFit="1" customWidth="1"/>
    <col min="4628" max="4628" width="14.28515625" style="155" bestFit="1" customWidth="1"/>
    <col min="4629" max="4629" width="17.42578125" style="155" bestFit="1" customWidth="1"/>
    <col min="4630" max="4630" width="14.28515625" style="155" bestFit="1" customWidth="1"/>
    <col min="4631" max="4631" width="17.42578125" style="155" bestFit="1" customWidth="1"/>
    <col min="4632" max="4632" width="14.28515625" style="155" bestFit="1" customWidth="1"/>
    <col min="4633" max="4633" width="17.7109375" style="155" bestFit="1" customWidth="1"/>
    <col min="4634" max="4634" width="14.5703125" style="155" bestFit="1" customWidth="1"/>
    <col min="4635" max="4635" width="17.42578125" style="155" bestFit="1" customWidth="1"/>
    <col min="4636" max="4636" width="14.28515625" style="155" bestFit="1" customWidth="1"/>
    <col min="4637" max="4637" width="17.42578125" style="155" bestFit="1" customWidth="1"/>
    <col min="4638" max="4638" width="14.28515625" style="155" bestFit="1" customWidth="1"/>
    <col min="4639" max="4639" width="15.42578125" style="155" bestFit="1" customWidth="1"/>
    <col min="4640" max="4640" width="12.42578125" style="155" bestFit="1" customWidth="1"/>
    <col min="4641" max="4641" width="15.140625" style="155" bestFit="1" customWidth="1"/>
    <col min="4642" max="4642" width="12.140625" style="155" bestFit="1" customWidth="1"/>
    <col min="4643" max="4643" width="14.42578125" style="155" bestFit="1" customWidth="1"/>
    <col min="4644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3.140625" style="155" customWidth="1"/>
    <col min="4879" max="4879" width="15.28515625" style="155" customWidth="1"/>
    <col min="4880" max="4880" width="18.140625" style="155" customWidth="1"/>
    <col min="4881" max="4881" width="17.7109375" style="155" bestFit="1" customWidth="1"/>
    <col min="4882" max="4882" width="14" style="155" bestFit="1" customWidth="1"/>
    <col min="4883" max="4883" width="17.42578125" style="155" bestFit="1" customWidth="1"/>
    <col min="4884" max="4884" width="14.28515625" style="155" bestFit="1" customWidth="1"/>
    <col min="4885" max="4885" width="17.42578125" style="155" bestFit="1" customWidth="1"/>
    <col min="4886" max="4886" width="14.28515625" style="155" bestFit="1" customWidth="1"/>
    <col min="4887" max="4887" width="17.42578125" style="155" bestFit="1" customWidth="1"/>
    <col min="4888" max="4888" width="14.28515625" style="155" bestFit="1" customWidth="1"/>
    <col min="4889" max="4889" width="17.7109375" style="155" bestFit="1" customWidth="1"/>
    <col min="4890" max="4890" width="14.5703125" style="155" bestFit="1" customWidth="1"/>
    <col min="4891" max="4891" width="17.42578125" style="155" bestFit="1" customWidth="1"/>
    <col min="4892" max="4892" width="14.28515625" style="155" bestFit="1" customWidth="1"/>
    <col min="4893" max="4893" width="17.42578125" style="155" bestFit="1" customWidth="1"/>
    <col min="4894" max="4894" width="14.28515625" style="155" bestFit="1" customWidth="1"/>
    <col min="4895" max="4895" width="15.42578125" style="155" bestFit="1" customWidth="1"/>
    <col min="4896" max="4896" width="12.42578125" style="155" bestFit="1" customWidth="1"/>
    <col min="4897" max="4897" width="15.140625" style="155" bestFit="1" customWidth="1"/>
    <col min="4898" max="4898" width="12.140625" style="155" bestFit="1" customWidth="1"/>
    <col min="4899" max="4899" width="14.42578125" style="155" bestFit="1" customWidth="1"/>
    <col min="4900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3.140625" style="155" customWidth="1"/>
    <col min="5135" max="5135" width="15.28515625" style="155" customWidth="1"/>
    <col min="5136" max="5136" width="18.140625" style="155" customWidth="1"/>
    <col min="5137" max="5137" width="17.7109375" style="155" bestFit="1" customWidth="1"/>
    <col min="5138" max="5138" width="14" style="155" bestFit="1" customWidth="1"/>
    <col min="5139" max="5139" width="17.42578125" style="155" bestFit="1" customWidth="1"/>
    <col min="5140" max="5140" width="14.28515625" style="155" bestFit="1" customWidth="1"/>
    <col min="5141" max="5141" width="17.42578125" style="155" bestFit="1" customWidth="1"/>
    <col min="5142" max="5142" width="14.28515625" style="155" bestFit="1" customWidth="1"/>
    <col min="5143" max="5143" width="17.42578125" style="155" bestFit="1" customWidth="1"/>
    <col min="5144" max="5144" width="14.28515625" style="155" bestFit="1" customWidth="1"/>
    <col min="5145" max="5145" width="17.7109375" style="155" bestFit="1" customWidth="1"/>
    <col min="5146" max="5146" width="14.5703125" style="155" bestFit="1" customWidth="1"/>
    <col min="5147" max="5147" width="17.42578125" style="155" bestFit="1" customWidth="1"/>
    <col min="5148" max="5148" width="14.28515625" style="155" bestFit="1" customWidth="1"/>
    <col min="5149" max="5149" width="17.42578125" style="155" bestFit="1" customWidth="1"/>
    <col min="5150" max="5150" width="14.28515625" style="155" bestFit="1" customWidth="1"/>
    <col min="5151" max="5151" width="15.42578125" style="155" bestFit="1" customWidth="1"/>
    <col min="5152" max="5152" width="12.42578125" style="155" bestFit="1" customWidth="1"/>
    <col min="5153" max="5153" width="15.140625" style="155" bestFit="1" customWidth="1"/>
    <col min="5154" max="5154" width="12.140625" style="155" bestFit="1" customWidth="1"/>
    <col min="5155" max="5155" width="14.42578125" style="155" bestFit="1" customWidth="1"/>
    <col min="5156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3.140625" style="155" customWidth="1"/>
    <col min="5391" max="5391" width="15.28515625" style="155" customWidth="1"/>
    <col min="5392" max="5392" width="18.140625" style="155" customWidth="1"/>
    <col min="5393" max="5393" width="17.7109375" style="155" bestFit="1" customWidth="1"/>
    <col min="5394" max="5394" width="14" style="155" bestFit="1" customWidth="1"/>
    <col min="5395" max="5395" width="17.42578125" style="155" bestFit="1" customWidth="1"/>
    <col min="5396" max="5396" width="14.28515625" style="155" bestFit="1" customWidth="1"/>
    <col min="5397" max="5397" width="17.42578125" style="155" bestFit="1" customWidth="1"/>
    <col min="5398" max="5398" width="14.28515625" style="155" bestFit="1" customWidth="1"/>
    <col min="5399" max="5399" width="17.42578125" style="155" bestFit="1" customWidth="1"/>
    <col min="5400" max="5400" width="14.28515625" style="155" bestFit="1" customWidth="1"/>
    <col min="5401" max="5401" width="17.7109375" style="155" bestFit="1" customWidth="1"/>
    <col min="5402" max="5402" width="14.5703125" style="155" bestFit="1" customWidth="1"/>
    <col min="5403" max="5403" width="17.42578125" style="155" bestFit="1" customWidth="1"/>
    <col min="5404" max="5404" width="14.28515625" style="155" bestFit="1" customWidth="1"/>
    <col min="5405" max="5405" width="17.42578125" style="155" bestFit="1" customWidth="1"/>
    <col min="5406" max="5406" width="14.28515625" style="155" bestFit="1" customWidth="1"/>
    <col min="5407" max="5407" width="15.42578125" style="155" bestFit="1" customWidth="1"/>
    <col min="5408" max="5408" width="12.42578125" style="155" bestFit="1" customWidth="1"/>
    <col min="5409" max="5409" width="15.140625" style="155" bestFit="1" customWidth="1"/>
    <col min="5410" max="5410" width="12.140625" style="155" bestFit="1" customWidth="1"/>
    <col min="5411" max="5411" width="14.42578125" style="155" bestFit="1" customWidth="1"/>
    <col min="5412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3.140625" style="155" customWidth="1"/>
    <col min="5647" max="5647" width="15.28515625" style="155" customWidth="1"/>
    <col min="5648" max="5648" width="18.140625" style="155" customWidth="1"/>
    <col min="5649" max="5649" width="17.7109375" style="155" bestFit="1" customWidth="1"/>
    <col min="5650" max="5650" width="14" style="155" bestFit="1" customWidth="1"/>
    <col min="5651" max="5651" width="17.42578125" style="155" bestFit="1" customWidth="1"/>
    <col min="5652" max="5652" width="14.28515625" style="155" bestFit="1" customWidth="1"/>
    <col min="5653" max="5653" width="17.42578125" style="155" bestFit="1" customWidth="1"/>
    <col min="5654" max="5654" width="14.28515625" style="155" bestFit="1" customWidth="1"/>
    <col min="5655" max="5655" width="17.42578125" style="155" bestFit="1" customWidth="1"/>
    <col min="5656" max="5656" width="14.28515625" style="155" bestFit="1" customWidth="1"/>
    <col min="5657" max="5657" width="17.7109375" style="155" bestFit="1" customWidth="1"/>
    <col min="5658" max="5658" width="14.5703125" style="155" bestFit="1" customWidth="1"/>
    <col min="5659" max="5659" width="17.42578125" style="155" bestFit="1" customWidth="1"/>
    <col min="5660" max="5660" width="14.28515625" style="155" bestFit="1" customWidth="1"/>
    <col min="5661" max="5661" width="17.42578125" style="155" bestFit="1" customWidth="1"/>
    <col min="5662" max="5662" width="14.28515625" style="155" bestFit="1" customWidth="1"/>
    <col min="5663" max="5663" width="15.42578125" style="155" bestFit="1" customWidth="1"/>
    <col min="5664" max="5664" width="12.42578125" style="155" bestFit="1" customWidth="1"/>
    <col min="5665" max="5665" width="15.140625" style="155" bestFit="1" customWidth="1"/>
    <col min="5666" max="5666" width="12.140625" style="155" bestFit="1" customWidth="1"/>
    <col min="5667" max="5667" width="14.42578125" style="155" bestFit="1" customWidth="1"/>
    <col min="5668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3.140625" style="155" customWidth="1"/>
    <col min="5903" max="5903" width="15.28515625" style="155" customWidth="1"/>
    <col min="5904" max="5904" width="18.140625" style="155" customWidth="1"/>
    <col min="5905" max="5905" width="17.7109375" style="155" bestFit="1" customWidth="1"/>
    <col min="5906" max="5906" width="14" style="155" bestFit="1" customWidth="1"/>
    <col min="5907" max="5907" width="17.42578125" style="155" bestFit="1" customWidth="1"/>
    <col min="5908" max="5908" width="14.28515625" style="155" bestFit="1" customWidth="1"/>
    <col min="5909" max="5909" width="17.42578125" style="155" bestFit="1" customWidth="1"/>
    <col min="5910" max="5910" width="14.28515625" style="155" bestFit="1" customWidth="1"/>
    <col min="5911" max="5911" width="17.42578125" style="155" bestFit="1" customWidth="1"/>
    <col min="5912" max="5912" width="14.28515625" style="155" bestFit="1" customWidth="1"/>
    <col min="5913" max="5913" width="17.7109375" style="155" bestFit="1" customWidth="1"/>
    <col min="5914" max="5914" width="14.5703125" style="155" bestFit="1" customWidth="1"/>
    <col min="5915" max="5915" width="17.42578125" style="155" bestFit="1" customWidth="1"/>
    <col min="5916" max="5916" width="14.28515625" style="155" bestFit="1" customWidth="1"/>
    <col min="5917" max="5917" width="17.42578125" style="155" bestFit="1" customWidth="1"/>
    <col min="5918" max="5918" width="14.28515625" style="155" bestFit="1" customWidth="1"/>
    <col min="5919" max="5919" width="15.42578125" style="155" bestFit="1" customWidth="1"/>
    <col min="5920" max="5920" width="12.42578125" style="155" bestFit="1" customWidth="1"/>
    <col min="5921" max="5921" width="15.140625" style="155" bestFit="1" customWidth="1"/>
    <col min="5922" max="5922" width="12.140625" style="155" bestFit="1" customWidth="1"/>
    <col min="5923" max="5923" width="14.42578125" style="155" bestFit="1" customWidth="1"/>
    <col min="5924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3.140625" style="155" customWidth="1"/>
    <col min="6159" max="6159" width="15.28515625" style="155" customWidth="1"/>
    <col min="6160" max="6160" width="18.140625" style="155" customWidth="1"/>
    <col min="6161" max="6161" width="17.7109375" style="155" bestFit="1" customWidth="1"/>
    <col min="6162" max="6162" width="14" style="155" bestFit="1" customWidth="1"/>
    <col min="6163" max="6163" width="17.42578125" style="155" bestFit="1" customWidth="1"/>
    <col min="6164" max="6164" width="14.28515625" style="155" bestFit="1" customWidth="1"/>
    <col min="6165" max="6165" width="17.42578125" style="155" bestFit="1" customWidth="1"/>
    <col min="6166" max="6166" width="14.28515625" style="155" bestFit="1" customWidth="1"/>
    <col min="6167" max="6167" width="17.42578125" style="155" bestFit="1" customWidth="1"/>
    <col min="6168" max="6168" width="14.28515625" style="155" bestFit="1" customWidth="1"/>
    <col min="6169" max="6169" width="17.7109375" style="155" bestFit="1" customWidth="1"/>
    <col min="6170" max="6170" width="14.5703125" style="155" bestFit="1" customWidth="1"/>
    <col min="6171" max="6171" width="17.42578125" style="155" bestFit="1" customWidth="1"/>
    <col min="6172" max="6172" width="14.28515625" style="155" bestFit="1" customWidth="1"/>
    <col min="6173" max="6173" width="17.42578125" style="155" bestFit="1" customWidth="1"/>
    <col min="6174" max="6174" width="14.28515625" style="155" bestFit="1" customWidth="1"/>
    <col min="6175" max="6175" width="15.42578125" style="155" bestFit="1" customWidth="1"/>
    <col min="6176" max="6176" width="12.42578125" style="155" bestFit="1" customWidth="1"/>
    <col min="6177" max="6177" width="15.140625" style="155" bestFit="1" customWidth="1"/>
    <col min="6178" max="6178" width="12.140625" style="155" bestFit="1" customWidth="1"/>
    <col min="6179" max="6179" width="14.42578125" style="155" bestFit="1" customWidth="1"/>
    <col min="6180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3.140625" style="155" customWidth="1"/>
    <col min="6415" max="6415" width="15.28515625" style="155" customWidth="1"/>
    <col min="6416" max="6416" width="18.140625" style="155" customWidth="1"/>
    <col min="6417" max="6417" width="17.7109375" style="155" bestFit="1" customWidth="1"/>
    <col min="6418" max="6418" width="14" style="155" bestFit="1" customWidth="1"/>
    <col min="6419" max="6419" width="17.42578125" style="155" bestFit="1" customWidth="1"/>
    <col min="6420" max="6420" width="14.28515625" style="155" bestFit="1" customWidth="1"/>
    <col min="6421" max="6421" width="17.42578125" style="155" bestFit="1" customWidth="1"/>
    <col min="6422" max="6422" width="14.28515625" style="155" bestFit="1" customWidth="1"/>
    <col min="6423" max="6423" width="17.42578125" style="155" bestFit="1" customWidth="1"/>
    <col min="6424" max="6424" width="14.28515625" style="155" bestFit="1" customWidth="1"/>
    <col min="6425" max="6425" width="17.7109375" style="155" bestFit="1" customWidth="1"/>
    <col min="6426" max="6426" width="14.5703125" style="155" bestFit="1" customWidth="1"/>
    <col min="6427" max="6427" width="17.42578125" style="155" bestFit="1" customWidth="1"/>
    <col min="6428" max="6428" width="14.28515625" style="155" bestFit="1" customWidth="1"/>
    <col min="6429" max="6429" width="17.42578125" style="155" bestFit="1" customWidth="1"/>
    <col min="6430" max="6430" width="14.28515625" style="155" bestFit="1" customWidth="1"/>
    <col min="6431" max="6431" width="15.42578125" style="155" bestFit="1" customWidth="1"/>
    <col min="6432" max="6432" width="12.42578125" style="155" bestFit="1" customWidth="1"/>
    <col min="6433" max="6433" width="15.140625" style="155" bestFit="1" customWidth="1"/>
    <col min="6434" max="6434" width="12.140625" style="155" bestFit="1" customWidth="1"/>
    <col min="6435" max="6435" width="14.42578125" style="155" bestFit="1" customWidth="1"/>
    <col min="6436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3.140625" style="155" customWidth="1"/>
    <col min="6671" max="6671" width="15.28515625" style="155" customWidth="1"/>
    <col min="6672" max="6672" width="18.140625" style="155" customWidth="1"/>
    <col min="6673" max="6673" width="17.7109375" style="155" bestFit="1" customWidth="1"/>
    <col min="6674" max="6674" width="14" style="155" bestFit="1" customWidth="1"/>
    <col min="6675" max="6675" width="17.42578125" style="155" bestFit="1" customWidth="1"/>
    <col min="6676" max="6676" width="14.28515625" style="155" bestFit="1" customWidth="1"/>
    <col min="6677" max="6677" width="17.42578125" style="155" bestFit="1" customWidth="1"/>
    <col min="6678" max="6678" width="14.28515625" style="155" bestFit="1" customWidth="1"/>
    <col min="6679" max="6679" width="17.42578125" style="155" bestFit="1" customWidth="1"/>
    <col min="6680" max="6680" width="14.28515625" style="155" bestFit="1" customWidth="1"/>
    <col min="6681" max="6681" width="17.7109375" style="155" bestFit="1" customWidth="1"/>
    <col min="6682" max="6682" width="14.5703125" style="155" bestFit="1" customWidth="1"/>
    <col min="6683" max="6683" width="17.42578125" style="155" bestFit="1" customWidth="1"/>
    <col min="6684" max="6684" width="14.28515625" style="155" bestFit="1" customWidth="1"/>
    <col min="6685" max="6685" width="17.42578125" style="155" bestFit="1" customWidth="1"/>
    <col min="6686" max="6686" width="14.28515625" style="155" bestFit="1" customWidth="1"/>
    <col min="6687" max="6687" width="15.42578125" style="155" bestFit="1" customWidth="1"/>
    <col min="6688" max="6688" width="12.42578125" style="155" bestFit="1" customWidth="1"/>
    <col min="6689" max="6689" width="15.140625" style="155" bestFit="1" customWidth="1"/>
    <col min="6690" max="6690" width="12.140625" style="155" bestFit="1" customWidth="1"/>
    <col min="6691" max="6691" width="14.42578125" style="155" bestFit="1" customWidth="1"/>
    <col min="6692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3.140625" style="155" customWidth="1"/>
    <col min="6927" max="6927" width="15.28515625" style="155" customWidth="1"/>
    <col min="6928" max="6928" width="18.140625" style="155" customWidth="1"/>
    <col min="6929" max="6929" width="17.7109375" style="155" bestFit="1" customWidth="1"/>
    <col min="6930" max="6930" width="14" style="155" bestFit="1" customWidth="1"/>
    <col min="6931" max="6931" width="17.42578125" style="155" bestFit="1" customWidth="1"/>
    <col min="6932" max="6932" width="14.28515625" style="155" bestFit="1" customWidth="1"/>
    <col min="6933" max="6933" width="17.42578125" style="155" bestFit="1" customWidth="1"/>
    <col min="6934" max="6934" width="14.28515625" style="155" bestFit="1" customWidth="1"/>
    <col min="6935" max="6935" width="17.42578125" style="155" bestFit="1" customWidth="1"/>
    <col min="6936" max="6936" width="14.28515625" style="155" bestFit="1" customWidth="1"/>
    <col min="6937" max="6937" width="17.7109375" style="155" bestFit="1" customWidth="1"/>
    <col min="6938" max="6938" width="14.5703125" style="155" bestFit="1" customWidth="1"/>
    <col min="6939" max="6939" width="17.42578125" style="155" bestFit="1" customWidth="1"/>
    <col min="6940" max="6940" width="14.28515625" style="155" bestFit="1" customWidth="1"/>
    <col min="6941" max="6941" width="17.42578125" style="155" bestFit="1" customWidth="1"/>
    <col min="6942" max="6942" width="14.28515625" style="155" bestFit="1" customWidth="1"/>
    <col min="6943" max="6943" width="15.42578125" style="155" bestFit="1" customWidth="1"/>
    <col min="6944" max="6944" width="12.42578125" style="155" bestFit="1" customWidth="1"/>
    <col min="6945" max="6945" width="15.140625" style="155" bestFit="1" customWidth="1"/>
    <col min="6946" max="6946" width="12.140625" style="155" bestFit="1" customWidth="1"/>
    <col min="6947" max="6947" width="14.42578125" style="155" bestFit="1" customWidth="1"/>
    <col min="6948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3.140625" style="155" customWidth="1"/>
    <col min="7183" max="7183" width="15.28515625" style="155" customWidth="1"/>
    <col min="7184" max="7184" width="18.140625" style="155" customWidth="1"/>
    <col min="7185" max="7185" width="17.7109375" style="155" bestFit="1" customWidth="1"/>
    <col min="7186" max="7186" width="14" style="155" bestFit="1" customWidth="1"/>
    <col min="7187" max="7187" width="17.42578125" style="155" bestFit="1" customWidth="1"/>
    <col min="7188" max="7188" width="14.28515625" style="155" bestFit="1" customWidth="1"/>
    <col min="7189" max="7189" width="17.42578125" style="155" bestFit="1" customWidth="1"/>
    <col min="7190" max="7190" width="14.28515625" style="155" bestFit="1" customWidth="1"/>
    <col min="7191" max="7191" width="17.42578125" style="155" bestFit="1" customWidth="1"/>
    <col min="7192" max="7192" width="14.28515625" style="155" bestFit="1" customWidth="1"/>
    <col min="7193" max="7193" width="17.7109375" style="155" bestFit="1" customWidth="1"/>
    <col min="7194" max="7194" width="14.5703125" style="155" bestFit="1" customWidth="1"/>
    <col min="7195" max="7195" width="17.42578125" style="155" bestFit="1" customWidth="1"/>
    <col min="7196" max="7196" width="14.28515625" style="155" bestFit="1" customWidth="1"/>
    <col min="7197" max="7197" width="17.42578125" style="155" bestFit="1" customWidth="1"/>
    <col min="7198" max="7198" width="14.28515625" style="155" bestFit="1" customWidth="1"/>
    <col min="7199" max="7199" width="15.42578125" style="155" bestFit="1" customWidth="1"/>
    <col min="7200" max="7200" width="12.42578125" style="155" bestFit="1" customWidth="1"/>
    <col min="7201" max="7201" width="15.140625" style="155" bestFit="1" customWidth="1"/>
    <col min="7202" max="7202" width="12.140625" style="155" bestFit="1" customWidth="1"/>
    <col min="7203" max="7203" width="14.42578125" style="155" bestFit="1" customWidth="1"/>
    <col min="7204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3.140625" style="155" customWidth="1"/>
    <col min="7439" max="7439" width="15.28515625" style="155" customWidth="1"/>
    <col min="7440" max="7440" width="18.140625" style="155" customWidth="1"/>
    <col min="7441" max="7441" width="17.7109375" style="155" bestFit="1" customWidth="1"/>
    <col min="7442" max="7442" width="14" style="155" bestFit="1" customWidth="1"/>
    <col min="7443" max="7443" width="17.42578125" style="155" bestFit="1" customWidth="1"/>
    <col min="7444" max="7444" width="14.28515625" style="155" bestFit="1" customWidth="1"/>
    <col min="7445" max="7445" width="17.42578125" style="155" bestFit="1" customWidth="1"/>
    <col min="7446" max="7446" width="14.28515625" style="155" bestFit="1" customWidth="1"/>
    <col min="7447" max="7447" width="17.42578125" style="155" bestFit="1" customWidth="1"/>
    <col min="7448" max="7448" width="14.28515625" style="155" bestFit="1" customWidth="1"/>
    <col min="7449" max="7449" width="17.7109375" style="155" bestFit="1" customWidth="1"/>
    <col min="7450" max="7450" width="14.5703125" style="155" bestFit="1" customWidth="1"/>
    <col min="7451" max="7451" width="17.42578125" style="155" bestFit="1" customWidth="1"/>
    <col min="7452" max="7452" width="14.28515625" style="155" bestFit="1" customWidth="1"/>
    <col min="7453" max="7453" width="17.42578125" style="155" bestFit="1" customWidth="1"/>
    <col min="7454" max="7454" width="14.28515625" style="155" bestFit="1" customWidth="1"/>
    <col min="7455" max="7455" width="15.42578125" style="155" bestFit="1" customWidth="1"/>
    <col min="7456" max="7456" width="12.42578125" style="155" bestFit="1" customWidth="1"/>
    <col min="7457" max="7457" width="15.140625" style="155" bestFit="1" customWidth="1"/>
    <col min="7458" max="7458" width="12.140625" style="155" bestFit="1" customWidth="1"/>
    <col min="7459" max="7459" width="14.42578125" style="155" bestFit="1" customWidth="1"/>
    <col min="7460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3.140625" style="155" customWidth="1"/>
    <col min="7695" max="7695" width="15.28515625" style="155" customWidth="1"/>
    <col min="7696" max="7696" width="18.140625" style="155" customWidth="1"/>
    <col min="7697" max="7697" width="17.7109375" style="155" bestFit="1" customWidth="1"/>
    <col min="7698" max="7698" width="14" style="155" bestFit="1" customWidth="1"/>
    <col min="7699" max="7699" width="17.42578125" style="155" bestFit="1" customWidth="1"/>
    <col min="7700" max="7700" width="14.28515625" style="155" bestFit="1" customWidth="1"/>
    <col min="7701" max="7701" width="17.42578125" style="155" bestFit="1" customWidth="1"/>
    <col min="7702" max="7702" width="14.28515625" style="155" bestFit="1" customWidth="1"/>
    <col min="7703" max="7703" width="17.42578125" style="155" bestFit="1" customWidth="1"/>
    <col min="7704" max="7704" width="14.28515625" style="155" bestFit="1" customWidth="1"/>
    <col min="7705" max="7705" width="17.7109375" style="155" bestFit="1" customWidth="1"/>
    <col min="7706" max="7706" width="14.5703125" style="155" bestFit="1" customWidth="1"/>
    <col min="7707" max="7707" width="17.42578125" style="155" bestFit="1" customWidth="1"/>
    <col min="7708" max="7708" width="14.28515625" style="155" bestFit="1" customWidth="1"/>
    <col min="7709" max="7709" width="17.42578125" style="155" bestFit="1" customWidth="1"/>
    <col min="7710" max="7710" width="14.28515625" style="155" bestFit="1" customWidth="1"/>
    <col min="7711" max="7711" width="15.42578125" style="155" bestFit="1" customWidth="1"/>
    <col min="7712" max="7712" width="12.42578125" style="155" bestFit="1" customWidth="1"/>
    <col min="7713" max="7713" width="15.140625" style="155" bestFit="1" customWidth="1"/>
    <col min="7714" max="7714" width="12.140625" style="155" bestFit="1" customWidth="1"/>
    <col min="7715" max="7715" width="14.42578125" style="155" bestFit="1" customWidth="1"/>
    <col min="7716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3.140625" style="155" customWidth="1"/>
    <col min="7951" max="7951" width="15.28515625" style="155" customWidth="1"/>
    <col min="7952" max="7952" width="18.140625" style="155" customWidth="1"/>
    <col min="7953" max="7953" width="17.7109375" style="155" bestFit="1" customWidth="1"/>
    <col min="7954" max="7954" width="14" style="155" bestFit="1" customWidth="1"/>
    <col min="7955" max="7955" width="17.42578125" style="155" bestFit="1" customWidth="1"/>
    <col min="7956" max="7956" width="14.28515625" style="155" bestFit="1" customWidth="1"/>
    <col min="7957" max="7957" width="17.42578125" style="155" bestFit="1" customWidth="1"/>
    <col min="7958" max="7958" width="14.28515625" style="155" bestFit="1" customWidth="1"/>
    <col min="7959" max="7959" width="17.42578125" style="155" bestFit="1" customWidth="1"/>
    <col min="7960" max="7960" width="14.28515625" style="155" bestFit="1" customWidth="1"/>
    <col min="7961" max="7961" width="17.7109375" style="155" bestFit="1" customWidth="1"/>
    <col min="7962" max="7962" width="14.5703125" style="155" bestFit="1" customWidth="1"/>
    <col min="7963" max="7963" width="17.42578125" style="155" bestFit="1" customWidth="1"/>
    <col min="7964" max="7964" width="14.28515625" style="155" bestFit="1" customWidth="1"/>
    <col min="7965" max="7965" width="17.42578125" style="155" bestFit="1" customWidth="1"/>
    <col min="7966" max="7966" width="14.28515625" style="155" bestFit="1" customWidth="1"/>
    <col min="7967" max="7967" width="15.42578125" style="155" bestFit="1" customWidth="1"/>
    <col min="7968" max="7968" width="12.42578125" style="155" bestFit="1" customWidth="1"/>
    <col min="7969" max="7969" width="15.140625" style="155" bestFit="1" customWidth="1"/>
    <col min="7970" max="7970" width="12.140625" style="155" bestFit="1" customWidth="1"/>
    <col min="7971" max="7971" width="14.42578125" style="155" bestFit="1" customWidth="1"/>
    <col min="7972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3.140625" style="155" customWidth="1"/>
    <col min="8207" max="8207" width="15.28515625" style="155" customWidth="1"/>
    <col min="8208" max="8208" width="18.140625" style="155" customWidth="1"/>
    <col min="8209" max="8209" width="17.7109375" style="155" bestFit="1" customWidth="1"/>
    <col min="8210" max="8210" width="14" style="155" bestFit="1" customWidth="1"/>
    <col min="8211" max="8211" width="17.42578125" style="155" bestFit="1" customWidth="1"/>
    <col min="8212" max="8212" width="14.28515625" style="155" bestFit="1" customWidth="1"/>
    <col min="8213" max="8213" width="17.42578125" style="155" bestFit="1" customWidth="1"/>
    <col min="8214" max="8214" width="14.28515625" style="155" bestFit="1" customWidth="1"/>
    <col min="8215" max="8215" width="17.42578125" style="155" bestFit="1" customWidth="1"/>
    <col min="8216" max="8216" width="14.28515625" style="155" bestFit="1" customWidth="1"/>
    <col min="8217" max="8217" width="17.7109375" style="155" bestFit="1" customWidth="1"/>
    <col min="8218" max="8218" width="14.5703125" style="155" bestFit="1" customWidth="1"/>
    <col min="8219" max="8219" width="17.42578125" style="155" bestFit="1" customWidth="1"/>
    <col min="8220" max="8220" width="14.28515625" style="155" bestFit="1" customWidth="1"/>
    <col min="8221" max="8221" width="17.42578125" style="155" bestFit="1" customWidth="1"/>
    <col min="8222" max="8222" width="14.28515625" style="155" bestFit="1" customWidth="1"/>
    <col min="8223" max="8223" width="15.42578125" style="155" bestFit="1" customWidth="1"/>
    <col min="8224" max="8224" width="12.42578125" style="155" bestFit="1" customWidth="1"/>
    <col min="8225" max="8225" width="15.140625" style="155" bestFit="1" customWidth="1"/>
    <col min="8226" max="8226" width="12.140625" style="155" bestFit="1" customWidth="1"/>
    <col min="8227" max="8227" width="14.42578125" style="155" bestFit="1" customWidth="1"/>
    <col min="8228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3.140625" style="155" customWidth="1"/>
    <col min="8463" max="8463" width="15.28515625" style="155" customWidth="1"/>
    <col min="8464" max="8464" width="18.140625" style="155" customWidth="1"/>
    <col min="8465" max="8465" width="17.7109375" style="155" bestFit="1" customWidth="1"/>
    <col min="8466" max="8466" width="14" style="155" bestFit="1" customWidth="1"/>
    <col min="8467" max="8467" width="17.42578125" style="155" bestFit="1" customWidth="1"/>
    <col min="8468" max="8468" width="14.28515625" style="155" bestFit="1" customWidth="1"/>
    <col min="8469" max="8469" width="17.42578125" style="155" bestFit="1" customWidth="1"/>
    <col min="8470" max="8470" width="14.28515625" style="155" bestFit="1" customWidth="1"/>
    <col min="8471" max="8471" width="17.42578125" style="155" bestFit="1" customWidth="1"/>
    <col min="8472" max="8472" width="14.28515625" style="155" bestFit="1" customWidth="1"/>
    <col min="8473" max="8473" width="17.7109375" style="155" bestFit="1" customWidth="1"/>
    <col min="8474" max="8474" width="14.5703125" style="155" bestFit="1" customWidth="1"/>
    <col min="8475" max="8475" width="17.42578125" style="155" bestFit="1" customWidth="1"/>
    <col min="8476" max="8476" width="14.28515625" style="155" bestFit="1" customWidth="1"/>
    <col min="8477" max="8477" width="17.42578125" style="155" bestFit="1" customWidth="1"/>
    <col min="8478" max="8478" width="14.28515625" style="155" bestFit="1" customWidth="1"/>
    <col min="8479" max="8479" width="15.42578125" style="155" bestFit="1" customWidth="1"/>
    <col min="8480" max="8480" width="12.42578125" style="155" bestFit="1" customWidth="1"/>
    <col min="8481" max="8481" width="15.140625" style="155" bestFit="1" customWidth="1"/>
    <col min="8482" max="8482" width="12.140625" style="155" bestFit="1" customWidth="1"/>
    <col min="8483" max="8483" width="14.42578125" style="155" bestFit="1" customWidth="1"/>
    <col min="8484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3.140625" style="155" customWidth="1"/>
    <col min="8719" max="8719" width="15.28515625" style="155" customWidth="1"/>
    <col min="8720" max="8720" width="18.140625" style="155" customWidth="1"/>
    <col min="8721" max="8721" width="17.7109375" style="155" bestFit="1" customWidth="1"/>
    <col min="8722" max="8722" width="14" style="155" bestFit="1" customWidth="1"/>
    <col min="8723" max="8723" width="17.42578125" style="155" bestFit="1" customWidth="1"/>
    <col min="8724" max="8724" width="14.28515625" style="155" bestFit="1" customWidth="1"/>
    <col min="8725" max="8725" width="17.42578125" style="155" bestFit="1" customWidth="1"/>
    <col min="8726" max="8726" width="14.28515625" style="155" bestFit="1" customWidth="1"/>
    <col min="8727" max="8727" width="17.42578125" style="155" bestFit="1" customWidth="1"/>
    <col min="8728" max="8728" width="14.28515625" style="155" bestFit="1" customWidth="1"/>
    <col min="8729" max="8729" width="17.7109375" style="155" bestFit="1" customWidth="1"/>
    <col min="8730" max="8730" width="14.5703125" style="155" bestFit="1" customWidth="1"/>
    <col min="8731" max="8731" width="17.42578125" style="155" bestFit="1" customWidth="1"/>
    <col min="8732" max="8732" width="14.28515625" style="155" bestFit="1" customWidth="1"/>
    <col min="8733" max="8733" width="17.42578125" style="155" bestFit="1" customWidth="1"/>
    <col min="8734" max="8734" width="14.28515625" style="155" bestFit="1" customWidth="1"/>
    <col min="8735" max="8735" width="15.42578125" style="155" bestFit="1" customWidth="1"/>
    <col min="8736" max="8736" width="12.42578125" style="155" bestFit="1" customWidth="1"/>
    <col min="8737" max="8737" width="15.140625" style="155" bestFit="1" customWidth="1"/>
    <col min="8738" max="8738" width="12.140625" style="155" bestFit="1" customWidth="1"/>
    <col min="8739" max="8739" width="14.42578125" style="155" bestFit="1" customWidth="1"/>
    <col min="8740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3.140625" style="155" customWidth="1"/>
    <col min="8975" max="8975" width="15.28515625" style="155" customWidth="1"/>
    <col min="8976" max="8976" width="18.140625" style="155" customWidth="1"/>
    <col min="8977" max="8977" width="17.7109375" style="155" bestFit="1" customWidth="1"/>
    <col min="8978" max="8978" width="14" style="155" bestFit="1" customWidth="1"/>
    <col min="8979" max="8979" width="17.42578125" style="155" bestFit="1" customWidth="1"/>
    <col min="8980" max="8980" width="14.28515625" style="155" bestFit="1" customWidth="1"/>
    <col min="8981" max="8981" width="17.42578125" style="155" bestFit="1" customWidth="1"/>
    <col min="8982" max="8982" width="14.28515625" style="155" bestFit="1" customWidth="1"/>
    <col min="8983" max="8983" width="17.42578125" style="155" bestFit="1" customWidth="1"/>
    <col min="8984" max="8984" width="14.28515625" style="155" bestFit="1" customWidth="1"/>
    <col min="8985" max="8985" width="17.7109375" style="155" bestFit="1" customWidth="1"/>
    <col min="8986" max="8986" width="14.5703125" style="155" bestFit="1" customWidth="1"/>
    <col min="8987" max="8987" width="17.42578125" style="155" bestFit="1" customWidth="1"/>
    <col min="8988" max="8988" width="14.28515625" style="155" bestFit="1" customWidth="1"/>
    <col min="8989" max="8989" width="17.42578125" style="155" bestFit="1" customWidth="1"/>
    <col min="8990" max="8990" width="14.28515625" style="155" bestFit="1" customWidth="1"/>
    <col min="8991" max="8991" width="15.42578125" style="155" bestFit="1" customWidth="1"/>
    <col min="8992" max="8992" width="12.42578125" style="155" bestFit="1" customWidth="1"/>
    <col min="8993" max="8993" width="15.140625" style="155" bestFit="1" customWidth="1"/>
    <col min="8994" max="8994" width="12.140625" style="155" bestFit="1" customWidth="1"/>
    <col min="8995" max="8995" width="14.42578125" style="155" bestFit="1" customWidth="1"/>
    <col min="8996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3.140625" style="155" customWidth="1"/>
    <col min="9231" max="9231" width="15.28515625" style="155" customWidth="1"/>
    <col min="9232" max="9232" width="18.140625" style="155" customWidth="1"/>
    <col min="9233" max="9233" width="17.7109375" style="155" bestFit="1" customWidth="1"/>
    <col min="9234" max="9234" width="14" style="155" bestFit="1" customWidth="1"/>
    <col min="9235" max="9235" width="17.42578125" style="155" bestFit="1" customWidth="1"/>
    <col min="9236" max="9236" width="14.28515625" style="155" bestFit="1" customWidth="1"/>
    <col min="9237" max="9237" width="17.42578125" style="155" bestFit="1" customWidth="1"/>
    <col min="9238" max="9238" width="14.28515625" style="155" bestFit="1" customWidth="1"/>
    <col min="9239" max="9239" width="17.42578125" style="155" bestFit="1" customWidth="1"/>
    <col min="9240" max="9240" width="14.28515625" style="155" bestFit="1" customWidth="1"/>
    <col min="9241" max="9241" width="17.7109375" style="155" bestFit="1" customWidth="1"/>
    <col min="9242" max="9242" width="14.5703125" style="155" bestFit="1" customWidth="1"/>
    <col min="9243" max="9243" width="17.42578125" style="155" bestFit="1" customWidth="1"/>
    <col min="9244" max="9244" width="14.28515625" style="155" bestFit="1" customWidth="1"/>
    <col min="9245" max="9245" width="17.42578125" style="155" bestFit="1" customWidth="1"/>
    <col min="9246" max="9246" width="14.28515625" style="155" bestFit="1" customWidth="1"/>
    <col min="9247" max="9247" width="15.42578125" style="155" bestFit="1" customWidth="1"/>
    <col min="9248" max="9248" width="12.42578125" style="155" bestFit="1" customWidth="1"/>
    <col min="9249" max="9249" width="15.140625" style="155" bestFit="1" customWidth="1"/>
    <col min="9250" max="9250" width="12.140625" style="155" bestFit="1" customWidth="1"/>
    <col min="9251" max="9251" width="14.42578125" style="155" bestFit="1" customWidth="1"/>
    <col min="9252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3.140625" style="155" customWidth="1"/>
    <col min="9487" max="9487" width="15.28515625" style="155" customWidth="1"/>
    <col min="9488" max="9488" width="18.140625" style="155" customWidth="1"/>
    <col min="9489" max="9489" width="17.7109375" style="155" bestFit="1" customWidth="1"/>
    <col min="9490" max="9490" width="14" style="155" bestFit="1" customWidth="1"/>
    <col min="9491" max="9491" width="17.42578125" style="155" bestFit="1" customWidth="1"/>
    <col min="9492" max="9492" width="14.28515625" style="155" bestFit="1" customWidth="1"/>
    <col min="9493" max="9493" width="17.42578125" style="155" bestFit="1" customWidth="1"/>
    <col min="9494" max="9494" width="14.28515625" style="155" bestFit="1" customWidth="1"/>
    <col min="9495" max="9495" width="17.42578125" style="155" bestFit="1" customWidth="1"/>
    <col min="9496" max="9496" width="14.28515625" style="155" bestFit="1" customWidth="1"/>
    <col min="9497" max="9497" width="17.7109375" style="155" bestFit="1" customWidth="1"/>
    <col min="9498" max="9498" width="14.5703125" style="155" bestFit="1" customWidth="1"/>
    <col min="9499" max="9499" width="17.42578125" style="155" bestFit="1" customWidth="1"/>
    <col min="9500" max="9500" width="14.28515625" style="155" bestFit="1" customWidth="1"/>
    <col min="9501" max="9501" width="17.42578125" style="155" bestFit="1" customWidth="1"/>
    <col min="9502" max="9502" width="14.28515625" style="155" bestFit="1" customWidth="1"/>
    <col min="9503" max="9503" width="15.42578125" style="155" bestFit="1" customWidth="1"/>
    <col min="9504" max="9504" width="12.42578125" style="155" bestFit="1" customWidth="1"/>
    <col min="9505" max="9505" width="15.140625" style="155" bestFit="1" customWidth="1"/>
    <col min="9506" max="9506" width="12.140625" style="155" bestFit="1" customWidth="1"/>
    <col min="9507" max="9507" width="14.42578125" style="155" bestFit="1" customWidth="1"/>
    <col min="9508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3.140625" style="155" customWidth="1"/>
    <col min="9743" max="9743" width="15.28515625" style="155" customWidth="1"/>
    <col min="9744" max="9744" width="18.140625" style="155" customWidth="1"/>
    <col min="9745" max="9745" width="17.7109375" style="155" bestFit="1" customWidth="1"/>
    <col min="9746" max="9746" width="14" style="155" bestFit="1" customWidth="1"/>
    <col min="9747" max="9747" width="17.42578125" style="155" bestFit="1" customWidth="1"/>
    <col min="9748" max="9748" width="14.28515625" style="155" bestFit="1" customWidth="1"/>
    <col min="9749" max="9749" width="17.42578125" style="155" bestFit="1" customWidth="1"/>
    <col min="9750" max="9750" width="14.28515625" style="155" bestFit="1" customWidth="1"/>
    <col min="9751" max="9751" width="17.42578125" style="155" bestFit="1" customWidth="1"/>
    <col min="9752" max="9752" width="14.28515625" style="155" bestFit="1" customWidth="1"/>
    <col min="9753" max="9753" width="17.7109375" style="155" bestFit="1" customWidth="1"/>
    <col min="9754" max="9754" width="14.5703125" style="155" bestFit="1" customWidth="1"/>
    <col min="9755" max="9755" width="17.42578125" style="155" bestFit="1" customWidth="1"/>
    <col min="9756" max="9756" width="14.28515625" style="155" bestFit="1" customWidth="1"/>
    <col min="9757" max="9757" width="17.42578125" style="155" bestFit="1" customWidth="1"/>
    <col min="9758" max="9758" width="14.28515625" style="155" bestFit="1" customWidth="1"/>
    <col min="9759" max="9759" width="15.42578125" style="155" bestFit="1" customWidth="1"/>
    <col min="9760" max="9760" width="12.42578125" style="155" bestFit="1" customWidth="1"/>
    <col min="9761" max="9761" width="15.140625" style="155" bestFit="1" customWidth="1"/>
    <col min="9762" max="9762" width="12.140625" style="155" bestFit="1" customWidth="1"/>
    <col min="9763" max="9763" width="14.42578125" style="155" bestFit="1" customWidth="1"/>
    <col min="9764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3.140625" style="155" customWidth="1"/>
    <col min="9999" max="9999" width="15.28515625" style="155" customWidth="1"/>
    <col min="10000" max="10000" width="18.140625" style="155" customWidth="1"/>
    <col min="10001" max="10001" width="17.7109375" style="155" bestFit="1" customWidth="1"/>
    <col min="10002" max="10002" width="14" style="155" bestFit="1" customWidth="1"/>
    <col min="10003" max="10003" width="17.42578125" style="155" bestFit="1" customWidth="1"/>
    <col min="10004" max="10004" width="14.28515625" style="155" bestFit="1" customWidth="1"/>
    <col min="10005" max="10005" width="17.42578125" style="155" bestFit="1" customWidth="1"/>
    <col min="10006" max="10006" width="14.28515625" style="155" bestFit="1" customWidth="1"/>
    <col min="10007" max="10007" width="17.42578125" style="155" bestFit="1" customWidth="1"/>
    <col min="10008" max="10008" width="14.28515625" style="155" bestFit="1" customWidth="1"/>
    <col min="10009" max="10009" width="17.7109375" style="155" bestFit="1" customWidth="1"/>
    <col min="10010" max="10010" width="14.5703125" style="155" bestFit="1" customWidth="1"/>
    <col min="10011" max="10011" width="17.42578125" style="155" bestFit="1" customWidth="1"/>
    <col min="10012" max="10012" width="14.28515625" style="155" bestFit="1" customWidth="1"/>
    <col min="10013" max="10013" width="17.42578125" style="155" bestFit="1" customWidth="1"/>
    <col min="10014" max="10014" width="14.28515625" style="155" bestFit="1" customWidth="1"/>
    <col min="10015" max="10015" width="15.42578125" style="155" bestFit="1" customWidth="1"/>
    <col min="10016" max="10016" width="12.42578125" style="155" bestFit="1" customWidth="1"/>
    <col min="10017" max="10017" width="15.140625" style="155" bestFit="1" customWidth="1"/>
    <col min="10018" max="10018" width="12.140625" style="155" bestFit="1" customWidth="1"/>
    <col min="10019" max="10019" width="14.42578125" style="155" bestFit="1" customWidth="1"/>
    <col min="10020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3.140625" style="155" customWidth="1"/>
    <col min="10255" max="10255" width="15.28515625" style="155" customWidth="1"/>
    <col min="10256" max="10256" width="18.140625" style="155" customWidth="1"/>
    <col min="10257" max="10257" width="17.7109375" style="155" bestFit="1" customWidth="1"/>
    <col min="10258" max="10258" width="14" style="155" bestFit="1" customWidth="1"/>
    <col min="10259" max="10259" width="17.42578125" style="155" bestFit="1" customWidth="1"/>
    <col min="10260" max="10260" width="14.28515625" style="155" bestFit="1" customWidth="1"/>
    <col min="10261" max="10261" width="17.42578125" style="155" bestFit="1" customWidth="1"/>
    <col min="10262" max="10262" width="14.28515625" style="155" bestFit="1" customWidth="1"/>
    <col min="10263" max="10263" width="17.42578125" style="155" bestFit="1" customWidth="1"/>
    <col min="10264" max="10264" width="14.28515625" style="155" bestFit="1" customWidth="1"/>
    <col min="10265" max="10265" width="17.7109375" style="155" bestFit="1" customWidth="1"/>
    <col min="10266" max="10266" width="14.5703125" style="155" bestFit="1" customWidth="1"/>
    <col min="10267" max="10267" width="17.42578125" style="155" bestFit="1" customWidth="1"/>
    <col min="10268" max="10268" width="14.28515625" style="155" bestFit="1" customWidth="1"/>
    <col min="10269" max="10269" width="17.42578125" style="155" bestFit="1" customWidth="1"/>
    <col min="10270" max="10270" width="14.28515625" style="155" bestFit="1" customWidth="1"/>
    <col min="10271" max="10271" width="15.42578125" style="155" bestFit="1" customWidth="1"/>
    <col min="10272" max="10272" width="12.42578125" style="155" bestFit="1" customWidth="1"/>
    <col min="10273" max="10273" width="15.140625" style="155" bestFit="1" customWidth="1"/>
    <col min="10274" max="10274" width="12.140625" style="155" bestFit="1" customWidth="1"/>
    <col min="10275" max="10275" width="14.42578125" style="155" bestFit="1" customWidth="1"/>
    <col min="10276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3.140625" style="155" customWidth="1"/>
    <col min="10511" max="10511" width="15.28515625" style="155" customWidth="1"/>
    <col min="10512" max="10512" width="18.140625" style="155" customWidth="1"/>
    <col min="10513" max="10513" width="17.7109375" style="155" bestFit="1" customWidth="1"/>
    <col min="10514" max="10514" width="14" style="155" bestFit="1" customWidth="1"/>
    <col min="10515" max="10515" width="17.42578125" style="155" bestFit="1" customWidth="1"/>
    <col min="10516" max="10516" width="14.28515625" style="155" bestFit="1" customWidth="1"/>
    <col min="10517" max="10517" width="17.42578125" style="155" bestFit="1" customWidth="1"/>
    <col min="10518" max="10518" width="14.28515625" style="155" bestFit="1" customWidth="1"/>
    <col min="10519" max="10519" width="17.42578125" style="155" bestFit="1" customWidth="1"/>
    <col min="10520" max="10520" width="14.28515625" style="155" bestFit="1" customWidth="1"/>
    <col min="10521" max="10521" width="17.7109375" style="155" bestFit="1" customWidth="1"/>
    <col min="10522" max="10522" width="14.5703125" style="155" bestFit="1" customWidth="1"/>
    <col min="10523" max="10523" width="17.42578125" style="155" bestFit="1" customWidth="1"/>
    <col min="10524" max="10524" width="14.28515625" style="155" bestFit="1" customWidth="1"/>
    <col min="10525" max="10525" width="17.42578125" style="155" bestFit="1" customWidth="1"/>
    <col min="10526" max="10526" width="14.28515625" style="155" bestFit="1" customWidth="1"/>
    <col min="10527" max="10527" width="15.42578125" style="155" bestFit="1" customWidth="1"/>
    <col min="10528" max="10528" width="12.42578125" style="155" bestFit="1" customWidth="1"/>
    <col min="10529" max="10529" width="15.140625" style="155" bestFit="1" customWidth="1"/>
    <col min="10530" max="10530" width="12.140625" style="155" bestFit="1" customWidth="1"/>
    <col min="10531" max="10531" width="14.42578125" style="155" bestFit="1" customWidth="1"/>
    <col min="10532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3.140625" style="155" customWidth="1"/>
    <col min="10767" max="10767" width="15.28515625" style="155" customWidth="1"/>
    <col min="10768" max="10768" width="18.140625" style="155" customWidth="1"/>
    <col min="10769" max="10769" width="17.7109375" style="155" bestFit="1" customWidth="1"/>
    <col min="10770" max="10770" width="14" style="155" bestFit="1" customWidth="1"/>
    <col min="10771" max="10771" width="17.42578125" style="155" bestFit="1" customWidth="1"/>
    <col min="10772" max="10772" width="14.28515625" style="155" bestFit="1" customWidth="1"/>
    <col min="10773" max="10773" width="17.42578125" style="155" bestFit="1" customWidth="1"/>
    <col min="10774" max="10774" width="14.28515625" style="155" bestFit="1" customWidth="1"/>
    <col min="10775" max="10775" width="17.42578125" style="155" bestFit="1" customWidth="1"/>
    <col min="10776" max="10776" width="14.28515625" style="155" bestFit="1" customWidth="1"/>
    <col min="10777" max="10777" width="17.7109375" style="155" bestFit="1" customWidth="1"/>
    <col min="10778" max="10778" width="14.5703125" style="155" bestFit="1" customWidth="1"/>
    <col min="10779" max="10779" width="17.42578125" style="155" bestFit="1" customWidth="1"/>
    <col min="10780" max="10780" width="14.28515625" style="155" bestFit="1" customWidth="1"/>
    <col min="10781" max="10781" width="17.42578125" style="155" bestFit="1" customWidth="1"/>
    <col min="10782" max="10782" width="14.28515625" style="155" bestFit="1" customWidth="1"/>
    <col min="10783" max="10783" width="15.42578125" style="155" bestFit="1" customWidth="1"/>
    <col min="10784" max="10784" width="12.42578125" style="155" bestFit="1" customWidth="1"/>
    <col min="10785" max="10785" width="15.140625" style="155" bestFit="1" customWidth="1"/>
    <col min="10786" max="10786" width="12.140625" style="155" bestFit="1" customWidth="1"/>
    <col min="10787" max="10787" width="14.42578125" style="155" bestFit="1" customWidth="1"/>
    <col min="10788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3.140625" style="155" customWidth="1"/>
    <col min="11023" max="11023" width="15.28515625" style="155" customWidth="1"/>
    <col min="11024" max="11024" width="18.140625" style="155" customWidth="1"/>
    <col min="11025" max="11025" width="17.7109375" style="155" bestFit="1" customWidth="1"/>
    <col min="11026" max="11026" width="14" style="155" bestFit="1" customWidth="1"/>
    <col min="11027" max="11027" width="17.42578125" style="155" bestFit="1" customWidth="1"/>
    <col min="11028" max="11028" width="14.28515625" style="155" bestFit="1" customWidth="1"/>
    <col min="11029" max="11029" width="17.42578125" style="155" bestFit="1" customWidth="1"/>
    <col min="11030" max="11030" width="14.28515625" style="155" bestFit="1" customWidth="1"/>
    <col min="11031" max="11031" width="17.42578125" style="155" bestFit="1" customWidth="1"/>
    <col min="11032" max="11032" width="14.28515625" style="155" bestFit="1" customWidth="1"/>
    <col min="11033" max="11033" width="17.7109375" style="155" bestFit="1" customWidth="1"/>
    <col min="11034" max="11034" width="14.5703125" style="155" bestFit="1" customWidth="1"/>
    <col min="11035" max="11035" width="17.42578125" style="155" bestFit="1" customWidth="1"/>
    <col min="11036" max="11036" width="14.28515625" style="155" bestFit="1" customWidth="1"/>
    <col min="11037" max="11037" width="17.42578125" style="155" bestFit="1" customWidth="1"/>
    <col min="11038" max="11038" width="14.28515625" style="155" bestFit="1" customWidth="1"/>
    <col min="11039" max="11039" width="15.42578125" style="155" bestFit="1" customWidth="1"/>
    <col min="11040" max="11040" width="12.42578125" style="155" bestFit="1" customWidth="1"/>
    <col min="11041" max="11041" width="15.140625" style="155" bestFit="1" customWidth="1"/>
    <col min="11042" max="11042" width="12.140625" style="155" bestFit="1" customWidth="1"/>
    <col min="11043" max="11043" width="14.42578125" style="155" bestFit="1" customWidth="1"/>
    <col min="11044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3.140625" style="155" customWidth="1"/>
    <col min="11279" max="11279" width="15.28515625" style="155" customWidth="1"/>
    <col min="11280" max="11280" width="18.140625" style="155" customWidth="1"/>
    <col min="11281" max="11281" width="17.7109375" style="155" bestFit="1" customWidth="1"/>
    <col min="11282" max="11282" width="14" style="155" bestFit="1" customWidth="1"/>
    <col min="11283" max="11283" width="17.42578125" style="155" bestFit="1" customWidth="1"/>
    <col min="11284" max="11284" width="14.28515625" style="155" bestFit="1" customWidth="1"/>
    <col min="11285" max="11285" width="17.42578125" style="155" bestFit="1" customWidth="1"/>
    <col min="11286" max="11286" width="14.28515625" style="155" bestFit="1" customWidth="1"/>
    <col min="11287" max="11287" width="17.42578125" style="155" bestFit="1" customWidth="1"/>
    <col min="11288" max="11288" width="14.28515625" style="155" bestFit="1" customWidth="1"/>
    <col min="11289" max="11289" width="17.7109375" style="155" bestFit="1" customWidth="1"/>
    <col min="11290" max="11290" width="14.5703125" style="155" bestFit="1" customWidth="1"/>
    <col min="11291" max="11291" width="17.42578125" style="155" bestFit="1" customWidth="1"/>
    <col min="11292" max="11292" width="14.28515625" style="155" bestFit="1" customWidth="1"/>
    <col min="11293" max="11293" width="17.42578125" style="155" bestFit="1" customWidth="1"/>
    <col min="11294" max="11294" width="14.28515625" style="155" bestFit="1" customWidth="1"/>
    <col min="11295" max="11295" width="15.42578125" style="155" bestFit="1" customWidth="1"/>
    <col min="11296" max="11296" width="12.42578125" style="155" bestFit="1" customWidth="1"/>
    <col min="11297" max="11297" width="15.140625" style="155" bestFit="1" customWidth="1"/>
    <col min="11298" max="11298" width="12.140625" style="155" bestFit="1" customWidth="1"/>
    <col min="11299" max="11299" width="14.42578125" style="155" bestFit="1" customWidth="1"/>
    <col min="11300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3.140625" style="155" customWidth="1"/>
    <col min="11535" max="11535" width="15.28515625" style="155" customWidth="1"/>
    <col min="11536" max="11536" width="18.140625" style="155" customWidth="1"/>
    <col min="11537" max="11537" width="17.7109375" style="155" bestFit="1" customWidth="1"/>
    <col min="11538" max="11538" width="14" style="155" bestFit="1" customWidth="1"/>
    <col min="11539" max="11539" width="17.42578125" style="155" bestFit="1" customWidth="1"/>
    <col min="11540" max="11540" width="14.28515625" style="155" bestFit="1" customWidth="1"/>
    <col min="11541" max="11541" width="17.42578125" style="155" bestFit="1" customWidth="1"/>
    <col min="11542" max="11542" width="14.28515625" style="155" bestFit="1" customWidth="1"/>
    <col min="11543" max="11543" width="17.42578125" style="155" bestFit="1" customWidth="1"/>
    <col min="11544" max="11544" width="14.28515625" style="155" bestFit="1" customWidth="1"/>
    <col min="11545" max="11545" width="17.7109375" style="155" bestFit="1" customWidth="1"/>
    <col min="11546" max="11546" width="14.5703125" style="155" bestFit="1" customWidth="1"/>
    <col min="11547" max="11547" width="17.42578125" style="155" bestFit="1" customWidth="1"/>
    <col min="11548" max="11548" width="14.28515625" style="155" bestFit="1" customWidth="1"/>
    <col min="11549" max="11549" width="17.42578125" style="155" bestFit="1" customWidth="1"/>
    <col min="11550" max="11550" width="14.28515625" style="155" bestFit="1" customWidth="1"/>
    <col min="11551" max="11551" width="15.42578125" style="155" bestFit="1" customWidth="1"/>
    <col min="11552" max="11552" width="12.42578125" style="155" bestFit="1" customWidth="1"/>
    <col min="11553" max="11553" width="15.140625" style="155" bestFit="1" customWidth="1"/>
    <col min="11554" max="11554" width="12.140625" style="155" bestFit="1" customWidth="1"/>
    <col min="11555" max="11555" width="14.42578125" style="155" bestFit="1" customWidth="1"/>
    <col min="11556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3.140625" style="155" customWidth="1"/>
    <col min="11791" max="11791" width="15.28515625" style="155" customWidth="1"/>
    <col min="11792" max="11792" width="18.140625" style="155" customWidth="1"/>
    <col min="11793" max="11793" width="17.7109375" style="155" bestFit="1" customWidth="1"/>
    <col min="11794" max="11794" width="14" style="155" bestFit="1" customWidth="1"/>
    <col min="11795" max="11795" width="17.42578125" style="155" bestFit="1" customWidth="1"/>
    <col min="11796" max="11796" width="14.28515625" style="155" bestFit="1" customWidth="1"/>
    <col min="11797" max="11797" width="17.42578125" style="155" bestFit="1" customWidth="1"/>
    <col min="11798" max="11798" width="14.28515625" style="155" bestFit="1" customWidth="1"/>
    <col min="11799" max="11799" width="17.42578125" style="155" bestFit="1" customWidth="1"/>
    <col min="11800" max="11800" width="14.28515625" style="155" bestFit="1" customWidth="1"/>
    <col min="11801" max="11801" width="17.7109375" style="155" bestFit="1" customWidth="1"/>
    <col min="11802" max="11802" width="14.5703125" style="155" bestFit="1" customWidth="1"/>
    <col min="11803" max="11803" width="17.42578125" style="155" bestFit="1" customWidth="1"/>
    <col min="11804" max="11804" width="14.28515625" style="155" bestFit="1" customWidth="1"/>
    <col min="11805" max="11805" width="17.42578125" style="155" bestFit="1" customWidth="1"/>
    <col min="11806" max="11806" width="14.28515625" style="155" bestFit="1" customWidth="1"/>
    <col min="11807" max="11807" width="15.42578125" style="155" bestFit="1" customWidth="1"/>
    <col min="11808" max="11808" width="12.42578125" style="155" bestFit="1" customWidth="1"/>
    <col min="11809" max="11809" width="15.140625" style="155" bestFit="1" customWidth="1"/>
    <col min="11810" max="11810" width="12.140625" style="155" bestFit="1" customWidth="1"/>
    <col min="11811" max="11811" width="14.42578125" style="155" bestFit="1" customWidth="1"/>
    <col min="11812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3.140625" style="155" customWidth="1"/>
    <col min="12047" max="12047" width="15.28515625" style="155" customWidth="1"/>
    <col min="12048" max="12048" width="18.140625" style="155" customWidth="1"/>
    <col min="12049" max="12049" width="17.7109375" style="155" bestFit="1" customWidth="1"/>
    <col min="12050" max="12050" width="14" style="155" bestFit="1" customWidth="1"/>
    <col min="12051" max="12051" width="17.42578125" style="155" bestFit="1" customWidth="1"/>
    <col min="12052" max="12052" width="14.28515625" style="155" bestFit="1" customWidth="1"/>
    <col min="12053" max="12053" width="17.42578125" style="155" bestFit="1" customWidth="1"/>
    <col min="12054" max="12054" width="14.28515625" style="155" bestFit="1" customWidth="1"/>
    <col min="12055" max="12055" width="17.42578125" style="155" bestFit="1" customWidth="1"/>
    <col min="12056" max="12056" width="14.28515625" style="155" bestFit="1" customWidth="1"/>
    <col min="12057" max="12057" width="17.7109375" style="155" bestFit="1" customWidth="1"/>
    <col min="12058" max="12058" width="14.5703125" style="155" bestFit="1" customWidth="1"/>
    <col min="12059" max="12059" width="17.42578125" style="155" bestFit="1" customWidth="1"/>
    <col min="12060" max="12060" width="14.28515625" style="155" bestFit="1" customWidth="1"/>
    <col min="12061" max="12061" width="17.42578125" style="155" bestFit="1" customWidth="1"/>
    <col min="12062" max="12062" width="14.28515625" style="155" bestFit="1" customWidth="1"/>
    <col min="12063" max="12063" width="15.42578125" style="155" bestFit="1" customWidth="1"/>
    <col min="12064" max="12064" width="12.42578125" style="155" bestFit="1" customWidth="1"/>
    <col min="12065" max="12065" width="15.140625" style="155" bestFit="1" customWidth="1"/>
    <col min="12066" max="12066" width="12.140625" style="155" bestFit="1" customWidth="1"/>
    <col min="12067" max="12067" width="14.42578125" style="155" bestFit="1" customWidth="1"/>
    <col min="12068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3.140625" style="155" customWidth="1"/>
    <col min="12303" max="12303" width="15.28515625" style="155" customWidth="1"/>
    <col min="12304" max="12304" width="18.140625" style="155" customWidth="1"/>
    <col min="12305" max="12305" width="17.7109375" style="155" bestFit="1" customWidth="1"/>
    <col min="12306" max="12306" width="14" style="155" bestFit="1" customWidth="1"/>
    <col min="12307" max="12307" width="17.42578125" style="155" bestFit="1" customWidth="1"/>
    <col min="12308" max="12308" width="14.28515625" style="155" bestFit="1" customWidth="1"/>
    <col min="12309" max="12309" width="17.42578125" style="155" bestFit="1" customWidth="1"/>
    <col min="12310" max="12310" width="14.28515625" style="155" bestFit="1" customWidth="1"/>
    <col min="12311" max="12311" width="17.42578125" style="155" bestFit="1" customWidth="1"/>
    <col min="12312" max="12312" width="14.28515625" style="155" bestFit="1" customWidth="1"/>
    <col min="12313" max="12313" width="17.7109375" style="155" bestFit="1" customWidth="1"/>
    <col min="12314" max="12314" width="14.5703125" style="155" bestFit="1" customWidth="1"/>
    <col min="12315" max="12315" width="17.42578125" style="155" bestFit="1" customWidth="1"/>
    <col min="12316" max="12316" width="14.28515625" style="155" bestFit="1" customWidth="1"/>
    <col min="12317" max="12317" width="17.42578125" style="155" bestFit="1" customWidth="1"/>
    <col min="12318" max="12318" width="14.28515625" style="155" bestFit="1" customWidth="1"/>
    <col min="12319" max="12319" width="15.42578125" style="155" bestFit="1" customWidth="1"/>
    <col min="12320" max="12320" width="12.42578125" style="155" bestFit="1" customWidth="1"/>
    <col min="12321" max="12321" width="15.140625" style="155" bestFit="1" customWidth="1"/>
    <col min="12322" max="12322" width="12.140625" style="155" bestFit="1" customWidth="1"/>
    <col min="12323" max="12323" width="14.42578125" style="155" bestFit="1" customWidth="1"/>
    <col min="12324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3.140625" style="155" customWidth="1"/>
    <col min="12559" max="12559" width="15.28515625" style="155" customWidth="1"/>
    <col min="12560" max="12560" width="18.140625" style="155" customWidth="1"/>
    <col min="12561" max="12561" width="17.7109375" style="155" bestFit="1" customWidth="1"/>
    <col min="12562" max="12562" width="14" style="155" bestFit="1" customWidth="1"/>
    <col min="12563" max="12563" width="17.42578125" style="155" bestFit="1" customWidth="1"/>
    <col min="12564" max="12564" width="14.28515625" style="155" bestFit="1" customWidth="1"/>
    <col min="12565" max="12565" width="17.42578125" style="155" bestFit="1" customWidth="1"/>
    <col min="12566" max="12566" width="14.28515625" style="155" bestFit="1" customWidth="1"/>
    <col min="12567" max="12567" width="17.42578125" style="155" bestFit="1" customWidth="1"/>
    <col min="12568" max="12568" width="14.28515625" style="155" bestFit="1" customWidth="1"/>
    <col min="12569" max="12569" width="17.7109375" style="155" bestFit="1" customWidth="1"/>
    <col min="12570" max="12570" width="14.5703125" style="155" bestFit="1" customWidth="1"/>
    <col min="12571" max="12571" width="17.42578125" style="155" bestFit="1" customWidth="1"/>
    <col min="12572" max="12572" width="14.28515625" style="155" bestFit="1" customWidth="1"/>
    <col min="12573" max="12573" width="17.42578125" style="155" bestFit="1" customWidth="1"/>
    <col min="12574" max="12574" width="14.28515625" style="155" bestFit="1" customWidth="1"/>
    <col min="12575" max="12575" width="15.42578125" style="155" bestFit="1" customWidth="1"/>
    <col min="12576" max="12576" width="12.42578125" style="155" bestFit="1" customWidth="1"/>
    <col min="12577" max="12577" width="15.140625" style="155" bestFit="1" customWidth="1"/>
    <col min="12578" max="12578" width="12.140625" style="155" bestFit="1" customWidth="1"/>
    <col min="12579" max="12579" width="14.42578125" style="155" bestFit="1" customWidth="1"/>
    <col min="12580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3.140625" style="155" customWidth="1"/>
    <col min="12815" max="12815" width="15.28515625" style="155" customWidth="1"/>
    <col min="12816" max="12816" width="18.140625" style="155" customWidth="1"/>
    <col min="12817" max="12817" width="17.7109375" style="155" bestFit="1" customWidth="1"/>
    <col min="12818" max="12818" width="14" style="155" bestFit="1" customWidth="1"/>
    <col min="12819" max="12819" width="17.42578125" style="155" bestFit="1" customWidth="1"/>
    <col min="12820" max="12820" width="14.28515625" style="155" bestFit="1" customWidth="1"/>
    <col min="12821" max="12821" width="17.42578125" style="155" bestFit="1" customWidth="1"/>
    <col min="12822" max="12822" width="14.28515625" style="155" bestFit="1" customWidth="1"/>
    <col min="12823" max="12823" width="17.42578125" style="155" bestFit="1" customWidth="1"/>
    <col min="12824" max="12824" width="14.28515625" style="155" bestFit="1" customWidth="1"/>
    <col min="12825" max="12825" width="17.7109375" style="155" bestFit="1" customWidth="1"/>
    <col min="12826" max="12826" width="14.5703125" style="155" bestFit="1" customWidth="1"/>
    <col min="12827" max="12827" width="17.42578125" style="155" bestFit="1" customWidth="1"/>
    <col min="12828" max="12828" width="14.28515625" style="155" bestFit="1" customWidth="1"/>
    <col min="12829" max="12829" width="17.42578125" style="155" bestFit="1" customWidth="1"/>
    <col min="12830" max="12830" width="14.28515625" style="155" bestFit="1" customWidth="1"/>
    <col min="12831" max="12831" width="15.42578125" style="155" bestFit="1" customWidth="1"/>
    <col min="12832" max="12832" width="12.42578125" style="155" bestFit="1" customWidth="1"/>
    <col min="12833" max="12833" width="15.140625" style="155" bestFit="1" customWidth="1"/>
    <col min="12834" max="12834" width="12.140625" style="155" bestFit="1" customWidth="1"/>
    <col min="12835" max="12835" width="14.42578125" style="155" bestFit="1" customWidth="1"/>
    <col min="12836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3.140625" style="155" customWidth="1"/>
    <col min="13071" max="13071" width="15.28515625" style="155" customWidth="1"/>
    <col min="13072" max="13072" width="18.140625" style="155" customWidth="1"/>
    <col min="13073" max="13073" width="17.7109375" style="155" bestFit="1" customWidth="1"/>
    <col min="13074" max="13074" width="14" style="155" bestFit="1" customWidth="1"/>
    <col min="13075" max="13075" width="17.42578125" style="155" bestFit="1" customWidth="1"/>
    <col min="13076" max="13076" width="14.28515625" style="155" bestFit="1" customWidth="1"/>
    <col min="13077" max="13077" width="17.42578125" style="155" bestFit="1" customWidth="1"/>
    <col min="13078" max="13078" width="14.28515625" style="155" bestFit="1" customWidth="1"/>
    <col min="13079" max="13079" width="17.42578125" style="155" bestFit="1" customWidth="1"/>
    <col min="13080" max="13080" width="14.28515625" style="155" bestFit="1" customWidth="1"/>
    <col min="13081" max="13081" width="17.7109375" style="155" bestFit="1" customWidth="1"/>
    <col min="13082" max="13082" width="14.5703125" style="155" bestFit="1" customWidth="1"/>
    <col min="13083" max="13083" width="17.42578125" style="155" bestFit="1" customWidth="1"/>
    <col min="13084" max="13084" width="14.28515625" style="155" bestFit="1" customWidth="1"/>
    <col min="13085" max="13085" width="17.42578125" style="155" bestFit="1" customWidth="1"/>
    <col min="13086" max="13086" width="14.28515625" style="155" bestFit="1" customWidth="1"/>
    <col min="13087" max="13087" width="15.42578125" style="155" bestFit="1" customWidth="1"/>
    <col min="13088" max="13088" width="12.42578125" style="155" bestFit="1" customWidth="1"/>
    <col min="13089" max="13089" width="15.140625" style="155" bestFit="1" customWidth="1"/>
    <col min="13090" max="13090" width="12.140625" style="155" bestFit="1" customWidth="1"/>
    <col min="13091" max="13091" width="14.42578125" style="155" bestFit="1" customWidth="1"/>
    <col min="13092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3.140625" style="155" customWidth="1"/>
    <col min="13327" max="13327" width="15.28515625" style="155" customWidth="1"/>
    <col min="13328" max="13328" width="18.140625" style="155" customWidth="1"/>
    <col min="13329" max="13329" width="17.7109375" style="155" bestFit="1" customWidth="1"/>
    <col min="13330" max="13330" width="14" style="155" bestFit="1" customWidth="1"/>
    <col min="13331" max="13331" width="17.42578125" style="155" bestFit="1" customWidth="1"/>
    <col min="13332" max="13332" width="14.28515625" style="155" bestFit="1" customWidth="1"/>
    <col min="13333" max="13333" width="17.42578125" style="155" bestFit="1" customWidth="1"/>
    <col min="13334" max="13334" width="14.28515625" style="155" bestFit="1" customWidth="1"/>
    <col min="13335" max="13335" width="17.42578125" style="155" bestFit="1" customWidth="1"/>
    <col min="13336" max="13336" width="14.28515625" style="155" bestFit="1" customWidth="1"/>
    <col min="13337" max="13337" width="17.7109375" style="155" bestFit="1" customWidth="1"/>
    <col min="13338" max="13338" width="14.5703125" style="155" bestFit="1" customWidth="1"/>
    <col min="13339" max="13339" width="17.42578125" style="155" bestFit="1" customWidth="1"/>
    <col min="13340" max="13340" width="14.28515625" style="155" bestFit="1" customWidth="1"/>
    <col min="13341" max="13341" width="17.42578125" style="155" bestFit="1" customWidth="1"/>
    <col min="13342" max="13342" width="14.28515625" style="155" bestFit="1" customWidth="1"/>
    <col min="13343" max="13343" width="15.42578125" style="155" bestFit="1" customWidth="1"/>
    <col min="13344" max="13344" width="12.42578125" style="155" bestFit="1" customWidth="1"/>
    <col min="13345" max="13345" width="15.140625" style="155" bestFit="1" customWidth="1"/>
    <col min="13346" max="13346" width="12.140625" style="155" bestFit="1" customWidth="1"/>
    <col min="13347" max="13347" width="14.42578125" style="155" bestFit="1" customWidth="1"/>
    <col min="13348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3.140625" style="155" customWidth="1"/>
    <col min="13583" max="13583" width="15.28515625" style="155" customWidth="1"/>
    <col min="13584" max="13584" width="18.140625" style="155" customWidth="1"/>
    <col min="13585" max="13585" width="17.7109375" style="155" bestFit="1" customWidth="1"/>
    <col min="13586" max="13586" width="14" style="155" bestFit="1" customWidth="1"/>
    <col min="13587" max="13587" width="17.42578125" style="155" bestFit="1" customWidth="1"/>
    <col min="13588" max="13588" width="14.28515625" style="155" bestFit="1" customWidth="1"/>
    <col min="13589" max="13589" width="17.42578125" style="155" bestFit="1" customWidth="1"/>
    <col min="13590" max="13590" width="14.28515625" style="155" bestFit="1" customWidth="1"/>
    <col min="13591" max="13591" width="17.42578125" style="155" bestFit="1" customWidth="1"/>
    <col min="13592" max="13592" width="14.28515625" style="155" bestFit="1" customWidth="1"/>
    <col min="13593" max="13593" width="17.7109375" style="155" bestFit="1" customWidth="1"/>
    <col min="13594" max="13594" width="14.5703125" style="155" bestFit="1" customWidth="1"/>
    <col min="13595" max="13595" width="17.42578125" style="155" bestFit="1" customWidth="1"/>
    <col min="13596" max="13596" width="14.28515625" style="155" bestFit="1" customWidth="1"/>
    <col min="13597" max="13597" width="17.42578125" style="155" bestFit="1" customWidth="1"/>
    <col min="13598" max="13598" width="14.28515625" style="155" bestFit="1" customWidth="1"/>
    <col min="13599" max="13599" width="15.42578125" style="155" bestFit="1" customWidth="1"/>
    <col min="13600" max="13600" width="12.42578125" style="155" bestFit="1" customWidth="1"/>
    <col min="13601" max="13601" width="15.140625" style="155" bestFit="1" customWidth="1"/>
    <col min="13602" max="13602" width="12.140625" style="155" bestFit="1" customWidth="1"/>
    <col min="13603" max="13603" width="14.42578125" style="155" bestFit="1" customWidth="1"/>
    <col min="13604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3.140625" style="155" customWidth="1"/>
    <col min="13839" max="13839" width="15.28515625" style="155" customWidth="1"/>
    <col min="13840" max="13840" width="18.140625" style="155" customWidth="1"/>
    <col min="13841" max="13841" width="17.7109375" style="155" bestFit="1" customWidth="1"/>
    <col min="13842" max="13842" width="14" style="155" bestFit="1" customWidth="1"/>
    <col min="13843" max="13843" width="17.42578125" style="155" bestFit="1" customWidth="1"/>
    <col min="13844" max="13844" width="14.28515625" style="155" bestFit="1" customWidth="1"/>
    <col min="13845" max="13845" width="17.42578125" style="155" bestFit="1" customWidth="1"/>
    <col min="13846" max="13846" width="14.28515625" style="155" bestFit="1" customWidth="1"/>
    <col min="13847" max="13847" width="17.42578125" style="155" bestFit="1" customWidth="1"/>
    <col min="13848" max="13848" width="14.28515625" style="155" bestFit="1" customWidth="1"/>
    <col min="13849" max="13849" width="17.7109375" style="155" bestFit="1" customWidth="1"/>
    <col min="13850" max="13850" width="14.5703125" style="155" bestFit="1" customWidth="1"/>
    <col min="13851" max="13851" width="17.42578125" style="155" bestFit="1" customWidth="1"/>
    <col min="13852" max="13852" width="14.28515625" style="155" bestFit="1" customWidth="1"/>
    <col min="13853" max="13853" width="17.42578125" style="155" bestFit="1" customWidth="1"/>
    <col min="13854" max="13854" width="14.28515625" style="155" bestFit="1" customWidth="1"/>
    <col min="13855" max="13855" width="15.42578125" style="155" bestFit="1" customWidth="1"/>
    <col min="13856" max="13856" width="12.42578125" style="155" bestFit="1" customWidth="1"/>
    <col min="13857" max="13857" width="15.140625" style="155" bestFit="1" customWidth="1"/>
    <col min="13858" max="13858" width="12.140625" style="155" bestFit="1" customWidth="1"/>
    <col min="13859" max="13859" width="14.42578125" style="155" bestFit="1" customWidth="1"/>
    <col min="13860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3.140625" style="155" customWidth="1"/>
    <col min="14095" max="14095" width="15.28515625" style="155" customWidth="1"/>
    <col min="14096" max="14096" width="18.140625" style="155" customWidth="1"/>
    <col min="14097" max="14097" width="17.7109375" style="155" bestFit="1" customWidth="1"/>
    <col min="14098" max="14098" width="14" style="155" bestFit="1" customWidth="1"/>
    <col min="14099" max="14099" width="17.42578125" style="155" bestFit="1" customWidth="1"/>
    <col min="14100" max="14100" width="14.28515625" style="155" bestFit="1" customWidth="1"/>
    <col min="14101" max="14101" width="17.42578125" style="155" bestFit="1" customWidth="1"/>
    <col min="14102" max="14102" width="14.28515625" style="155" bestFit="1" customWidth="1"/>
    <col min="14103" max="14103" width="17.42578125" style="155" bestFit="1" customWidth="1"/>
    <col min="14104" max="14104" width="14.28515625" style="155" bestFit="1" customWidth="1"/>
    <col min="14105" max="14105" width="17.7109375" style="155" bestFit="1" customWidth="1"/>
    <col min="14106" max="14106" width="14.5703125" style="155" bestFit="1" customWidth="1"/>
    <col min="14107" max="14107" width="17.42578125" style="155" bestFit="1" customWidth="1"/>
    <col min="14108" max="14108" width="14.28515625" style="155" bestFit="1" customWidth="1"/>
    <col min="14109" max="14109" width="17.42578125" style="155" bestFit="1" customWidth="1"/>
    <col min="14110" max="14110" width="14.28515625" style="155" bestFit="1" customWidth="1"/>
    <col min="14111" max="14111" width="15.42578125" style="155" bestFit="1" customWidth="1"/>
    <col min="14112" max="14112" width="12.42578125" style="155" bestFit="1" customWidth="1"/>
    <col min="14113" max="14113" width="15.140625" style="155" bestFit="1" customWidth="1"/>
    <col min="14114" max="14114" width="12.140625" style="155" bestFit="1" customWidth="1"/>
    <col min="14115" max="14115" width="14.42578125" style="155" bestFit="1" customWidth="1"/>
    <col min="14116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3.140625" style="155" customWidth="1"/>
    <col min="14351" max="14351" width="15.28515625" style="155" customWidth="1"/>
    <col min="14352" max="14352" width="18.140625" style="155" customWidth="1"/>
    <col min="14353" max="14353" width="17.7109375" style="155" bestFit="1" customWidth="1"/>
    <col min="14354" max="14354" width="14" style="155" bestFit="1" customWidth="1"/>
    <col min="14355" max="14355" width="17.42578125" style="155" bestFit="1" customWidth="1"/>
    <col min="14356" max="14356" width="14.28515625" style="155" bestFit="1" customWidth="1"/>
    <col min="14357" max="14357" width="17.42578125" style="155" bestFit="1" customWidth="1"/>
    <col min="14358" max="14358" width="14.28515625" style="155" bestFit="1" customWidth="1"/>
    <col min="14359" max="14359" width="17.42578125" style="155" bestFit="1" customWidth="1"/>
    <col min="14360" max="14360" width="14.28515625" style="155" bestFit="1" customWidth="1"/>
    <col min="14361" max="14361" width="17.7109375" style="155" bestFit="1" customWidth="1"/>
    <col min="14362" max="14362" width="14.5703125" style="155" bestFit="1" customWidth="1"/>
    <col min="14363" max="14363" width="17.42578125" style="155" bestFit="1" customWidth="1"/>
    <col min="14364" max="14364" width="14.28515625" style="155" bestFit="1" customWidth="1"/>
    <col min="14365" max="14365" width="17.42578125" style="155" bestFit="1" customWidth="1"/>
    <col min="14366" max="14366" width="14.28515625" style="155" bestFit="1" customWidth="1"/>
    <col min="14367" max="14367" width="15.42578125" style="155" bestFit="1" customWidth="1"/>
    <col min="14368" max="14368" width="12.42578125" style="155" bestFit="1" customWidth="1"/>
    <col min="14369" max="14369" width="15.140625" style="155" bestFit="1" customWidth="1"/>
    <col min="14370" max="14370" width="12.140625" style="155" bestFit="1" customWidth="1"/>
    <col min="14371" max="14371" width="14.42578125" style="155" bestFit="1" customWidth="1"/>
    <col min="14372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3.140625" style="155" customWidth="1"/>
    <col min="14607" max="14607" width="15.28515625" style="155" customWidth="1"/>
    <col min="14608" max="14608" width="18.140625" style="155" customWidth="1"/>
    <col min="14609" max="14609" width="17.7109375" style="155" bestFit="1" customWidth="1"/>
    <col min="14610" max="14610" width="14" style="155" bestFit="1" customWidth="1"/>
    <col min="14611" max="14611" width="17.42578125" style="155" bestFit="1" customWidth="1"/>
    <col min="14612" max="14612" width="14.28515625" style="155" bestFit="1" customWidth="1"/>
    <col min="14613" max="14613" width="17.42578125" style="155" bestFit="1" customWidth="1"/>
    <col min="14614" max="14614" width="14.28515625" style="155" bestFit="1" customWidth="1"/>
    <col min="14615" max="14615" width="17.42578125" style="155" bestFit="1" customWidth="1"/>
    <col min="14616" max="14616" width="14.28515625" style="155" bestFit="1" customWidth="1"/>
    <col min="14617" max="14617" width="17.7109375" style="155" bestFit="1" customWidth="1"/>
    <col min="14618" max="14618" width="14.5703125" style="155" bestFit="1" customWidth="1"/>
    <col min="14619" max="14619" width="17.42578125" style="155" bestFit="1" customWidth="1"/>
    <col min="14620" max="14620" width="14.28515625" style="155" bestFit="1" customWidth="1"/>
    <col min="14621" max="14621" width="17.42578125" style="155" bestFit="1" customWidth="1"/>
    <col min="14622" max="14622" width="14.28515625" style="155" bestFit="1" customWidth="1"/>
    <col min="14623" max="14623" width="15.42578125" style="155" bestFit="1" customWidth="1"/>
    <col min="14624" max="14624" width="12.42578125" style="155" bestFit="1" customWidth="1"/>
    <col min="14625" max="14625" width="15.140625" style="155" bestFit="1" customWidth="1"/>
    <col min="14626" max="14626" width="12.140625" style="155" bestFit="1" customWidth="1"/>
    <col min="14627" max="14627" width="14.42578125" style="155" bestFit="1" customWidth="1"/>
    <col min="14628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3.140625" style="155" customWidth="1"/>
    <col min="14863" max="14863" width="15.28515625" style="155" customWidth="1"/>
    <col min="14864" max="14864" width="18.140625" style="155" customWidth="1"/>
    <col min="14865" max="14865" width="17.7109375" style="155" bestFit="1" customWidth="1"/>
    <col min="14866" max="14866" width="14" style="155" bestFit="1" customWidth="1"/>
    <col min="14867" max="14867" width="17.42578125" style="155" bestFit="1" customWidth="1"/>
    <col min="14868" max="14868" width="14.28515625" style="155" bestFit="1" customWidth="1"/>
    <col min="14869" max="14869" width="17.42578125" style="155" bestFit="1" customWidth="1"/>
    <col min="14870" max="14870" width="14.28515625" style="155" bestFit="1" customWidth="1"/>
    <col min="14871" max="14871" width="17.42578125" style="155" bestFit="1" customWidth="1"/>
    <col min="14872" max="14872" width="14.28515625" style="155" bestFit="1" customWidth="1"/>
    <col min="14873" max="14873" width="17.7109375" style="155" bestFit="1" customWidth="1"/>
    <col min="14874" max="14874" width="14.5703125" style="155" bestFit="1" customWidth="1"/>
    <col min="14875" max="14875" width="17.42578125" style="155" bestFit="1" customWidth="1"/>
    <col min="14876" max="14876" width="14.28515625" style="155" bestFit="1" customWidth="1"/>
    <col min="14877" max="14877" width="17.42578125" style="155" bestFit="1" customWidth="1"/>
    <col min="14878" max="14878" width="14.28515625" style="155" bestFit="1" customWidth="1"/>
    <col min="14879" max="14879" width="15.42578125" style="155" bestFit="1" customWidth="1"/>
    <col min="14880" max="14880" width="12.42578125" style="155" bestFit="1" customWidth="1"/>
    <col min="14881" max="14881" width="15.140625" style="155" bestFit="1" customWidth="1"/>
    <col min="14882" max="14882" width="12.140625" style="155" bestFit="1" customWidth="1"/>
    <col min="14883" max="14883" width="14.42578125" style="155" bestFit="1" customWidth="1"/>
    <col min="14884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3.140625" style="155" customWidth="1"/>
    <col min="15119" max="15119" width="15.28515625" style="155" customWidth="1"/>
    <col min="15120" max="15120" width="18.140625" style="155" customWidth="1"/>
    <col min="15121" max="15121" width="17.7109375" style="155" bestFit="1" customWidth="1"/>
    <col min="15122" max="15122" width="14" style="155" bestFit="1" customWidth="1"/>
    <col min="15123" max="15123" width="17.42578125" style="155" bestFit="1" customWidth="1"/>
    <col min="15124" max="15124" width="14.28515625" style="155" bestFit="1" customWidth="1"/>
    <col min="15125" max="15125" width="17.42578125" style="155" bestFit="1" customWidth="1"/>
    <col min="15126" max="15126" width="14.28515625" style="155" bestFit="1" customWidth="1"/>
    <col min="15127" max="15127" width="17.42578125" style="155" bestFit="1" customWidth="1"/>
    <col min="15128" max="15128" width="14.28515625" style="155" bestFit="1" customWidth="1"/>
    <col min="15129" max="15129" width="17.7109375" style="155" bestFit="1" customWidth="1"/>
    <col min="15130" max="15130" width="14.5703125" style="155" bestFit="1" customWidth="1"/>
    <col min="15131" max="15131" width="17.42578125" style="155" bestFit="1" customWidth="1"/>
    <col min="15132" max="15132" width="14.28515625" style="155" bestFit="1" customWidth="1"/>
    <col min="15133" max="15133" width="17.42578125" style="155" bestFit="1" customWidth="1"/>
    <col min="15134" max="15134" width="14.28515625" style="155" bestFit="1" customWidth="1"/>
    <col min="15135" max="15135" width="15.42578125" style="155" bestFit="1" customWidth="1"/>
    <col min="15136" max="15136" width="12.42578125" style="155" bestFit="1" customWidth="1"/>
    <col min="15137" max="15137" width="15.140625" style="155" bestFit="1" customWidth="1"/>
    <col min="15138" max="15138" width="12.140625" style="155" bestFit="1" customWidth="1"/>
    <col min="15139" max="15139" width="14.42578125" style="155" bestFit="1" customWidth="1"/>
    <col min="15140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3.140625" style="155" customWidth="1"/>
    <col min="15375" max="15375" width="15.28515625" style="155" customWidth="1"/>
    <col min="15376" max="15376" width="18.140625" style="155" customWidth="1"/>
    <col min="15377" max="15377" width="17.7109375" style="155" bestFit="1" customWidth="1"/>
    <col min="15378" max="15378" width="14" style="155" bestFit="1" customWidth="1"/>
    <col min="15379" max="15379" width="17.42578125" style="155" bestFit="1" customWidth="1"/>
    <col min="15380" max="15380" width="14.28515625" style="155" bestFit="1" customWidth="1"/>
    <col min="15381" max="15381" width="17.42578125" style="155" bestFit="1" customWidth="1"/>
    <col min="15382" max="15382" width="14.28515625" style="155" bestFit="1" customWidth="1"/>
    <col min="15383" max="15383" width="17.42578125" style="155" bestFit="1" customWidth="1"/>
    <col min="15384" max="15384" width="14.28515625" style="155" bestFit="1" customWidth="1"/>
    <col min="15385" max="15385" width="17.7109375" style="155" bestFit="1" customWidth="1"/>
    <col min="15386" max="15386" width="14.5703125" style="155" bestFit="1" customWidth="1"/>
    <col min="15387" max="15387" width="17.42578125" style="155" bestFit="1" customWidth="1"/>
    <col min="15388" max="15388" width="14.28515625" style="155" bestFit="1" customWidth="1"/>
    <col min="15389" max="15389" width="17.42578125" style="155" bestFit="1" customWidth="1"/>
    <col min="15390" max="15390" width="14.28515625" style="155" bestFit="1" customWidth="1"/>
    <col min="15391" max="15391" width="15.42578125" style="155" bestFit="1" customWidth="1"/>
    <col min="15392" max="15392" width="12.42578125" style="155" bestFit="1" customWidth="1"/>
    <col min="15393" max="15393" width="15.140625" style="155" bestFit="1" customWidth="1"/>
    <col min="15394" max="15394" width="12.140625" style="155" bestFit="1" customWidth="1"/>
    <col min="15395" max="15395" width="14.42578125" style="155" bestFit="1" customWidth="1"/>
    <col min="15396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3.140625" style="155" customWidth="1"/>
    <col min="15631" max="15631" width="15.28515625" style="155" customWidth="1"/>
    <col min="15632" max="15632" width="18.140625" style="155" customWidth="1"/>
    <col min="15633" max="15633" width="17.7109375" style="155" bestFit="1" customWidth="1"/>
    <col min="15634" max="15634" width="14" style="155" bestFit="1" customWidth="1"/>
    <col min="15635" max="15635" width="17.42578125" style="155" bestFit="1" customWidth="1"/>
    <col min="15636" max="15636" width="14.28515625" style="155" bestFit="1" customWidth="1"/>
    <col min="15637" max="15637" width="17.42578125" style="155" bestFit="1" customWidth="1"/>
    <col min="15638" max="15638" width="14.28515625" style="155" bestFit="1" customWidth="1"/>
    <col min="15639" max="15639" width="17.42578125" style="155" bestFit="1" customWidth="1"/>
    <col min="15640" max="15640" width="14.28515625" style="155" bestFit="1" customWidth="1"/>
    <col min="15641" max="15641" width="17.7109375" style="155" bestFit="1" customWidth="1"/>
    <col min="15642" max="15642" width="14.5703125" style="155" bestFit="1" customWidth="1"/>
    <col min="15643" max="15643" width="17.42578125" style="155" bestFit="1" customWidth="1"/>
    <col min="15644" max="15644" width="14.28515625" style="155" bestFit="1" customWidth="1"/>
    <col min="15645" max="15645" width="17.42578125" style="155" bestFit="1" customWidth="1"/>
    <col min="15646" max="15646" width="14.28515625" style="155" bestFit="1" customWidth="1"/>
    <col min="15647" max="15647" width="15.42578125" style="155" bestFit="1" customWidth="1"/>
    <col min="15648" max="15648" width="12.42578125" style="155" bestFit="1" customWidth="1"/>
    <col min="15649" max="15649" width="15.140625" style="155" bestFit="1" customWidth="1"/>
    <col min="15650" max="15650" width="12.140625" style="155" bestFit="1" customWidth="1"/>
    <col min="15651" max="15651" width="14.42578125" style="155" bestFit="1" customWidth="1"/>
    <col min="15652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3.140625" style="155" customWidth="1"/>
    <col min="15887" max="15887" width="15.28515625" style="155" customWidth="1"/>
    <col min="15888" max="15888" width="18.140625" style="155" customWidth="1"/>
    <col min="15889" max="15889" width="17.7109375" style="155" bestFit="1" customWidth="1"/>
    <col min="15890" max="15890" width="14" style="155" bestFit="1" customWidth="1"/>
    <col min="15891" max="15891" width="17.42578125" style="155" bestFit="1" customWidth="1"/>
    <col min="15892" max="15892" width="14.28515625" style="155" bestFit="1" customWidth="1"/>
    <col min="15893" max="15893" width="17.42578125" style="155" bestFit="1" customWidth="1"/>
    <col min="15894" max="15894" width="14.28515625" style="155" bestFit="1" customWidth="1"/>
    <col min="15895" max="15895" width="17.42578125" style="155" bestFit="1" customWidth="1"/>
    <col min="15896" max="15896" width="14.28515625" style="155" bestFit="1" customWidth="1"/>
    <col min="15897" max="15897" width="17.7109375" style="155" bestFit="1" customWidth="1"/>
    <col min="15898" max="15898" width="14.5703125" style="155" bestFit="1" customWidth="1"/>
    <col min="15899" max="15899" width="17.42578125" style="155" bestFit="1" customWidth="1"/>
    <col min="15900" max="15900" width="14.28515625" style="155" bestFit="1" customWidth="1"/>
    <col min="15901" max="15901" width="17.42578125" style="155" bestFit="1" customWidth="1"/>
    <col min="15902" max="15902" width="14.28515625" style="155" bestFit="1" customWidth="1"/>
    <col min="15903" max="15903" width="15.42578125" style="155" bestFit="1" customWidth="1"/>
    <col min="15904" max="15904" width="12.42578125" style="155" bestFit="1" customWidth="1"/>
    <col min="15905" max="15905" width="15.140625" style="155" bestFit="1" customWidth="1"/>
    <col min="15906" max="15906" width="12.140625" style="155" bestFit="1" customWidth="1"/>
    <col min="15907" max="15907" width="14.42578125" style="155" bestFit="1" customWidth="1"/>
    <col min="15908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3.140625" style="155" customWidth="1"/>
    <col min="16143" max="16143" width="15.28515625" style="155" customWidth="1"/>
    <col min="16144" max="16144" width="18.140625" style="155" customWidth="1"/>
    <col min="16145" max="16145" width="17.7109375" style="155" bestFit="1" customWidth="1"/>
    <col min="16146" max="16146" width="14" style="155" bestFit="1" customWidth="1"/>
    <col min="16147" max="16147" width="17.42578125" style="155" bestFit="1" customWidth="1"/>
    <col min="16148" max="16148" width="14.28515625" style="155" bestFit="1" customWidth="1"/>
    <col min="16149" max="16149" width="17.42578125" style="155" bestFit="1" customWidth="1"/>
    <col min="16150" max="16150" width="14.28515625" style="155" bestFit="1" customWidth="1"/>
    <col min="16151" max="16151" width="17.42578125" style="155" bestFit="1" customWidth="1"/>
    <col min="16152" max="16152" width="14.28515625" style="155" bestFit="1" customWidth="1"/>
    <col min="16153" max="16153" width="17.7109375" style="155" bestFit="1" customWidth="1"/>
    <col min="16154" max="16154" width="14.5703125" style="155" bestFit="1" customWidth="1"/>
    <col min="16155" max="16155" width="17.42578125" style="155" bestFit="1" customWidth="1"/>
    <col min="16156" max="16156" width="14.28515625" style="155" bestFit="1" customWidth="1"/>
    <col min="16157" max="16157" width="17.42578125" style="155" bestFit="1" customWidth="1"/>
    <col min="16158" max="16158" width="14.28515625" style="155" bestFit="1" customWidth="1"/>
    <col min="16159" max="16159" width="15.42578125" style="155" bestFit="1" customWidth="1"/>
    <col min="16160" max="16160" width="12.42578125" style="155" bestFit="1" customWidth="1"/>
    <col min="16161" max="16161" width="15.140625" style="155" bestFit="1" customWidth="1"/>
    <col min="16162" max="16162" width="12.140625" style="155" bestFit="1" customWidth="1"/>
    <col min="16163" max="16163" width="14.42578125" style="155" bestFit="1" customWidth="1"/>
    <col min="16164" max="16384" width="11.42578125" style="155"/>
  </cols>
  <sheetData>
    <row r="1" spans="2:13" ht="32.25" customHeight="1" x14ac:dyDescent="0.2">
      <c r="B1" s="906" t="s">
        <v>101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21">
        <f>E5+F5</f>
        <v>927678.85</v>
      </c>
      <c r="E5" s="22"/>
      <c r="F5" s="23">
        <v>927678.85</v>
      </c>
      <c r="G5" s="24"/>
      <c r="H5" s="22"/>
      <c r="I5" s="22"/>
      <c r="J5" s="22"/>
      <c r="K5" s="22">
        <v>36007</v>
      </c>
      <c r="L5" s="22"/>
      <c r="M5" s="25"/>
    </row>
    <row r="6" spans="2:13" s="127" customFormat="1" ht="12.75" x14ac:dyDescent="0.2">
      <c r="B6" s="19" t="s">
        <v>48</v>
      </c>
      <c r="C6" s="26" t="s">
        <v>49</v>
      </c>
      <c r="D6" s="21">
        <f t="shared" ref="D6:D55" si="0">E6+F6</f>
        <v>266.16000000000003</v>
      </c>
      <c r="E6" s="22"/>
      <c r="F6" s="23">
        <v>266.16000000000003</v>
      </c>
      <c r="G6" s="24"/>
      <c r="H6" s="22"/>
      <c r="I6" s="22"/>
      <c r="J6" s="22"/>
      <c r="K6" s="22">
        <v>40</v>
      </c>
      <c r="L6" s="22"/>
      <c r="M6" s="25"/>
    </row>
    <row r="7" spans="2:13" s="127" customFormat="1" ht="12.75" x14ac:dyDescent="0.2">
      <c r="B7" s="19" t="s">
        <v>99</v>
      </c>
      <c r="C7" s="26" t="s">
        <v>47</v>
      </c>
      <c r="D7" s="21">
        <f t="shared" si="0"/>
        <v>4885</v>
      </c>
      <c r="E7" s="22"/>
      <c r="F7" s="23">
        <v>4885</v>
      </c>
      <c r="G7" s="24"/>
      <c r="H7" s="22"/>
      <c r="I7" s="22"/>
      <c r="J7" s="22"/>
      <c r="K7" s="22">
        <v>370</v>
      </c>
      <c r="L7" s="22"/>
      <c r="M7" s="25"/>
    </row>
    <row r="8" spans="2:13" s="127" customFormat="1" ht="12.75" x14ac:dyDescent="0.2">
      <c r="B8" s="19" t="s">
        <v>53</v>
      </c>
      <c r="C8" s="26" t="s">
        <v>47</v>
      </c>
      <c r="D8" s="21">
        <f t="shared" si="0"/>
        <v>3830.67</v>
      </c>
      <c r="E8" s="22"/>
      <c r="F8" s="23">
        <v>3830.67</v>
      </c>
      <c r="G8" s="24"/>
      <c r="H8" s="22"/>
      <c r="I8" s="22"/>
      <c r="J8" s="22"/>
      <c r="K8" s="22">
        <v>505</v>
      </c>
      <c r="L8" s="22"/>
      <c r="M8" s="25"/>
    </row>
    <row r="9" spans="2:13" s="127" customFormat="1" ht="12.75" x14ac:dyDescent="0.2">
      <c r="B9" s="19" t="s">
        <v>54</v>
      </c>
      <c r="C9" s="26" t="s">
        <v>47</v>
      </c>
      <c r="D9" s="21">
        <f t="shared" si="0"/>
        <v>272014.59000000003</v>
      </c>
      <c r="E9" s="22"/>
      <c r="F9" s="23">
        <v>272014.59000000003</v>
      </c>
      <c r="G9" s="24"/>
      <c r="H9" s="22"/>
      <c r="I9" s="22"/>
      <c r="J9" s="22"/>
      <c r="K9" s="22">
        <v>103159</v>
      </c>
      <c r="L9" s="22"/>
      <c r="M9" s="25"/>
    </row>
    <row r="10" spans="2:13" s="127" customFormat="1" ht="12.75" x14ac:dyDescent="0.2">
      <c r="B10" s="81" t="s">
        <v>94</v>
      </c>
      <c r="C10" s="26" t="s">
        <v>49</v>
      </c>
      <c r="D10" s="21">
        <f t="shared" si="0"/>
        <v>1800</v>
      </c>
      <c r="E10" s="22"/>
      <c r="F10" s="23">
        <v>1800</v>
      </c>
      <c r="G10" s="24"/>
      <c r="H10" s="22"/>
      <c r="I10" s="22"/>
      <c r="J10" s="22"/>
      <c r="K10" s="22">
        <v>100</v>
      </c>
      <c r="L10" s="22"/>
      <c r="M10" s="25"/>
    </row>
    <row r="11" spans="2:13" s="127" customFormat="1" ht="12.75" x14ac:dyDescent="0.2">
      <c r="B11" s="912" t="s">
        <v>55</v>
      </c>
      <c r="C11" s="104" t="s">
        <v>100</v>
      </c>
      <c r="D11" s="55"/>
      <c r="E11" s="56"/>
      <c r="F11" s="57"/>
      <c r="G11" s="58"/>
      <c r="H11" s="56"/>
      <c r="I11" s="56">
        <v>10583</v>
      </c>
      <c r="J11" s="56">
        <v>65</v>
      </c>
      <c r="K11" s="56"/>
      <c r="L11" s="56"/>
      <c r="M11" s="59"/>
    </row>
    <row r="12" spans="2:13" s="127" customFormat="1" ht="12.75" x14ac:dyDescent="0.2">
      <c r="B12" s="902"/>
      <c r="C12" s="157" t="s">
        <v>47</v>
      </c>
      <c r="D12" s="67"/>
      <c r="E12" s="68"/>
      <c r="F12" s="69"/>
      <c r="G12" s="70"/>
      <c r="H12" s="68"/>
      <c r="I12" s="68"/>
      <c r="J12" s="68"/>
      <c r="K12" s="68"/>
      <c r="L12" s="68"/>
      <c r="M12" s="71">
        <v>4.2</v>
      </c>
    </row>
    <row r="13" spans="2:13" s="127" customFormat="1" ht="12.75" x14ac:dyDescent="0.2">
      <c r="B13" s="19" t="s">
        <v>102</v>
      </c>
      <c r="C13" s="26" t="s">
        <v>59</v>
      </c>
      <c r="D13" s="21">
        <f t="shared" si="0"/>
        <v>592</v>
      </c>
      <c r="E13" s="22"/>
      <c r="F13" s="23">
        <v>592</v>
      </c>
      <c r="G13" s="24"/>
      <c r="H13" s="22"/>
      <c r="I13" s="22"/>
      <c r="J13" s="22"/>
      <c r="K13" s="22">
        <v>205</v>
      </c>
      <c r="L13" s="22"/>
      <c r="M13" s="25"/>
    </row>
    <row r="14" spans="2:13" s="127" customFormat="1" ht="12.75" x14ac:dyDescent="0.2">
      <c r="B14" s="81" t="s">
        <v>91</v>
      </c>
      <c r="C14" s="104" t="s">
        <v>60</v>
      </c>
      <c r="D14" s="55">
        <f t="shared" si="0"/>
        <v>11660</v>
      </c>
      <c r="E14" s="56"/>
      <c r="F14" s="57">
        <v>11660</v>
      </c>
      <c r="G14" s="58"/>
      <c r="H14" s="56"/>
      <c r="I14" s="56"/>
      <c r="J14" s="56"/>
      <c r="K14" s="56">
        <v>2915</v>
      </c>
      <c r="L14" s="56"/>
      <c r="M14" s="59"/>
    </row>
    <row r="15" spans="2:13" s="127" customFormat="1" ht="12.75" customHeight="1" x14ac:dyDescent="0.2">
      <c r="B15" s="898" t="s">
        <v>58</v>
      </c>
      <c r="C15" s="44" t="s">
        <v>59</v>
      </c>
      <c r="D15" s="45">
        <f t="shared" si="0"/>
        <v>3473159.41</v>
      </c>
      <c r="E15" s="28">
        <v>41820</v>
      </c>
      <c r="F15" s="29">
        <v>3431339.41</v>
      </c>
      <c r="G15" s="30"/>
      <c r="H15" s="28"/>
      <c r="I15" s="28"/>
      <c r="J15" s="28">
        <v>2173</v>
      </c>
      <c r="K15" s="28">
        <v>726395.66</v>
      </c>
      <c r="L15" s="28"/>
      <c r="M15" s="31"/>
    </row>
    <row r="16" spans="2:13" s="127" customFormat="1" ht="12.75" customHeight="1" x14ac:dyDescent="0.2">
      <c r="B16" s="899"/>
      <c r="C16" s="60" t="s">
        <v>64</v>
      </c>
      <c r="D16" s="61">
        <f t="shared" si="0"/>
        <v>13600</v>
      </c>
      <c r="E16" s="62">
        <v>13600</v>
      </c>
      <c r="F16" s="63"/>
      <c r="G16" s="64"/>
      <c r="H16" s="62"/>
      <c r="I16" s="62"/>
      <c r="J16" s="62">
        <v>1700</v>
      </c>
      <c r="K16" s="62"/>
      <c r="L16" s="62"/>
      <c r="M16" s="65"/>
    </row>
    <row r="17" spans="2:13" s="127" customFormat="1" ht="12.75" customHeight="1" x14ac:dyDescent="0.2">
      <c r="B17" s="899"/>
      <c r="C17" s="60" t="s">
        <v>60</v>
      </c>
      <c r="D17" s="61">
        <f t="shared" si="0"/>
        <v>6974.36</v>
      </c>
      <c r="E17" s="62"/>
      <c r="F17" s="63">
        <v>6974.36</v>
      </c>
      <c r="G17" s="64"/>
      <c r="H17" s="62"/>
      <c r="I17" s="62"/>
      <c r="J17" s="62"/>
      <c r="K17" s="62">
        <v>1600</v>
      </c>
      <c r="L17" s="62"/>
      <c r="M17" s="65"/>
    </row>
    <row r="18" spans="2:13" s="127" customFormat="1" ht="12.75" x14ac:dyDescent="0.2">
      <c r="B18" s="909"/>
      <c r="C18" s="52" t="s">
        <v>61</v>
      </c>
      <c r="D18" s="53">
        <f t="shared" si="0"/>
        <v>36000</v>
      </c>
      <c r="E18" s="33"/>
      <c r="F18" s="34">
        <v>36000</v>
      </c>
      <c r="G18" s="35"/>
      <c r="H18" s="33"/>
      <c r="I18" s="33"/>
      <c r="J18" s="33"/>
      <c r="K18" s="33">
        <v>3000</v>
      </c>
      <c r="L18" s="33"/>
      <c r="M18" s="36"/>
    </row>
    <row r="19" spans="2:13" s="127" customFormat="1" ht="12.75" customHeight="1" x14ac:dyDescent="0.2">
      <c r="B19" s="899" t="s">
        <v>62</v>
      </c>
      <c r="C19" s="54" t="s">
        <v>59</v>
      </c>
      <c r="D19" s="55">
        <f t="shared" si="0"/>
        <v>818614.4</v>
      </c>
      <c r="E19" s="56">
        <v>60125</v>
      </c>
      <c r="F19" s="57">
        <v>758489.4</v>
      </c>
      <c r="G19" s="58"/>
      <c r="H19" s="56"/>
      <c r="I19" s="56">
        <v>50</v>
      </c>
      <c r="J19" s="56">
        <v>1675</v>
      </c>
      <c r="K19" s="56">
        <v>328065.3</v>
      </c>
      <c r="L19" s="56"/>
      <c r="M19" s="59"/>
    </row>
    <row r="20" spans="2:13" s="127" customFormat="1" ht="12.75" customHeight="1" x14ac:dyDescent="0.2">
      <c r="B20" s="899"/>
      <c r="C20" s="60" t="s">
        <v>63</v>
      </c>
      <c r="D20" s="61">
        <f t="shared" si="0"/>
        <v>84825.79</v>
      </c>
      <c r="E20" s="62"/>
      <c r="F20" s="63">
        <v>84825.79</v>
      </c>
      <c r="G20" s="64"/>
      <c r="H20" s="62"/>
      <c r="I20" s="62"/>
      <c r="J20" s="62"/>
      <c r="K20" s="62">
        <v>13487.1</v>
      </c>
      <c r="L20" s="62"/>
      <c r="M20" s="65"/>
    </row>
    <row r="21" spans="2:13" s="127" customFormat="1" ht="12.75" customHeight="1" x14ac:dyDescent="0.2">
      <c r="B21" s="899"/>
      <c r="C21" s="60" t="s">
        <v>64</v>
      </c>
      <c r="D21" s="61">
        <f t="shared" si="0"/>
        <v>53666.44</v>
      </c>
      <c r="E21" s="62"/>
      <c r="F21" s="63">
        <v>53666.44</v>
      </c>
      <c r="G21" s="64"/>
      <c r="H21" s="62"/>
      <c r="I21" s="62"/>
      <c r="J21" s="62"/>
      <c r="K21" s="62">
        <v>8480</v>
      </c>
      <c r="L21" s="62"/>
      <c r="M21" s="65"/>
    </row>
    <row r="22" spans="2:13" s="127" customFormat="1" ht="12.75" customHeight="1" x14ac:dyDescent="0.2">
      <c r="B22" s="899"/>
      <c r="C22" s="60" t="s">
        <v>60</v>
      </c>
      <c r="D22" s="61">
        <f t="shared" si="0"/>
        <v>1190747.8400000001</v>
      </c>
      <c r="E22" s="62"/>
      <c r="F22" s="63">
        <v>1190747.8400000001</v>
      </c>
      <c r="G22" s="64"/>
      <c r="H22" s="62"/>
      <c r="I22" s="62"/>
      <c r="J22" s="62"/>
      <c r="K22" s="62">
        <v>664978</v>
      </c>
      <c r="L22" s="62"/>
      <c r="M22" s="65"/>
    </row>
    <row r="23" spans="2:13" s="127" customFormat="1" ht="12.75" customHeight="1" x14ac:dyDescent="0.2">
      <c r="B23" s="899"/>
      <c r="C23" s="66" t="s">
        <v>61</v>
      </c>
      <c r="D23" s="67">
        <f t="shared" si="0"/>
        <v>5500</v>
      </c>
      <c r="E23" s="68"/>
      <c r="F23" s="69">
        <v>5500</v>
      </c>
      <c r="G23" s="70"/>
      <c r="H23" s="68"/>
      <c r="I23" s="68"/>
      <c r="J23" s="68"/>
      <c r="K23" s="68">
        <v>666.66</v>
      </c>
      <c r="L23" s="68"/>
      <c r="M23" s="71"/>
    </row>
    <row r="24" spans="2:13" s="127" customFormat="1" ht="12.75" x14ac:dyDescent="0.2">
      <c r="B24" s="900"/>
      <c r="C24" s="66" t="s">
        <v>47</v>
      </c>
      <c r="D24" s="67">
        <f t="shared" si="0"/>
        <v>26387.360000000001</v>
      </c>
      <c r="E24" s="68">
        <v>7875</v>
      </c>
      <c r="F24" s="69">
        <v>18512.36</v>
      </c>
      <c r="G24" s="70"/>
      <c r="H24" s="68"/>
      <c r="I24" s="68"/>
      <c r="J24" s="68">
        <v>169.42500000000001</v>
      </c>
      <c r="K24" s="68">
        <v>8207</v>
      </c>
      <c r="L24" s="68"/>
      <c r="M24" s="71"/>
    </row>
    <row r="25" spans="2:13" s="127" customFormat="1" ht="12.75" x14ac:dyDescent="0.2">
      <c r="B25" s="19" t="s">
        <v>65</v>
      </c>
      <c r="C25" s="26" t="s">
        <v>59</v>
      </c>
      <c r="D25" s="21">
        <f t="shared" si="0"/>
        <v>2750</v>
      </c>
      <c r="E25" s="22"/>
      <c r="F25" s="23">
        <v>2750</v>
      </c>
      <c r="G25" s="24"/>
      <c r="H25" s="22"/>
      <c r="I25" s="22"/>
      <c r="J25" s="22"/>
      <c r="K25" s="22">
        <v>500</v>
      </c>
      <c r="L25" s="22"/>
      <c r="M25" s="25"/>
    </row>
    <row r="26" spans="2:13" s="127" customFormat="1" ht="12.75" x14ac:dyDescent="0.2">
      <c r="B26" s="912" t="s">
        <v>66</v>
      </c>
      <c r="C26" s="104" t="s">
        <v>61</v>
      </c>
      <c r="D26" s="55">
        <f t="shared" si="0"/>
        <v>9000</v>
      </c>
      <c r="E26" s="56"/>
      <c r="F26" s="57">
        <v>9000</v>
      </c>
      <c r="G26" s="58"/>
      <c r="H26" s="56"/>
      <c r="I26" s="56"/>
      <c r="J26" s="56"/>
      <c r="K26" s="56">
        <v>600</v>
      </c>
      <c r="L26" s="56"/>
      <c r="M26" s="59"/>
    </row>
    <row r="27" spans="2:13" s="127" customFormat="1" ht="12.75" x14ac:dyDescent="0.2">
      <c r="B27" s="902"/>
      <c r="C27" s="32" t="s">
        <v>47</v>
      </c>
      <c r="D27" s="72">
        <f t="shared" si="0"/>
        <v>356.72</v>
      </c>
      <c r="E27" s="33"/>
      <c r="F27" s="34">
        <v>356.72</v>
      </c>
      <c r="G27" s="35"/>
      <c r="H27" s="33"/>
      <c r="I27" s="33"/>
      <c r="J27" s="33"/>
      <c r="K27" s="33">
        <v>32</v>
      </c>
      <c r="L27" s="33"/>
      <c r="M27" s="36"/>
    </row>
    <row r="28" spans="2:13" s="127" customFormat="1" ht="12.75" customHeight="1" x14ac:dyDescent="0.2">
      <c r="B28" s="905" t="s">
        <v>67</v>
      </c>
      <c r="C28" s="54" t="s">
        <v>59</v>
      </c>
      <c r="D28" s="55">
        <f t="shared" si="0"/>
        <v>107219766.28000009</v>
      </c>
      <c r="E28" s="56">
        <v>14370</v>
      </c>
      <c r="F28" s="57">
        <v>107205396.28000009</v>
      </c>
      <c r="G28" s="58"/>
      <c r="H28" s="56"/>
      <c r="I28" s="56"/>
      <c r="J28" s="56">
        <v>7664</v>
      </c>
      <c r="K28" s="56">
        <v>204383872.62831974</v>
      </c>
      <c r="L28" s="56"/>
      <c r="M28" s="59"/>
    </row>
    <row r="29" spans="2:13" s="127" customFormat="1" ht="12.75" customHeight="1" x14ac:dyDescent="0.2">
      <c r="B29" s="899"/>
      <c r="C29" s="60" t="s">
        <v>60</v>
      </c>
      <c r="D29" s="61">
        <f t="shared" si="0"/>
        <v>3298812.55</v>
      </c>
      <c r="E29" s="62"/>
      <c r="F29" s="63">
        <v>3298812.55</v>
      </c>
      <c r="G29" s="64"/>
      <c r="H29" s="62"/>
      <c r="I29" s="62"/>
      <c r="J29" s="62"/>
      <c r="K29" s="62">
        <v>3150504</v>
      </c>
      <c r="L29" s="62"/>
      <c r="M29" s="65"/>
    </row>
    <row r="30" spans="2:13" s="127" customFormat="1" ht="12.75" customHeight="1" x14ac:dyDescent="0.2">
      <c r="B30" s="899"/>
      <c r="C30" s="60" t="s">
        <v>61</v>
      </c>
      <c r="D30" s="61">
        <f t="shared" si="0"/>
        <v>948194</v>
      </c>
      <c r="E30" s="62"/>
      <c r="F30" s="63">
        <v>948194</v>
      </c>
      <c r="G30" s="64"/>
      <c r="H30" s="62"/>
      <c r="I30" s="62"/>
      <c r="J30" s="62"/>
      <c r="K30" s="62">
        <v>371133</v>
      </c>
      <c r="L30" s="62"/>
      <c r="M30" s="65"/>
    </row>
    <row r="31" spans="2:13" s="127" customFormat="1" ht="12.75" customHeight="1" x14ac:dyDescent="0.2">
      <c r="B31" s="899"/>
      <c r="C31" s="60" t="s">
        <v>68</v>
      </c>
      <c r="D31" s="61">
        <f t="shared" si="0"/>
        <v>526366</v>
      </c>
      <c r="E31" s="62"/>
      <c r="F31" s="63">
        <v>526366</v>
      </c>
      <c r="G31" s="64"/>
      <c r="H31" s="62"/>
      <c r="I31" s="62"/>
      <c r="J31" s="62"/>
      <c r="K31" s="62">
        <v>175052</v>
      </c>
      <c r="L31" s="62"/>
      <c r="M31" s="65"/>
    </row>
    <row r="32" spans="2:13" s="127" customFormat="1" ht="12.75" x14ac:dyDescent="0.2">
      <c r="B32" s="909"/>
      <c r="C32" s="66" t="s">
        <v>47</v>
      </c>
      <c r="D32" s="67">
        <f t="shared" si="0"/>
        <v>426922</v>
      </c>
      <c r="E32" s="68"/>
      <c r="F32" s="69">
        <v>426922</v>
      </c>
      <c r="G32" s="70"/>
      <c r="H32" s="68"/>
      <c r="I32" s="68"/>
      <c r="J32" s="68"/>
      <c r="K32" s="68">
        <v>502364</v>
      </c>
      <c r="L32" s="68"/>
      <c r="M32" s="71"/>
    </row>
    <row r="33" spans="2:13" s="127" customFormat="1" ht="12.75" x14ac:dyDescent="0.2">
      <c r="B33" s="898" t="s">
        <v>69</v>
      </c>
      <c r="C33" s="44" t="s">
        <v>59</v>
      </c>
      <c r="D33" s="45">
        <f t="shared" si="0"/>
        <v>3592444.8099999996</v>
      </c>
      <c r="E33" s="28">
        <v>931067.47</v>
      </c>
      <c r="F33" s="29">
        <v>2661377.34</v>
      </c>
      <c r="G33" s="30"/>
      <c r="H33" s="28"/>
      <c r="I33" s="28"/>
      <c r="J33" s="28">
        <v>158888.07999999999</v>
      </c>
      <c r="K33" s="28">
        <v>246619.68</v>
      </c>
      <c r="L33" s="28"/>
      <c r="M33" s="31"/>
    </row>
    <row r="34" spans="2:13" s="127" customFormat="1" ht="12.75" x14ac:dyDescent="0.2">
      <c r="B34" s="909"/>
      <c r="C34" s="52" t="s">
        <v>64</v>
      </c>
      <c r="D34" s="72">
        <f t="shared" si="0"/>
        <v>14500</v>
      </c>
      <c r="E34" s="33">
        <v>14500</v>
      </c>
      <c r="F34" s="34"/>
      <c r="G34" s="35"/>
      <c r="H34" s="33"/>
      <c r="I34" s="33"/>
      <c r="J34" s="33">
        <v>2500</v>
      </c>
      <c r="K34" s="33"/>
      <c r="L34" s="33"/>
      <c r="M34" s="36"/>
    </row>
    <row r="35" spans="2:13" s="127" customFormat="1" ht="12.75" x14ac:dyDescent="0.2">
      <c r="B35" s="19" t="s">
        <v>95</v>
      </c>
      <c r="C35" s="26" t="s">
        <v>59</v>
      </c>
      <c r="D35" s="21"/>
      <c r="E35" s="22"/>
      <c r="F35" s="23"/>
      <c r="G35" s="24"/>
      <c r="H35" s="22"/>
      <c r="I35" s="22"/>
      <c r="J35" s="22">
        <v>0.5</v>
      </c>
      <c r="K35" s="22"/>
      <c r="L35" s="22"/>
      <c r="M35" s="25"/>
    </row>
    <row r="36" spans="2:13" s="127" customFormat="1" ht="12.75" customHeight="1" x14ac:dyDescent="0.2">
      <c r="B36" s="905" t="s">
        <v>70</v>
      </c>
      <c r="C36" s="54" t="s">
        <v>59</v>
      </c>
      <c r="D36" s="55">
        <f t="shared" si="0"/>
        <v>3098755.9</v>
      </c>
      <c r="E36" s="56">
        <v>25634.35</v>
      </c>
      <c r="F36" s="57">
        <v>3073121.55</v>
      </c>
      <c r="G36" s="58"/>
      <c r="H36" s="56"/>
      <c r="I36" s="56"/>
      <c r="J36" s="56">
        <v>1220.8</v>
      </c>
      <c r="K36" s="56">
        <v>161069.49</v>
      </c>
      <c r="L36" s="56"/>
      <c r="M36" s="59"/>
    </row>
    <row r="37" spans="2:13" s="127" customFormat="1" ht="12.75" customHeight="1" x14ac:dyDescent="0.2">
      <c r="B37" s="899"/>
      <c r="C37" s="60" t="s">
        <v>64</v>
      </c>
      <c r="D37" s="61">
        <f t="shared" si="0"/>
        <v>45144.34</v>
      </c>
      <c r="E37" s="62"/>
      <c r="F37" s="63">
        <v>45144.34</v>
      </c>
      <c r="G37" s="64"/>
      <c r="H37" s="62"/>
      <c r="I37" s="62"/>
      <c r="J37" s="62"/>
      <c r="K37" s="62">
        <v>3600</v>
      </c>
      <c r="L37" s="62"/>
      <c r="M37" s="65"/>
    </row>
    <row r="38" spans="2:13" s="127" customFormat="1" ht="12.75" customHeight="1" x14ac:dyDescent="0.2">
      <c r="B38" s="899"/>
      <c r="C38" s="60" t="s">
        <v>60</v>
      </c>
      <c r="D38" s="61">
        <f t="shared" si="0"/>
        <v>81448.98</v>
      </c>
      <c r="E38" s="62"/>
      <c r="F38" s="63">
        <v>81448.98</v>
      </c>
      <c r="G38" s="64"/>
      <c r="H38" s="62"/>
      <c r="I38" s="62"/>
      <c r="J38" s="62"/>
      <c r="K38" s="62">
        <v>5035.3999999999996</v>
      </c>
      <c r="L38" s="62"/>
      <c r="M38" s="65"/>
    </row>
    <row r="39" spans="2:13" s="127" customFormat="1" ht="12.75" x14ac:dyDescent="0.2">
      <c r="B39" s="909"/>
      <c r="C39" s="66" t="s">
        <v>47</v>
      </c>
      <c r="D39" s="67">
        <f t="shared" si="0"/>
        <v>27732</v>
      </c>
      <c r="E39" s="68"/>
      <c r="F39" s="69">
        <v>27732</v>
      </c>
      <c r="G39" s="70"/>
      <c r="H39" s="68"/>
      <c r="I39" s="68"/>
      <c r="J39" s="68"/>
      <c r="K39" s="68">
        <v>2477.6999999999998</v>
      </c>
      <c r="L39" s="68"/>
      <c r="M39" s="71"/>
    </row>
    <row r="40" spans="2:13" s="127" customFormat="1" ht="12.75" customHeight="1" x14ac:dyDescent="0.2">
      <c r="B40" s="898" t="s">
        <v>71</v>
      </c>
      <c r="C40" s="44" t="s">
        <v>59</v>
      </c>
      <c r="D40" s="45">
        <f t="shared" si="0"/>
        <v>6667095.0999999959</v>
      </c>
      <c r="E40" s="28">
        <v>683027</v>
      </c>
      <c r="F40" s="29">
        <v>5984068.0999999959</v>
      </c>
      <c r="G40" s="30"/>
      <c r="H40" s="28"/>
      <c r="I40" s="28">
        <v>2282.83</v>
      </c>
      <c r="J40" s="28">
        <v>98333.369000000006</v>
      </c>
      <c r="K40" s="28">
        <v>1017632.72</v>
      </c>
      <c r="L40" s="28">
        <v>40</v>
      </c>
      <c r="M40" s="31"/>
    </row>
    <row r="41" spans="2:13" s="127" customFormat="1" ht="12.75" customHeight="1" x14ac:dyDescent="0.2">
      <c r="B41" s="899"/>
      <c r="C41" s="60" t="s">
        <v>64</v>
      </c>
      <c r="D41" s="61">
        <f t="shared" si="0"/>
        <v>586984.19999999995</v>
      </c>
      <c r="E41" s="62">
        <v>544000</v>
      </c>
      <c r="F41" s="63">
        <v>42984.2</v>
      </c>
      <c r="G41" s="64"/>
      <c r="H41" s="62"/>
      <c r="I41" s="62"/>
      <c r="J41" s="62">
        <v>80000</v>
      </c>
      <c r="K41" s="62">
        <v>7026</v>
      </c>
      <c r="L41" s="62"/>
      <c r="M41" s="65"/>
    </row>
    <row r="42" spans="2:13" s="127" customFormat="1" ht="12.75" customHeight="1" x14ac:dyDescent="0.2">
      <c r="B42" s="899"/>
      <c r="C42" s="60" t="s">
        <v>60</v>
      </c>
      <c r="D42" s="61">
        <f t="shared" si="0"/>
        <v>30591.759999999998</v>
      </c>
      <c r="E42" s="62"/>
      <c r="F42" s="63">
        <v>30591.759999999998</v>
      </c>
      <c r="G42" s="64"/>
      <c r="H42" s="62"/>
      <c r="I42" s="62"/>
      <c r="J42" s="62"/>
      <c r="K42" s="62">
        <v>5140.3999999999996</v>
      </c>
      <c r="L42" s="62"/>
      <c r="M42" s="65"/>
    </row>
    <row r="43" spans="2:13" s="127" customFormat="1" ht="12.75" x14ac:dyDescent="0.2">
      <c r="B43" s="900"/>
      <c r="C43" s="95" t="s">
        <v>47</v>
      </c>
      <c r="D43" s="96">
        <f t="shared" si="0"/>
        <v>249681.06</v>
      </c>
      <c r="E43" s="97"/>
      <c r="F43" s="98">
        <v>249681.06</v>
      </c>
      <c r="G43" s="99"/>
      <c r="H43" s="97"/>
      <c r="I43" s="97"/>
      <c r="J43" s="97"/>
      <c r="K43" s="97">
        <v>59073.79</v>
      </c>
      <c r="L43" s="97"/>
      <c r="M43" s="100"/>
    </row>
    <row r="44" spans="2:13" s="127" customFormat="1" ht="12.75" x14ac:dyDescent="0.2">
      <c r="B44" s="101" t="s">
        <v>72</v>
      </c>
      <c r="C44" s="102" t="s">
        <v>68</v>
      </c>
      <c r="D44" s="47">
        <f t="shared" si="0"/>
        <v>22176</v>
      </c>
      <c r="E44" s="48"/>
      <c r="F44" s="49">
        <v>22176</v>
      </c>
      <c r="G44" s="50"/>
      <c r="H44" s="48"/>
      <c r="I44" s="48"/>
      <c r="J44" s="48"/>
      <c r="K44" s="48">
        <v>1113</v>
      </c>
      <c r="L44" s="48"/>
      <c r="M44" s="51"/>
    </row>
    <row r="45" spans="2:13" s="127" customFormat="1" ht="12.75" x14ac:dyDescent="0.2">
      <c r="B45" s="19" t="s">
        <v>103</v>
      </c>
      <c r="C45" s="26" t="s">
        <v>59</v>
      </c>
      <c r="D45" s="21"/>
      <c r="E45" s="22"/>
      <c r="F45" s="23"/>
      <c r="G45" s="24"/>
      <c r="H45" s="22"/>
      <c r="I45" s="22"/>
      <c r="J45" s="22">
        <v>2000</v>
      </c>
      <c r="K45" s="22"/>
      <c r="L45" s="22"/>
      <c r="M45" s="25"/>
    </row>
    <row r="46" spans="2:13" s="127" customFormat="1" ht="12.75" x14ac:dyDescent="0.2">
      <c r="B46" s="19" t="s">
        <v>73</v>
      </c>
      <c r="C46" s="26" t="s">
        <v>60</v>
      </c>
      <c r="D46" s="21">
        <f t="shared" si="0"/>
        <v>2568</v>
      </c>
      <c r="E46" s="22"/>
      <c r="F46" s="23">
        <v>2568</v>
      </c>
      <c r="G46" s="24"/>
      <c r="H46" s="22"/>
      <c r="I46" s="22"/>
      <c r="J46" s="22"/>
      <c r="K46" s="22">
        <v>214</v>
      </c>
      <c r="L46" s="22"/>
      <c r="M46" s="25"/>
    </row>
    <row r="47" spans="2:13" s="127" customFormat="1" ht="12.75" x14ac:dyDescent="0.2">
      <c r="B47" s="912" t="s">
        <v>74</v>
      </c>
      <c r="C47" s="104" t="s">
        <v>59</v>
      </c>
      <c r="D47" s="55">
        <f t="shared" si="0"/>
        <v>30</v>
      </c>
      <c r="E47" s="56"/>
      <c r="F47" s="57">
        <v>30</v>
      </c>
      <c r="G47" s="58"/>
      <c r="H47" s="56"/>
      <c r="I47" s="56"/>
      <c r="J47" s="56"/>
      <c r="K47" s="56">
        <v>6</v>
      </c>
      <c r="L47" s="56"/>
      <c r="M47" s="59"/>
    </row>
    <row r="48" spans="2:13" s="127" customFormat="1" ht="12.75" x14ac:dyDescent="0.2">
      <c r="B48" s="902"/>
      <c r="C48" s="157" t="s">
        <v>60</v>
      </c>
      <c r="D48" s="67">
        <f t="shared" si="0"/>
        <v>256383</v>
      </c>
      <c r="E48" s="68"/>
      <c r="F48" s="69">
        <v>256383</v>
      </c>
      <c r="G48" s="70"/>
      <c r="H48" s="68"/>
      <c r="I48" s="68"/>
      <c r="J48" s="68"/>
      <c r="K48" s="68">
        <v>9340</v>
      </c>
      <c r="L48" s="68"/>
      <c r="M48" s="71"/>
    </row>
    <row r="49" spans="2:17" s="127" customFormat="1" ht="12.75" x14ac:dyDescent="0.2">
      <c r="B49" s="913" t="s">
        <v>76</v>
      </c>
      <c r="C49" s="27" t="s">
        <v>59</v>
      </c>
      <c r="D49" s="45">
        <f t="shared" si="0"/>
        <v>3087623.1599999946</v>
      </c>
      <c r="E49" s="28"/>
      <c r="F49" s="29">
        <v>3087623.1599999946</v>
      </c>
      <c r="G49" s="30"/>
      <c r="H49" s="28"/>
      <c r="I49" s="28"/>
      <c r="J49" s="28"/>
      <c r="K49" s="28">
        <v>675022.96999999858</v>
      </c>
      <c r="L49" s="28"/>
      <c r="M49" s="31"/>
    </row>
    <row r="50" spans="2:17" s="127" customFormat="1" ht="12.75" x14ac:dyDescent="0.2">
      <c r="B50" s="914"/>
      <c r="C50" s="158" t="s">
        <v>60</v>
      </c>
      <c r="D50" s="96">
        <f t="shared" si="0"/>
        <v>71868.960000000006</v>
      </c>
      <c r="E50" s="97"/>
      <c r="F50" s="98">
        <v>71868.960000000006</v>
      </c>
      <c r="G50" s="99"/>
      <c r="H50" s="97"/>
      <c r="I50" s="97"/>
      <c r="J50" s="97"/>
      <c r="K50" s="97">
        <v>18260.400000000001</v>
      </c>
      <c r="L50" s="97"/>
      <c r="M50" s="100"/>
    </row>
    <row r="51" spans="2:17" s="127" customFormat="1" ht="13.5" customHeight="1" x14ac:dyDescent="0.2">
      <c r="B51" s="159" t="s">
        <v>78</v>
      </c>
      <c r="C51" s="94" t="s">
        <v>59</v>
      </c>
      <c r="D51" s="83">
        <f t="shared" si="0"/>
        <v>16381.22</v>
      </c>
      <c r="E51" s="84"/>
      <c r="F51" s="85">
        <v>16381.22</v>
      </c>
      <c r="G51" s="86"/>
      <c r="H51" s="84"/>
      <c r="I51" s="84"/>
      <c r="J51" s="84"/>
      <c r="K51" s="84">
        <v>2937.36</v>
      </c>
      <c r="L51" s="84"/>
      <c r="M51" s="87"/>
    </row>
    <row r="52" spans="2:17" s="127" customFormat="1" ht="12.75" x14ac:dyDescent="0.2">
      <c r="B52" s="101" t="s">
        <v>81</v>
      </c>
      <c r="C52" s="102" t="s">
        <v>47</v>
      </c>
      <c r="D52" s="47">
        <f t="shared" si="0"/>
        <v>1000</v>
      </c>
      <c r="E52" s="48"/>
      <c r="F52" s="49">
        <v>1000</v>
      </c>
      <c r="G52" s="50"/>
      <c r="H52" s="48"/>
      <c r="I52" s="48"/>
      <c r="J52" s="48"/>
      <c r="K52" s="48">
        <v>6</v>
      </c>
      <c r="L52" s="48"/>
      <c r="M52" s="51"/>
    </row>
    <row r="53" spans="2:17" s="127" customFormat="1" ht="12.75" x14ac:dyDescent="0.2">
      <c r="B53" s="19" t="s">
        <v>80</v>
      </c>
      <c r="C53" s="26" t="s">
        <v>59</v>
      </c>
      <c r="D53" s="21"/>
      <c r="E53" s="22"/>
      <c r="F53" s="23"/>
      <c r="G53" s="24"/>
      <c r="H53" s="22"/>
      <c r="I53" s="22"/>
      <c r="J53" s="22">
        <v>20</v>
      </c>
      <c r="K53" s="22"/>
      <c r="L53" s="22"/>
      <c r="M53" s="25"/>
    </row>
    <row r="54" spans="2:17" s="127" customFormat="1" ht="12.75" x14ac:dyDescent="0.2">
      <c r="B54" s="19" t="s">
        <v>82</v>
      </c>
      <c r="C54" s="26" t="s">
        <v>59</v>
      </c>
      <c r="D54" s="21">
        <f t="shared" si="0"/>
        <v>141</v>
      </c>
      <c r="E54" s="22"/>
      <c r="F54" s="23">
        <v>141</v>
      </c>
      <c r="G54" s="24"/>
      <c r="H54" s="22"/>
      <c r="I54" s="22"/>
      <c r="J54" s="22"/>
      <c r="K54" s="22">
        <v>141</v>
      </c>
      <c r="L54" s="22"/>
      <c r="M54" s="25"/>
    </row>
    <row r="55" spans="2:17" s="127" customFormat="1" ht="13.5" thickBot="1" x14ac:dyDescent="0.25">
      <c r="B55" s="19" t="s">
        <v>83</v>
      </c>
      <c r="C55" s="26" t="s">
        <v>47</v>
      </c>
      <c r="D55" s="21">
        <f t="shared" si="0"/>
        <v>710380</v>
      </c>
      <c r="E55" s="22"/>
      <c r="F55" s="23">
        <v>710380</v>
      </c>
      <c r="G55" s="160"/>
      <c r="H55" s="161"/>
      <c r="I55" s="161"/>
      <c r="J55" s="161"/>
      <c r="K55" s="161">
        <v>1700</v>
      </c>
      <c r="L55" s="161"/>
      <c r="M55" s="162"/>
    </row>
    <row r="56" spans="2:17" s="164" customFormat="1" ht="30.75" customHeight="1" thickTop="1" thickBot="1" x14ac:dyDescent="0.25">
      <c r="B56" s="837" t="s">
        <v>86</v>
      </c>
      <c r="C56" s="838"/>
      <c r="D56" s="131">
        <f>SUM(D5:D55)</f>
        <v>137927299.91000012</v>
      </c>
      <c r="E56" s="132">
        <f>SUM(E5:E55)</f>
        <v>2336018.8200000003</v>
      </c>
      <c r="F56" s="147">
        <f>SUM(F5:F55)</f>
        <v>135591281.09000009</v>
      </c>
      <c r="G56" s="173">
        <f>SUM(G5:G55)</f>
        <v>0</v>
      </c>
      <c r="H56" s="173">
        <f t="shared" ref="H56:M56" si="1">SUM(H5:H55)</f>
        <v>0</v>
      </c>
      <c r="I56" s="132">
        <f t="shared" si="1"/>
        <v>12915.83</v>
      </c>
      <c r="J56" s="132">
        <f t="shared" si="1"/>
        <v>356409.174</v>
      </c>
      <c r="K56" s="132">
        <f t="shared" si="1"/>
        <v>212698654.25831977</v>
      </c>
      <c r="L56" s="163">
        <f t="shared" si="1"/>
        <v>40</v>
      </c>
      <c r="M56" s="133">
        <f t="shared" si="1"/>
        <v>4.2</v>
      </c>
      <c r="P56" s="127"/>
      <c r="Q56" s="127"/>
    </row>
    <row r="57" spans="2:17" s="127" customFormat="1" ht="14.25" thickTop="1" thickBot="1" x14ac:dyDescent="0.25">
      <c r="B57" s="832" t="s">
        <v>87</v>
      </c>
      <c r="C57" s="833"/>
      <c r="D57" s="174">
        <v>503183441.54000032</v>
      </c>
      <c r="E57" s="175">
        <v>54707361.030000001</v>
      </c>
      <c r="F57" s="176">
        <v>448476080.51000011</v>
      </c>
      <c r="G57" s="177">
        <v>258911.09</v>
      </c>
      <c r="H57" s="178">
        <v>17466</v>
      </c>
      <c r="I57" s="175">
        <v>31924.91</v>
      </c>
      <c r="J57" s="175">
        <v>528200.47499999998</v>
      </c>
      <c r="K57" s="175">
        <v>274252949.99831975</v>
      </c>
      <c r="L57" s="176">
        <v>2833.3220000000006</v>
      </c>
      <c r="M57" s="179">
        <v>109.283</v>
      </c>
    </row>
    <row r="58" spans="2:17" ht="13.5" thickTop="1" x14ac:dyDescent="0.2">
      <c r="P58" s="127"/>
      <c r="Q58" s="127"/>
    </row>
    <row r="59" spans="2:17" ht="12.75" x14ac:dyDescent="0.2">
      <c r="B59" s="168" t="s">
        <v>88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P59" s="127"/>
      <c r="Q59" s="127"/>
    </row>
    <row r="60" spans="2:17" ht="12.75" x14ac:dyDescent="0.2"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P60" s="127"/>
      <c r="Q60" s="127"/>
    </row>
    <row r="61" spans="2:17" ht="12.75" x14ac:dyDescent="0.2"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P61" s="127"/>
      <c r="Q61" s="127"/>
    </row>
    <row r="62" spans="2:17" ht="12.75" x14ac:dyDescent="0.2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P62" s="127"/>
      <c r="Q62" s="127"/>
    </row>
    <row r="63" spans="2:17" ht="12.75" x14ac:dyDescent="0.2"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P63" s="127"/>
      <c r="Q63" s="127"/>
    </row>
    <row r="64" spans="2:17" ht="12.75" x14ac:dyDescent="0.2">
      <c r="P64" s="127"/>
      <c r="Q64" s="127"/>
    </row>
    <row r="65" spans="16:17" ht="12.75" x14ac:dyDescent="0.2">
      <c r="P65" s="127"/>
      <c r="Q65" s="127"/>
    </row>
    <row r="66" spans="16:17" ht="12.75" x14ac:dyDescent="0.2">
      <c r="P66" s="127"/>
      <c r="Q66" s="127"/>
    </row>
    <row r="67" spans="16:17" ht="12.75" x14ac:dyDescent="0.2">
      <c r="P67" s="127"/>
      <c r="Q67" s="127"/>
    </row>
    <row r="68" spans="16:17" ht="12.75" x14ac:dyDescent="0.2">
      <c r="P68" s="127"/>
      <c r="Q68" s="127"/>
    </row>
    <row r="69" spans="16:17" ht="12.75" x14ac:dyDescent="0.2">
      <c r="P69" s="127"/>
      <c r="Q69" s="127"/>
    </row>
    <row r="70" spans="16:17" ht="12.75" x14ac:dyDescent="0.2">
      <c r="P70" s="127"/>
      <c r="Q70" s="127"/>
    </row>
    <row r="71" spans="16:17" ht="12.75" x14ac:dyDescent="0.2">
      <c r="P71" s="127"/>
      <c r="Q71" s="127"/>
    </row>
    <row r="72" spans="16:17" ht="12.75" x14ac:dyDescent="0.2">
      <c r="P72" s="127"/>
      <c r="Q72" s="127"/>
    </row>
    <row r="73" spans="16:17" ht="12.75" x14ac:dyDescent="0.2">
      <c r="P73" s="127"/>
      <c r="Q73" s="127"/>
    </row>
    <row r="74" spans="16:17" ht="12.75" x14ac:dyDescent="0.2">
      <c r="P74" s="127"/>
      <c r="Q74" s="127"/>
    </row>
    <row r="75" spans="16:17" ht="12.75" x14ac:dyDescent="0.2">
      <c r="P75" s="127"/>
      <c r="Q75" s="127"/>
    </row>
    <row r="76" spans="16:17" ht="12.75" x14ac:dyDescent="0.2">
      <c r="P76" s="127"/>
      <c r="Q76" s="127"/>
    </row>
    <row r="77" spans="16:17" ht="12.75" x14ac:dyDescent="0.2">
      <c r="P77" s="127"/>
      <c r="Q77" s="127"/>
    </row>
    <row r="78" spans="16:17" ht="12.75" x14ac:dyDescent="0.2">
      <c r="P78" s="127"/>
      <c r="Q78" s="127"/>
    </row>
    <row r="79" spans="16:17" ht="12.75" x14ac:dyDescent="0.2">
      <c r="P79" s="127"/>
      <c r="Q79" s="127"/>
    </row>
    <row r="80" spans="16:17" ht="12.75" x14ac:dyDescent="0.2">
      <c r="P80" s="127"/>
      <c r="Q80" s="127"/>
    </row>
    <row r="81" spans="16:17" ht="12.75" x14ac:dyDescent="0.2">
      <c r="P81" s="127"/>
      <c r="Q81" s="127"/>
    </row>
    <row r="82" spans="16:17" ht="12.75" x14ac:dyDescent="0.2">
      <c r="P82" s="127"/>
      <c r="Q82" s="127"/>
    </row>
    <row r="83" spans="16:17" ht="12.75" x14ac:dyDescent="0.2">
      <c r="P83" s="127"/>
      <c r="Q83" s="127"/>
    </row>
    <row r="84" spans="16:17" ht="12.75" x14ac:dyDescent="0.2">
      <c r="P84" s="127"/>
      <c r="Q84" s="127"/>
    </row>
    <row r="85" spans="16:17" ht="12.75" x14ac:dyDescent="0.2">
      <c r="P85" s="127"/>
      <c r="Q85" s="127"/>
    </row>
    <row r="86" spans="16:17" ht="12.75" x14ac:dyDescent="0.2">
      <c r="P86" s="127"/>
      <c r="Q86" s="127"/>
    </row>
    <row r="87" spans="16:17" ht="12.75" x14ac:dyDescent="0.2">
      <c r="P87" s="127"/>
      <c r="Q87" s="127"/>
    </row>
    <row r="88" spans="16:17" ht="12.75" x14ac:dyDescent="0.2">
      <c r="P88" s="127"/>
      <c r="Q88" s="127"/>
    </row>
  </sheetData>
  <mergeCells count="17">
    <mergeCell ref="B36:B39"/>
    <mergeCell ref="B1:M1"/>
    <mergeCell ref="B3:B4"/>
    <mergeCell ref="C3:C4"/>
    <mergeCell ref="D3:F3"/>
    <mergeCell ref="G3:M3"/>
    <mergeCell ref="B11:B12"/>
    <mergeCell ref="B15:B18"/>
    <mergeCell ref="B19:B24"/>
    <mergeCell ref="B26:B27"/>
    <mergeCell ref="B28:B32"/>
    <mergeCell ref="B33:B34"/>
    <mergeCell ref="B40:B43"/>
    <mergeCell ref="B47:B48"/>
    <mergeCell ref="B49:B50"/>
    <mergeCell ref="B56:C56"/>
    <mergeCell ref="B57:C57"/>
  </mergeCells>
  <printOptions horizontalCentered="1"/>
  <pageMargins left="0.39370078740157483" right="0.39370078740157483" top="0" bottom="0" header="0" footer="0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6" width="27.140625" style="155" bestFit="1" customWidth="1"/>
    <col min="17" max="17" width="17.7109375" style="155" bestFit="1" customWidth="1"/>
    <col min="18" max="18" width="14" style="155" bestFit="1" customWidth="1"/>
    <col min="19" max="19" width="17.42578125" style="155" bestFit="1" customWidth="1"/>
    <col min="20" max="20" width="14.28515625" style="155" bestFit="1" customWidth="1"/>
    <col min="21" max="21" width="17.42578125" style="155" bestFit="1" customWidth="1"/>
    <col min="22" max="22" width="14.28515625" style="155" bestFit="1" customWidth="1"/>
    <col min="23" max="23" width="17.42578125" style="155" bestFit="1" customWidth="1"/>
    <col min="24" max="24" width="14.28515625" style="155" bestFit="1" customWidth="1"/>
    <col min="25" max="25" width="17.7109375" style="155" bestFit="1" customWidth="1"/>
    <col min="26" max="26" width="14.5703125" style="155" bestFit="1" customWidth="1"/>
    <col min="27" max="27" width="17.42578125" style="155" bestFit="1" customWidth="1"/>
    <col min="28" max="28" width="14.28515625" style="155" bestFit="1" customWidth="1"/>
    <col min="29" max="29" width="17.42578125" style="155" bestFit="1" customWidth="1"/>
    <col min="30" max="30" width="14.28515625" style="155" bestFit="1" customWidth="1"/>
    <col min="31" max="31" width="15.42578125" style="155" bestFit="1" customWidth="1"/>
    <col min="32" max="32" width="12.42578125" style="155" bestFit="1" customWidth="1"/>
    <col min="33" max="33" width="15.140625" style="155" bestFit="1" customWidth="1"/>
    <col min="34" max="34" width="12.140625" style="155" bestFit="1" customWidth="1"/>
    <col min="35" max="35" width="14.42578125" style="155" bestFit="1" customWidth="1"/>
    <col min="36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2" width="27.140625" style="155" bestFit="1" customWidth="1"/>
    <col min="273" max="273" width="17.7109375" style="155" bestFit="1" customWidth="1"/>
    <col min="274" max="274" width="14" style="155" bestFit="1" customWidth="1"/>
    <col min="275" max="275" width="17.42578125" style="155" bestFit="1" customWidth="1"/>
    <col min="276" max="276" width="14.28515625" style="155" bestFit="1" customWidth="1"/>
    <col min="277" max="277" width="17.42578125" style="155" bestFit="1" customWidth="1"/>
    <col min="278" max="278" width="14.28515625" style="155" bestFit="1" customWidth="1"/>
    <col min="279" max="279" width="17.42578125" style="155" bestFit="1" customWidth="1"/>
    <col min="280" max="280" width="14.28515625" style="155" bestFit="1" customWidth="1"/>
    <col min="281" max="281" width="17.7109375" style="155" bestFit="1" customWidth="1"/>
    <col min="282" max="282" width="14.5703125" style="155" bestFit="1" customWidth="1"/>
    <col min="283" max="283" width="17.42578125" style="155" bestFit="1" customWidth="1"/>
    <col min="284" max="284" width="14.28515625" style="155" bestFit="1" customWidth="1"/>
    <col min="285" max="285" width="17.42578125" style="155" bestFit="1" customWidth="1"/>
    <col min="286" max="286" width="14.28515625" style="155" bestFit="1" customWidth="1"/>
    <col min="287" max="287" width="15.42578125" style="155" bestFit="1" customWidth="1"/>
    <col min="288" max="288" width="12.42578125" style="155" bestFit="1" customWidth="1"/>
    <col min="289" max="289" width="15.140625" style="155" bestFit="1" customWidth="1"/>
    <col min="290" max="290" width="12.140625" style="155" bestFit="1" customWidth="1"/>
    <col min="291" max="291" width="14.42578125" style="155" bestFit="1" customWidth="1"/>
    <col min="292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8" width="27.140625" style="155" bestFit="1" customWidth="1"/>
    <col min="529" max="529" width="17.7109375" style="155" bestFit="1" customWidth="1"/>
    <col min="530" max="530" width="14" style="155" bestFit="1" customWidth="1"/>
    <col min="531" max="531" width="17.42578125" style="155" bestFit="1" customWidth="1"/>
    <col min="532" max="532" width="14.28515625" style="155" bestFit="1" customWidth="1"/>
    <col min="533" max="533" width="17.42578125" style="155" bestFit="1" customWidth="1"/>
    <col min="534" max="534" width="14.28515625" style="155" bestFit="1" customWidth="1"/>
    <col min="535" max="535" width="17.42578125" style="155" bestFit="1" customWidth="1"/>
    <col min="536" max="536" width="14.28515625" style="155" bestFit="1" customWidth="1"/>
    <col min="537" max="537" width="17.7109375" style="155" bestFit="1" customWidth="1"/>
    <col min="538" max="538" width="14.5703125" style="155" bestFit="1" customWidth="1"/>
    <col min="539" max="539" width="17.42578125" style="155" bestFit="1" customWidth="1"/>
    <col min="540" max="540" width="14.28515625" style="155" bestFit="1" customWidth="1"/>
    <col min="541" max="541" width="17.42578125" style="155" bestFit="1" customWidth="1"/>
    <col min="542" max="542" width="14.28515625" style="155" bestFit="1" customWidth="1"/>
    <col min="543" max="543" width="15.42578125" style="155" bestFit="1" customWidth="1"/>
    <col min="544" max="544" width="12.42578125" style="155" bestFit="1" customWidth="1"/>
    <col min="545" max="545" width="15.140625" style="155" bestFit="1" customWidth="1"/>
    <col min="546" max="546" width="12.140625" style="155" bestFit="1" customWidth="1"/>
    <col min="547" max="547" width="14.42578125" style="155" bestFit="1" customWidth="1"/>
    <col min="548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4" width="27.140625" style="155" bestFit="1" customWidth="1"/>
    <col min="785" max="785" width="17.7109375" style="155" bestFit="1" customWidth="1"/>
    <col min="786" max="786" width="14" style="155" bestFit="1" customWidth="1"/>
    <col min="787" max="787" width="17.42578125" style="155" bestFit="1" customWidth="1"/>
    <col min="788" max="788" width="14.28515625" style="155" bestFit="1" customWidth="1"/>
    <col min="789" max="789" width="17.42578125" style="155" bestFit="1" customWidth="1"/>
    <col min="790" max="790" width="14.28515625" style="155" bestFit="1" customWidth="1"/>
    <col min="791" max="791" width="17.42578125" style="155" bestFit="1" customWidth="1"/>
    <col min="792" max="792" width="14.28515625" style="155" bestFit="1" customWidth="1"/>
    <col min="793" max="793" width="17.7109375" style="155" bestFit="1" customWidth="1"/>
    <col min="794" max="794" width="14.5703125" style="155" bestFit="1" customWidth="1"/>
    <col min="795" max="795" width="17.42578125" style="155" bestFit="1" customWidth="1"/>
    <col min="796" max="796" width="14.28515625" style="155" bestFit="1" customWidth="1"/>
    <col min="797" max="797" width="17.42578125" style="155" bestFit="1" customWidth="1"/>
    <col min="798" max="798" width="14.28515625" style="155" bestFit="1" customWidth="1"/>
    <col min="799" max="799" width="15.42578125" style="155" bestFit="1" customWidth="1"/>
    <col min="800" max="800" width="12.42578125" style="155" bestFit="1" customWidth="1"/>
    <col min="801" max="801" width="15.140625" style="155" bestFit="1" customWidth="1"/>
    <col min="802" max="802" width="12.140625" style="155" bestFit="1" customWidth="1"/>
    <col min="803" max="803" width="14.42578125" style="155" bestFit="1" customWidth="1"/>
    <col min="804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40" width="27.140625" style="155" bestFit="1" customWidth="1"/>
    <col min="1041" max="1041" width="17.7109375" style="155" bestFit="1" customWidth="1"/>
    <col min="1042" max="1042" width="14" style="155" bestFit="1" customWidth="1"/>
    <col min="1043" max="1043" width="17.42578125" style="155" bestFit="1" customWidth="1"/>
    <col min="1044" max="1044" width="14.28515625" style="155" bestFit="1" customWidth="1"/>
    <col min="1045" max="1045" width="17.42578125" style="155" bestFit="1" customWidth="1"/>
    <col min="1046" max="1046" width="14.28515625" style="155" bestFit="1" customWidth="1"/>
    <col min="1047" max="1047" width="17.42578125" style="155" bestFit="1" customWidth="1"/>
    <col min="1048" max="1048" width="14.28515625" style="155" bestFit="1" customWidth="1"/>
    <col min="1049" max="1049" width="17.7109375" style="155" bestFit="1" customWidth="1"/>
    <col min="1050" max="1050" width="14.5703125" style="155" bestFit="1" customWidth="1"/>
    <col min="1051" max="1051" width="17.42578125" style="155" bestFit="1" customWidth="1"/>
    <col min="1052" max="1052" width="14.28515625" style="155" bestFit="1" customWidth="1"/>
    <col min="1053" max="1053" width="17.42578125" style="155" bestFit="1" customWidth="1"/>
    <col min="1054" max="1054" width="14.28515625" style="155" bestFit="1" customWidth="1"/>
    <col min="1055" max="1055" width="15.42578125" style="155" bestFit="1" customWidth="1"/>
    <col min="1056" max="1056" width="12.42578125" style="155" bestFit="1" customWidth="1"/>
    <col min="1057" max="1057" width="15.140625" style="155" bestFit="1" customWidth="1"/>
    <col min="1058" max="1058" width="12.140625" style="155" bestFit="1" customWidth="1"/>
    <col min="1059" max="1059" width="14.42578125" style="155" bestFit="1" customWidth="1"/>
    <col min="1060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6" width="27.140625" style="155" bestFit="1" customWidth="1"/>
    <col min="1297" max="1297" width="17.7109375" style="155" bestFit="1" customWidth="1"/>
    <col min="1298" max="1298" width="14" style="155" bestFit="1" customWidth="1"/>
    <col min="1299" max="1299" width="17.42578125" style="155" bestFit="1" customWidth="1"/>
    <col min="1300" max="1300" width="14.28515625" style="155" bestFit="1" customWidth="1"/>
    <col min="1301" max="1301" width="17.42578125" style="155" bestFit="1" customWidth="1"/>
    <col min="1302" max="1302" width="14.28515625" style="155" bestFit="1" customWidth="1"/>
    <col min="1303" max="1303" width="17.42578125" style="155" bestFit="1" customWidth="1"/>
    <col min="1304" max="1304" width="14.28515625" style="155" bestFit="1" customWidth="1"/>
    <col min="1305" max="1305" width="17.7109375" style="155" bestFit="1" customWidth="1"/>
    <col min="1306" max="1306" width="14.5703125" style="155" bestFit="1" customWidth="1"/>
    <col min="1307" max="1307" width="17.42578125" style="155" bestFit="1" customWidth="1"/>
    <col min="1308" max="1308" width="14.28515625" style="155" bestFit="1" customWidth="1"/>
    <col min="1309" max="1309" width="17.42578125" style="155" bestFit="1" customWidth="1"/>
    <col min="1310" max="1310" width="14.28515625" style="155" bestFit="1" customWidth="1"/>
    <col min="1311" max="1311" width="15.42578125" style="155" bestFit="1" customWidth="1"/>
    <col min="1312" max="1312" width="12.42578125" style="155" bestFit="1" customWidth="1"/>
    <col min="1313" max="1313" width="15.140625" style="155" bestFit="1" customWidth="1"/>
    <col min="1314" max="1314" width="12.140625" style="155" bestFit="1" customWidth="1"/>
    <col min="1315" max="1315" width="14.42578125" style="155" bestFit="1" customWidth="1"/>
    <col min="1316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2" width="27.140625" style="155" bestFit="1" customWidth="1"/>
    <col min="1553" max="1553" width="17.7109375" style="155" bestFit="1" customWidth="1"/>
    <col min="1554" max="1554" width="14" style="155" bestFit="1" customWidth="1"/>
    <col min="1555" max="1555" width="17.42578125" style="155" bestFit="1" customWidth="1"/>
    <col min="1556" max="1556" width="14.28515625" style="155" bestFit="1" customWidth="1"/>
    <col min="1557" max="1557" width="17.42578125" style="155" bestFit="1" customWidth="1"/>
    <col min="1558" max="1558" width="14.28515625" style="155" bestFit="1" customWidth="1"/>
    <col min="1559" max="1559" width="17.42578125" style="155" bestFit="1" customWidth="1"/>
    <col min="1560" max="1560" width="14.28515625" style="155" bestFit="1" customWidth="1"/>
    <col min="1561" max="1561" width="17.7109375" style="155" bestFit="1" customWidth="1"/>
    <col min="1562" max="1562" width="14.5703125" style="155" bestFit="1" customWidth="1"/>
    <col min="1563" max="1563" width="17.42578125" style="155" bestFit="1" customWidth="1"/>
    <col min="1564" max="1564" width="14.28515625" style="155" bestFit="1" customWidth="1"/>
    <col min="1565" max="1565" width="17.42578125" style="155" bestFit="1" customWidth="1"/>
    <col min="1566" max="1566" width="14.28515625" style="155" bestFit="1" customWidth="1"/>
    <col min="1567" max="1567" width="15.42578125" style="155" bestFit="1" customWidth="1"/>
    <col min="1568" max="1568" width="12.42578125" style="155" bestFit="1" customWidth="1"/>
    <col min="1569" max="1569" width="15.140625" style="155" bestFit="1" customWidth="1"/>
    <col min="1570" max="1570" width="12.140625" style="155" bestFit="1" customWidth="1"/>
    <col min="1571" max="1571" width="14.42578125" style="155" bestFit="1" customWidth="1"/>
    <col min="1572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8" width="27.140625" style="155" bestFit="1" customWidth="1"/>
    <col min="1809" max="1809" width="17.7109375" style="155" bestFit="1" customWidth="1"/>
    <col min="1810" max="1810" width="14" style="155" bestFit="1" customWidth="1"/>
    <col min="1811" max="1811" width="17.42578125" style="155" bestFit="1" customWidth="1"/>
    <col min="1812" max="1812" width="14.28515625" style="155" bestFit="1" customWidth="1"/>
    <col min="1813" max="1813" width="17.42578125" style="155" bestFit="1" customWidth="1"/>
    <col min="1814" max="1814" width="14.28515625" style="155" bestFit="1" customWidth="1"/>
    <col min="1815" max="1815" width="17.42578125" style="155" bestFit="1" customWidth="1"/>
    <col min="1816" max="1816" width="14.28515625" style="155" bestFit="1" customWidth="1"/>
    <col min="1817" max="1817" width="17.7109375" style="155" bestFit="1" customWidth="1"/>
    <col min="1818" max="1818" width="14.5703125" style="155" bestFit="1" customWidth="1"/>
    <col min="1819" max="1819" width="17.42578125" style="155" bestFit="1" customWidth="1"/>
    <col min="1820" max="1820" width="14.28515625" style="155" bestFit="1" customWidth="1"/>
    <col min="1821" max="1821" width="17.42578125" style="155" bestFit="1" customWidth="1"/>
    <col min="1822" max="1822" width="14.28515625" style="155" bestFit="1" customWidth="1"/>
    <col min="1823" max="1823" width="15.42578125" style="155" bestFit="1" customWidth="1"/>
    <col min="1824" max="1824" width="12.42578125" style="155" bestFit="1" customWidth="1"/>
    <col min="1825" max="1825" width="15.140625" style="155" bestFit="1" customWidth="1"/>
    <col min="1826" max="1826" width="12.140625" style="155" bestFit="1" customWidth="1"/>
    <col min="1827" max="1827" width="14.42578125" style="155" bestFit="1" customWidth="1"/>
    <col min="1828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4" width="27.140625" style="155" bestFit="1" customWidth="1"/>
    <col min="2065" max="2065" width="17.7109375" style="155" bestFit="1" customWidth="1"/>
    <col min="2066" max="2066" width="14" style="155" bestFit="1" customWidth="1"/>
    <col min="2067" max="2067" width="17.42578125" style="155" bestFit="1" customWidth="1"/>
    <col min="2068" max="2068" width="14.28515625" style="155" bestFit="1" customWidth="1"/>
    <col min="2069" max="2069" width="17.42578125" style="155" bestFit="1" customWidth="1"/>
    <col min="2070" max="2070" width="14.28515625" style="155" bestFit="1" customWidth="1"/>
    <col min="2071" max="2071" width="17.42578125" style="155" bestFit="1" customWidth="1"/>
    <col min="2072" max="2072" width="14.28515625" style="155" bestFit="1" customWidth="1"/>
    <col min="2073" max="2073" width="17.7109375" style="155" bestFit="1" customWidth="1"/>
    <col min="2074" max="2074" width="14.5703125" style="155" bestFit="1" customWidth="1"/>
    <col min="2075" max="2075" width="17.42578125" style="155" bestFit="1" customWidth="1"/>
    <col min="2076" max="2076" width="14.28515625" style="155" bestFit="1" customWidth="1"/>
    <col min="2077" max="2077" width="17.42578125" style="155" bestFit="1" customWidth="1"/>
    <col min="2078" max="2078" width="14.28515625" style="155" bestFit="1" customWidth="1"/>
    <col min="2079" max="2079" width="15.42578125" style="155" bestFit="1" customWidth="1"/>
    <col min="2080" max="2080" width="12.42578125" style="155" bestFit="1" customWidth="1"/>
    <col min="2081" max="2081" width="15.140625" style="155" bestFit="1" customWidth="1"/>
    <col min="2082" max="2082" width="12.140625" style="155" bestFit="1" customWidth="1"/>
    <col min="2083" max="2083" width="14.42578125" style="155" bestFit="1" customWidth="1"/>
    <col min="2084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20" width="27.140625" style="155" bestFit="1" customWidth="1"/>
    <col min="2321" max="2321" width="17.7109375" style="155" bestFit="1" customWidth="1"/>
    <col min="2322" max="2322" width="14" style="155" bestFit="1" customWidth="1"/>
    <col min="2323" max="2323" width="17.42578125" style="155" bestFit="1" customWidth="1"/>
    <col min="2324" max="2324" width="14.28515625" style="155" bestFit="1" customWidth="1"/>
    <col min="2325" max="2325" width="17.42578125" style="155" bestFit="1" customWidth="1"/>
    <col min="2326" max="2326" width="14.28515625" style="155" bestFit="1" customWidth="1"/>
    <col min="2327" max="2327" width="17.42578125" style="155" bestFit="1" customWidth="1"/>
    <col min="2328" max="2328" width="14.28515625" style="155" bestFit="1" customWidth="1"/>
    <col min="2329" max="2329" width="17.7109375" style="155" bestFit="1" customWidth="1"/>
    <col min="2330" max="2330" width="14.5703125" style="155" bestFit="1" customWidth="1"/>
    <col min="2331" max="2331" width="17.42578125" style="155" bestFit="1" customWidth="1"/>
    <col min="2332" max="2332" width="14.28515625" style="155" bestFit="1" customWidth="1"/>
    <col min="2333" max="2333" width="17.42578125" style="155" bestFit="1" customWidth="1"/>
    <col min="2334" max="2334" width="14.28515625" style="155" bestFit="1" customWidth="1"/>
    <col min="2335" max="2335" width="15.42578125" style="155" bestFit="1" customWidth="1"/>
    <col min="2336" max="2336" width="12.42578125" style="155" bestFit="1" customWidth="1"/>
    <col min="2337" max="2337" width="15.140625" style="155" bestFit="1" customWidth="1"/>
    <col min="2338" max="2338" width="12.140625" style="155" bestFit="1" customWidth="1"/>
    <col min="2339" max="2339" width="14.42578125" style="155" bestFit="1" customWidth="1"/>
    <col min="2340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6" width="27.140625" style="155" bestFit="1" customWidth="1"/>
    <col min="2577" max="2577" width="17.7109375" style="155" bestFit="1" customWidth="1"/>
    <col min="2578" max="2578" width="14" style="155" bestFit="1" customWidth="1"/>
    <col min="2579" max="2579" width="17.42578125" style="155" bestFit="1" customWidth="1"/>
    <col min="2580" max="2580" width="14.28515625" style="155" bestFit="1" customWidth="1"/>
    <col min="2581" max="2581" width="17.42578125" style="155" bestFit="1" customWidth="1"/>
    <col min="2582" max="2582" width="14.28515625" style="155" bestFit="1" customWidth="1"/>
    <col min="2583" max="2583" width="17.42578125" style="155" bestFit="1" customWidth="1"/>
    <col min="2584" max="2584" width="14.28515625" style="155" bestFit="1" customWidth="1"/>
    <col min="2585" max="2585" width="17.7109375" style="155" bestFit="1" customWidth="1"/>
    <col min="2586" max="2586" width="14.5703125" style="155" bestFit="1" customWidth="1"/>
    <col min="2587" max="2587" width="17.42578125" style="155" bestFit="1" customWidth="1"/>
    <col min="2588" max="2588" width="14.28515625" style="155" bestFit="1" customWidth="1"/>
    <col min="2589" max="2589" width="17.42578125" style="155" bestFit="1" customWidth="1"/>
    <col min="2590" max="2590" width="14.28515625" style="155" bestFit="1" customWidth="1"/>
    <col min="2591" max="2591" width="15.42578125" style="155" bestFit="1" customWidth="1"/>
    <col min="2592" max="2592" width="12.42578125" style="155" bestFit="1" customWidth="1"/>
    <col min="2593" max="2593" width="15.140625" style="155" bestFit="1" customWidth="1"/>
    <col min="2594" max="2594" width="12.140625" style="155" bestFit="1" customWidth="1"/>
    <col min="2595" max="2595" width="14.42578125" style="155" bestFit="1" customWidth="1"/>
    <col min="2596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2" width="27.140625" style="155" bestFit="1" customWidth="1"/>
    <col min="2833" max="2833" width="17.7109375" style="155" bestFit="1" customWidth="1"/>
    <col min="2834" max="2834" width="14" style="155" bestFit="1" customWidth="1"/>
    <col min="2835" max="2835" width="17.42578125" style="155" bestFit="1" customWidth="1"/>
    <col min="2836" max="2836" width="14.28515625" style="155" bestFit="1" customWidth="1"/>
    <col min="2837" max="2837" width="17.42578125" style="155" bestFit="1" customWidth="1"/>
    <col min="2838" max="2838" width="14.28515625" style="155" bestFit="1" customWidth="1"/>
    <col min="2839" max="2839" width="17.42578125" style="155" bestFit="1" customWidth="1"/>
    <col min="2840" max="2840" width="14.28515625" style="155" bestFit="1" customWidth="1"/>
    <col min="2841" max="2841" width="17.7109375" style="155" bestFit="1" customWidth="1"/>
    <col min="2842" max="2842" width="14.5703125" style="155" bestFit="1" customWidth="1"/>
    <col min="2843" max="2843" width="17.42578125" style="155" bestFit="1" customWidth="1"/>
    <col min="2844" max="2844" width="14.28515625" style="155" bestFit="1" customWidth="1"/>
    <col min="2845" max="2845" width="17.42578125" style="155" bestFit="1" customWidth="1"/>
    <col min="2846" max="2846" width="14.28515625" style="155" bestFit="1" customWidth="1"/>
    <col min="2847" max="2847" width="15.42578125" style="155" bestFit="1" customWidth="1"/>
    <col min="2848" max="2848" width="12.42578125" style="155" bestFit="1" customWidth="1"/>
    <col min="2849" max="2849" width="15.140625" style="155" bestFit="1" customWidth="1"/>
    <col min="2850" max="2850" width="12.140625" style="155" bestFit="1" customWidth="1"/>
    <col min="2851" max="2851" width="14.42578125" style="155" bestFit="1" customWidth="1"/>
    <col min="2852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8" width="27.140625" style="155" bestFit="1" customWidth="1"/>
    <col min="3089" max="3089" width="17.7109375" style="155" bestFit="1" customWidth="1"/>
    <col min="3090" max="3090" width="14" style="155" bestFit="1" customWidth="1"/>
    <col min="3091" max="3091" width="17.42578125" style="155" bestFit="1" customWidth="1"/>
    <col min="3092" max="3092" width="14.28515625" style="155" bestFit="1" customWidth="1"/>
    <col min="3093" max="3093" width="17.42578125" style="155" bestFit="1" customWidth="1"/>
    <col min="3094" max="3094" width="14.28515625" style="155" bestFit="1" customWidth="1"/>
    <col min="3095" max="3095" width="17.42578125" style="155" bestFit="1" customWidth="1"/>
    <col min="3096" max="3096" width="14.28515625" style="155" bestFit="1" customWidth="1"/>
    <col min="3097" max="3097" width="17.7109375" style="155" bestFit="1" customWidth="1"/>
    <col min="3098" max="3098" width="14.5703125" style="155" bestFit="1" customWidth="1"/>
    <col min="3099" max="3099" width="17.42578125" style="155" bestFit="1" customWidth="1"/>
    <col min="3100" max="3100" width="14.28515625" style="155" bestFit="1" customWidth="1"/>
    <col min="3101" max="3101" width="17.42578125" style="155" bestFit="1" customWidth="1"/>
    <col min="3102" max="3102" width="14.28515625" style="155" bestFit="1" customWidth="1"/>
    <col min="3103" max="3103" width="15.42578125" style="155" bestFit="1" customWidth="1"/>
    <col min="3104" max="3104" width="12.42578125" style="155" bestFit="1" customWidth="1"/>
    <col min="3105" max="3105" width="15.140625" style="155" bestFit="1" customWidth="1"/>
    <col min="3106" max="3106" width="12.140625" style="155" bestFit="1" customWidth="1"/>
    <col min="3107" max="3107" width="14.42578125" style="155" bestFit="1" customWidth="1"/>
    <col min="3108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4" width="27.140625" style="155" bestFit="1" customWidth="1"/>
    <col min="3345" max="3345" width="17.7109375" style="155" bestFit="1" customWidth="1"/>
    <col min="3346" max="3346" width="14" style="155" bestFit="1" customWidth="1"/>
    <col min="3347" max="3347" width="17.42578125" style="155" bestFit="1" customWidth="1"/>
    <col min="3348" max="3348" width="14.28515625" style="155" bestFit="1" customWidth="1"/>
    <col min="3349" max="3349" width="17.42578125" style="155" bestFit="1" customWidth="1"/>
    <col min="3350" max="3350" width="14.28515625" style="155" bestFit="1" customWidth="1"/>
    <col min="3351" max="3351" width="17.42578125" style="155" bestFit="1" customWidth="1"/>
    <col min="3352" max="3352" width="14.28515625" style="155" bestFit="1" customWidth="1"/>
    <col min="3353" max="3353" width="17.7109375" style="155" bestFit="1" customWidth="1"/>
    <col min="3354" max="3354" width="14.5703125" style="155" bestFit="1" customWidth="1"/>
    <col min="3355" max="3355" width="17.42578125" style="155" bestFit="1" customWidth="1"/>
    <col min="3356" max="3356" width="14.28515625" style="155" bestFit="1" customWidth="1"/>
    <col min="3357" max="3357" width="17.42578125" style="155" bestFit="1" customWidth="1"/>
    <col min="3358" max="3358" width="14.28515625" style="155" bestFit="1" customWidth="1"/>
    <col min="3359" max="3359" width="15.42578125" style="155" bestFit="1" customWidth="1"/>
    <col min="3360" max="3360" width="12.42578125" style="155" bestFit="1" customWidth="1"/>
    <col min="3361" max="3361" width="15.140625" style="155" bestFit="1" customWidth="1"/>
    <col min="3362" max="3362" width="12.140625" style="155" bestFit="1" customWidth="1"/>
    <col min="3363" max="3363" width="14.42578125" style="155" bestFit="1" customWidth="1"/>
    <col min="3364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600" width="27.140625" style="155" bestFit="1" customWidth="1"/>
    <col min="3601" max="3601" width="17.7109375" style="155" bestFit="1" customWidth="1"/>
    <col min="3602" max="3602" width="14" style="155" bestFit="1" customWidth="1"/>
    <col min="3603" max="3603" width="17.42578125" style="155" bestFit="1" customWidth="1"/>
    <col min="3604" max="3604" width="14.28515625" style="155" bestFit="1" customWidth="1"/>
    <col min="3605" max="3605" width="17.42578125" style="155" bestFit="1" customWidth="1"/>
    <col min="3606" max="3606" width="14.28515625" style="155" bestFit="1" customWidth="1"/>
    <col min="3607" max="3607" width="17.42578125" style="155" bestFit="1" customWidth="1"/>
    <col min="3608" max="3608" width="14.28515625" style="155" bestFit="1" customWidth="1"/>
    <col min="3609" max="3609" width="17.7109375" style="155" bestFit="1" customWidth="1"/>
    <col min="3610" max="3610" width="14.5703125" style="155" bestFit="1" customWidth="1"/>
    <col min="3611" max="3611" width="17.42578125" style="155" bestFit="1" customWidth="1"/>
    <col min="3612" max="3612" width="14.28515625" style="155" bestFit="1" customWidth="1"/>
    <col min="3613" max="3613" width="17.42578125" style="155" bestFit="1" customWidth="1"/>
    <col min="3614" max="3614" width="14.28515625" style="155" bestFit="1" customWidth="1"/>
    <col min="3615" max="3615" width="15.42578125" style="155" bestFit="1" customWidth="1"/>
    <col min="3616" max="3616" width="12.42578125" style="155" bestFit="1" customWidth="1"/>
    <col min="3617" max="3617" width="15.140625" style="155" bestFit="1" customWidth="1"/>
    <col min="3618" max="3618" width="12.140625" style="155" bestFit="1" customWidth="1"/>
    <col min="3619" max="3619" width="14.42578125" style="155" bestFit="1" customWidth="1"/>
    <col min="3620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6" width="27.140625" style="155" bestFit="1" customWidth="1"/>
    <col min="3857" max="3857" width="17.7109375" style="155" bestFit="1" customWidth="1"/>
    <col min="3858" max="3858" width="14" style="155" bestFit="1" customWidth="1"/>
    <col min="3859" max="3859" width="17.42578125" style="155" bestFit="1" customWidth="1"/>
    <col min="3860" max="3860" width="14.28515625" style="155" bestFit="1" customWidth="1"/>
    <col min="3861" max="3861" width="17.42578125" style="155" bestFit="1" customWidth="1"/>
    <col min="3862" max="3862" width="14.28515625" style="155" bestFit="1" customWidth="1"/>
    <col min="3863" max="3863" width="17.42578125" style="155" bestFit="1" customWidth="1"/>
    <col min="3864" max="3864" width="14.28515625" style="155" bestFit="1" customWidth="1"/>
    <col min="3865" max="3865" width="17.7109375" style="155" bestFit="1" customWidth="1"/>
    <col min="3866" max="3866" width="14.5703125" style="155" bestFit="1" customWidth="1"/>
    <col min="3867" max="3867" width="17.42578125" style="155" bestFit="1" customWidth="1"/>
    <col min="3868" max="3868" width="14.28515625" style="155" bestFit="1" customWidth="1"/>
    <col min="3869" max="3869" width="17.42578125" style="155" bestFit="1" customWidth="1"/>
    <col min="3870" max="3870" width="14.28515625" style="155" bestFit="1" customWidth="1"/>
    <col min="3871" max="3871" width="15.42578125" style="155" bestFit="1" customWidth="1"/>
    <col min="3872" max="3872" width="12.42578125" style="155" bestFit="1" customWidth="1"/>
    <col min="3873" max="3873" width="15.140625" style="155" bestFit="1" customWidth="1"/>
    <col min="3874" max="3874" width="12.140625" style="155" bestFit="1" customWidth="1"/>
    <col min="3875" max="3875" width="14.42578125" style="155" bestFit="1" customWidth="1"/>
    <col min="3876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2" width="27.140625" style="155" bestFit="1" customWidth="1"/>
    <col min="4113" max="4113" width="17.7109375" style="155" bestFit="1" customWidth="1"/>
    <col min="4114" max="4114" width="14" style="155" bestFit="1" customWidth="1"/>
    <col min="4115" max="4115" width="17.42578125" style="155" bestFit="1" customWidth="1"/>
    <col min="4116" max="4116" width="14.28515625" style="155" bestFit="1" customWidth="1"/>
    <col min="4117" max="4117" width="17.42578125" style="155" bestFit="1" customWidth="1"/>
    <col min="4118" max="4118" width="14.28515625" style="155" bestFit="1" customWidth="1"/>
    <col min="4119" max="4119" width="17.42578125" style="155" bestFit="1" customWidth="1"/>
    <col min="4120" max="4120" width="14.28515625" style="155" bestFit="1" customWidth="1"/>
    <col min="4121" max="4121" width="17.7109375" style="155" bestFit="1" customWidth="1"/>
    <col min="4122" max="4122" width="14.5703125" style="155" bestFit="1" customWidth="1"/>
    <col min="4123" max="4123" width="17.42578125" style="155" bestFit="1" customWidth="1"/>
    <col min="4124" max="4124" width="14.28515625" style="155" bestFit="1" customWidth="1"/>
    <col min="4125" max="4125" width="17.42578125" style="155" bestFit="1" customWidth="1"/>
    <col min="4126" max="4126" width="14.28515625" style="155" bestFit="1" customWidth="1"/>
    <col min="4127" max="4127" width="15.42578125" style="155" bestFit="1" customWidth="1"/>
    <col min="4128" max="4128" width="12.42578125" style="155" bestFit="1" customWidth="1"/>
    <col min="4129" max="4129" width="15.140625" style="155" bestFit="1" customWidth="1"/>
    <col min="4130" max="4130" width="12.140625" style="155" bestFit="1" customWidth="1"/>
    <col min="4131" max="4131" width="14.42578125" style="155" bestFit="1" customWidth="1"/>
    <col min="4132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8" width="27.140625" style="155" bestFit="1" customWidth="1"/>
    <col min="4369" max="4369" width="17.7109375" style="155" bestFit="1" customWidth="1"/>
    <col min="4370" max="4370" width="14" style="155" bestFit="1" customWidth="1"/>
    <col min="4371" max="4371" width="17.42578125" style="155" bestFit="1" customWidth="1"/>
    <col min="4372" max="4372" width="14.28515625" style="155" bestFit="1" customWidth="1"/>
    <col min="4373" max="4373" width="17.42578125" style="155" bestFit="1" customWidth="1"/>
    <col min="4374" max="4374" width="14.28515625" style="155" bestFit="1" customWidth="1"/>
    <col min="4375" max="4375" width="17.42578125" style="155" bestFit="1" customWidth="1"/>
    <col min="4376" max="4376" width="14.28515625" style="155" bestFit="1" customWidth="1"/>
    <col min="4377" max="4377" width="17.7109375" style="155" bestFit="1" customWidth="1"/>
    <col min="4378" max="4378" width="14.5703125" style="155" bestFit="1" customWidth="1"/>
    <col min="4379" max="4379" width="17.42578125" style="155" bestFit="1" customWidth="1"/>
    <col min="4380" max="4380" width="14.28515625" style="155" bestFit="1" customWidth="1"/>
    <col min="4381" max="4381" width="17.42578125" style="155" bestFit="1" customWidth="1"/>
    <col min="4382" max="4382" width="14.28515625" style="155" bestFit="1" customWidth="1"/>
    <col min="4383" max="4383" width="15.42578125" style="155" bestFit="1" customWidth="1"/>
    <col min="4384" max="4384" width="12.42578125" style="155" bestFit="1" customWidth="1"/>
    <col min="4385" max="4385" width="15.140625" style="155" bestFit="1" customWidth="1"/>
    <col min="4386" max="4386" width="12.140625" style="155" bestFit="1" customWidth="1"/>
    <col min="4387" max="4387" width="14.42578125" style="155" bestFit="1" customWidth="1"/>
    <col min="4388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4" width="27.140625" style="155" bestFit="1" customWidth="1"/>
    <col min="4625" max="4625" width="17.7109375" style="155" bestFit="1" customWidth="1"/>
    <col min="4626" max="4626" width="14" style="155" bestFit="1" customWidth="1"/>
    <col min="4627" max="4627" width="17.42578125" style="155" bestFit="1" customWidth="1"/>
    <col min="4628" max="4628" width="14.28515625" style="155" bestFit="1" customWidth="1"/>
    <col min="4629" max="4629" width="17.42578125" style="155" bestFit="1" customWidth="1"/>
    <col min="4630" max="4630" width="14.28515625" style="155" bestFit="1" customWidth="1"/>
    <col min="4631" max="4631" width="17.42578125" style="155" bestFit="1" customWidth="1"/>
    <col min="4632" max="4632" width="14.28515625" style="155" bestFit="1" customWidth="1"/>
    <col min="4633" max="4633" width="17.7109375" style="155" bestFit="1" customWidth="1"/>
    <col min="4634" max="4634" width="14.5703125" style="155" bestFit="1" customWidth="1"/>
    <col min="4635" max="4635" width="17.42578125" style="155" bestFit="1" customWidth="1"/>
    <col min="4636" max="4636" width="14.28515625" style="155" bestFit="1" customWidth="1"/>
    <col min="4637" max="4637" width="17.42578125" style="155" bestFit="1" customWidth="1"/>
    <col min="4638" max="4638" width="14.28515625" style="155" bestFit="1" customWidth="1"/>
    <col min="4639" max="4639" width="15.42578125" style="155" bestFit="1" customWidth="1"/>
    <col min="4640" max="4640" width="12.42578125" style="155" bestFit="1" customWidth="1"/>
    <col min="4641" max="4641" width="15.140625" style="155" bestFit="1" customWidth="1"/>
    <col min="4642" max="4642" width="12.140625" style="155" bestFit="1" customWidth="1"/>
    <col min="4643" max="4643" width="14.42578125" style="155" bestFit="1" customWidth="1"/>
    <col min="4644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80" width="27.140625" style="155" bestFit="1" customWidth="1"/>
    <col min="4881" max="4881" width="17.7109375" style="155" bestFit="1" customWidth="1"/>
    <col min="4882" max="4882" width="14" style="155" bestFit="1" customWidth="1"/>
    <col min="4883" max="4883" width="17.42578125" style="155" bestFit="1" customWidth="1"/>
    <col min="4884" max="4884" width="14.28515625" style="155" bestFit="1" customWidth="1"/>
    <col min="4885" max="4885" width="17.42578125" style="155" bestFit="1" customWidth="1"/>
    <col min="4886" max="4886" width="14.28515625" style="155" bestFit="1" customWidth="1"/>
    <col min="4887" max="4887" width="17.42578125" style="155" bestFit="1" customWidth="1"/>
    <col min="4888" max="4888" width="14.28515625" style="155" bestFit="1" customWidth="1"/>
    <col min="4889" max="4889" width="17.7109375" style="155" bestFit="1" customWidth="1"/>
    <col min="4890" max="4890" width="14.5703125" style="155" bestFit="1" customWidth="1"/>
    <col min="4891" max="4891" width="17.42578125" style="155" bestFit="1" customWidth="1"/>
    <col min="4892" max="4892" width="14.28515625" style="155" bestFit="1" customWidth="1"/>
    <col min="4893" max="4893" width="17.42578125" style="155" bestFit="1" customWidth="1"/>
    <col min="4894" max="4894" width="14.28515625" style="155" bestFit="1" customWidth="1"/>
    <col min="4895" max="4895" width="15.42578125" style="155" bestFit="1" customWidth="1"/>
    <col min="4896" max="4896" width="12.42578125" style="155" bestFit="1" customWidth="1"/>
    <col min="4897" max="4897" width="15.140625" style="155" bestFit="1" customWidth="1"/>
    <col min="4898" max="4898" width="12.140625" style="155" bestFit="1" customWidth="1"/>
    <col min="4899" max="4899" width="14.42578125" style="155" bestFit="1" customWidth="1"/>
    <col min="4900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6" width="27.140625" style="155" bestFit="1" customWidth="1"/>
    <col min="5137" max="5137" width="17.7109375" style="155" bestFit="1" customWidth="1"/>
    <col min="5138" max="5138" width="14" style="155" bestFit="1" customWidth="1"/>
    <col min="5139" max="5139" width="17.42578125" style="155" bestFit="1" customWidth="1"/>
    <col min="5140" max="5140" width="14.28515625" style="155" bestFit="1" customWidth="1"/>
    <col min="5141" max="5141" width="17.42578125" style="155" bestFit="1" customWidth="1"/>
    <col min="5142" max="5142" width="14.28515625" style="155" bestFit="1" customWidth="1"/>
    <col min="5143" max="5143" width="17.42578125" style="155" bestFit="1" customWidth="1"/>
    <col min="5144" max="5144" width="14.28515625" style="155" bestFit="1" customWidth="1"/>
    <col min="5145" max="5145" width="17.7109375" style="155" bestFit="1" customWidth="1"/>
    <col min="5146" max="5146" width="14.5703125" style="155" bestFit="1" customWidth="1"/>
    <col min="5147" max="5147" width="17.42578125" style="155" bestFit="1" customWidth="1"/>
    <col min="5148" max="5148" width="14.28515625" style="155" bestFit="1" customWidth="1"/>
    <col min="5149" max="5149" width="17.42578125" style="155" bestFit="1" customWidth="1"/>
    <col min="5150" max="5150" width="14.28515625" style="155" bestFit="1" customWidth="1"/>
    <col min="5151" max="5151" width="15.42578125" style="155" bestFit="1" customWidth="1"/>
    <col min="5152" max="5152" width="12.42578125" style="155" bestFit="1" customWidth="1"/>
    <col min="5153" max="5153" width="15.140625" style="155" bestFit="1" customWidth="1"/>
    <col min="5154" max="5154" width="12.140625" style="155" bestFit="1" customWidth="1"/>
    <col min="5155" max="5155" width="14.42578125" style="155" bestFit="1" customWidth="1"/>
    <col min="5156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2" width="27.140625" style="155" bestFit="1" customWidth="1"/>
    <col min="5393" max="5393" width="17.7109375" style="155" bestFit="1" customWidth="1"/>
    <col min="5394" max="5394" width="14" style="155" bestFit="1" customWidth="1"/>
    <col min="5395" max="5395" width="17.42578125" style="155" bestFit="1" customWidth="1"/>
    <col min="5396" max="5396" width="14.28515625" style="155" bestFit="1" customWidth="1"/>
    <col min="5397" max="5397" width="17.42578125" style="155" bestFit="1" customWidth="1"/>
    <col min="5398" max="5398" width="14.28515625" style="155" bestFit="1" customWidth="1"/>
    <col min="5399" max="5399" width="17.42578125" style="155" bestFit="1" customWidth="1"/>
    <col min="5400" max="5400" width="14.28515625" style="155" bestFit="1" customWidth="1"/>
    <col min="5401" max="5401" width="17.7109375" style="155" bestFit="1" customWidth="1"/>
    <col min="5402" max="5402" width="14.5703125" style="155" bestFit="1" customWidth="1"/>
    <col min="5403" max="5403" width="17.42578125" style="155" bestFit="1" customWidth="1"/>
    <col min="5404" max="5404" width="14.28515625" style="155" bestFit="1" customWidth="1"/>
    <col min="5405" max="5405" width="17.42578125" style="155" bestFit="1" customWidth="1"/>
    <col min="5406" max="5406" width="14.28515625" style="155" bestFit="1" customWidth="1"/>
    <col min="5407" max="5407" width="15.42578125" style="155" bestFit="1" customWidth="1"/>
    <col min="5408" max="5408" width="12.42578125" style="155" bestFit="1" customWidth="1"/>
    <col min="5409" max="5409" width="15.140625" style="155" bestFit="1" customWidth="1"/>
    <col min="5410" max="5410" width="12.140625" style="155" bestFit="1" customWidth="1"/>
    <col min="5411" max="5411" width="14.42578125" style="155" bestFit="1" customWidth="1"/>
    <col min="5412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8" width="27.140625" style="155" bestFit="1" customWidth="1"/>
    <col min="5649" max="5649" width="17.7109375" style="155" bestFit="1" customWidth="1"/>
    <col min="5650" max="5650" width="14" style="155" bestFit="1" customWidth="1"/>
    <col min="5651" max="5651" width="17.42578125" style="155" bestFit="1" customWidth="1"/>
    <col min="5652" max="5652" width="14.28515625" style="155" bestFit="1" customWidth="1"/>
    <col min="5653" max="5653" width="17.42578125" style="155" bestFit="1" customWidth="1"/>
    <col min="5654" max="5654" width="14.28515625" style="155" bestFit="1" customWidth="1"/>
    <col min="5655" max="5655" width="17.42578125" style="155" bestFit="1" customWidth="1"/>
    <col min="5656" max="5656" width="14.28515625" style="155" bestFit="1" customWidth="1"/>
    <col min="5657" max="5657" width="17.7109375" style="155" bestFit="1" customWidth="1"/>
    <col min="5658" max="5658" width="14.5703125" style="155" bestFit="1" customWidth="1"/>
    <col min="5659" max="5659" width="17.42578125" style="155" bestFit="1" customWidth="1"/>
    <col min="5660" max="5660" width="14.28515625" style="155" bestFit="1" customWidth="1"/>
    <col min="5661" max="5661" width="17.42578125" style="155" bestFit="1" customWidth="1"/>
    <col min="5662" max="5662" width="14.28515625" style="155" bestFit="1" customWidth="1"/>
    <col min="5663" max="5663" width="15.42578125" style="155" bestFit="1" customWidth="1"/>
    <col min="5664" max="5664" width="12.42578125" style="155" bestFit="1" customWidth="1"/>
    <col min="5665" max="5665" width="15.140625" style="155" bestFit="1" customWidth="1"/>
    <col min="5666" max="5666" width="12.140625" style="155" bestFit="1" customWidth="1"/>
    <col min="5667" max="5667" width="14.42578125" style="155" bestFit="1" customWidth="1"/>
    <col min="5668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4" width="27.140625" style="155" bestFit="1" customWidth="1"/>
    <col min="5905" max="5905" width="17.7109375" style="155" bestFit="1" customWidth="1"/>
    <col min="5906" max="5906" width="14" style="155" bestFit="1" customWidth="1"/>
    <col min="5907" max="5907" width="17.42578125" style="155" bestFit="1" customWidth="1"/>
    <col min="5908" max="5908" width="14.28515625" style="155" bestFit="1" customWidth="1"/>
    <col min="5909" max="5909" width="17.42578125" style="155" bestFit="1" customWidth="1"/>
    <col min="5910" max="5910" width="14.28515625" style="155" bestFit="1" customWidth="1"/>
    <col min="5911" max="5911" width="17.42578125" style="155" bestFit="1" customWidth="1"/>
    <col min="5912" max="5912" width="14.28515625" style="155" bestFit="1" customWidth="1"/>
    <col min="5913" max="5913" width="17.7109375" style="155" bestFit="1" customWidth="1"/>
    <col min="5914" max="5914" width="14.5703125" style="155" bestFit="1" customWidth="1"/>
    <col min="5915" max="5915" width="17.42578125" style="155" bestFit="1" customWidth="1"/>
    <col min="5916" max="5916" width="14.28515625" style="155" bestFit="1" customWidth="1"/>
    <col min="5917" max="5917" width="17.42578125" style="155" bestFit="1" customWidth="1"/>
    <col min="5918" max="5918" width="14.28515625" style="155" bestFit="1" customWidth="1"/>
    <col min="5919" max="5919" width="15.42578125" style="155" bestFit="1" customWidth="1"/>
    <col min="5920" max="5920" width="12.42578125" style="155" bestFit="1" customWidth="1"/>
    <col min="5921" max="5921" width="15.140625" style="155" bestFit="1" customWidth="1"/>
    <col min="5922" max="5922" width="12.140625" style="155" bestFit="1" customWidth="1"/>
    <col min="5923" max="5923" width="14.42578125" style="155" bestFit="1" customWidth="1"/>
    <col min="5924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60" width="27.140625" style="155" bestFit="1" customWidth="1"/>
    <col min="6161" max="6161" width="17.7109375" style="155" bestFit="1" customWidth="1"/>
    <col min="6162" max="6162" width="14" style="155" bestFit="1" customWidth="1"/>
    <col min="6163" max="6163" width="17.42578125" style="155" bestFit="1" customWidth="1"/>
    <col min="6164" max="6164" width="14.28515625" style="155" bestFit="1" customWidth="1"/>
    <col min="6165" max="6165" width="17.42578125" style="155" bestFit="1" customWidth="1"/>
    <col min="6166" max="6166" width="14.28515625" style="155" bestFit="1" customWidth="1"/>
    <col min="6167" max="6167" width="17.42578125" style="155" bestFit="1" customWidth="1"/>
    <col min="6168" max="6168" width="14.28515625" style="155" bestFit="1" customWidth="1"/>
    <col min="6169" max="6169" width="17.7109375" style="155" bestFit="1" customWidth="1"/>
    <col min="6170" max="6170" width="14.5703125" style="155" bestFit="1" customWidth="1"/>
    <col min="6171" max="6171" width="17.42578125" style="155" bestFit="1" customWidth="1"/>
    <col min="6172" max="6172" width="14.28515625" style="155" bestFit="1" customWidth="1"/>
    <col min="6173" max="6173" width="17.42578125" style="155" bestFit="1" customWidth="1"/>
    <col min="6174" max="6174" width="14.28515625" style="155" bestFit="1" customWidth="1"/>
    <col min="6175" max="6175" width="15.42578125" style="155" bestFit="1" customWidth="1"/>
    <col min="6176" max="6176" width="12.42578125" style="155" bestFit="1" customWidth="1"/>
    <col min="6177" max="6177" width="15.140625" style="155" bestFit="1" customWidth="1"/>
    <col min="6178" max="6178" width="12.140625" style="155" bestFit="1" customWidth="1"/>
    <col min="6179" max="6179" width="14.42578125" style="155" bestFit="1" customWidth="1"/>
    <col min="6180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6" width="27.140625" style="155" bestFit="1" customWidth="1"/>
    <col min="6417" max="6417" width="17.7109375" style="155" bestFit="1" customWidth="1"/>
    <col min="6418" max="6418" width="14" style="155" bestFit="1" customWidth="1"/>
    <col min="6419" max="6419" width="17.42578125" style="155" bestFit="1" customWidth="1"/>
    <col min="6420" max="6420" width="14.28515625" style="155" bestFit="1" customWidth="1"/>
    <col min="6421" max="6421" width="17.42578125" style="155" bestFit="1" customWidth="1"/>
    <col min="6422" max="6422" width="14.28515625" style="155" bestFit="1" customWidth="1"/>
    <col min="6423" max="6423" width="17.42578125" style="155" bestFit="1" customWidth="1"/>
    <col min="6424" max="6424" width="14.28515625" style="155" bestFit="1" customWidth="1"/>
    <col min="6425" max="6425" width="17.7109375" style="155" bestFit="1" customWidth="1"/>
    <col min="6426" max="6426" width="14.5703125" style="155" bestFit="1" customWidth="1"/>
    <col min="6427" max="6427" width="17.42578125" style="155" bestFit="1" customWidth="1"/>
    <col min="6428" max="6428" width="14.28515625" style="155" bestFit="1" customWidth="1"/>
    <col min="6429" max="6429" width="17.42578125" style="155" bestFit="1" customWidth="1"/>
    <col min="6430" max="6430" width="14.28515625" style="155" bestFit="1" customWidth="1"/>
    <col min="6431" max="6431" width="15.42578125" style="155" bestFit="1" customWidth="1"/>
    <col min="6432" max="6432" width="12.42578125" style="155" bestFit="1" customWidth="1"/>
    <col min="6433" max="6433" width="15.140625" style="155" bestFit="1" customWidth="1"/>
    <col min="6434" max="6434" width="12.140625" style="155" bestFit="1" customWidth="1"/>
    <col min="6435" max="6435" width="14.42578125" style="155" bestFit="1" customWidth="1"/>
    <col min="6436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2" width="27.140625" style="155" bestFit="1" customWidth="1"/>
    <col min="6673" max="6673" width="17.7109375" style="155" bestFit="1" customWidth="1"/>
    <col min="6674" max="6674" width="14" style="155" bestFit="1" customWidth="1"/>
    <col min="6675" max="6675" width="17.42578125" style="155" bestFit="1" customWidth="1"/>
    <col min="6676" max="6676" width="14.28515625" style="155" bestFit="1" customWidth="1"/>
    <col min="6677" max="6677" width="17.42578125" style="155" bestFit="1" customWidth="1"/>
    <col min="6678" max="6678" width="14.28515625" style="155" bestFit="1" customWidth="1"/>
    <col min="6679" max="6679" width="17.42578125" style="155" bestFit="1" customWidth="1"/>
    <col min="6680" max="6680" width="14.28515625" style="155" bestFit="1" customWidth="1"/>
    <col min="6681" max="6681" width="17.7109375" style="155" bestFit="1" customWidth="1"/>
    <col min="6682" max="6682" width="14.5703125" style="155" bestFit="1" customWidth="1"/>
    <col min="6683" max="6683" width="17.42578125" style="155" bestFit="1" customWidth="1"/>
    <col min="6684" max="6684" width="14.28515625" style="155" bestFit="1" customWidth="1"/>
    <col min="6685" max="6685" width="17.42578125" style="155" bestFit="1" customWidth="1"/>
    <col min="6686" max="6686" width="14.28515625" style="155" bestFit="1" customWidth="1"/>
    <col min="6687" max="6687" width="15.42578125" style="155" bestFit="1" customWidth="1"/>
    <col min="6688" max="6688" width="12.42578125" style="155" bestFit="1" customWidth="1"/>
    <col min="6689" max="6689" width="15.140625" style="155" bestFit="1" customWidth="1"/>
    <col min="6690" max="6690" width="12.140625" style="155" bestFit="1" customWidth="1"/>
    <col min="6691" max="6691" width="14.42578125" style="155" bestFit="1" customWidth="1"/>
    <col min="6692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8" width="27.140625" style="155" bestFit="1" customWidth="1"/>
    <col min="6929" max="6929" width="17.7109375" style="155" bestFit="1" customWidth="1"/>
    <col min="6930" max="6930" width="14" style="155" bestFit="1" customWidth="1"/>
    <col min="6931" max="6931" width="17.42578125" style="155" bestFit="1" customWidth="1"/>
    <col min="6932" max="6932" width="14.28515625" style="155" bestFit="1" customWidth="1"/>
    <col min="6933" max="6933" width="17.42578125" style="155" bestFit="1" customWidth="1"/>
    <col min="6934" max="6934" width="14.28515625" style="155" bestFit="1" customWidth="1"/>
    <col min="6935" max="6935" width="17.42578125" style="155" bestFit="1" customWidth="1"/>
    <col min="6936" max="6936" width="14.28515625" style="155" bestFit="1" customWidth="1"/>
    <col min="6937" max="6937" width="17.7109375" style="155" bestFit="1" customWidth="1"/>
    <col min="6938" max="6938" width="14.5703125" style="155" bestFit="1" customWidth="1"/>
    <col min="6939" max="6939" width="17.42578125" style="155" bestFit="1" customWidth="1"/>
    <col min="6940" max="6940" width="14.28515625" style="155" bestFit="1" customWidth="1"/>
    <col min="6941" max="6941" width="17.42578125" style="155" bestFit="1" customWidth="1"/>
    <col min="6942" max="6942" width="14.28515625" style="155" bestFit="1" customWidth="1"/>
    <col min="6943" max="6943" width="15.42578125" style="155" bestFit="1" customWidth="1"/>
    <col min="6944" max="6944" width="12.42578125" style="155" bestFit="1" customWidth="1"/>
    <col min="6945" max="6945" width="15.140625" style="155" bestFit="1" customWidth="1"/>
    <col min="6946" max="6946" width="12.140625" style="155" bestFit="1" customWidth="1"/>
    <col min="6947" max="6947" width="14.42578125" style="155" bestFit="1" customWidth="1"/>
    <col min="6948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4" width="27.140625" style="155" bestFit="1" customWidth="1"/>
    <col min="7185" max="7185" width="17.7109375" style="155" bestFit="1" customWidth="1"/>
    <col min="7186" max="7186" width="14" style="155" bestFit="1" customWidth="1"/>
    <col min="7187" max="7187" width="17.42578125" style="155" bestFit="1" customWidth="1"/>
    <col min="7188" max="7188" width="14.28515625" style="155" bestFit="1" customWidth="1"/>
    <col min="7189" max="7189" width="17.42578125" style="155" bestFit="1" customWidth="1"/>
    <col min="7190" max="7190" width="14.28515625" style="155" bestFit="1" customWidth="1"/>
    <col min="7191" max="7191" width="17.42578125" style="155" bestFit="1" customWidth="1"/>
    <col min="7192" max="7192" width="14.28515625" style="155" bestFit="1" customWidth="1"/>
    <col min="7193" max="7193" width="17.7109375" style="155" bestFit="1" customWidth="1"/>
    <col min="7194" max="7194" width="14.5703125" style="155" bestFit="1" customWidth="1"/>
    <col min="7195" max="7195" width="17.42578125" style="155" bestFit="1" customWidth="1"/>
    <col min="7196" max="7196" width="14.28515625" style="155" bestFit="1" customWidth="1"/>
    <col min="7197" max="7197" width="17.42578125" style="155" bestFit="1" customWidth="1"/>
    <col min="7198" max="7198" width="14.28515625" style="155" bestFit="1" customWidth="1"/>
    <col min="7199" max="7199" width="15.42578125" style="155" bestFit="1" customWidth="1"/>
    <col min="7200" max="7200" width="12.42578125" style="155" bestFit="1" customWidth="1"/>
    <col min="7201" max="7201" width="15.140625" style="155" bestFit="1" customWidth="1"/>
    <col min="7202" max="7202" width="12.140625" style="155" bestFit="1" customWidth="1"/>
    <col min="7203" max="7203" width="14.42578125" style="155" bestFit="1" customWidth="1"/>
    <col min="7204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40" width="27.140625" style="155" bestFit="1" customWidth="1"/>
    <col min="7441" max="7441" width="17.7109375" style="155" bestFit="1" customWidth="1"/>
    <col min="7442" max="7442" width="14" style="155" bestFit="1" customWidth="1"/>
    <col min="7443" max="7443" width="17.42578125" style="155" bestFit="1" customWidth="1"/>
    <col min="7444" max="7444" width="14.28515625" style="155" bestFit="1" customWidth="1"/>
    <col min="7445" max="7445" width="17.42578125" style="155" bestFit="1" customWidth="1"/>
    <col min="7446" max="7446" width="14.28515625" style="155" bestFit="1" customWidth="1"/>
    <col min="7447" max="7447" width="17.42578125" style="155" bestFit="1" customWidth="1"/>
    <col min="7448" max="7448" width="14.28515625" style="155" bestFit="1" customWidth="1"/>
    <col min="7449" max="7449" width="17.7109375" style="155" bestFit="1" customWidth="1"/>
    <col min="7450" max="7450" width="14.5703125" style="155" bestFit="1" customWidth="1"/>
    <col min="7451" max="7451" width="17.42578125" style="155" bestFit="1" customWidth="1"/>
    <col min="7452" max="7452" width="14.28515625" style="155" bestFit="1" customWidth="1"/>
    <col min="7453" max="7453" width="17.42578125" style="155" bestFit="1" customWidth="1"/>
    <col min="7454" max="7454" width="14.28515625" style="155" bestFit="1" customWidth="1"/>
    <col min="7455" max="7455" width="15.42578125" style="155" bestFit="1" customWidth="1"/>
    <col min="7456" max="7456" width="12.42578125" style="155" bestFit="1" customWidth="1"/>
    <col min="7457" max="7457" width="15.140625" style="155" bestFit="1" customWidth="1"/>
    <col min="7458" max="7458" width="12.140625" style="155" bestFit="1" customWidth="1"/>
    <col min="7459" max="7459" width="14.42578125" style="155" bestFit="1" customWidth="1"/>
    <col min="7460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6" width="27.140625" style="155" bestFit="1" customWidth="1"/>
    <col min="7697" max="7697" width="17.7109375" style="155" bestFit="1" customWidth="1"/>
    <col min="7698" max="7698" width="14" style="155" bestFit="1" customWidth="1"/>
    <col min="7699" max="7699" width="17.42578125" style="155" bestFit="1" customWidth="1"/>
    <col min="7700" max="7700" width="14.28515625" style="155" bestFit="1" customWidth="1"/>
    <col min="7701" max="7701" width="17.42578125" style="155" bestFit="1" customWidth="1"/>
    <col min="7702" max="7702" width="14.28515625" style="155" bestFit="1" customWidth="1"/>
    <col min="7703" max="7703" width="17.42578125" style="155" bestFit="1" customWidth="1"/>
    <col min="7704" max="7704" width="14.28515625" style="155" bestFit="1" customWidth="1"/>
    <col min="7705" max="7705" width="17.7109375" style="155" bestFit="1" customWidth="1"/>
    <col min="7706" max="7706" width="14.5703125" style="155" bestFit="1" customWidth="1"/>
    <col min="7707" max="7707" width="17.42578125" style="155" bestFit="1" customWidth="1"/>
    <col min="7708" max="7708" width="14.28515625" style="155" bestFit="1" customWidth="1"/>
    <col min="7709" max="7709" width="17.42578125" style="155" bestFit="1" customWidth="1"/>
    <col min="7710" max="7710" width="14.28515625" style="155" bestFit="1" customWidth="1"/>
    <col min="7711" max="7711" width="15.42578125" style="155" bestFit="1" customWidth="1"/>
    <col min="7712" max="7712" width="12.42578125" style="155" bestFit="1" customWidth="1"/>
    <col min="7713" max="7713" width="15.140625" style="155" bestFit="1" customWidth="1"/>
    <col min="7714" max="7714" width="12.140625" style="155" bestFit="1" customWidth="1"/>
    <col min="7715" max="7715" width="14.42578125" style="155" bestFit="1" customWidth="1"/>
    <col min="7716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2" width="27.140625" style="155" bestFit="1" customWidth="1"/>
    <col min="7953" max="7953" width="17.7109375" style="155" bestFit="1" customWidth="1"/>
    <col min="7954" max="7954" width="14" style="155" bestFit="1" customWidth="1"/>
    <col min="7955" max="7955" width="17.42578125" style="155" bestFit="1" customWidth="1"/>
    <col min="7956" max="7956" width="14.28515625" style="155" bestFit="1" customWidth="1"/>
    <col min="7957" max="7957" width="17.42578125" style="155" bestFit="1" customWidth="1"/>
    <col min="7958" max="7958" width="14.28515625" style="155" bestFit="1" customWidth="1"/>
    <col min="7959" max="7959" width="17.42578125" style="155" bestFit="1" customWidth="1"/>
    <col min="7960" max="7960" width="14.28515625" style="155" bestFit="1" customWidth="1"/>
    <col min="7961" max="7961" width="17.7109375" style="155" bestFit="1" customWidth="1"/>
    <col min="7962" max="7962" width="14.5703125" style="155" bestFit="1" customWidth="1"/>
    <col min="7963" max="7963" width="17.42578125" style="155" bestFit="1" customWidth="1"/>
    <col min="7964" max="7964" width="14.28515625" style="155" bestFit="1" customWidth="1"/>
    <col min="7965" max="7965" width="17.42578125" style="155" bestFit="1" customWidth="1"/>
    <col min="7966" max="7966" width="14.28515625" style="155" bestFit="1" customWidth="1"/>
    <col min="7967" max="7967" width="15.42578125" style="155" bestFit="1" customWidth="1"/>
    <col min="7968" max="7968" width="12.42578125" style="155" bestFit="1" customWidth="1"/>
    <col min="7969" max="7969" width="15.140625" style="155" bestFit="1" customWidth="1"/>
    <col min="7970" max="7970" width="12.140625" style="155" bestFit="1" customWidth="1"/>
    <col min="7971" max="7971" width="14.42578125" style="155" bestFit="1" customWidth="1"/>
    <col min="7972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8" width="27.140625" style="155" bestFit="1" customWidth="1"/>
    <col min="8209" max="8209" width="17.7109375" style="155" bestFit="1" customWidth="1"/>
    <col min="8210" max="8210" width="14" style="155" bestFit="1" customWidth="1"/>
    <col min="8211" max="8211" width="17.42578125" style="155" bestFit="1" customWidth="1"/>
    <col min="8212" max="8212" width="14.28515625" style="155" bestFit="1" customWidth="1"/>
    <col min="8213" max="8213" width="17.42578125" style="155" bestFit="1" customWidth="1"/>
    <col min="8214" max="8214" width="14.28515625" style="155" bestFit="1" customWidth="1"/>
    <col min="8215" max="8215" width="17.42578125" style="155" bestFit="1" customWidth="1"/>
    <col min="8216" max="8216" width="14.28515625" style="155" bestFit="1" customWidth="1"/>
    <col min="8217" max="8217" width="17.7109375" style="155" bestFit="1" customWidth="1"/>
    <col min="8218" max="8218" width="14.5703125" style="155" bestFit="1" customWidth="1"/>
    <col min="8219" max="8219" width="17.42578125" style="155" bestFit="1" customWidth="1"/>
    <col min="8220" max="8220" width="14.28515625" style="155" bestFit="1" customWidth="1"/>
    <col min="8221" max="8221" width="17.42578125" style="155" bestFit="1" customWidth="1"/>
    <col min="8222" max="8222" width="14.28515625" style="155" bestFit="1" customWidth="1"/>
    <col min="8223" max="8223" width="15.42578125" style="155" bestFit="1" customWidth="1"/>
    <col min="8224" max="8224" width="12.42578125" style="155" bestFit="1" customWidth="1"/>
    <col min="8225" max="8225" width="15.140625" style="155" bestFit="1" customWidth="1"/>
    <col min="8226" max="8226" width="12.140625" style="155" bestFit="1" customWidth="1"/>
    <col min="8227" max="8227" width="14.42578125" style="155" bestFit="1" customWidth="1"/>
    <col min="8228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4" width="27.140625" style="155" bestFit="1" customWidth="1"/>
    <col min="8465" max="8465" width="17.7109375" style="155" bestFit="1" customWidth="1"/>
    <col min="8466" max="8466" width="14" style="155" bestFit="1" customWidth="1"/>
    <col min="8467" max="8467" width="17.42578125" style="155" bestFit="1" customWidth="1"/>
    <col min="8468" max="8468" width="14.28515625" style="155" bestFit="1" customWidth="1"/>
    <col min="8469" max="8469" width="17.42578125" style="155" bestFit="1" customWidth="1"/>
    <col min="8470" max="8470" width="14.28515625" style="155" bestFit="1" customWidth="1"/>
    <col min="8471" max="8471" width="17.42578125" style="155" bestFit="1" customWidth="1"/>
    <col min="8472" max="8472" width="14.28515625" style="155" bestFit="1" customWidth="1"/>
    <col min="8473" max="8473" width="17.7109375" style="155" bestFit="1" customWidth="1"/>
    <col min="8474" max="8474" width="14.5703125" style="155" bestFit="1" customWidth="1"/>
    <col min="8475" max="8475" width="17.42578125" style="155" bestFit="1" customWidth="1"/>
    <col min="8476" max="8476" width="14.28515625" style="155" bestFit="1" customWidth="1"/>
    <col min="8477" max="8477" width="17.42578125" style="155" bestFit="1" customWidth="1"/>
    <col min="8478" max="8478" width="14.28515625" style="155" bestFit="1" customWidth="1"/>
    <col min="8479" max="8479" width="15.42578125" style="155" bestFit="1" customWidth="1"/>
    <col min="8480" max="8480" width="12.42578125" style="155" bestFit="1" customWidth="1"/>
    <col min="8481" max="8481" width="15.140625" style="155" bestFit="1" customWidth="1"/>
    <col min="8482" max="8482" width="12.140625" style="155" bestFit="1" customWidth="1"/>
    <col min="8483" max="8483" width="14.42578125" style="155" bestFit="1" customWidth="1"/>
    <col min="8484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20" width="27.140625" style="155" bestFit="1" customWidth="1"/>
    <col min="8721" max="8721" width="17.7109375" style="155" bestFit="1" customWidth="1"/>
    <col min="8722" max="8722" width="14" style="155" bestFit="1" customWidth="1"/>
    <col min="8723" max="8723" width="17.42578125" style="155" bestFit="1" customWidth="1"/>
    <col min="8724" max="8724" width="14.28515625" style="155" bestFit="1" customWidth="1"/>
    <col min="8725" max="8725" width="17.42578125" style="155" bestFit="1" customWidth="1"/>
    <col min="8726" max="8726" width="14.28515625" style="155" bestFit="1" customWidth="1"/>
    <col min="8727" max="8727" width="17.42578125" style="155" bestFit="1" customWidth="1"/>
    <col min="8728" max="8728" width="14.28515625" style="155" bestFit="1" customWidth="1"/>
    <col min="8729" max="8729" width="17.7109375" style="155" bestFit="1" customWidth="1"/>
    <col min="8730" max="8730" width="14.5703125" style="155" bestFit="1" customWidth="1"/>
    <col min="8731" max="8731" width="17.42578125" style="155" bestFit="1" customWidth="1"/>
    <col min="8732" max="8732" width="14.28515625" style="155" bestFit="1" customWidth="1"/>
    <col min="8733" max="8733" width="17.42578125" style="155" bestFit="1" customWidth="1"/>
    <col min="8734" max="8734" width="14.28515625" style="155" bestFit="1" customWidth="1"/>
    <col min="8735" max="8735" width="15.42578125" style="155" bestFit="1" customWidth="1"/>
    <col min="8736" max="8736" width="12.42578125" style="155" bestFit="1" customWidth="1"/>
    <col min="8737" max="8737" width="15.140625" style="155" bestFit="1" customWidth="1"/>
    <col min="8738" max="8738" width="12.140625" style="155" bestFit="1" customWidth="1"/>
    <col min="8739" max="8739" width="14.42578125" style="155" bestFit="1" customWidth="1"/>
    <col min="8740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6" width="27.140625" style="155" bestFit="1" customWidth="1"/>
    <col min="8977" max="8977" width="17.7109375" style="155" bestFit="1" customWidth="1"/>
    <col min="8978" max="8978" width="14" style="155" bestFit="1" customWidth="1"/>
    <col min="8979" max="8979" width="17.42578125" style="155" bestFit="1" customWidth="1"/>
    <col min="8980" max="8980" width="14.28515625" style="155" bestFit="1" customWidth="1"/>
    <col min="8981" max="8981" width="17.42578125" style="155" bestFit="1" customWidth="1"/>
    <col min="8982" max="8982" width="14.28515625" style="155" bestFit="1" customWidth="1"/>
    <col min="8983" max="8983" width="17.42578125" style="155" bestFit="1" customWidth="1"/>
    <col min="8984" max="8984" width="14.28515625" style="155" bestFit="1" customWidth="1"/>
    <col min="8985" max="8985" width="17.7109375" style="155" bestFit="1" customWidth="1"/>
    <col min="8986" max="8986" width="14.5703125" style="155" bestFit="1" customWidth="1"/>
    <col min="8987" max="8987" width="17.42578125" style="155" bestFit="1" customWidth="1"/>
    <col min="8988" max="8988" width="14.28515625" style="155" bestFit="1" customWidth="1"/>
    <col min="8989" max="8989" width="17.42578125" style="155" bestFit="1" customWidth="1"/>
    <col min="8990" max="8990" width="14.28515625" style="155" bestFit="1" customWidth="1"/>
    <col min="8991" max="8991" width="15.42578125" style="155" bestFit="1" customWidth="1"/>
    <col min="8992" max="8992" width="12.42578125" style="155" bestFit="1" customWidth="1"/>
    <col min="8993" max="8993" width="15.140625" style="155" bestFit="1" customWidth="1"/>
    <col min="8994" max="8994" width="12.140625" style="155" bestFit="1" customWidth="1"/>
    <col min="8995" max="8995" width="14.42578125" style="155" bestFit="1" customWidth="1"/>
    <col min="8996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2" width="27.140625" style="155" bestFit="1" customWidth="1"/>
    <col min="9233" max="9233" width="17.7109375" style="155" bestFit="1" customWidth="1"/>
    <col min="9234" max="9234" width="14" style="155" bestFit="1" customWidth="1"/>
    <col min="9235" max="9235" width="17.42578125" style="155" bestFit="1" customWidth="1"/>
    <col min="9236" max="9236" width="14.28515625" style="155" bestFit="1" customWidth="1"/>
    <col min="9237" max="9237" width="17.42578125" style="155" bestFit="1" customWidth="1"/>
    <col min="9238" max="9238" width="14.28515625" style="155" bestFit="1" customWidth="1"/>
    <col min="9239" max="9239" width="17.42578125" style="155" bestFit="1" customWidth="1"/>
    <col min="9240" max="9240" width="14.28515625" style="155" bestFit="1" customWidth="1"/>
    <col min="9241" max="9241" width="17.7109375" style="155" bestFit="1" customWidth="1"/>
    <col min="9242" max="9242" width="14.5703125" style="155" bestFit="1" customWidth="1"/>
    <col min="9243" max="9243" width="17.42578125" style="155" bestFit="1" customWidth="1"/>
    <col min="9244" max="9244" width="14.28515625" style="155" bestFit="1" customWidth="1"/>
    <col min="9245" max="9245" width="17.42578125" style="155" bestFit="1" customWidth="1"/>
    <col min="9246" max="9246" width="14.28515625" style="155" bestFit="1" customWidth="1"/>
    <col min="9247" max="9247" width="15.42578125" style="155" bestFit="1" customWidth="1"/>
    <col min="9248" max="9248" width="12.42578125" style="155" bestFit="1" customWidth="1"/>
    <col min="9249" max="9249" width="15.140625" style="155" bestFit="1" customWidth="1"/>
    <col min="9250" max="9250" width="12.140625" style="155" bestFit="1" customWidth="1"/>
    <col min="9251" max="9251" width="14.42578125" style="155" bestFit="1" customWidth="1"/>
    <col min="9252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8" width="27.140625" style="155" bestFit="1" customWidth="1"/>
    <col min="9489" max="9489" width="17.7109375" style="155" bestFit="1" customWidth="1"/>
    <col min="9490" max="9490" width="14" style="155" bestFit="1" customWidth="1"/>
    <col min="9491" max="9491" width="17.42578125" style="155" bestFit="1" customWidth="1"/>
    <col min="9492" max="9492" width="14.28515625" style="155" bestFit="1" customWidth="1"/>
    <col min="9493" max="9493" width="17.42578125" style="155" bestFit="1" customWidth="1"/>
    <col min="9494" max="9494" width="14.28515625" style="155" bestFit="1" customWidth="1"/>
    <col min="9495" max="9495" width="17.42578125" style="155" bestFit="1" customWidth="1"/>
    <col min="9496" max="9496" width="14.28515625" style="155" bestFit="1" customWidth="1"/>
    <col min="9497" max="9497" width="17.7109375" style="155" bestFit="1" customWidth="1"/>
    <col min="9498" max="9498" width="14.5703125" style="155" bestFit="1" customWidth="1"/>
    <col min="9499" max="9499" width="17.42578125" style="155" bestFit="1" customWidth="1"/>
    <col min="9500" max="9500" width="14.28515625" style="155" bestFit="1" customWidth="1"/>
    <col min="9501" max="9501" width="17.42578125" style="155" bestFit="1" customWidth="1"/>
    <col min="9502" max="9502" width="14.28515625" style="155" bestFit="1" customWidth="1"/>
    <col min="9503" max="9503" width="15.42578125" style="155" bestFit="1" customWidth="1"/>
    <col min="9504" max="9504" width="12.42578125" style="155" bestFit="1" customWidth="1"/>
    <col min="9505" max="9505" width="15.140625" style="155" bestFit="1" customWidth="1"/>
    <col min="9506" max="9506" width="12.140625" style="155" bestFit="1" customWidth="1"/>
    <col min="9507" max="9507" width="14.42578125" style="155" bestFit="1" customWidth="1"/>
    <col min="9508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4" width="27.140625" style="155" bestFit="1" customWidth="1"/>
    <col min="9745" max="9745" width="17.7109375" style="155" bestFit="1" customWidth="1"/>
    <col min="9746" max="9746" width="14" style="155" bestFit="1" customWidth="1"/>
    <col min="9747" max="9747" width="17.42578125" style="155" bestFit="1" customWidth="1"/>
    <col min="9748" max="9748" width="14.28515625" style="155" bestFit="1" customWidth="1"/>
    <col min="9749" max="9749" width="17.42578125" style="155" bestFit="1" customWidth="1"/>
    <col min="9750" max="9750" width="14.28515625" style="155" bestFit="1" customWidth="1"/>
    <col min="9751" max="9751" width="17.42578125" style="155" bestFit="1" customWidth="1"/>
    <col min="9752" max="9752" width="14.28515625" style="155" bestFit="1" customWidth="1"/>
    <col min="9753" max="9753" width="17.7109375" style="155" bestFit="1" customWidth="1"/>
    <col min="9754" max="9754" width="14.5703125" style="155" bestFit="1" customWidth="1"/>
    <col min="9755" max="9755" width="17.42578125" style="155" bestFit="1" customWidth="1"/>
    <col min="9756" max="9756" width="14.28515625" style="155" bestFit="1" customWidth="1"/>
    <col min="9757" max="9757" width="17.42578125" style="155" bestFit="1" customWidth="1"/>
    <col min="9758" max="9758" width="14.28515625" style="155" bestFit="1" customWidth="1"/>
    <col min="9759" max="9759" width="15.42578125" style="155" bestFit="1" customWidth="1"/>
    <col min="9760" max="9760" width="12.42578125" style="155" bestFit="1" customWidth="1"/>
    <col min="9761" max="9761" width="15.140625" style="155" bestFit="1" customWidth="1"/>
    <col min="9762" max="9762" width="12.140625" style="155" bestFit="1" customWidth="1"/>
    <col min="9763" max="9763" width="14.42578125" style="155" bestFit="1" customWidth="1"/>
    <col min="9764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10000" width="27.140625" style="155" bestFit="1" customWidth="1"/>
    <col min="10001" max="10001" width="17.7109375" style="155" bestFit="1" customWidth="1"/>
    <col min="10002" max="10002" width="14" style="155" bestFit="1" customWidth="1"/>
    <col min="10003" max="10003" width="17.42578125" style="155" bestFit="1" customWidth="1"/>
    <col min="10004" max="10004" width="14.28515625" style="155" bestFit="1" customWidth="1"/>
    <col min="10005" max="10005" width="17.42578125" style="155" bestFit="1" customWidth="1"/>
    <col min="10006" max="10006" width="14.28515625" style="155" bestFit="1" customWidth="1"/>
    <col min="10007" max="10007" width="17.42578125" style="155" bestFit="1" customWidth="1"/>
    <col min="10008" max="10008" width="14.28515625" style="155" bestFit="1" customWidth="1"/>
    <col min="10009" max="10009" width="17.7109375" style="155" bestFit="1" customWidth="1"/>
    <col min="10010" max="10010" width="14.5703125" style="155" bestFit="1" customWidth="1"/>
    <col min="10011" max="10011" width="17.42578125" style="155" bestFit="1" customWidth="1"/>
    <col min="10012" max="10012" width="14.28515625" style="155" bestFit="1" customWidth="1"/>
    <col min="10013" max="10013" width="17.42578125" style="155" bestFit="1" customWidth="1"/>
    <col min="10014" max="10014" width="14.28515625" style="155" bestFit="1" customWidth="1"/>
    <col min="10015" max="10015" width="15.42578125" style="155" bestFit="1" customWidth="1"/>
    <col min="10016" max="10016" width="12.42578125" style="155" bestFit="1" customWidth="1"/>
    <col min="10017" max="10017" width="15.140625" style="155" bestFit="1" customWidth="1"/>
    <col min="10018" max="10018" width="12.140625" style="155" bestFit="1" customWidth="1"/>
    <col min="10019" max="10019" width="14.42578125" style="155" bestFit="1" customWidth="1"/>
    <col min="10020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6" width="27.140625" style="155" bestFit="1" customWidth="1"/>
    <col min="10257" max="10257" width="17.7109375" style="155" bestFit="1" customWidth="1"/>
    <col min="10258" max="10258" width="14" style="155" bestFit="1" customWidth="1"/>
    <col min="10259" max="10259" width="17.42578125" style="155" bestFit="1" customWidth="1"/>
    <col min="10260" max="10260" width="14.28515625" style="155" bestFit="1" customWidth="1"/>
    <col min="10261" max="10261" width="17.42578125" style="155" bestFit="1" customWidth="1"/>
    <col min="10262" max="10262" width="14.28515625" style="155" bestFit="1" customWidth="1"/>
    <col min="10263" max="10263" width="17.42578125" style="155" bestFit="1" customWidth="1"/>
    <col min="10264" max="10264" width="14.28515625" style="155" bestFit="1" customWidth="1"/>
    <col min="10265" max="10265" width="17.7109375" style="155" bestFit="1" customWidth="1"/>
    <col min="10266" max="10266" width="14.5703125" style="155" bestFit="1" customWidth="1"/>
    <col min="10267" max="10267" width="17.42578125" style="155" bestFit="1" customWidth="1"/>
    <col min="10268" max="10268" width="14.28515625" style="155" bestFit="1" customWidth="1"/>
    <col min="10269" max="10269" width="17.42578125" style="155" bestFit="1" customWidth="1"/>
    <col min="10270" max="10270" width="14.28515625" style="155" bestFit="1" customWidth="1"/>
    <col min="10271" max="10271" width="15.42578125" style="155" bestFit="1" customWidth="1"/>
    <col min="10272" max="10272" width="12.42578125" style="155" bestFit="1" customWidth="1"/>
    <col min="10273" max="10273" width="15.140625" style="155" bestFit="1" customWidth="1"/>
    <col min="10274" max="10274" width="12.140625" style="155" bestFit="1" customWidth="1"/>
    <col min="10275" max="10275" width="14.42578125" style="155" bestFit="1" customWidth="1"/>
    <col min="10276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2" width="27.140625" style="155" bestFit="1" customWidth="1"/>
    <col min="10513" max="10513" width="17.7109375" style="155" bestFit="1" customWidth="1"/>
    <col min="10514" max="10514" width="14" style="155" bestFit="1" customWidth="1"/>
    <col min="10515" max="10515" width="17.42578125" style="155" bestFit="1" customWidth="1"/>
    <col min="10516" max="10516" width="14.28515625" style="155" bestFit="1" customWidth="1"/>
    <col min="10517" max="10517" width="17.42578125" style="155" bestFit="1" customWidth="1"/>
    <col min="10518" max="10518" width="14.28515625" style="155" bestFit="1" customWidth="1"/>
    <col min="10519" max="10519" width="17.42578125" style="155" bestFit="1" customWidth="1"/>
    <col min="10520" max="10520" width="14.28515625" style="155" bestFit="1" customWidth="1"/>
    <col min="10521" max="10521" width="17.7109375" style="155" bestFit="1" customWidth="1"/>
    <col min="10522" max="10522" width="14.5703125" style="155" bestFit="1" customWidth="1"/>
    <col min="10523" max="10523" width="17.42578125" style="155" bestFit="1" customWidth="1"/>
    <col min="10524" max="10524" width="14.28515625" style="155" bestFit="1" customWidth="1"/>
    <col min="10525" max="10525" width="17.42578125" style="155" bestFit="1" customWidth="1"/>
    <col min="10526" max="10526" width="14.28515625" style="155" bestFit="1" customWidth="1"/>
    <col min="10527" max="10527" width="15.42578125" style="155" bestFit="1" customWidth="1"/>
    <col min="10528" max="10528" width="12.42578125" style="155" bestFit="1" customWidth="1"/>
    <col min="10529" max="10529" width="15.140625" style="155" bestFit="1" customWidth="1"/>
    <col min="10530" max="10530" width="12.140625" style="155" bestFit="1" customWidth="1"/>
    <col min="10531" max="10531" width="14.42578125" style="155" bestFit="1" customWidth="1"/>
    <col min="10532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8" width="27.140625" style="155" bestFit="1" customWidth="1"/>
    <col min="10769" max="10769" width="17.7109375" style="155" bestFit="1" customWidth="1"/>
    <col min="10770" max="10770" width="14" style="155" bestFit="1" customWidth="1"/>
    <col min="10771" max="10771" width="17.42578125" style="155" bestFit="1" customWidth="1"/>
    <col min="10772" max="10772" width="14.28515625" style="155" bestFit="1" customWidth="1"/>
    <col min="10773" max="10773" width="17.42578125" style="155" bestFit="1" customWidth="1"/>
    <col min="10774" max="10774" width="14.28515625" style="155" bestFit="1" customWidth="1"/>
    <col min="10775" max="10775" width="17.42578125" style="155" bestFit="1" customWidth="1"/>
    <col min="10776" max="10776" width="14.28515625" style="155" bestFit="1" customWidth="1"/>
    <col min="10777" max="10777" width="17.7109375" style="155" bestFit="1" customWidth="1"/>
    <col min="10778" max="10778" width="14.5703125" style="155" bestFit="1" customWidth="1"/>
    <col min="10779" max="10779" width="17.42578125" style="155" bestFit="1" customWidth="1"/>
    <col min="10780" max="10780" width="14.28515625" style="155" bestFit="1" customWidth="1"/>
    <col min="10781" max="10781" width="17.42578125" style="155" bestFit="1" customWidth="1"/>
    <col min="10782" max="10782" width="14.28515625" style="155" bestFit="1" customWidth="1"/>
    <col min="10783" max="10783" width="15.42578125" style="155" bestFit="1" customWidth="1"/>
    <col min="10784" max="10784" width="12.42578125" style="155" bestFit="1" customWidth="1"/>
    <col min="10785" max="10785" width="15.140625" style="155" bestFit="1" customWidth="1"/>
    <col min="10786" max="10786" width="12.140625" style="155" bestFit="1" customWidth="1"/>
    <col min="10787" max="10787" width="14.42578125" style="155" bestFit="1" customWidth="1"/>
    <col min="10788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4" width="27.140625" style="155" bestFit="1" customWidth="1"/>
    <col min="11025" max="11025" width="17.7109375" style="155" bestFit="1" customWidth="1"/>
    <col min="11026" max="11026" width="14" style="155" bestFit="1" customWidth="1"/>
    <col min="11027" max="11027" width="17.42578125" style="155" bestFit="1" customWidth="1"/>
    <col min="11028" max="11028" width="14.28515625" style="155" bestFit="1" customWidth="1"/>
    <col min="11029" max="11029" width="17.42578125" style="155" bestFit="1" customWidth="1"/>
    <col min="11030" max="11030" width="14.28515625" style="155" bestFit="1" customWidth="1"/>
    <col min="11031" max="11031" width="17.42578125" style="155" bestFit="1" customWidth="1"/>
    <col min="11032" max="11032" width="14.28515625" style="155" bestFit="1" customWidth="1"/>
    <col min="11033" max="11033" width="17.7109375" style="155" bestFit="1" customWidth="1"/>
    <col min="11034" max="11034" width="14.5703125" style="155" bestFit="1" customWidth="1"/>
    <col min="11035" max="11035" width="17.42578125" style="155" bestFit="1" customWidth="1"/>
    <col min="11036" max="11036" width="14.28515625" style="155" bestFit="1" customWidth="1"/>
    <col min="11037" max="11037" width="17.42578125" style="155" bestFit="1" customWidth="1"/>
    <col min="11038" max="11038" width="14.28515625" style="155" bestFit="1" customWidth="1"/>
    <col min="11039" max="11039" width="15.42578125" style="155" bestFit="1" customWidth="1"/>
    <col min="11040" max="11040" width="12.42578125" style="155" bestFit="1" customWidth="1"/>
    <col min="11041" max="11041" width="15.140625" style="155" bestFit="1" customWidth="1"/>
    <col min="11042" max="11042" width="12.140625" style="155" bestFit="1" customWidth="1"/>
    <col min="11043" max="11043" width="14.42578125" style="155" bestFit="1" customWidth="1"/>
    <col min="11044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80" width="27.140625" style="155" bestFit="1" customWidth="1"/>
    <col min="11281" max="11281" width="17.7109375" style="155" bestFit="1" customWidth="1"/>
    <col min="11282" max="11282" width="14" style="155" bestFit="1" customWidth="1"/>
    <col min="11283" max="11283" width="17.42578125" style="155" bestFit="1" customWidth="1"/>
    <col min="11284" max="11284" width="14.28515625" style="155" bestFit="1" customWidth="1"/>
    <col min="11285" max="11285" width="17.42578125" style="155" bestFit="1" customWidth="1"/>
    <col min="11286" max="11286" width="14.28515625" style="155" bestFit="1" customWidth="1"/>
    <col min="11287" max="11287" width="17.42578125" style="155" bestFit="1" customWidth="1"/>
    <col min="11288" max="11288" width="14.28515625" style="155" bestFit="1" customWidth="1"/>
    <col min="11289" max="11289" width="17.7109375" style="155" bestFit="1" customWidth="1"/>
    <col min="11290" max="11290" width="14.5703125" style="155" bestFit="1" customWidth="1"/>
    <col min="11291" max="11291" width="17.42578125" style="155" bestFit="1" customWidth="1"/>
    <col min="11292" max="11292" width="14.28515625" style="155" bestFit="1" customWidth="1"/>
    <col min="11293" max="11293" width="17.42578125" style="155" bestFit="1" customWidth="1"/>
    <col min="11294" max="11294" width="14.28515625" style="155" bestFit="1" customWidth="1"/>
    <col min="11295" max="11295" width="15.42578125" style="155" bestFit="1" customWidth="1"/>
    <col min="11296" max="11296" width="12.42578125" style="155" bestFit="1" customWidth="1"/>
    <col min="11297" max="11297" width="15.140625" style="155" bestFit="1" customWidth="1"/>
    <col min="11298" max="11298" width="12.140625" style="155" bestFit="1" customWidth="1"/>
    <col min="11299" max="11299" width="14.42578125" style="155" bestFit="1" customWidth="1"/>
    <col min="11300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6" width="27.140625" style="155" bestFit="1" customWidth="1"/>
    <col min="11537" max="11537" width="17.7109375" style="155" bestFit="1" customWidth="1"/>
    <col min="11538" max="11538" width="14" style="155" bestFit="1" customWidth="1"/>
    <col min="11539" max="11539" width="17.42578125" style="155" bestFit="1" customWidth="1"/>
    <col min="11540" max="11540" width="14.28515625" style="155" bestFit="1" customWidth="1"/>
    <col min="11541" max="11541" width="17.42578125" style="155" bestFit="1" customWidth="1"/>
    <col min="11542" max="11542" width="14.28515625" style="155" bestFit="1" customWidth="1"/>
    <col min="11543" max="11543" width="17.42578125" style="155" bestFit="1" customWidth="1"/>
    <col min="11544" max="11544" width="14.28515625" style="155" bestFit="1" customWidth="1"/>
    <col min="11545" max="11545" width="17.7109375" style="155" bestFit="1" customWidth="1"/>
    <col min="11546" max="11546" width="14.5703125" style="155" bestFit="1" customWidth="1"/>
    <col min="11547" max="11547" width="17.42578125" style="155" bestFit="1" customWidth="1"/>
    <col min="11548" max="11548" width="14.28515625" style="155" bestFit="1" customWidth="1"/>
    <col min="11549" max="11549" width="17.42578125" style="155" bestFit="1" customWidth="1"/>
    <col min="11550" max="11550" width="14.28515625" style="155" bestFit="1" customWidth="1"/>
    <col min="11551" max="11551" width="15.42578125" style="155" bestFit="1" customWidth="1"/>
    <col min="11552" max="11552" width="12.42578125" style="155" bestFit="1" customWidth="1"/>
    <col min="11553" max="11553" width="15.140625" style="155" bestFit="1" customWidth="1"/>
    <col min="11554" max="11554" width="12.140625" style="155" bestFit="1" customWidth="1"/>
    <col min="11555" max="11555" width="14.42578125" style="155" bestFit="1" customWidth="1"/>
    <col min="11556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2" width="27.140625" style="155" bestFit="1" customWidth="1"/>
    <col min="11793" max="11793" width="17.7109375" style="155" bestFit="1" customWidth="1"/>
    <col min="11794" max="11794" width="14" style="155" bestFit="1" customWidth="1"/>
    <col min="11795" max="11795" width="17.42578125" style="155" bestFit="1" customWidth="1"/>
    <col min="11796" max="11796" width="14.28515625" style="155" bestFit="1" customWidth="1"/>
    <col min="11797" max="11797" width="17.42578125" style="155" bestFit="1" customWidth="1"/>
    <col min="11798" max="11798" width="14.28515625" style="155" bestFit="1" customWidth="1"/>
    <col min="11799" max="11799" width="17.42578125" style="155" bestFit="1" customWidth="1"/>
    <col min="11800" max="11800" width="14.28515625" style="155" bestFit="1" customWidth="1"/>
    <col min="11801" max="11801" width="17.7109375" style="155" bestFit="1" customWidth="1"/>
    <col min="11802" max="11802" width="14.5703125" style="155" bestFit="1" customWidth="1"/>
    <col min="11803" max="11803" width="17.42578125" style="155" bestFit="1" customWidth="1"/>
    <col min="11804" max="11804" width="14.28515625" style="155" bestFit="1" customWidth="1"/>
    <col min="11805" max="11805" width="17.42578125" style="155" bestFit="1" customWidth="1"/>
    <col min="11806" max="11806" width="14.28515625" style="155" bestFit="1" customWidth="1"/>
    <col min="11807" max="11807" width="15.42578125" style="155" bestFit="1" customWidth="1"/>
    <col min="11808" max="11808" width="12.42578125" style="155" bestFit="1" customWidth="1"/>
    <col min="11809" max="11809" width="15.140625" style="155" bestFit="1" customWidth="1"/>
    <col min="11810" max="11810" width="12.140625" style="155" bestFit="1" customWidth="1"/>
    <col min="11811" max="11811" width="14.42578125" style="155" bestFit="1" customWidth="1"/>
    <col min="11812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8" width="27.140625" style="155" bestFit="1" customWidth="1"/>
    <col min="12049" max="12049" width="17.7109375" style="155" bestFit="1" customWidth="1"/>
    <col min="12050" max="12050" width="14" style="155" bestFit="1" customWidth="1"/>
    <col min="12051" max="12051" width="17.42578125" style="155" bestFit="1" customWidth="1"/>
    <col min="12052" max="12052" width="14.28515625" style="155" bestFit="1" customWidth="1"/>
    <col min="12053" max="12053" width="17.42578125" style="155" bestFit="1" customWidth="1"/>
    <col min="12054" max="12054" width="14.28515625" style="155" bestFit="1" customWidth="1"/>
    <col min="12055" max="12055" width="17.42578125" style="155" bestFit="1" customWidth="1"/>
    <col min="12056" max="12056" width="14.28515625" style="155" bestFit="1" customWidth="1"/>
    <col min="12057" max="12057" width="17.7109375" style="155" bestFit="1" customWidth="1"/>
    <col min="12058" max="12058" width="14.5703125" style="155" bestFit="1" customWidth="1"/>
    <col min="12059" max="12059" width="17.42578125" style="155" bestFit="1" customWidth="1"/>
    <col min="12060" max="12060" width="14.28515625" style="155" bestFit="1" customWidth="1"/>
    <col min="12061" max="12061" width="17.42578125" style="155" bestFit="1" customWidth="1"/>
    <col min="12062" max="12062" width="14.28515625" style="155" bestFit="1" customWidth="1"/>
    <col min="12063" max="12063" width="15.42578125" style="155" bestFit="1" customWidth="1"/>
    <col min="12064" max="12064" width="12.42578125" style="155" bestFit="1" customWidth="1"/>
    <col min="12065" max="12065" width="15.140625" style="155" bestFit="1" customWidth="1"/>
    <col min="12066" max="12066" width="12.140625" style="155" bestFit="1" customWidth="1"/>
    <col min="12067" max="12067" width="14.42578125" style="155" bestFit="1" customWidth="1"/>
    <col min="12068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4" width="27.140625" style="155" bestFit="1" customWidth="1"/>
    <col min="12305" max="12305" width="17.7109375" style="155" bestFit="1" customWidth="1"/>
    <col min="12306" max="12306" width="14" style="155" bestFit="1" customWidth="1"/>
    <col min="12307" max="12307" width="17.42578125" style="155" bestFit="1" customWidth="1"/>
    <col min="12308" max="12308" width="14.28515625" style="155" bestFit="1" customWidth="1"/>
    <col min="12309" max="12309" width="17.42578125" style="155" bestFit="1" customWidth="1"/>
    <col min="12310" max="12310" width="14.28515625" style="155" bestFit="1" customWidth="1"/>
    <col min="12311" max="12311" width="17.42578125" style="155" bestFit="1" customWidth="1"/>
    <col min="12312" max="12312" width="14.28515625" style="155" bestFit="1" customWidth="1"/>
    <col min="12313" max="12313" width="17.7109375" style="155" bestFit="1" customWidth="1"/>
    <col min="12314" max="12314" width="14.5703125" style="155" bestFit="1" customWidth="1"/>
    <col min="12315" max="12315" width="17.42578125" style="155" bestFit="1" customWidth="1"/>
    <col min="12316" max="12316" width="14.28515625" style="155" bestFit="1" customWidth="1"/>
    <col min="12317" max="12317" width="17.42578125" style="155" bestFit="1" customWidth="1"/>
    <col min="12318" max="12318" width="14.28515625" style="155" bestFit="1" customWidth="1"/>
    <col min="12319" max="12319" width="15.42578125" style="155" bestFit="1" customWidth="1"/>
    <col min="12320" max="12320" width="12.42578125" style="155" bestFit="1" customWidth="1"/>
    <col min="12321" max="12321" width="15.140625" style="155" bestFit="1" customWidth="1"/>
    <col min="12322" max="12322" width="12.140625" style="155" bestFit="1" customWidth="1"/>
    <col min="12323" max="12323" width="14.42578125" style="155" bestFit="1" customWidth="1"/>
    <col min="12324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60" width="27.140625" style="155" bestFit="1" customWidth="1"/>
    <col min="12561" max="12561" width="17.7109375" style="155" bestFit="1" customWidth="1"/>
    <col min="12562" max="12562" width="14" style="155" bestFit="1" customWidth="1"/>
    <col min="12563" max="12563" width="17.42578125" style="155" bestFit="1" customWidth="1"/>
    <col min="12564" max="12564" width="14.28515625" style="155" bestFit="1" customWidth="1"/>
    <col min="12565" max="12565" width="17.42578125" style="155" bestFit="1" customWidth="1"/>
    <col min="12566" max="12566" width="14.28515625" style="155" bestFit="1" customWidth="1"/>
    <col min="12567" max="12567" width="17.42578125" style="155" bestFit="1" customWidth="1"/>
    <col min="12568" max="12568" width="14.28515625" style="155" bestFit="1" customWidth="1"/>
    <col min="12569" max="12569" width="17.7109375" style="155" bestFit="1" customWidth="1"/>
    <col min="12570" max="12570" width="14.5703125" style="155" bestFit="1" customWidth="1"/>
    <col min="12571" max="12571" width="17.42578125" style="155" bestFit="1" customWidth="1"/>
    <col min="12572" max="12572" width="14.28515625" style="155" bestFit="1" customWidth="1"/>
    <col min="12573" max="12573" width="17.42578125" style="155" bestFit="1" customWidth="1"/>
    <col min="12574" max="12574" width="14.28515625" style="155" bestFit="1" customWidth="1"/>
    <col min="12575" max="12575" width="15.42578125" style="155" bestFit="1" customWidth="1"/>
    <col min="12576" max="12576" width="12.42578125" style="155" bestFit="1" customWidth="1"/>
    <col min="12577" max="12577" width="15.140625" style="155" bestFit="1" customWidth="1"/>
    <col min="12578" max="12578" width="12.140625" style="155" bestFit="1" customWidth="1"/>
    <col min="12579" max="12579" width="14.42578125" style="155" bestFit="1" customWidth="1"/>
    <col min="12580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6" width="27.140625" style="155" bestFit="1" customWidth="1"/>
    <col min="12817" max="12817" width="17.7109375" style="155" bestFit="1" customWidth="1"/>
    <col min="12818" max="12818" width="14" style="155" bestFit="1" customWidth="1"/>
    <col min="12819" max="12819" width="17.42578125" style="155" bestFit="1" customWidth="1"/>
    <col min="12820" max="12820" width="14.28515625" style="155" bestFit="1" customWidth="1"/>
    <col min="12821" max="12821" width="17.42578125" style="155" bestFit="1" customWidth="1"/>
    <col min="12822" max="12822" width="14.28515625" style="155" bestFit="1" customWidth="1"/>
    <col min="12823" max="12823" width="17.42578125" style="155" bestFit="1" customWidth="1"/>
    <col min="12824" max="12824" width="14.28515625" style="155" bestFit="1" customWidth="1"/>
    <col min="12825" max="12825" width="17.7109375" style="155" bestFit="1" customWidth="1"/>
    <col min="12826" max="12826" width="14.5703125" style="155" bestFit="1" customWidth="1"/>
    <col min="12827" max="12827" width="17.42578125" style="155" bestFit="1" customWidth="1"/>
    <col min="12828" max="12828" width="14.28515625" style="155" bestFit="1" customWidth="1"/>
    <col min="12829" max="12829" width="17.42578125" style="155" bestFit="1" customWidth="1"/>
    <col min="12830" max="12830" width="14.28515625" style="155" bestFit="1" customWidth="1"/>
    <col min="12831" max="12831" width="15.42578125" style="155" bestFit="1" customWidth="1"/>
    <col min="12832" max="12832" width="12.42578125" style="155" bestFit="1" customWidth="1"/>
    <col min="12833" max="12833" width="15.140625" style="155" bestFit="1" customWidth="1"/>
    <col min="12834" max="12834" width="12.140625" style="155" bestFit="1" customWidth="1"/>
    <col min="12835" max="12835" width="14.42578125" style="155" bestFit="1" customWidth="1"/>
    <col min="12836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2" width="27.140625" style="155" bestFit="1" customWidth="1"/>
    <col min="13073" max="13073" width="17.7109375" style="155" bestFit="1" customWidth="1"/>
    <col min="13074" max="13074" width="14" style="155" bestFit="1" customWidth="1"/>
    <col min="13075" max="13075" width="17.42578125" style="155" bestFit="1" customWidth="1"/>
    <col min="13076" max="13076" width="14.28515625" style="155" bestFit="1" customWidth="1"/>
    <col min="13077" max="13077" width="17.42578125" style="155" bestFit="1" customWidth="1"/>
    <col min="13078" max="13078" width="14.28515625" style="155" bestFit="1" customWidth="1"/>
    <col min="13079" max="13079" width="17.42578125" style="155" bestFit="1" customWidth="1"/>
    <col min="13080" max="13080" width="14.28515625" style="155" bestFit="1" customWidth="1"/>
    <col min="13081" max="13081" width="17.7109375" style="155" bestFit="1" customWidth="1"/>
    <col min="13082" max="13082" width="14.5703125" style="155" bestFit="1" customWidth="1"/>
    <col min="13083" max="13083" width="17.42578125" style="155" bestFit="1" customWidth="1"/>
    <col min="13084" max="13084" width="14.28515625" style="155" bestFit="1" customWidth="1"/>
    <col min="13085" max="13085" width="17.42578125" style="155" bestFit="1" customWidth="1"/>
    <col min="13086" max="13086" width="14.28515625" style="155" bestFit="1" customWidth="1"/>
    <col min="13087" max="13087" width="15.42578125" style="155" bestFit="1" customWidth="1"/>
    <col min="13088" max="13088" width="12.42578125" style="155" bestFit="1" customWidth="1"/>
    <col min="13089" max="13089" width="15.140625" style="155" bestFit="1" customWidth="1"/>
    <col min="13090" max="13090" width="12.140625" style="155" bestFit="1" customWidth="1"/>
    <col min="13091" max="13091" width="14.42578125" style="155" bestFit="1" customWidth="1"/>
    <col min="13092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8" width="27.140625" style="155" bestFit="1" customWidth="1"/>
    <col min="13329" max="13329" width="17.7109375" style="155" bestFit="1" customWidth="1"/>
    <col min="13330" max="13330" width="14" style="155" bestFit="1" customWidth="1"/>
    <col min="13331" max="13331" width="17.42578125" style="155" bestFit="1" customWidth="1"/>
    <col min="13332" max="13332" width="14.28515625" style="155" bestFit="1" customWidth="1"/>
    <col min="13333" max="13333" width="17.42578125" style="155" bestFit="1" customWidth="1"/>
    <col min="13334" max="13334" width="14.28515625" style="155" bestFit="1" customWidth="1"/>
    <col min="13335" max="13335" width="17.42578125" style="155" bestFit="1" customWidth="1"/>
    <col min="13336" max="13336" width="14.28515625" style="155" bestFit="1" customWidth="1"/>
    <col min="13337" max="13337" width="17.7109375" style="155" bestFit="1" customWidth="1"/>
    <col min="13338" max="13338" width="14.5703125" style="155" bestFit="1" customWidth="1"/>
    <col min="13339" max="13339" width="17.42578125" style="155" bestFit="1" customWidth="1"/>
    <col min="13340" max="13340" width="14.28515625" style="155" bestFit="1" customWidth="1"/>
    <col min="13341" max="13341" width="17.42578125" style="155" bestFit="1" customWidth="1"/>
    <col min="13342" max="13342" width="14.28515625" style="155" bestFit="1" customWidth="1"/>
    <col min="13343" max="13343" width="15.42578125" style="155" bestFit="1" customWidth="1"/>
    <col min="13344" max="13344" width="12.42578125" style="155" bestFit="1" customWidth="1"/>
    <col min="13345" max="13345" width="15.140625" style="155" bestFit="1" customWidth="1"/>
    <col min="13346" max="13346" width="12.140625" style="155" bestFit="1" customWidth="1"/>
    <col min="13347" max="13347" width="14.42578125" style="155" bestFit="1" customWidth="1"/>
    <col min="13348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4" width="27.140625" style="155" bestFit="1" customWidth="1"/>
    <col min="13585" max="13585" width="17.7109375" style="155" bestFit="1" customWidth="1"/>
    <col min="13586" max="13586" width="14" style="155" bestFit="1" customWidth="1"/>
    <col min="13587" max="13587" width="17.42578125" style="155" bestFit="1" customWidth="1"/>
    <col min="13588" max="13588" width="14.28515625" style="155" bestFit="1" customWidth="1"/>
    <col min="13589" max="13589" width="17.42578125" style="155" bestFit="1" customWidth="1"/>
    <col min="13590" max="13590" width="14.28515625" style="155" bestFit="1" customWidth="1"/>
    <col min="13591" max="13591" width="17.42578125" style="155" bestFit="1" customWidth="1"/>
    <col min="13592" max="13592" width="14.28515625" style="155" bestFit="1" customWidth="1"/>
    <col min="13593" max="13593" width="17.7109375" style="155" bestFit="1" customWidth="1"/>
    <col min="13594" max="13594" width="14.5703125" style="155" bestFit="1" customWidth="1"/>
    <col min="13595" max="13595" width="17.42578125" style="155" bestFit="1" customWidth="1"/>
    <col min="13596" max="13596" width="14.28515625" style="155" bestFit="1" customWidth="1"/>
    <col min="13597" max="13597" width="17.42578125" style="155" bestFit="1" customWidth="1"/>
    <col min="13598" max="13598" width="14.28515625" style="155" bestFit="1" customWidth="1"/>
    <col min="13599" max="13599" width="15.42578125" style="155" bestFit="1" customWidth="1"/>
    <col min="13600" max="13600" width="12.42578125" style="155" bestFit="1" customWidth="1"/>
    <col min="13601" max="13601" width="15.140625" style="155" bestFit="1" customWidth="1"/>
    <col min="13602" max="13602" width="12.140625" style="155" bestFit="1" customWidth="1"/>
    <col min="13603" max="13603" width="14.42578125" style="155" bestFit="1" customWidth="1"/>
    <col min="13604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40" width="27.140625" style="155" bestFit="1" customWidth="1"/>
    <col min="13841" max="13841" width="17.7109375" style="155" bestFit="1" customWidth="1"/>
    <col min="13842" max="13842" width="14" style="155" bestFit="1" customWidth="1"/>
    <col min="13843" max="13843" width="17.42578125" style="155" bestFit="1" customWidth="1"/>
    <col min="13844" max="13844" width="14.28515625" style="155" bestFit="1" customWidth="1"/>
    <col min="13845" max="13845" width="17.42578125" style="155" bestFit="1" customWidth="1"/>
    <col min="13846" max="13846" width="14.28515625" style="155" bestFit="1" customWidth="1"/>
    <col min="13847" max="13847" width="17.42578125" style="155" bestFit="1" customWidth="1"/>
    <col min="13848" max="13848" width="14.28515625" style="155" bestFit="1" customWidth="1"/>
    <col min="13849" max="13849" width="17.7109375" style="155" bestFit="1" customWidth="1"/>
    <col min="13850" max="13850" width="14.5703125" style="155" bestFit="1" customWidth="1"/>
    <col min="13851" max="13851" width="17.42578125" style="155" bestFit="1" customWidth="1"/>
    <col min="13852" max="13852" width="14.28515625" style="155" bestFit="1" customWidth="1"/>
    <col min="13853" max="13853" width="17.42578125" style="155" bestFit="1" customWidth="1"/>
    <col min="13854" max="13854" width="14.28515625" style="155" bestFit="1" customWidth="1"/>
    <col min="13855" max="13855" width="15.42578125" style="155" bestFit="1" customWidth="1"/>
    <col min="13856" max="13856" width="12.42578125" style="155" bestFit="1" customWidth="1"/>
    <col min="13857" max="13857" width="15.140625" style="155" bestFit="1" customWidth="1"/>
    <col min="13858" max="13858" width="12.140625" style="155" bestFit="1" customWidth="1"/>
    <col min="13859" max="13859" width="14.42578125" style="155" bestFit="1" customWidth="1"/>
    <col min="13860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6" width="27.140625" style="155" bestFit="1" customWidth="1"/>
    <col min="14097" max="14097" width="17.7109375" style="155" bestFit="1" customWidth="1"/>
    <col min="14098" max="14098" width="14" style="155" bestFit="1" customWidth="1"/>
    <col min="14099" max="14099" width="17.42578125" style="155" bestFit="1" customWidth="1"/>
    <col min="14100" max="14100" width="14.28515625" style="155" bestFit="1" customWidth="1"/>
    <col min="14101" max="14101" width="17.42578125" style="155" bestFit="1" customWidth="1"/>
    <col min="14102" max="14102" width="14.28515625" style="155" bestFit="1" customWidth="1"/>
    <col min="14103" max="14103" width="17.42578125" style="155" bestFit="1" customWidth="1"/>
    <col min="14104" max="14104" width="14.28515625" style="155" bestFit="1" customWidth="1"/>
    <col min="14105" max="14105" width="17.7109375" style="155" bestFit="1" customWidth="1"/>
    <col min="14106" max="14106" width="14.5703125" style="155" bestFit="1" customWidth="1"/>
    <col min="14107" max="14107" width="17.42578125" style="155" bestFit="1" customWidth="1"/>
    <col min="14108" max="14108" width="14.28515625" style="155" bestFit="1" customWidth="1"/>
    <col min="14109" max="14109" width="17.42578125" style="155" bestFit="1" customWidth="1"/>
    <col min="14110" max="14110" width="14.28515625" style="155" bestFit="1" customWidth="1"/>
    <col min="14111" max="14111" width="15.42578125" style="155" bestFit="1" customWidth="1"/>
    <col min="14112" max="14112" width="12.42578125" style="155" bestFit="1" customWidth="1"/>
    <col min="14113" max="14113" width="15.140625" style="155" bestFit="1" customWidth="1"/>
    <col min="14114" max="14114" width="12.140625" style="155" bestFit="1" customWidth="1"/>
    <col min="14115" max="14115" width="14.42578125" style="155" bestFit="1" customWidth="1"/>
    <col min="14116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2" width="27.140625" style="155" bestFit="1" customWidth="1"/>
    <col min="14353" max="14353" width="17.7109375" style="155" bestFit="1" customWidth="1"/>
    <col min="14354" max="14354" width="14" style="155" bestFit="1" customWidth="1"/>
    <col min="14355" max="14355" width="17.42578125" style="155" bestFit="1" customWidth="1"/>
    <col min="14356" max="14356" width="14.28515625" style="155" bestFit="1" customWidth="1"/>
    <col min="14357" max="14357" width="17.42578125" style="155" bestFit="1" customWidth="1"/>
    <col min="14358" max="14358" width="14.28515625" style="155" bestFit="1" customWidth="1"/>
    <col min="14359" max="14359" width="17.42578125" style="155" bestFit="1" customWidth="1"/>
    <col min="14360" max="14360" width="14.28515625" style="155" bestFit="1" customWidth="1"/>
    <col min="14361" max="14361" width="17.7109375" style="155" bestFit="1" customWidth="1"/>
    <col min="14362" max="14362" width="14.5703125" style="155" bestFit="1" customWidth="1"/>
    <col min="14363" max="14363" width="17.42578125" style="155" bestFit="1" customWidth="1"/>
    <col min="14364" max="14364" width="14.28515625" style="155" bestFit="1" customWidth="1"/>
    <col min="14365" max="14365" width="17.42578125" style="155" bestFit="1" customWidth="1"/>
    <col min="14366" max="14366" width="14.28515625" style="155" bestFit="1" customWidth="1"/>
    <col min="14367" max="14367" width="15.42578125" style="155" bestFit="1" customWidth="1"/>
    <col min="14368" max="14368" width="12.42578125" style="155" bestFit="1" customWidth="1"/>
    <col min="14369" max="14369" width="15.140625" style="155" bestFit="1" customWidth="1"/>
    <col min="14370" max="14370" width="12.140625" style="155" bestFit="1" customWidth="1"/>
    <col min="14371" max="14371" width="14.42578125" style="155" bestFit="1" customWidth="1"/>
    <col min="14372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8" width="27.140625" style="155" bestFit="1" customWidth="1"/>
    <col min="14609" max="14609" width="17.7109375" style="155" bestFit="1" customWidth="1"/>
    <col min="14610" max="14610" width="14" style="155" bestFit="1" customWidth="1"/>
    <col min="14611" max="14611" width="17.42578125" style="155" bestFit="1" customWidth="1"/>
    <col min="14612" max="14612" width="14.28515625" style="155" bestFit="1" customWidth="1"/>
    <col min="14613" max="14613" width="17.42578125" style="155" bestFit="1" customWidth="1"/>
    <col min="14614" max="14614" width="14.28515625" style="155" bestFit="1" customWidth="1"/>
    <col min="14615" max="14615" width="17.42578125" style="155" bestFit="1" customWidth="1"/>
    <col min="14616" max="14616" width="14.28515625" style="155" bestFit="1" customWidth="1"/>
    <col min="14617" max="14617" width="17.7109375" style="155" bestFit="1" customWidth="1"/>
    <col min="14618" max="14618" width="14.5703125" style="155" bestFit="1" customWidth="1"/>
    <col min="14619" max="14619" width="17.42578125" style="155" bestFit="1" customWidth="1"/>
    <col min="14620" max="14620" width="14.28515625" style="155" bestFit="1" customWidth="1"/>
    <col min="14621" max="14621" width="17.42578125" style="155" bestFit="1" customWidth="1"/>
    <col min="14622" max="14622" width="14.28515625" style="155" bestFit="1" customWidth="1"/>
    <col min="14623" max="14623" width="15.42578125" style="155" bestFit="1" customWidth="1"/>
    <col min="14624" max="14624" width="12.42578125" style="155" bestFit="1" customWidth="1"/>
    <col min="14625" max="14625" width="15.140625" style="155" bestFit="1" customWidth="1"/>
    <col min="14626" max="14626" width="12.140625" style="155" bestFit="1" customWidth="1"/>
    <col min="14627" max="14627" width="14.42578125" style="155" bestFit="1" customWidth="1"/>
    <col min="14628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4" width="27.140625" style="155" bestFit="1" customWidth="1"/>
    <col min="14865" max="14865" width="17.7109375" style="155" bestFit="1" customWidth="1"/>
    <col min="14866" max="14866" width="14" style="155" bestFit="1" customWidth="1"/>
    <col min="14867" max="14867" width="17.42578125" style="155" bestFit="1" customWidth="1"/>
    <col min="14868" max="14868" width="14.28515625" style="155" bestFit="1" customWidth="1"/>
    <col min="14869" max="14869" width="17.42578125" style="155" bestFit="1" customWidth="1"/>
    <col min="14870" max="14870" width="14.28515625" style="155" bestFit="1" customWidth="1"/>
    <col min="14871" max="14871" width="17.42578125" style="155" bestFit="1" customWidth="1"/>
    <col min="14872" max="14872" width="14.28515625" style="155" bestFit="1" customWidth="1"/>
    <col min="14873" max="14873" width="17.7109375" style="155" bestFit="1" customWidth="1"/>
    <col min="14874" max="14874" width="14.5703125" style="155" bestFit="1" customWidth="1"/>
    <col min="14875" max="14875" width="17.42578125" style="155" bestFit="1" customWidth="1"/>
    <col min="14876" max="14876" width="14.28515625" style="155" bestFit="1" customWidth="1"/>
    <col min="14877" max="14877" width="17.42578125" style="155" bestFit="1" customWidth="1"/>
    <col min="14878" max="14878" width="14.28515625" style="155" bestFit="1" customWidth="1"/>
    <col min="14879" max="14879" width="15.42578125" style="155" bestFit="1" customWidth="1"/>
    <col min="14880" max="14880" width="12.42578125" style="155" bestFit="1" customWidth="1"/>
    <col min="14881" max="14881" width="15.140625" style="155" bestFit="1" customWidth="1"/>
    <col min="14882" max="14882" width="12.140625" style="155" bestFit="1" customWidth="1"/>
    <col min="14883" max="14883" width="14.42578125" style="155" bestFit="1" customWidth="1"/>
    <col min="14884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20" width="27.140625" style="155" bestFit="1" customWidth="1"/>
    <col min="15121" max="15121" width="17.7109375" style="155" bestFit="1" customWidth="1"/>
    <col min="15122" max="15122" width="14" style="155" bestFit="1" customWidth="1"/>
    <col min="15123" max="15123" width="17.42578125" style="155" bestFit="1" customWidth="1"/>
    <col min="15124" max="15124" width="14.28515625" style="155" bestFit="1" customWidth="1"/>
    <col min="15125" max="15125" width="17.42578125" style="155" bestFit="1" customWidth="1"/>
    <col min="15126" max="15126" width="14.28515625" style="155" bestFit="1" customWidth="1"/>
    <col min="15127" max="15127" width="17.42578125" style="155" bestFit="1" customWidth="1"/>
    <col min="15128" max="15128" width="14.28515625" style="155" bestFit="1" customWidth="1"/>
    <col min="15129" max="15129" width="17.7109375" style="155" bestFit="1" customWidth="1"/>
    <col min="15130" max="15130" width="14.5703125" style="155" bestFit="1" customWidth="1"/>
    <col min="15131" max="15131" width="17.42578125" style="155" bestFit="1" customWidth="1"/>
    <col min="15132" max="15132" width="14.28515625" style="155" bestFit="1" customWidth="1"/>
    <col min="15133" max="15133" width="17.42578125" style="155" bestFit="1" customWidth="1"/>
    <col min="15134" max="15134" width="14.28515625" style="155" bestFit="1" customWidth="1"/>
    <col min="15135" max="15135" width="15.42578125" style="155" bestFit="1" customWidth="1"/>
    <col min="15136" max="15136" width="12.42578125" style="155" bestFit="1" customWidth="1"/>
    <col min="15137" max="15137" width="15.140625" style="155" bestFit="1" customWidth="1"/>
    <col min="15138" max="15138" width="12.140625" style="155" bestFit="1" customWidth="1"/>
    <col min="15139" max="15139" width="14.42578125" style="155" bestFit="1" customWidth="1"/>
    <col min="15140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6" width="27.140625" style="155" bestFit="1" customWidth="1"/>
    <col min="15377" max="15377" width="17.7109375" style="155" bestFit="1" customWidth="1"/>
    <col min="15378" max="15378" width="14" style="155" bestFit="1" customWidth="1"/>
    <col min="15379" max="15379" width="17.42578125" style="155" bestFit="1" customWidth="1"/>
    <col min="15380" max="15380" width="14.28515625" style="155" bestFit="1" customWidth="1"/>
    <col min="15381" max="15381" width="17.42578125" style="155" bestFit="1" customWidth="1"/>
    <col min="15382" max="15382" width="14.28515625" style="155" bestFit="1" customWidth="1"/>
    <col min="15383" max="15383" width="17.42578125" style="155" bestFit="1" customWidth="1"/>
    <col min="15384" max="15384" width="14.28515625" style="155" bestFit="1" customWidth="1"/>
    <col min="15385" max="15385" width="17.7109375" style="155" bestFit="1" customWidth="1"/>
    <col min="15386" max="15386" width="14.5703125" style="155" bestFit="1" customWidth="1"/>
    <col min="15387" max="15387" width="17.42578125" style="155" bestFit="1" customWidth="1"/>
    <col min="15388" max="15388" width="14.28515625" style="155" bestFit="1" customWidth="1"/>
    <col min="15389" max="15389" width="17.42578125" style="155" bestFit="1" customWidth="1"/>
    <col min="15390" max="15390" width="14.28515625" style="155" bestFit="1" customWidth="1"/>
    <col min="15391" max="15391" width="15.42578125" style="155" bestFit="1" customWidth="1"/>
    <col min="15392" max="15392" width="12.42578125" style="155" bestFit="1" customWidth="1"/>
    <col min="15393" max="15393" width="15.140625" style="155" bestFit="1" customWidth="1"/>
    <col min="15394" max="15394" width="12.140625" style="155" bestFit="1" customWidth="1"/>
    <col min="15395" max="15395" width="14.42578125" style="155" bestFit="1" customWidth="1"/>
    <col min="15396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2" width="27.140625" style="155" bestFit="1" customWidth="1"/>
    <col min="15633" max="15633" width="17.7109375" style="155" bestFit="1" customWidth="1"/>
    <col min="15634" max="15634" width="14" style="155" bestFit="1" customWidth="1"/>
    <col min="15635" max="15635" width="17.42578125" style="155" bestFit="1" customWidth="1"/>
    <col min="15636" max="15636" width="14.28515625" style="155" bestFit="1" customWidth="1"/>
    <col min="15637" max="15637" width="17.42578125" style="155" bestFit="1" customWidth="1"/>
    <col min="15638" max="15638" width="14.28515625" style="155" bestFit="1" customWidth="1"/>
    <col min="15639" max="15639" width="17.42578125" style="155" bestFit="1" customWidth="1"/>
    <col min="15640" max="15640" width="14.28515625" style="155" bestFit="1" customWidth="1"/>
    <col min="15641" max="15641" width="17.7109375" style="155" bestFit="1" customWidth="1"/>
    <col min="15642" max="15642" width="14.5703125" style="155" bestFit="1" customWidth="1"/>
    <col min="15643" max="15643" width="17.42578125" style="155" bestFit="1" customWidth="1"/>
    <col min="15644" max="15644" width="14.28515625" style="155" bestFit="1" customWidth="1"/>
    <col min="15645" max="15645" width="17.42578125" style="155" bestFit="1" customWidth="1"/>
    <col min="15646" max="15646" width="14.28515625" style="155" bestFit="1" customWidth="1"/>
    <col min="15647" max="15647" width="15.42578125" style="155" bestFit="1" customWidth="1"/>
    <col min="15648" max="15648" width="12.42578125" style="155" bestFit="1" customWidth="1"/>
    <col min="15649" max="15649" width="15.140625" style="155" bestFit="1" customWidth="1"/>
    <col min="15650" max="15650" width="12.140625" style="155" bestFit="1" customWidth="1"/>
    <col min="15651" max="15651" width="14.42578125" style="155" bestFit="1" customWidth="1"/>
    <col min="15652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8" width="27.140625" style="155" bestFit="1" customWidth="1"/>
    <col min="15889" max="15889" width="17.7109375" style="155" bestFit="1" customWidth="1"/>
    <col min="15890" max="15890" width="14" style="155" bestFit="1" customWidth="1"/>
    <col min="15891" max="15891" width="17.42578125" style="155" bestFit="1" customWidth="1"/>
    <col min="15892" max="15892" width="14.28515625" style="155" bestFit="1" customWidth="1"/>
    <col min="15893" max="15893" width="17.42578125" style="155" bestFit="1" customWidth="1"/>
    <col min="15894" max="15894" width="14.28515625" style="155" bestFit="1" customWidth="1"/>
    <col min="15895" max="15895" width="17.42578125" style="155" bestFit="1" customWidth="1"/>
    <col min="15896" max="15896" width="14.28515625" style="155" bestFit="1" customWidth="1"/>
    <col min="15897" max="15897" width="17.7109375" style="155" bestFit="1" customWidth="1"/>
    <col min="15898" max="15898" width="14.5703125" style="155" bestFit="1" customWidth="1"/>
    <col min="15899" max="15899" width="17.42578125" style="155" bestFit="1" customWidth="1"/>
    <col min="15900" max="15900" width="14.28515625" style="155" bestFit="1" customWidth="1"/>
    <col min="15901" max="15901" width="17.42578125" style="155" bestFit="1" customWidth="1"/>
    <col min="15902" max="15902" width="14.28515625" style="155" bestFit="1" customWidth="1"/>
    <col min="15903" max="15903" width="15.42578125" style="155" bestFit="1" customWidth="1"/>
    <col min="15904" max="15904" width="12.42578125" style="155" bestFit="1" customWidth="1"/>
    <col min="15905" max="15905" width="15.140625" style="155" bestFit="1" customWidth="1"/>
    <col min="15906" max="15906" width="12.140625" style="155" bestFit="1" customWidth="1"/>
    <col min="15907" max="15907" width="14.42578125" style="155" bestFit="1" customWidth="1"/>
    <col min="15908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4" width="27.140625" style="155" bestFit="1" customWidth="1"/>
    <col min="16145" max="16145" width="17.7109375" style="155" bestFit="1" customWidth="1"/>
    <col min="16146" max="16146" width="14" style="155" bestFit="1" customWidth="1"/>
    <col min="16147" max="16147" width="17.42578125" style="155" bestFit="1" customWidth="1"/>
    <col min="16148" max="16148" width="14.28515625" style="155" bestFit="1" customWidth="1"/>
    <col min="16149" max="16149" width="17.42578125" style="155" bestFit="1" customWidth="1"/>
    <col min="16150" max="16150" width="14.28515625" style="155" bestFit="1" customWidth="1"/>
    <col min="16151" max="16151" width="17.42578125" style="155" bestFit="1" customWidth="1"/>
    <col min="16152" max="16152" width="14.28515625" style="155" bestFit="1" customWidth="1"/>
    <col min="16153" max="16153" width="17.7109375" style="155" bestFit="1" customWidth="1"/>
    <col min="16154" max="16154" width="14.5703125" style="155" bestFit="1" customWidth="1"/>
    <col min="16155" max="16155" width="17.42578125" style="155" bestFit="1" customWidth="1"/>
    <col min="16156" max="16156" width="14.28515625" style="155" bestFit="1" customWidth="1"/>
    <col min="16157" max="16157" width="17.42578125" style="155" bestFit="1" customWidth="1"/>
    <col min="16158" max="16158" width="14.28515625" style="155" bestFit="1" customWidth="1"/>
    <col min="16159" max="16159" width="15.42578125" style="155" bestFit="1" customWidth="1"/>
    <col min="16160" max="16160" width="12.42578125" style="155" bestFit="1" customWidth="1"/>
    <col min="16161" max="16161" width="15.140625" style="155" bestFit="1" customWidth="1"/>
    <col min="16162" max="16162" width="12.140625" style="155" bestFit="1" customWidth="1"/>
    <col min="16163" max="16163" width="14.42578125" style="155" bestFit="1" customWidth="1"/>
    <col min="16164" max="16384" width="11.42578125" style="155"/>
  </cols>
  <sheetData>
    <row r="1" spans="2:13" ht="32.25" customHeight="1" x14ac:dyDescent="0.2">
      <c r="B1" s="906" t="s">
        <v>104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1165950.02</v>
      </c>
      <c r="E5" s="181">
        <v>52500</v>
      </c>
      <c r="F5" s="182">
        <v>1113450.02</v>
      </c>
      <c r="G5" s="24"/>
      <c r="H5" s="181"/>
      <c r="I5" s="22"/>
      <c r="J5" s="22">
        <v>1500</v>
      </c>
      <c r="K5" s="181">
        <v>40802.000000000007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>
        <v>5785</v>
      </c>
      <c r="E6" s="181"/>
      <c r="F6" s="182">
        <v>5785</v>
      </c>
      <c r="G6" s="24"/>
      <c r="H6" s="181"/>
      <c r="I6" s="22"/>
      <c r="J6" s="22"/>
      <c r="K6" s="181">
        <v>390</v>
      </c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>
        <v>30000</v>
      </c>
      <c r="E7" s="181"/>
      <c r="F7" s="182">
        <v>30000</v>
      </c>
      <c r="G7" s="24"/>
      <c r="H7" s="181"/>
      <c r="I7" s="22"/>
      <c r="J7" s="22"/>
      <c r="K7" s="181">
        <v>1000</v>
      </c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165599.28</v>
      </c>
      <c r="E8" s="181"/>
      <c r="F8" s="182">
        <v>165599.28</v>
      </c>
      <c r="G8" s="24"/>
      <c r="H8" s="181"/>
      <c r="I8" s="22"/>
      <c r="J8" s="22"/>
      <c r="K8" s="181">
        <v>62612.95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1800</v>
      </c>
      <c r="E9" s="181"/>
      <c r="F9" s="182">
        <v>1800</v>
      </c>
      <c r="G9" s="24"/>
      <c r="H9" s="181"/>
      <c r="I9" s="22"/>
      <c r="J9" s="22"/>
      <c r="K9" s="181">
        <v>100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>
        <v>20.54</v>
      </c>
      <c r="J10" s="56">
        <v>75</v>
      </c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>
        <v>57</v>
      </c>
      <c r="E14" s="181"/>
      <c r="F14" s="182">
        <v>57</v>
      </c>
      <c r="G14" s="24"/>
      <c r="H14" s="181"/>
      <c r="I14" s="22"/>
      <c r="J14" s="22"/>
      <c r="K14" s="181">
        <v>19</v>
      </c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>
        <v>9677.5</v>
      </c>
      <c r="E15" s="184"/>
      <c r="F15" s="185">
        <v>9677.5</v>
      </c>
      <c r="G15" s="58"/>
      <c r="H15" s="184"/>
      <c r="I15" s="56"/>
      <c r="J15" s="56"/>
      <c r="K15" s="184">
        <v>2765</v>
      </c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4105268.74</v>
      </c>
      <c r="E17" s="190">
        <v>17500</v>
      </c>
      <c r="F17" s="191">
        <v>4087768.74</v>
      </c>
      <c r="G17" s="30"/>
      <c r="H17" s="190"/>
      <c r="I17" s="28"/>
      <c r="J17" s="28">
        <v>3295</v>
      </c>
      <c r="K17" s="190">
        <v>928641.53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/>
      <c r="E19" s="193"/>
      <c r="F19" s="194"/>
      <c r="G19" s="64"/>
      <c r="H19" s="193"/>
      <c r="I19" s="62"/>
      <c r="J19" s="62"/>
      <c r="K19" s="193"/>
      <c r="L19" s="62"/>
      <c r="M19" s="65"/>
    </row>
    <row r="20" spans="2:13" s="127" customFormat="1" ht="12.75" customHeight="1" x14ac:dyDescent="0.2">
      <c r="B20" s="899"/>
      <c r="C20" s="60" t="s">
        <v>60</v>
      </c>
      <c r="D20" s="192">
        <v>7200</v>
      </c>
      <c r="E20" s="193"/>
      <c r="F20" s="194">
        <v>7200</v>
      </c>
      <c r="G20" s="64"/>
      <c r="H20" s="193"/>
      <c r="I20" s="62"/>
      <c r="J20" s="62"/>
      <c r="K20" s="193">
        <v>1600</v>
      </c>
      <c r="L20" s="62"/>
      <c r="M20" s="65"/>
    </row>
    <row r="21" spans="2:13" s="127" customFormat="1" ht="12.75" x14ac:dyDescent="0.2">
      <c r="B21" s="900"/>
      <c r="C21" s="95" t="s">
        <v>61</v>
      </c>
      <c r="D21" s="195">
        <v>45000</v>
      </c>
      <c r="E21" s="196"/>
      <c r="F21" s="197">
        <v>45000</v>
      </c>
      <c r="G21" s="99"/>
      <c r="H21" s="196"/>
      <c r="I21" s="97"/>
      <c r="J21" s="97"/>
      <c r="K21" s="196">
        <v>4900</v>
      </c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676488.09999999986</v>
      </c>
      <c r="E22" s="184">
        <v>63192.219999999856</v>
      </c>
      <c r="F22" s="185">
        <v>613295.88</v>
      </c>
      <c r="G22" s="58"/>
      <c r="H22" s="184"/>
      <c r="I22" s="56"/>
      <c r="J22" s="56">
        <v>1313.193</v>
      </c>
      <c r="K22" s="184">
        <v>325286.87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363683</v>
      </c>
      <c r="E23" s="193"/>
      <c r="F23" s="194">
        <v>363683</v>
      </c>
      <c r="G23" s="64"/>
      <c r="H23" s="193"/>
      <c r="I23" s="62"/>
      <c r="J23" s="62"/>
      <c r="K23" s="193">
        <v>206690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79469.100000000006</v>
      </c>
      <c r="E24" s="193">
        <v>21580</v>
      </c>
      <c r="F24" s="194">
        <v>57889.100000000006</v>
      </c>
      <c r="G24" s="64"/>
      <c r="H24" s="193"/>
      <c r="I24" s="62"/>
      <c r="J24" s="62">
        <v>2600</v>
      </c>
      <c r="K24" s="193">
        <v>10800</v>
      </c>
      <c r="L24" s="62"/>
      <c r="M24" s="65"/>
    </row>
    <row r="25" spans="2:13" s="127" customFormat="1" ht="12.75" customHeight="1" x14ac:dyDescent="0.2">
      <c r="B25" s="899"/>
      <c r="C25" s="60" t="s">
        <v>60</v>
      </c>
      <c r="D25" s="192">
        <v>78984.200000000012</v>
      </c>
      <c r="E25" s="193"/>
      <c r="F25" s="194">
        <v>78984.200000000012</v>
      </c>
      <c r="G25" s="64"/>
      <c r="H25" s="193"/>
      <c r="I25" s="62"/>
      <c r="J25" s="62"/>
      <c r="K25" s="193">
        <v>39869</v>
      </c>
      <c r="L25" s="62"/>
      <c r="M25" s="65"/>
    </row>
    <row r="26" spans="2:13" s="127" customFormat="1" ht="12.75" x14ac:dyDescent="0.2">
      <c r="B26" s="900"/>
      <c r="C26" s="66" t="s">
        <v>47</v>
      </c>
      <c r="D26" s="186">
        <v>51809.43</v>
      </c>
      <c r="E26" s="187"/>
      <c r="F26" s="188">
        <v>51809.43</v>
      </c>
      <c r="G26" s="70"/>
      <c r="H26" s="187"/>
      <c r="I26" s="68"/>
      <c r="J26" s="68"/>
      <c r="K26" s="187">
        <v>17655</v>
      </c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/>
      <c r="E27" s="181"/>
      <c r="F27" s="182"/>
      <c r="G27" s="24"/>
      <c r="H27" s="181"/>
      <c r="I27" s="22"/>
      <c r="J27" s="22"/>
      <c r="K27" s="181"/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>
        <v>3245</v>
      </c>
      <c r="E28" s="181"/>
      <c r="F28" s="182">
        <v>3245</v>
      </c>
      <c r="G28" s="24"/>
      <c r="H28" s="181"/>
      <c r="I28" s="22"/>
      <c r="J28" s="22"/>
      <c r="K28" s="181">
        <v>590</v>
      </c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>
        <v>5900</v>
      </c>
      <c r="E29" s="184"/>
      <c r="F29" s="185">
        <v>5900</v>
      </c>
      <c r="G29" s="58"/>
      <c r="H29" s="184"/>
      <c r="I29" s="56"/>
      <c r="J29" s="56"/>
      <c r="K29" s="184">
        <v>390</v>
      </c>
      <c r="L29" s="56"/>
      <c r="M29" s="59"/>
    </row>
    <row r="30" spans="2:13" s="127" customFormat="1" ht="12.75" x14ac:dyDescent="0.2">
      <c r="B30" s="902"/>
      <c r="C30" s="157" t="s">
        <v>47</v>
      </c>
      <c r="D30" s="186">
        <v>638</v>
      </c>
      <c r="E30" s="187"/>
      <c r="F30" s="188">
        <v>638</v>
      </c>
      <c r="G30" s="70"/>
      <c r="H30" s="187"/>
      <c r="I30" s="68"/>
      <c r="J30" s="68"/>
      <c r="K30" s="187">
        <v>54</v>
      </c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/>
      <c r="E31" s="190"/>
      <c r="F31" s="191"/>
      <c r="G31" s="30"/>
      <c r="H31" s="190"/>
      <c r="I31" s="28"/>
      <c r="J31" s="28"/>
      <c r="K31" s="190"/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/>
      <c r="E32" s="193"/>
      <c r="F32" s="194"/>
      <c r="G32" s="64"/>
      <c r="H32" s="193"/>
      <c r="I32" s="62"/>
      <c r="J32" s="62"/>
      <c r="K32" s="193"/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/>
      <c r="E34" s="196"/>
      <c r="F34" s="197"/>
      <c r="G34" s="99"/>
      <c r="H34" s="196"/>
      <c r="I34" s="97"/>
      <c r="J34" s="97"/>
      <c r="K34" s="196"/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89120065.838436007</v>
      </c>
      <c r="E35" s="184">
        <v>4471</v>
      </c>
      <c r="F35" s="185">
        <v>89115594.838436007</v>
      </c>
      <c r="G35" s="58"/>
      <c r="H35" s="184"/>
      <c r="I35" s="56"/>
      <c r="J35" s="56">
        <v>297800</v>
      </c>
      <c r="K35" s="184">
        <v>184232750.85000008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>
        <v>4000459.2700000005</v>
      </c>
      <c r="E36" s="193"/>
      <c r="F36" s="194">
        <v>4000459.2700000005</v>
      </c>
      <c r="G36" s="64"/>
      <c r="H36" s="193"/>
      <c r="I36" s="62"/>
      <c r="J36" s="62"/>
      <c r="K36" s="193">
        <v>3655558.5</v>
      </c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>
        <v>826876.01</v>
      </c>
      <c r="E37" s="193"/>
      <c r="F37" s="194">
        <v>826876.01</v>
      </c>
      <c r="G37" s="64"/>
      <c r="H37" s="193"/>
      <c r="I37" s="62"/>
      <c r="J37" s="62"/>
      <c r="K37" s="193">
        <v>283400</v>
      </c>
      <c r="L37" s="62"/>
      <c r="M37" s="65"/>
    </row>
    <row r="38" spans="2:13" s="127" customFormat="1" ht="12.75" x14ac:dyDescent="0.2">
      <c r="B38" s="899"/>
      <c r="C38" s="60" t="s">
        <v>68</v>
      </c>
      <c r="D38" s="192">
        <v>490440</v>
      </c>
      <c r="E38" s="193"/>
      <c r="F38" s="194">
        <v>490440</v>
      </c>
      <c r="G38" s="64"/>
      <c r="H38" s="193"/>
      <c r="I38" s="62"/>
      <c r="J38" s="62"/>
      <c r="K38" s="193">
        <v>163480</v>
      </c>
      <c r="L38" s="62"/>
      <c r="M38" s="65"/>
    </row>
    <row r="39" spans="2:13" s="127" customFormat="1" ht="12.75" x14ac:dyDescent="0.2">
      <c r="B39" s="909"/>
      <c r="C39" s="66" t="s">
        <v>47</v>
      </c>
      <c r="D39" s="186">
        <v>515731.53</v>
      </c>
      <c r="E39" s="187"/>
      <c r="F39" s="188">
        <v>515731.53</v>
      </c>
      <c r="G39" s="70"/>
      <c r="H39" s="187"/>
      <c r="I39" s="68"/>
      <c r="J39" s="68"/>
      <c r="K39" s="187">
        <v>754431</v>
      </c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5319926.97</v>
      </c>
      <c r="E40" s="190">
        <v>771409.91999999993</v>
      </c>
      <c r="F40" s="191">
        <v>4548517.05</v>
      </c>
      <c r="G40" s="30"/>
      <c r="H40" s="190"/>
      <c r="I40" s="28"/>
      <c r="J40" s="28">
        <v>46187.213000000003</v>
      </c>
      <c r="K40" s="190">
        <v>290158.83000000007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49300</v>
      </c>
      <c r="E41" s="193">
        <v>49300</v>
      </c>
      <c r="F41" s="194"/>
      <c r="G41" s="64"/>
      <c r="H41" s="193"/>
      <c r="I41" s="62"/>
      <c r="J41" s="62">
        <v>8500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4696150.2800000049</v>
      </c>
      <c r="E45" s="184"/>
      <c r="F45" s="185">
        <v>4696150.2800000049</v>
      </c>
      <c r="G45" s="58"/>
      <c r="H45" s="184"/>
      <c r="I45" s="56"/>
      <c r="J45" s="56">
        <v>116.252</v>
      </c>
      <c r="K45" s="184">
        <v>205916.42000000013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29528.83</v>
      </c>
      <c r="E46" s="193"/>
      <c r="F46" s="194">
        <v>29528.83</v>
      </c>
      <c r="G46" s="64"/>
      <c r="H46" s="193"/>
      <c r="I46" s="62"/>
      <c r="J46" s="62"/>
      <c r="K46" s="193">
        <v>2000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82692.359999999986</v>
      </c>
      <c r="E47" s="193"/>
      <c r="F47" s="194">
        <v>82692.359999999986</v>
      </c>
      <c r="G47" s="64"/>
      <c r="H47" s="193"/>
      <c r="I47" s="62"/>
      <c r="J47" s="62"/>
      <c r="K47" s="193">
        <v>4292.1499999999996</v>
      </c>
      <c r="L47" s="62"/>
      <c r="M47" s="65"/>
    </row>
    <row r="48" spans="2:13" s="127" customFormat="1" ht="12.75" x14ac:dyDescent="0.2">
      <c r="B48" s="899"/>
      <c r="C48" s="60" t="s">
        <v>68</v>
      </c>
      <c r="D48" s="192">
        <v>5199</v>
      </c>
      <c r="E48" s="193"/>
      <c r="F48" s="194">
        <v>5199</v>
      </c>
      <c r="G48" s="64"/>
      <c r="H48" s="193"/>
      <c r="I48" s="62"/>
      <c r="J48" s="62"/>
      <c r="K48" s="193">
        <v>258</v>
      </c>
      <c r="L48" s="62"/>
      <c r="M48" s="65"/>
    </row>
    <row r="49" spans="2:13" s="127" customFormat="1" ht="12.75" x14ac:dyDescent="0.2">
      <c r="B49" s="909"/>
      <c r="C49" s="66" t="s">
        <v>47</v>
      </c>
      <c r="D49" s="186">
        <v>48016.270000000004</v>
      </c>
      <c r="E49" s="187"/>
      <c r="F49" s="188">
        <v>48016.270000000004</v>
      </c>
      <c r="G49" s="70"/>
      <c r="H49" s="187"/>
      <c r="I49" s="68"/>
      <c r="J49" s="68"/>
      <c r="K49" s="187">
        <v>3959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7384948.6799999923</v>
      </c>
      <c r="E50" s="190">
        <v>769045</v>
      </c>
      <c r="F50" s="191">
        <v>6615903.6799999923</v>
      </c>
      <c r="G50" s="30"/>
      <c r="H50" s="190"/>
      <c r="I50" s="28"/>
      <c r="J50" s="28">
        <v>41622.597000000002</v>
      </c>
      <c r="K50" s="190">
        <v>1075797.8000000024</v>
      </c>
      <c r="L50" s="28">
        <v>323.84300000000002</v>
      </c>
      <c r="M50" s="31"/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653812.54</v>
      </c>
      <c r="E52" s="193">
        <v>601600</v>
      </c>
      <c r="F52" s="194">
        <v>52212.54</v>
      </c>
      <c r="G52" s="64"/>
      <c r="H52" s="193"/>
      <c r="I52" s="62"/>
      <c r="J52" s="62">
        <v>94000</v>
      </c>
      <c r="K52" s="193">
        <v>8002</v>
      </c>
      <c r="L52" s="62"/>
      <c r="M52" s="65"/>
    </row>
    <row r="53" spans="2:13" s="127" customFormat="1" ht="12.75" x14ac:dyDescent="0.2">
      <c r="B53" s="899"/>
      <c r="C53" s="60" t="s">
        <v>60</v>
      </c>
      <c r="D53" s="192">
        <v>31243.25</v>
      </c>
      <c r="E53" s="193"/>
      <c r="F53" s="194">
        <v>31243.25</v>
      </c>
      <c r="G53" s="64"/>
      <c r="H53" s="193"/>
      <c r="I53" s="62"/>
      <c r="J53" s="62"/>
      <c r="K53" s="193">
        <v>5148.22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76579</v>
      </c>
      <c r="E54" s="196"/>
      <c r="F54" s="197">
        <v>76579</v>
      </c>
      <c r="G54" s="99"/>
      <c r="H54" s="196"/>
      <c r="I54" s="97"/>
      <c r="J54" s="97"/>
      <c r="K54" s="196">
        <v>12093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18420</v>
      </c>
      <c r="E55" s="199"/>
      <c r="F55" s="200">
        <v>18420</v>
      </c>
      <c r="G55" s="50"/>
      <c r="H55" s="199"/>
      <c r="I55" s="48"/>
      <c r="J55" s="48"/>
      <c r="K55" s="199">
        <v>921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/>
      <c r="J56" s="22"/>
      <c r="K56" s="181"/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>
        <v>1932</v>
      </c>
      <c r="E57" s="181"/>
      <c r="F57" s="182">
        <v>1932</v>
      </c>
      <c r="G57" s="24"/>
      <c r="H57" s="181"/>
      <c r="I57" s="22"/>
      <c r="J57" s="22"/>
      <c r="K57" s="181">
        <v>161</v>
      </c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>
        <v>0.7</v>
      </c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>
        <v>76818</v>
      </c>
      <c r="E59" s="187"/>
      <c r="F59" s="188">
        <v>76818</v>
      </c>
      <c r="G59" s="70"/>
      <c r="H59" s="187"/>
      <c r="I59" s="68"/>
      <c r="J59" s="68"/>
      <c r="K59" s="187">
        <v>3540</v>
      </c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>
        <v>2732574.6799999913</v>
      </c>
      <c r="E60" s="190"/>
      <c r="F60" s="191">
        <v>2732574.6799999913</v>
      </c>
      <c r="G60" s="30"/>
      <c r="H60" s="190"/>
      <c r="I60" s="28"/>
      <c r="J60" s="28"/>
      <c r="K60" s="190">
        <v>505048.11000000051</v>
      </c>
      <c r="L60" s="28"/>
      <c r="M60" s="31"/>
    </row>
    <row r="61" spans="2:13" s="127" customFormat="1" ht="12.75" x14ac:dyDescent="0.2">
      <c r="B61" s="914"/>
      <c r="C61" s="158" t="s">
        <v>60</v>
      </c>
      <c r="D61" s="195">
        <v>27057.309999999998</v>
      </c>
      <c r="E61" s="196"/>
      <c r="F61" s="197">
        <v>27057.309999999998</v>
      </c>
      <c r="G61" s="99"/>
      <c r="H61" s="196"/>
      <c r="I61" s="97"/>
      <c r="J61" s="97"/>
      <c r="K61" s="196">
        <v>7325.75</v>
      </c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32177.120000000003</v>
      </c>
      <c r="E62" s="184"/>
      <c r="F62" s="185">
        <v>32177.120000000003</v>
      </c>
      <c r="G62" s="58"/>
      <c r="H62" s="184"/>
      <c r="I62" s="56"/>
      <c r="J62" s="56"/>
      <c r="K62" s="184">
        <v>7752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>
        <v>20</v>
      </c>
      <c r="L64" s="62"/>
      <c r="M64" s="65"/>
    </row>
    <row r="65" spans="2:13" s="127" customFormat="1" ht="12.75" x14ac:dyDescent="0.2">
      <c r="B65" s="900"/>
      <c r="C65" s="52" t="s">
        <v>50</v>
      </c>
      <c r="D65" s="201">
        <v>14000</v>
      </c>
      <c r="E65" s="202"/>
      <c r="F65" s="203">
        <v>14000</v>
      </c>
      <c r="G65" s="35"/>
      <c r="H65" s="202"/>
      <c r="I65" s="33"/>
      <c r="J65" s="33"/>
      <c r="K65" s="202">
        <v>2400</v>
      </c>
      <c r="L65" s="33"/>
      <c r="M65" s="36"/>
    </row>
    <row r="66" spans="2:13" s="127" customFormat="1" ht="12.75" x14ac:dyDescent="0.2">
      <c r="B66" s="101" t="s">
        <v>81</v>
      </c>
      <c r="C66" s="102" t="s">
        <v>47</v>
      </c>
      <c r="D66" s="198">
        <v>1000</v>
      </c>
      <c r="E66" s="199"/>
      <c r="F66" s="200">
        <v>1000</v>
      </c>
      <c r="G66" s="50"/>
      <c r="H66" s="199"/>
      <c r="I66" s="48"/>
      <c r="J66" s="48"/>
      <c r="K66" s="199">
        <v>6</v>
      </c>
      <c r="L66" s="48"/>
      <c r="M66" s="51"/>
    </row>
    <row r="67" spans="2:13" s="127" customFormat="1" ht="12.75" x14ac:dyDescent="0.2">
      <c r="B67" s="19" t="s">
        <v>96</v>
      </c>
      <c r="C67" s="26" t="s">
        <v>47</v>
      </c>
      <c r="D67" s="180">
        <v>500</v>
      </c>
      <c r="E67" s="181"/>
      <c r="F67" s="182">
        <v>500</v>
      </c>
      <c r="G67" s="24"/>
      <c r="H67" s="181"/>
      <c r="I67" s="22"/>
      <c r="J67" s="22"/>
      <c r="K67" s="181">
        <v>5</v>
      </c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>
        <v>6.181</v>
      </c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/>
      <c r="E69" s="181"/>
      <c r="F69" s="182"/>
      <c r="G69" s="24"/>
      <c r="H69" s="181"/>
      <c r="I69" s="22"/>
      <c r="J69" s="22"/>
      <c r="K69" s="181"/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>
        <v>562500</v>
      </c>
      <c r="E71" s="181"/>
      <c r="F71" s="182">
        <v>562500</v>
      </c>
      <c r="G71" s="160"/>
      <c r="H71" s="204"/>
      <c r="I71" s="161"/>
      <c r="J71" s="161"/>
      <c r="K71" s="204">
        <v>1250</v>
      </c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123594503.30843599</v>
      </c>
      <c r="E72" s="206">
        <v>2350598.1400000155</v>
      </c>
      <c r="F72" s="207">
        <v>121243905.16843598</v>
      </c>
      <c r="G72" s="173"/>
      <c r="H72" s="208"/>
      <c r="I72" s="132">
        <v>20.54</v>
      </c>
      <c r="J72" s="132">
        <v>497016.136</v>
      </c>
      <c r="K72" s="206">
        <v>192869839.98000008</v>
      </c>
      <c r="L72" s="163">
        <v>323.84300000000002</v>
      </c>
      <c r="M72" s="133"/>
    </row>
    <row r="73" spans="2:13" s="127" customFormat="1" ht="14.25" thickTop="1" thickBot="1" x14ac:dyDescent="0.25">
      <c r="B73" s="832" t="s">
        <v>87</v>
      </c>
      <c r="C73" s="833"/>
      <c r="D73" s="209">
        <v>470399263.32843608</v>
      </c>
      <c r="E73" s="210">
        <v>55912525.200000048</v>
      </c>
      <c r="F73" s="211">
        <v>414486738.12843603</v>
      </c>
      <c r="G73" s="177">
        <v>213201.28999999998</v>
      </c>
      <c r="H73" s="212">
        <v>17881.079999999998</v>
      </c>
      <c r="I73" s="175">
        <v>17112.780000000002</v>
      </c>
      <c r="J73" s="175">
        <v>656056.38602199999</v>
      </c>
      <c r="K73" s="210">
        <v>253841554.72000009</v>
      </c>
      <c r="L73" s="176">
        <v>3413.0079999999998</v>
      </c>
      <c r="M73" s="179">
        <v>16.524000000000001</v>
      </c>
    </row>
    <row r="74" spans="2:13" ht="12" thickTop="1" x14ac:dyDescent="0.2"/>
    <row r="75" spans="2:13" x14ac:dyDescent="0.2">
      <c r="B75" s="213" t="s">
        <v>111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7.42578125" style="155" bestFit="1" customWidth="1"/>
    <col min="15" max="15" width="14.28515625" style="155" bestFit="1" customWidth="1"/>
    <col min="16" max="16" width="17.42578125" style="155" bestFit="1" customWidth="1"/>
    <col min="17" max="17" width="14.28515625" style="155" bestFit="1" customWidth="1"/>
    <col min="18" max="18" width="17.42578125" style="155" bestFit="1" customWidth="1"/>
    <col min="19" max="19" width="14.28515625" style="155" bestFit="1" customWidth="1"/>
    <col min="20" max="20" width="17.7109375" style="155" bestFit="1" customWidth="1"/>
    <col min="21" max="21" width="14.5703125" style="155" bestFit="1" customWidth="1"/>
    <col min="22" max="22" width="17.42578125" style="155" bestFit="1" customWidth="1"/>
    <col min="23" max="23" width="14.28515625" style="155" bestFit="1" customWidth="1"/>
    <col min="24" max="24" width="17.42578125" style="155" bestFit="1" customWidth="1"/>
    <col min="25" max="25" width="14.28515625" style="155" bestFit="1" customWidth="1"/>
    <col min="26" max="26" width="15.42578125" style="155" bestFit="1" customWidth="1"/>
    <col min="27" max="27" width="12.42578125" style="155" bestFit="1" customWidth="1"/>
    <col min="28" max="28" width="15.140625" style="155" bestFit="1" customWidth="1"/>
    <col min="29" max="29" width="12.140625" style="155" bestFit="1" customWidth="1"/>
    <col min="30" max="30" width="14.42578125" style="155" bestFit="1" customWidth="1"/>
    <col min="31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7.42578125" style="155" bestFit="1" customWidth="1"/>
    <col min="271" max="271" width="14.28515625" style="155" bestFit="1" customWidth="1"/>
    <col min="272" max="272" width="17.42578125" style="155" bestFit="1" customWidth="1"/>
    <col min="273" max="273" width="14.28515625" style="155" bestFit="1" customWidth="1"/>
    <col min="274" max="274" width="17.42578125" style="155" bestFit="1" customWidth="1"/>
    <col min="275" max="275" width="14.28515625" style="155" bestFit="1" customWidth="1"/>
    <col min="276" max="276" width="17.7109375" style="155" bestFit="1" customWidth="1"/>
    <col min="277" max="277" width="14.5703125" style="155" bestFit="1" customWidth="1"/>
    <col min="278" max="278" width="17.42578125" style="155" bestFit="1" customWidth="1"/>
    <col min="279" max="279" width="14.28515625" style="155" bestFit="1" customWidth="1"/>
    <col min="280" max="280" width="17.42578125" style="155" bestFit="1" customWidth="1"/>
    <col min="281" max="281" width="14.28515625" style="155" bestFit="1" customWidth="1"/>
    <col min="282" max="282" width="15.42578125" style="155" bestFit="1" customWidth="1"/>
    <col min="283" max="283" width="12.42578125" style="155" bestFit="1" customWidth="1"/>
    <col min="284" max="284" width="15.140625" style="155" bestFit="1" customWidth="1"/>
    <col min="285" max="285" width="12.140625" style="155" bestFit="1" customWidth="1"/>
    <col min="286" max="286" width="14.42578125" style="155" bestFit="1" customWidth="1"/>
    <col min="287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7.42578125" style="155" bestFit="1" customWidth="1"/>
    <col min="527" max="527" width="14.28515625" style="155" bestFit="1" customWidth="1"/>
    <col min="528" max="528" width="17.42578125" style="155" bestFit="1" customWidth="1"/>
    <col min="529" max="529" width="14.28515625" style="155" bestFit="1" customWidth="1"/>
    <col min="530" max="530" width="17.42578125" style="155" bestFit="1" customWidth="1"/>
    <col min="531" max="531" width="14.28515625" style="155" bestFit="1" customWidth="1"/>
    <col min="532" max="532" width="17.7109375" style="155" bestFit="1" customWidth="1"/>
    <col min="533" max="533" width="14.5703125" style="155" bestFit="1" customWidth="1"/>
    <col min="534" max="534" width="17.42578125" style="155" bestFit="1" customWidth="1"/>
    <col min="535" max="535" width="14.28515625" style="155" bestFit="1" customWidth="1"/>
    <col min="536" max="536" width="17.42578125" style="155" bestFit="1" customWidth="1"/>
    <col min="537" max="537" width="14.28515625" style="155" bestFit="1" customWidth="1"/>
    <col min="538" max="538" width="15.42578125" style="155" bestFit="1" customWidth="1"/>
    <col min="539" max="539" width="12.42578125" style="155" bestFit="1" customWidth="1"/>
    <col min="540" max="540" width="15.140625" style="155" bestFit="1" customWidth="1"/>
    <col min="541" max="541" width="12.140625" style="155" bestFit="1" customWidth="1"/>
    <col min="542" max="542" width="14.42578125" style="155" bestFit="1" customWidth="1"/>
    <col min="543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7.42578125" style="155" bestFit="1" customWidth="1"/>
    <col min="783" max="783" width="14.28515625" style="155" bestFit="1" customWidth="1"/>
    <col min="784" max="784" width="17.42578125" style="155" bestFit="1" customWidth="1"/>
    <col min="785" max="785" width="14.28515625" style="155" bestFit="1" customWidth="1"/>
    <col min="786" max="786" width="17.42578125" style="155" bestFit="1" customWidth="1"/>
    <col min="787" max="787" width="14.28515625" style="155" bestFit="1" customWidth="1"/>
    <col min="788" max="788" width="17.7109375" style="155" bestFit="1" customWidth="1"/>
    <col min="789" max="789" width="14.5703125" style="155" bestFit="1" customWidth="1"/>
    <col min="790" max="790" width="17.42578125" style="155" bestFit="1" customWidth="1"/>
    <col min="791" max="791" width="14.28515625" style="155" bestFit="1" customWidth="1"/>
    <col min="792" max="792" width="17.42578125" style="155" bestFit="1" customWidth="1"/>
    <col min="793" max="793" width="14.28515625" style="155" bestFit="1" customWidth="1"/>
    <col min="794" max="794" width="15.42578125" style="155" bestFit="1" customWidth="1"/>
    <col min="795" max="795" width="12.42578125" style="155" bestFit="1" customWidth="1"/>
    <col min="796" max="796" width="15.140625" style="155" bestFit="1" customWidth="1"/>
    <col min="797" max="797" width="12.140625" style="155" bestFit="1" customWidth="1"/>
    <col min="798" max="798" width="14.42578125" style="155" bestFit="1" customWidth="1"/>
    <col min="799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7.42578125" style="155" bestFit="1" customWidth="1"/>
    <col min="1039" max="1039" width="14.28515625" style="155" bestFit="1" customWidth="1"/>
    <col min="1040" max="1040" width="17.42578125" style="155" bestFit="1" customWidth="1"/>
    <col min="1041" max="1041" width="14.28515625" style="155" bestFit="1" customWidth="1"/>
    <col min="1042" max="1042" width="17.42578125" style="155" bestFit="1" customWidth="1"/>
    <col min="1043" max="1043" width="14.28515625" style="155" bestFit="1" customWidth="1"/>
    <col min="1044" max="1044" width="17.7109375" style="155" bestFit="1" customWidth="1"/>
    <col min="1045" max="1045" width="14.5703125" style="155" bestFit="1" customWidth="1"/>
    <col min="1046" max="1046" width="17.42578125" style="155" bestFit="1" customWidth="1"/>
    <col min="1047" max="1047" width="14.28515625" style="155" bestFit="1" customWidth="1"/>
    <col min="1048" max="1048" width="17.42578125" style="155" bestFit="1" customWidth="1"/>
    <col min="1049" max="1049" width="14.28515625" style="155" bestFit="1" customWidth="1"/>
    <col min="1050" max="1050" width="15.42578125" style="155" bestFit="1" customWidth="1"/>
    <col min="1051" max="1051" width="12.42578125" style="155" bestFit="1" customWidth="1"/>
    <col min="1052" max="1052" width="15.140625" style="155" bestFit="1" customWidth="1"/>
    <col min="1053" max="1053" width="12.140625" style="155" bestFit="1" customWidth="1"/>
    <col min="1054" max="1054" width="14.42578125" style="155" bestFit="1" customWidth="1"/>
    <col min="1055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7.42578125" style="155" bestFit="1" customWidth="1"/>
    <col min="1295" max="1295" width="14.28515625" style="155" bestFit="1" customWidth="1"/>
    <col min="1296" max="1296" width="17.42578125" style="155" bestFit="1" customWidth="1"/>
    <col min="1297" max="1297" width="14.28515625" style="155" bestFit="1" customWidth="1"/>
    <col min="1298" max="1298" width="17.42578125" style="155" bestFit="1" customWidth="1"/>
    <col min="1299" max="1299" width="14.28515625" style="155" bestFit="1" customWidth="1"/>
    <col min="1300" max="1300" width="17.7109375" style="155" bestFit="1" customWidth="1"/>
    <col min="1301" max="1301" width="14.5703125" style="155" bestFit="1" customWidth="1"/>
    <col min="1302" max="1302" width="17.42578125" style="155" bestFit="1" customWidth="1"/>
    <col min="1303" max="1303" width="14.28515625" style="155" bestFit="1" customWidth="1"/>
    <col min="1304" max="1304" width="17.42578125" style="155" bestFit="1" customWidth="1"/>
    <col min="1305" max="1305" width="14.28515625" style="155" bestFit="1" customWidth="1"/>
    <col min="1306" max="1306" width="15.42578125" style="155" bestFit="1" customWidth="1"/>
    <col min="1307" max="1307" width="12.42578125" style="155" bestFit="1" customWidth="1"/>
    <col min="1308" max="1308" width="15.140625" style="155" bestFit="1" customWidth="1"/>
    <col min="1309" max="1309" width="12.140625" style="155" bestFit="1" customWidth="1"/>
    <col min="1310" max="1310" width="14.42578125" style="155" bestFit="1" customWidth="1"/>
    <col min="1311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7.42578125" style="155" bestFit="1" customWidth="1"/>
    <col min="1551" max="1551" width="14.28515625" style="155" bestFit="1" customWidth="1"/>
    <col min="1552" max="1552" width="17.42578125" style="155" bestFit="1" customWidth="1"/>
    <col min="1553" max="1553" width="14.28515625" style="155" bestFit="1" customWidth="1"/>
    <col min="1554" max="1554" width="17.42578125" style="155" bestFit="1" customWidth="1"/>
    <col min="1555" max="1555" width="14.28515625" style="155" bestFit="1" customWidth="1"/>
    <col min="1556" max="1556" width="17.7109375" style="155" bestFit="1" customWidth="1"/>
    <col min="1557" max="1557" width="14.5703125" style="155" bestFit="1" customWidth="1"/>
    <col min="1558" max="1558" width="17.42578125" style="155" bestFit="1" customWidth="1"/>
    <col min="1559" max="1559" width="14.28515625" style="155" bestFit="1" customWidth="1"/>
    <col min="1560" max="1560" width="17.42578125" style="155" bestFit="1" customWidth="1"/>
    <col min="1561" max="1561" width="14.28515625" style="155" bestFit="1" customWidth="1"/>
    <col min="1562" max="1562" width="15.42578125" style="155" bestFit="1" customWidth="1"/>
    <col min="1563" max="1563" width="12.42578125" style="155" bestFit="1" customWidth="1"/>
    <col min="1564" max="1564" width="15.140625" style="155" bestFit="1" customWidth="1"/>
    <col min="1565" max="1565" width="12.140625" style="155" bestFit="1" customWidth="1"/>
    <col min="1566" max="1566" width="14.42578125" style="155" bestFit="1" customWidth="1"/>
    <col min="1567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7.42578125" style="155" bestFit="1" customWidth="1"/>
    <col min="1807" max="1807" width="14.28515625" style="155" bestFit="1" customWidth="1"/>
    <col min="1808" max="1808" width="17.42578125" style="155" bestFit="1" customWidth="1"/>
    <col min="1809" max="1809" width="14.28515625" style="155" bestFit="1" customWidth="1"/>
    <col min="1810" max="1810" width="17.42578125" style="155" bestFit="1" customWidth="1"/>
    <col min="1811" max="1811" width="14.28515625" style="155" bestFit="1" customWidth="1"/>
    <col min="1812" max="1812" width="17.7109375" style="155" bestFit="1" customWidth="1"/>
    <col min="1813" max="1813" width="14.5703125" style="155" bestFit="1" customWidth="1"/>
    <col min="1814" max="1814" width="17.42578125" style="155" bestFit="1" customWidth="1"/>
    <col min="1815" max="1815" width="14.28515625" style="155" bestFit="1" customWidth="1"/>
    <col min="1816" max="1816" width="17.42578125" style="155" bestFit="1" customWidth="1"/>
    <col min="1817" max="1817" width="14.28515625" style="155" bestFit="1" customWidth="1"/>
    <col min="1818" max="1818" width="15.42578125" style="155" bestFit="1" customWidth="1"/>
    <col min="1819" max="1819" width="12.42578125" style="155" bestFit="1" customWidth="1"/>
    <col min="1820" max="1820" width="15.140625" style="155" bestFit="1" customWidth="1"/>
    <col min="1821" max="1821" width="12.140625" style="155" bestFit="1" customWidth="1"/>
    <col min="1822" max="1822" width="14.42578125" style="155" bestFit="1" customWidth="1"/>
    <col min="1823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7.42578125" style="155" bestFit="1" customWidth="1"/>
    <col min="2063" max="2063" width="14.28515625" style="155" bestFit="1" customWidth="1"/>
    <col min="2064" max="2064" width="17.42578125" style="155" bestFit="1" customWidth="1"/>
    <col min="2065" max="2065" width="14.28515625" style="155" bestFit="1" customWidth="1"/>
    <col min="2066" max="2066" width="17.42578125" style="155" bestFit="1" customWidth="1"/>
    <col min="2067" max="2067" width="14.28515625" style="155" bestFit="1" customWidth="1"/>
    <col min="2068" max="2068" width="17.7109375" style="155" bestFit="1" customWidth="1"/>
    <col min="2069" max="2069" width="14.5703125" style="155" bestFit="1" customWidth="1"/>
    <col min="2070" max="2070" width="17.42578125" style="155" bestFit="1" customWidth="1"/>
    <col min="2071" max="2071" width="14.28515625" style="155" bestFit="1" customWidth="1"/>
    <col min="2072" max="2072" width="17.42578125" style="155" bestFit="1" customWidth="1"/>
    <col min="2073" max="2073" width="14.28515625" style="155" bestFit="1" customWidth="1"/>
    <col min="2074" max="2074" width="15.42578125" style="155" bestFit="1" customWidth="1"/>
    <col min="2075" max="2075" width="12.42578125" style="155" bestFit="1" customWidth="1"/>
    <col min="2076" max="2076" width="15.140625" style="155" bestFit="1" customWidth="1"/>
    <col min="2077" max="2077" width="12.140625" style="155" bestFit="1" customWidth="1"/>
    <col min="2078" max="2078" width="14.42578125" style="155" bestFit="1" customWidth="1"/>
    <col min="2079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7.42578125" style="155" bestFit="1" customWidth="1"/>
    <col min="2319" max="2319" width="14.28515625" style="155" bestFit="1" customWidth="1"/>
    <col min="2320" max="2320" width="17.42578125" style="155" bestFit="1" customWidth="1"/>
    <col min="2321" max="2321" width="14.28515625" style="155" bestFit="1" customWidth="1"/>
    <col min="2322" max="2322" width="17.42578125" style="155" bestFit="1" customWidth="1"/>
    <col min="2323" max="2323" width="14.28515625" style="155" bestFit="1" customWidth="1"/>
    <col min="2324" max="2324" width="17.7109375" style="155" bestFit="1" customWidth="1"/>
    <col min="2325" max="2325" width="14.5703125" style="155" bestFit="1" customWidth="1"/>
    <col min="2326" max="2326" width="17.42578125" style="155" bestFit="1" customWidth="1"/>
    <col min="2327" max="2327" width="14.28515625" style="155" bestFit="1" customWidth="1"/>
    <col min="2328" max="2328" width="17.42578125" style="155" bestFit="1" customWidth="1"/>
    <col min="2329" max="2329" width="14.28515625" style="155" bestFit="1" customWidth="1"/>
    <col min="2330" max="2330" width="15.42578125" style="155" bestFit="1" customWidth="1"/>
    <col min="2331" max="2331" width="12.42578125" style="155" bestFit="1" customWidth="1"/>
    <col min="2332" max="2332" width="15.140625" style="155" bestFit="1" customWidth="1"/>
    <col min="2333" max="2333" width="12.140625" style="155" bestFit="1" customWidth="1"/>
    <col min="2334" max="2334" width="14.42578125" style="155" bestFit="1" customWidth="1"/>
    <col min="2335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7.42578125" style="155" bestFit="1" customWidth="1"/>
    <col min="2575" max="2575" width="14.28515625" style="155" bestFit="1" customWidth="1"/>
    <col min="2576" max="2576" width="17.42578125" style="155" bestFit="1" customWidth="1"/>
    <col min="2577" max="2577" width="14.28515625" style="155" bestFit="1" customWidth="1"/>
    <col min="2578" max="2578" width="17.42578125" style="155" bestFit="1" customWidth="1"/>
    <col min="2579" max="2579" width="14.28515625" style="155" bestFit="1" customWidth="1"/>
    <col min="2580" max="2580" width="17.7109375" style="155" bestFit="1" customWidth="1"/>
    <col min="2581" max="2581" width="14.5703125" style="155" bestFit="1" customWidth="1"/>
    <col min="2582" max="2582" width="17.42578125" style="155" bestFit="1" customWidth="1"/>
    <col min="2583" max="2583" width="14.28515625" style="155" bestFit="1" customWidth="1"/>
    <col min="2584" max="2584" width="17.42578125" style="155" bestFit="1" customWidth="1"/>
    <col min="2585" max="2585" width="14.28515625" style="155" bestFit="1" customWidth="1"/>
    <col min="2586" max="2586" width="15.42578125" style="155" bestFit="1" customWidth="1"/>
    <col min="2587" max="2587" width="12.42578125" style="155" bestFit="1" customWidth="1"/>
    <col min="2588" max="2588" width="15.140625" style="155" bestFit="1" customWidth="1"/>
    <col min="2589" max="2589" width="12.140625" style="155" bestFit="1" customWidth="1"/>
    <col min="2590" max="2590" width="14.42578125" style="155" bestFit="1" customWidth="1"/>
    <col min="2591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7.42578125" style="155" bestFit="1" customWidth="1"/>
    <col min="2831" max="2831" width="14.28515625" style="155" bestFit="1" customWidth="1"/>
    <col min="2832" max="2832" width="17.42578125" style="155" bestFit="1" customWidth="1"/>
    <col min="2833" max="2833" width="14.28515625" style="155" bestFit="1" customWidth="1"/>
    <col min="2834" max="2834" width="17.42578125" style="155" bestFit="1" customWidth="1"/>
    <col min="2835" max="2835" width="14.28515625" style="155" bestFit="1" customWidth="1"/>
    <col min="2836" max="2836" width="17.7109375" style="155" bestFit="1" customWidth="1"/>
    <col min="2837" max="2837" width="14.5703125" style="155" bestFit="1" customWidth="1"/>
    <col min="2838" max="2838" width="17.42578125" style="155" bestFit="1" customWidth="1"/>
    <col min="2839" max="2839" width="14.28515625" style="155" bestFit="1" customWidth="1"/>
    <col min="2840" max="2840" width="17.42578125" style="155" bestFit="1" customWidth="1"/>
    <col min="2841" max="2841" width="14.28515625" style="155" bestFit="1" customWidth="1"/>
    <col min="2842" max="2842" width="15.42578125" style="155" bestFit="1" customWidth="1"/>
    <col min="2843" max="2843" width="12.42578125" style="155" bestFit="1" customWidth="1"/>
    <col min="2844" max="2844" width="15.140625" style="155" bestFit="1" customWidth="1"/>
    <col min="2845" max="2845" width="12.140625" style="155" bestFit="1" customWidth="1"/>
    <col min="2846" max="2846" width="14.42578125" style="155" bestFit="1" customWidth="1"/>
    <col min="2847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7.42578125" style="155" bestFit="1" customWidth="1"/>
    <col min="3087" max="3087" width="14.28515625" style="155" bestFit="1" customWidth="1"/>
    <col min="3088" max="3088" width="17.42578125" style="155" bestFit="1" customWidth="1"/>
    <col min="3089" max="3089" width="14.28515625" style="155" bestFit="1" customWidth="1"/>
    <col min="3090" max="3090" width="17.42578125" style="155" bestFit="1" customWidth="1"/>
    <col min="3091" max="3091" width="14.28515625" style="155" bestFit="1" customWidth="1"/>
    <col min="3092" max="3092" width="17.7109375" style="155" bestFit="1" customWidth="1"/>
    <col min="3093" max="3093" width="14.5703125" style="155" bestFit="1" customWidth="1"/>
    <col min="3094" max="3094" width="17.42578125" style="155" bestFit="1" customWidth="1"/>
    <col min="3095" max="3095" width="14.28515625" style="155" bestFit="1" customWidth="1"/>
    <col min="3096" max="3096" width="17.42578125" style="155" bestFit="1" customWidth="1"/>
    <col min="3097" max="3097" width="14.28515625" style="155" bestFit="1" customWidth="1"/>
    <col min="3098" max="3098" width="15.42578125" style="155" bestFit="1" customWidth="1"/>
    <col min="3099" max="3099" width="12.42578125" style="155" bestFit="1" customWidth="1"/>
    <col min="3100" max="3100" width="15.140625" style="155" bestFit="1" customWidth="1"/>
    <col min="3101" max="3101" width="12.140625" style="155" bestFit="1" customWidth="1"/>
    <col min="3102" max="3102" width="14.42578125" style="155" bestFit="1" customWidth="1"/>
    <col min="3103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7.42578125" style="155" bestFit="1" customWidth="1"/>
    <col min="3343" max="3343" width="14.28515625" style="155" bestFit="1" customWidth="1"/>
    <col min="3344" max="3344" width="17.42578125" style="155" bestFit="1" customWidth="1"/>
    <col min="3345" max="3345" width="14.28515625" style="155" bestFit="1" customWidth="1"/>
    <col min="3346" max="3346" width="17.42578125" style="155" bestFit="1" customWidth="1"/>
    <col min="3347" max="3347" width="14.28515625" style="155" bestFit="1" customWidth="1"/>
    <col min="3348" max="3348" width="17.7109375" style="155" bestFit="1" customWidth="1"/>
    <col min="3349" max="3349" width="14.5703125" style="155" bestFit="1" customWidth="1"/>
    <col min="3350" max="3350" width="17.42578125" style="155" bestFit="1" customWidth="1"/>
    <col min="3351" max="3351" width="14.28515625" style="155" bestFit="1" customWidth="1"/>
    <col min="3352" max="3352" width="17.42578125" style="155" bestFit="1" customWidth="1"/>
    <col min="3353" max="3353" width="14.28515625" style="155" bestFit="1" customWidth="1"/>
    <col min="3354" max="3354" width="15.42578125" style="155" bestFit="1" customWidth="1"/>
    <col min="3355" max="3355" width="12.42578125" style="155" bestFit="1" customWidth="1"/>
    <col min="3356" max="3356" width="15.140625" style="155" bestFit="1" customWidth="1"/>
    <col min="3357" max="3357" width="12.140625" style="155" bestFit="1" customWidth="1"/>
    <col min="3358" max="3358" width="14.42578125" style="155" bestFit="1" customWidth="1"/>
    <col min="3359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7.42578125" style="155" bestFit="1" customWidth="1"/>
    <col min="3599" max="3599" width="14.28515625" style="155" bestFit="1" customWidth="1"/>
    <col min="3600" max="3600" width="17.42578125" style="155" bestFit="1" customWidth="1"/>
    <col min="3601" max="3601" width="14.28515625" style="155" bestFit="1" customWidth="1"/>
    <col min="3602" max="3602" width="17.42578125" style="155" bestFit="1" customWidth="1"/>
    <col min="3603" max="3603" width="14.28515625" style="155" bestFit="1" customWidth="1"/>
    <col min="3604" max="3604" width="17.7109375" style="155" bestFit="1" customWidth="1"/>
    <col min="3605" max="3605" width="14.5703125" style="155" bestFit="1" customWidth="1"/>
    <col min="3606" max="3606" width="17.42578125" style="155" bestFit="1" customWidth="1"/>
    <col min="3607" max="3607" width="14.28515625" style="155" bestFit="1" customWidth="1"/>
    <col min="3608" max="3608" width="17.42578125" style="155" bestFit="1" customWidth="1"/>
    <col min="3609" max="3609" width="14.28515625" style="155" bestFit="1" customWidth="1"/>
    <col min="3610" max="3610" width="15.42578125" style="155" bestFit="1" customWidth="1"/>
    <col min="3611" max="3611" width="12.42578125" style="155" bestFit="1" customWidth="1"/>
    <col min="3612" max="3612" width="15.140625" style="155" bestFit="1" customWidth="1"/>
    <col min="3613" max="3613" width="12.140625" style="155" bestFit="1" customWidth="1"/>
    <col min="3614" max="3614" width="14.42578125" style="155" bestFit="1" customWidth="1"/>
    <col min="3615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7.42578125" style="155" bestFit="1" customWidth="1"/>
    <col min="3855" max="3855" width="14.28515625" style="155" bestFit="1" customWidth="1"/>
    <col min="3856" max="3856" width="17.42578125" style="155" bestFit="1" customWidth="1"/>
    <col min="3857" max="3857" width="14.28515625" style="155" bestFit="1" customWidth="1"/>
    <col min="3858" max="3858" width="17.42578125" style="155" bestFit="1" customWidth="1"/>
    <col min="3859" max="3859" width="14.28515625" style="155" bestFit="1" customWidth="1"/>
    <col min="3860" max="3860" width="17.7109375" style="155" bestFit="1" customWidth="1"/>
    <col min="3861" max="3861" width="14.5703125" style="155" bestFit="1" customWidth="1"/>
    <col min="3862" max="3862" width="17.42578125" style="155" bestFit="1" customWidth="1"/>
    <col min="3863" max="3863" width="14.28515625" style="155" bestFit="1" customWidth="1"/>
    <col min="3864" max="3864" width="17.42578125" style="155" bestFit="1" customWidth="1"/>
    <col min="3865" max="3865" width="14.28515625" style="155" bestFit="1" customWidth="1"/>
    <col min="3866" max="3866" width="15.42578125" style="155" bestFit="1" customWidth="1"/>
    <col min="3867" max="3867" width="12.42578125" style="155" bestFit="1" customWidth="1"/>
    <col min="3868" max="3868" width="15.140625" style="155" bestFit="1" customWidth="1"/>
    <col min="3869" max="3869" width="12.140625" style="155" bestFit="1" customWidth="1"/>
    <col min="3870" max="3870" width="14.42578125" style="155" bestFit="1" customWidth="1"/>
    <col min="3871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7.42578125" style="155" bestFit="1" customWidth="1"/>
    <col min="4111" max="4111" width="14.28515625" style="155" bestFit="1" customWidth="1"/>
    <col min="4112" max="4112" width="17.42578125" style="155" bestFit="1" customWidth="1"/>
    <col min="4113" max="4113" width="14.28515625" style="155" bestFit="1" customWidth="1"/>
    <col min="4114" max="4114" width="17.42578125" style="155" bestFit="1" customWidth="1"/>
    <col min="4115" max="4115" width="14.28515625" style="155" bestFit="1" customWidth="1"/>
    <col min="4116" max="4116" width="17.7109375" style="155" bestFit="1" customWidth="1"/>
    <col min="4117" max="4117" width="14.5703125" style="155" bestFit="1" customWidth="1"/>
    <col min="4118" max="4118" width="17.42578125" style="155" bestFit="1" customWidth="1"/>
    <col min="4119" max="4119" width="14.28515625" style="155" bestFit="1" customWidth="1"/>
    <col min="4120" max="4120" width="17.42578125" style="155" bestFit="1" customWidth="1"/>
    <col min="4121" max="4121" width="14.28515625" style="155" bestFit="1" customWidth="1"/>
    <col min="4122" max="4122" width="15.42578125" style="155" bestFit="1" customWidth="1"/>
    <col min="4123" max="4123" width="12.42578125" style="155" bestFit="1" customWidth="1"/>
    <col min="4124" max="4124" width="15.140625" style="155" bestFit="1" customWidth="1"/>
    <col min="4125" max="4125" width="12.140625" style="155" bestFit="1" customWidth="1"/>
    <col min="4126" max="4126" width="14.42578125" style="155" bestFit="1" customWidth="1"/>
    <col min="4127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7.42578125" style="155" bestFit="1" customWidth="1"/>
    <col min="4367" max="4367" width="14.28515625" style="155" bestFit="1" customWidth="1"/>
    <col min="4368" max="4368" width="17.42578125" style="155" bestFit="1" customWidth="1"/>
    <col min="4369" max="4369" width="14.28515625" style="155" bestFit="1" customWidth="1"/>
    <col min="4370" max="4370" width="17.42578125" style="155" bestFit="1" customWidth="1"/>
    <col min="4371" max="4371" width="14.28515625" style="155" bestFit="1" customWidth="1"/>
    <col min="4372" max="4372" width="17.7109375" style="155" bestFit="1" customWidth="1"/>
    <col min="4373" max="4373" width="14.5703125" style="155" bestFit="1" customWidth="1"/>
    <col min="4374" max="4374" width="17.42578125" style="155" bestFit="1" customWidth="1"/>
    <col min="4375" max="4375" width="14.28515625" style="155" bestFit="1" customWidth="1"/>
    <col min="4376" max="4376" width="17.42578125" style="155" bestFit="1" customWidth="1"/>
    <col min="4377" max="4377" width="14.28515625" style="155" bestFit="1" customWidth="1"/>
    <col min="4378" max="4378" width="15.42578125" style="155" bestFit="1" customWidth="1"/>
    <col min="4379" max="4379" width="12.42578125" style="155" bestFit="1" customWidth="1"/>
    <col min="4380" max="4380" width="15.140625" style="155" bestFit="1" customWidth="1"/>
    <col min="4381" max="4381" width="12.140625" style="155" bestFit="1" customWidth="1"/>
    <col min="4382" max="4382" width="14.42578125" style="155" bestFit="1" customWidth="1"/>
    <col min="4383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7.42578125" style="155" bestFit="1" customWidth="1"/>
    <col min="4623" max="4623" width="14.28515625" style="155" bestFit="1" customWidth="1"/>
    <col min="4624" max="4624" width="17.42578125" style="155" bestFit="1" customWidth="1"/>
    <col min="4625" max="4625" width="14.28515625" style="155" bestFit="1" customWidth="1"/>
    <col min="4626" max="4626" width="17.42578125" style="155" bestFit="1" customWidth="1"/>
    <col min="4627" max="4627" width="14.28515625" style="155" bestFit="1" customWidth="1"/>
    <col min="4628" max="4628" width="17.7109375" style="155" bestFit="1" customWidth="1"/>
    <col min="4629" max="4629" width="14.5703125" style="155" bestFit="1" customWidth="1"/>
    <col min="4630" max="4630" width="17.42578125" style="155" bestFit="1" customWidth="1"/>
    <col min="4631" max="4631" width="14.28515625" style="155" bestFit="1" customWidth="1"/>
    <col min="4632" max="4632" width="17.42578125" style="155" bestFit="1" customWidth="1"/>
    <col min="4633" max="4633" width="14.28515625" style="155" bestFit="1" customWidth="1"/>
    <col min="4634" max="4634" width="15.42578125" style="155" bestFit="1" customWidth="1"/>
    <col min="4635" max="4635" width="12.42578125" style="155" bestFit="1" customWidth="1"/>
    <col min="4636" max="4636" width="15.140625" style="155" bestFit="1" customWidth="1"/>
    <col min="4637" max="4637" width="12.140625" style="155" bestFit="1" customWidth="1"/>
    <col min="4638" max="4638" width="14.42578125" style="155" bestFit="1" customWidth="1"/>
    <col min="4639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7.42578125" style="155" bestFit="1" customWidth="1"/>
    <col min="4879" max="4879" width="14.28515625" style="155" bestFit="1" customWidth="1"/>
    <col min="4880" max="4880" width="17.42578125" style="155" bestFit="1" customWidth="1"/>
    <col min="4881" max="4881" width="14.28515625" style="155" bestFit="1" customWidth="1"/>
    <col min="4882" max="4882" width="17.42578125" style="155" bestFit="1" customWidth="1"/>
    <col min="4883" max="4883" width="14.28515625" style="155" bestFit="1" customWidth="1"/>
    <col min="4884" max="4884" width="17.7109375" style="155" bestFit="1" customWidth="1"/>
    <col min="4885" max="4885" width="14.5703125" style="155" bestFit="1" customWidth="1"/>
    <col min="4886" max="4886" width="17.42578125" style="155" bestFit="1" customWidth="1"/>
    <col min="4887" max="4887" width="14.28515625" style="155" bestFit="1" customWidth="1"/>
    <col min="4888" max="4888" width="17.42578125" style="155" bestFit="1" customWidth="1"/>
    <col min="4889" max="4889" width="14.28515625" style="155" bestFit="1" customWidth="1"/>
    <col min="4890" max="4890" width="15.42578125" style="155" bestFit="1" customWidth="1"/>
    <col min="4891" max="4891" width="12.42578125" style="155" bestFit="1" customWidth="1"/>
    <col min="4892" max="4892" width="15.140625" style="155" bestFit="1" customWidth="1"/>
    <col min="4893" max="4893" width="12.140625" style="155" bestFit="1" customWidth="1"/>
    <col min="4894" max="4894" width="14.42578125" style="155" bestFit="1" customWidth="1"/>
    <col min="4895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7.42578125" style="155" bestFit="1" customWidth="1"/>
    <col min="5135" max="5135" width="14.28515625" style="155" bestFit="1" customWidth="1"/>
    <col min="5136" max="5136" width="17.42578125" style="155" bestFit="1" customWidth="1"/>
    <col min="5137" max="5137" width="14.28515625" style="155" bestFit="1" customWidth="1"/>
    <col min="5138" max="5138" width="17.42578125" style="155" bestFit="1" customWidth="1"/>
    <col min="5139" max="5139" width="14.28515625" style="155" bestFit="1" customWidth="1"/>
    <col min="5140" max="5140" width="17.7109375" style="155" bestFit="1" customWidth="1"/>
    <col min="5141" max="5141" width="14.5703125" style="155" bestFit="1" customWidth="1"/>
    <col min="5142" max="5142" width="17.42578125" style="155" bestFit="1" customWidth="1"/>
    <col min="5143" max="5143" width="14.28515625" style="155" bestFit="1" customWidth="1"/>
    <col min="5144" max="5144" width="17.42578125" style="155" bestFit="1" customWidth="1"/>
    <col min="5145" max="5145" width="14.28515625" style="155" bestFit="1" customWidth="1"/>
    <col min="5146" max="5146" width="15.42578125" style="155" bestFit="1" customWidth="1"/>
    <col min="5147" max="5147" width="12.42578125" style="155" bestFit="1" customWidth="1"/>
    <col min="5148" max="5148" width="15.140625" style="155" bestFit="1" customWidth="1"/>
    <col min="5149" max="5149" width="12.140625" style="155" bestFit="1" customWidth="1"/>
    <col min="5150" max="5150" width="14.42578125" style="155" bestFit="1" customWidth="1"/>
    <col min="5151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7.42578125" style="155" bestFit="1" customWidth="1"/>
    <col min="5391" max="5391" width="14.28515625" style="155" bestFit="1" customWidth="1"/>
    <col min="5392" max="5392" width="17.42578125" style="155" bestFit="1" customWidth="1"/>
    <col min="5393" max="5393" width="14.28515625" style="155" bestFit="1" customWidth="1"/>
    <col min="5394" max="5394" width="17.42578125" style="155" bestFit="1" customWidth="1"/>
    <col min="5395" max="5395" width="14.28515625" style="155" bestFit="1" customWidth="1"/>
    <col min="5396" max="5396" width="17.7109375" style="155" bestFit="1" customWidth="1"/>
    <col min="5397" max="5397" width="14.5703125" style="155" bestFit="1" customWidth="1"/>
    <col min="5398" max="5398" width="17.42578125" style="155" bestFit="1" customWidth="1"/>
    <col min="5399" max="5399" width="14.28515625" style="155" bestFit="1" customWidth="1"/>
    <col min="5400" max="5400" width="17.42578125" style="155" bestFit="1" customWidth="1"/>
    <col min="5401" max="5401" width="14.28515625" style="155" bestFit="1" customWidth="1"/>
    <col min="5402" max="5402" width="15.42578125" style="155" bestFit="1" customWidth="1"/>
    <col min="5403" max="5403" width="12.42578125" style="155" bestFit="1" customWidth="1"/>
    <col min="5404" max="5404" width="15.140625" style="155" bestFit="1" customWidth="1"/>
    <col min="5405" max="5405" width="12.140625" style="155" bestFit="1" customWidth="1"/>
    <col min="5406" max="5406" width="14.42578125" style="155" bestFit="1" customWidth="1"/>
    <col min="5407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7.42578125" style="155" bestFit="1" customWidth="1"/>
    <col min="5647" max="5647" width="14.28515625" style="155" bestFit="1" customWidth="1"/>
    <col min="5648" max="5648" width="17.42578125" style="155" bestFit="1" customWidth="1"/>
    <col min="5649" max="5649" width="14.28515625" style="155" bestFit="1" customWidth="1"/>
    <col min="5650" max="5650" width="17.42578125" style="155" bestFit="1" customWidth="1"/>
    <col min="5651" max="5651" width="14.28515625" style="155" bestFit="1" customWidth="1"/>
    <col min="5652" max="5652" width="17.7109375" style="155" bestFit="1" customWidth="1"/>
    <col min="5653" max="5653" width="14.5703125" style="155" bestFit="1" customWidth="1"/>
    <col min="5654" max="5654" width="17.42578125" style="155" bestFit="1" customWidth="1"/>
    <col min="5655" max="5655" width="14.28515625" style="155" bestFit="1" customWidth="1"/>
    <col min="5656" max="5656" width="17.42578125" style="155" bestFit="1" customWidth="1"/>
    <col min="5657" max="5657" width="14.28515625" style="155" bestFit="1" customWidth="1"/>
    <col min="5658" max="5658" width="15.42578125" style="155" bestFit="1" customWidth="1"/>
    <col min="5659" max="5659" width="12.42578125" style="155" bestFit="1" customWidth="1"/>
    <col min="5660" max="5660" width="15.140625" style="155" bestFit="1" customWidth="1"/>
    <col min="5661" max="5661" width="12.140625" style="155" bestFit="1" customWidth="1"/>
    <col min="5662" max="5662" width="14.42578125" style="155" bestFit="1" customWidth="1"/>
    <col min="5663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7.42578125" style="155" bestFit="1" customWidth="1"/>
    <col min="5903" max="5903" width="14.28515625" style="155" bestFit="1" customWidth="1"/>
    <col min="5904" max="5904" width="17.42578125" style="155" bestFit="1" customWidth="1"/>
    <col min="5905" max="5905" width="14.28515625" style="155" bestFit="1" customWidth="1"/>
    <col min="5906" max="5906" width="17.42578125" style="155" bestFit="1" customWidth="1"/>
    <col min="5907" max="5907" width="14.28515625" style="155" bestFit="1" customWidth="1"/>
    <col min="5908" max="5908" width="17.7109375" style="155" bestFit="1" customWidth="1"/>
    <col min="5909" max="5909" width="14.5703125" style="155" bestFit="1" customWidth="1"/>
    <col min="5910" max="5910" width="17.42578125" style="155" bestFit="1" customWidth="1"/>
    <col min="5911" max="5911" width="14.28515625" style="155" bestFit="1" customWidth="1"/>
    <col min="5912" max="5912" width="17.42578125" style="155" bestFit="1" customWidth="1"/>
    <col min="5913" max="5913" width="14.28515625" style="155" bestFit="1" customWidth="1"/>
    <col min="5914" max="5914" width="15.42578125" style="155" bestFit="1" customWidth="1"/>
    <col min="5915" max="5915" width="12.42578125" style="155" bestFit="1" customWidth="1"/>
    <col min="5916" max="5916" width="15.140625" style="155" bestFit="1" customWidth="1"/>
    <col min="5917" max="5917" width="12.140625" style="155" bestFit="1" customWidth="1"/>
    <col min="5918" max="5918" width="14.42578125" style="155" bestFit="1" customWidth="1"/>
    <col min="5919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7.42578125" style="155" bestFit="1" customWidth="1"/>
    <col min="6159" max="6159" width="14.28515625" style="155" bestFit="1" customWidth="1"/>
    <col min="6160" max="6160" width="17.42578125" style="155" bestFit="1" customWidth="1"/>
    <col min="6161" max="6161" width="14.28515625" style="155" bestFit="1" customWidth="1"/>
    <col min="6162" max="6162" width="17.42578125" style="155" bestFit="1" customWidth="1"/>
    <col min="6163" max="6163" width="14.28515625" style="155" bestFit="1" customWidth="1"/>
    <col min="6164" max="6164" width="17.7109375" style="155" bestFit="1" customWidth="1"/>
    <col min="6165" max="6165" width="14.5703125" style="155" bestFit="1" customWidth="1"/>
    <col min="6166" max="6166" width="17.42578125" style="155" bestFit="1" customWidth="1"/>
    <col min="6167" max="6167" width="14.28515625" style="155" bestFit="1" customWidth="1"/>
    <col min="6168" max="6168" width="17.42578125" style="155" bestFit="1" customWidth="1"/>
    <col min="6169" max="6169" width="14.28515625" style="155" bestFit="1" customWidth="1"/>
    <col min="6170" max="6170" width="15.42578125" style="155" bestFit="1" customWidth="1"/>
    <col min="6171" max="6171" width="12.42578125" style="155" bestFit="1" customWidth="1"/>
    <col min="6172" max="6172" width="15.140625" style="155" bestFit="1" customWidth="1"/>
    <col min="6173" max="6173" width="12.140625" style="155" bestFit="1" customWidth="1"/>
    <col min="6174" max="6174" width="14.42578125" style="155" bestFit="1" customWidth="1"/>
    <col min="6175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7.42578125" style="155" bestFit="1" customWidth="1"/>
    <col min="6415" max="6415" width="14.28515625" style="155" bestFit="1" customWidth="1"/>
    <col min="6416" max="6416" width="17.42578125" style="155" bestFit="1" customWidth="1"/>
    <col min="6417" max="6417" width="14.28515625" style="155" bestFit="1" customWidth="1"/>
    <col min="6418" max="6418" width="17.42578125" style="155" bestFit="1" customWidth="1"/>
    <col min="6419" max="6419" width="14.28515625" style="155" bestFit="1" customWidth="1"/>
    <col min="6420" max="6420" width="17.7109375" style="155" bestFit="1" customWidth="1"/>
    <col min="6421" max="6421" width="14.5703125" style="155" bestFit="1" customWidth="1"/>
    <col min="6422" max="6422" width="17.42578125" style="155" bestFit="1" customWidth="1"/>
    <col min="6423" max="6423" width="14.28515625" style="155" bestFit="1" customWidth="1"/>
    <col min="6424" max="6424" width="17.42578125" style="155" bestFit="1" customWidth="1"/>
    <col min="6425" max="6425" width="14.28515625" style="155" bestFit="1" customWidth="1"/>
    <col min="6426" max="6426" width="15.42578125" style="155" bestFit="1" customWidth="1"/>
    <col min="6427" max="6427" width="12.42578125" style="155" bestFit="1" customWidth="1"/>
    <col min="6428" max="6428" width="15.140625" style="155" bestFit="1" customWidth="1"/>
    <col min="6429" max="6429" width="12.140625" style="155" bestFit="1" customWidth="1"/>
    <col min="6430" max="6430" width="14.42578125" style="155" bestFit="1" customWidth="1"/>
    <col min="6431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7.42578125" style="155" bestFit="1" customWidth="1"/>
    <col min="6671" max="6671" width="14.28515625" style="155" bestFit="1" customWidth="1"/>
    <col min="6672" max="6672" width="17.42578125" style="155" bestFit="1" customWidth="1"/>
    <col min="6673" max="6673" width="14.28515625" style="155" bestFit="1" customWidth="1"/>
    <col min="6674" max="6674" width="17.42578125" style="155" bestFit="1" customWidth="1"/>
    <col min="6675" max="6675" width="14.28515625" style="155" bestFit="1" customWidth="1"/>
    <col min="6676" max="6676" width="17.7109375" style="155" bestFit="1" customWidth="1"/>
    <col min="6677" max="6677" width="14.5703125" style="155" bestFit="1" customWidth="1"/>
    <col min="6678" max="6678" width="17.42578125" style="155" bestFit="1" customWidth="1"/>
    <col min="6679" max="6679" width="14.28515625" style="155" bestFit="1" customWidth="1"/>
    <col min="6680" max="6680" width="17.42578125" style="155" bestFit="1" customWidth="1"/>
    <col min="6681" max="6681" width="14.28515625" style="155" bestFit="1" customWidth="1"/>
    <col min="6682" max="6682" width="15.42578125" style="155" bestFit="1" customWidth="1"/>
    <col min="6683" max="6683" width="12.42578125" style="155" bestFit="1" customWidth="1"/>
    <col min="6684" max="6684" width="15.140625" style="155" bestFit="1" customWidth="1"/>
    <col min="6685" max="6685" width="12.140625" style="155" bestFit="1" customWidth="1"/>
    <col min="6686" max="6686" width="14.42578125" style="155" bestFit="1" customWidth="1"/>
    <col min="6687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7.42578125" style="155" bestFit="1" customWidth="1"/>
    <col min="6927" max="6927" width="14.28515625" style="155" bestFit="1" customWidth="1"/>
    <col min="6928" max="6928" width="17.42578125" style="155" bestFit="1" customWidth="1"/>
    <col min="6929" max="6929" width="14.28515625" style="155" bestFit="1" customWidth="1"/>
    <col min="6930" max="6930" width="17.42578125" style="155" bestFit="1" customWidth="1"/>
    <col min="6931" max="6931" width="14.28515625" style="155" bestFit="1" customWidth="1"/>
    <col min="6932" max="6932" width="17.7109375" style="155" bestFit="1" customWidth="1"/>
    <col min="6933" max="6933" width="14.5703125" style="155" bestFit="1" customWidth="1"/>
    <col min="6934" max="6934" width="17.42578125" style="155" bestFit="1" customWidth="1"/>
    <col min="6935" max="6935" width="14.28515625" style="155" bestFit="1" customWidth="1"/>
    <col min="6936" max="6936" width="17.42578125" style="155" bestFit="1" customWidth="1"/>
    <col min="6937" max="6937" width="14.28515625" style="155" bestFit="1" customWidth="1"/>
    <col min="6938" max="6938" width="15.42578125" style="155" bestFit="1" customWidth="1"/>
    <col min="6939" max="6939" width="12.42578125" style="155" bestFit="1" customWidth="1"/>
    <col min="6940" max="6940" width="15.140625" style="155" bestFit="1" customWidth="1"/>
    <col min="6941" max="6941" width="12.140625" style="155" bestFit="1" customWidth="1"/>
    <col min="6942" max="6942" width="14.42578125" style="155" bestFit="1" customWidth="1"/>
    <col min="6943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7.42578125" style="155" bestFit="1" customWidth="1"/>
    <col min="7183" max="7183" width="14.28515625" style="155" bestFit="1" customWidth="1"/>
    <col min="7184" max="7184" width="17.42578125" style="155" bestFit="1" customWidth="1"/>
    <col min="7185" max="7185" width="14.28515625" style="155" bestFit="1" customWidth="1"/>
    <col min="7186" max="7186" width="17.42578125" style="155" bestFit="1" customWidth="1"/>
    <col min="7187" max="7187" width="14.28515625" style="155" bestFit="1" customWidth="1"/>
    <col min="7188" max="7188" width="17.7109375" style="155" bestFit="1" customWidth="1"/>
    <col min="7189" max="7189" width="14.5703125" style="155" bestFit="1" customWidth="1"/>
    <col min="7190" max="7190" width="17.42578125" style="155" bestFit="1" customWidth="1"/>
    <col min="7191" max="7191" width="14.28515625" style="155" bestFit="1" customWidth="1"/>
    <col min="7192" max="7192" width="17.42578125" style="155" bestFit="1" customWidth="1"/>
    <col min="7193" max="7193" width="14.28515625" style="155" bestFit="1" customWidth="1"/>
    <col min="7194" max="7194" width="15.42578125" style="155" bestFit="1" customWidth="1"/>
    <col min="7195" max="7195" width="12.42578125" style="155" bestFit="1" customWidth="1"/>
    <col min="7196" max="7196" width="15.140625" style="155" bestFit="1" customWidth="1"/>
    <col min="7197" max="7197" width="12.140625" style="155" bestFit="1" customWidth="1"/>
    <col min="7198" max="7198" width="14.42578125" style="155" bestFit="1" customWidth="1"/>
    <col min="7199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7.42578125" style="155" bestFit="1" customWidth="1"/>
    <col min="7439" max="7439" width="14.28515625" style="155" bestFit="1" customWidth="1"/>
    <col min="7440" max="7440" width="17.42578125" style="155" bestFit="1" customWidth="1"/>
    <col min="7441" max="7441" width="14.28515625" style="155" bestFit="1" customWidth="1"/>
    <col min="7442" max="7442" width="17.42578125" style="155" bestFit="1" customWidth="1"/>
    <col min="7443" max="7443" width="14.28515625" style="155" bestFit="1" customWidth="1"/>
    <col min="7444" max="7444" width="17.7109375" style="155" bestFit="1" customWidth="1"/>
    <col min="7445" max="7445" width="14.5703125" style="155" bestFit="1" customWidth="1"/>
    <col min="7446" max="7446" width="17.42578125" style="155" bestFit="1" customWidth="1"/>
    <col min="7447" max="7447" width="14.28515625" style="155" bestFit="1" customWidth="1"/>
    <col min="7448" max="7448" width="17.42578125" style="155" bestFit="1" customWidth="1"/>
    <col min="7449" max="7449" width="14.28515625" style="155" bestFit="1" customWidth="1"/>
    <col min="7450" max="7450" width="15.42578125" style="155" bestFit="1" customWidth="1"/>
    <col min="7451" max="7451" width="12.42578125" style="155" bestFit="1" customWidth="1"/>
    <col min="7452" max="7452" width="15.140625" style="155" bestFit="1" customWidth="1"/>
    <col min="7453" max="7453" width="12.140625" style="155" bestFit="1" customWidth="1"/>
    <col min="7454" max="7454" width="14.42578125" style="155" bestFit="1" customWidth="1"/>
    <col min="7455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7.42578125" style="155" bestFit="1" customWidth="1"/>
    <col min="7695" max="7695" width="14.28515625" style="155" bestFit="1" customWidth="1"/>
    <col min="7696" max="7696" width="17.42578125" style="155" bestFit="1" customWidth="1"/>
    <col min="7697" max="7697" width="14.28515625" style="155" bestFit="1" customWidth="1"/>
    <col min="7698" max="7698" width="17.42578125" style="155" bestFit="1" customWidth="1"/>
    <col min="7699" max="7699" width="14.28515625" style="155" bestFit="1" customWidth="1"/>
    <col min="7700" max="7700" width="17.7109375" style="155" bestFit="1" customWidth="1"/>
    <col min="7701" max="7701" width="14.5703125" style="155" bestFit="1" customWidth="1"/>
    <col min="7702" max="7702" width="17.42578125" style="155" bestFit="1" customWidth="1"/>
    <col min="7703" max="7703" width="14.28515625" style="155" bestFit="1" customWidth="1"/>
    <col min="7704" max="7704" width="17.42578125" style="155" bestFit="1" customWidth="1"/>
    <col min="7705" max="7705" width="14.28515625" style="155" bestFit="1" customWidth="1"/>
    <col min="7706" max="7706" width="15.42578125" style="155" bestFit="1" customWidth="1"/>
    <col min="7707" max="7707" width="12.42578125" style="155" bestFit="1" customWidth="1"/>
    <col min="7708" max="7708" width="15.140625" style="155" bestFit="1" customWidth="1"/>
    <col min="7709" max="7709" width="12.140625" style="155" bestFit="1" customWidth="1"/>
    <col min="7710" max="7710" width="14.42578125" style="155" bestFit="1" customWidth="1"/>
    <col min="7711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7.42578125" style="155" bestFit="1" customWidth="1"/>
    <col min="7951" max="7951" width="14.28515625" style="155" bestFit="1" customWidth="1"/>
    <col min="7952" max="7952" width="17.42578125" style="155" bestFit="1" customWidth="1"/>
    <col min="7953" max="7953" width="14.28515625" style="155" bestFit="1" customWidth="1"/>
    <col min="7954" max="7954" width="17.42578125" style="155" bestFit="1" customWidth="1"/>
    <col min="7955" max="7955" width="14.28515625" style="155" bestFit="1" customWidth="1"/>
    <col min="7956" max="7956" width="17.7109375" style="155" bestFit="1" customWidth="1"/>
    <col min="7957" max="7957" width="14.5703125" style="155" bestFit="1" customWidth="1"/>
    <col min="7958" max="7958" width="17.42578125" style="155" bestFit="1" customWidth="1"/>
    <col min="7959" max="7959" width="14.28515625" style="155" bestFit="1" customWidth="1"/>
    <col min="7960" max="7960" width="17.42578125" style="155" bestFit="1" customWidth="1"/>
    <col min="7961" max="7961" width="14.28515625" style="155" bestFit="1" customWidth="1"/>
    <col min="7962" max="7962" width="15.42578125" style="155" bestFit="1" customWidth="1"/>
    <col min="7963" max="7963" width="12.42578125" style="155" bestFit="1" customWidth="1"/>
    <col min="7964" max="7964" width="15.140625" style="155" bestFit="1" customWidth="1"/>
    <col min="7965" max="7965" width="12.140625" style="155" bestFit="1" customWidth="1"/>
    <col min="7966" max="7966" width="14.42578125" style="155" bestFit="1" customWidth="1"/>
    <col min="7967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7.42578125" style="155" bestFit="1" customWidth="1"/>
    <col min="8207" max="8207" width="14.28515625" style="155" bestFit="1" customWidth="1"/>
    <col min="8208" max="8208" width="17.42578125" style="155" bestFit="1" customWidth="1"/>
    <col min="8209" max="8209" width="14.28515625" style="155" bestFit="1" customWidth="1"/>
    <col min="8210" max="8210" width="17.42578125" style="155" bestFit="1" customWidth="1"/>
    <col min="8211" max="8211" width="14.28515625" style="155" bestFit="1" customWidth="1"/>
    <col min="8212" max="8212" width="17.7109375" style="155" bestFit="1" customWidth="1"/>
    <col min="8213" max="8213" width="14.5703125" style="155" bestFit="1" customWidth="1"/>
    <col min="8214" max="8214" width="17.42578125" style="155" bestFit="1" customWidth="1"/>
    <col min="8215" max="8215" width="14.28515625" style="155" bestFit="1" customWidth="1"/>
    <col min="8216" max="8216" width="17.42578125" style="155" bestFit="1" customWidth="1"/>
    <col min="8217" max="8217" width="14.28515625" style="155" bestFit="1" customWidth="1"/>
    <col min="8218" max="8218" width="15.42578125" style="155" bestFit="1" customWidth="1"/>
    <col min="8219" max="8219" width="12.42578125" style="155" bestFit="1" customWidth="1"/>
    <col min="8220" max="8220" width="15.140625" style="155" bestFit="1" customWidth="1"/>
    <col min="8221" max="8221" width="12.140625" style="155" bestFit="1" customWidth="1"/>
    <col min="8222" max="8222" width="14.42578125" style="155" bestFit="1" customWidth="1"/>
    <col min="8223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7.42578125" style="155" bestFit="1" customWidth="1"/>
    <col min="8463" max="8463" width="14.28515625" style="155" bestFit="1" customWidth="1"/>
    <col min="8464" max="8464" width="17.42578125" style="155" bestFit="1" customWidth="1"/>
    <col min="8465" max="8465" width="14.28515625" style="155" bestFit="1" customWidth="1"/>
    <col min="8466" max="8466" width="17.42578125" style="155" bestFit="1" customWidth="1"/>
    <col min="8467" max="8467" width="14.28515625" style="155" bestFit="1" customWidth="1"/>
    <col min="8468" max="8468" width="17.7109375" style="155" bestFit="1" customWidth="1"/>
    <col min="8469" max="8469" width="14.5703125" style="155" bestFit="1" customWidth="1"/>
    <col min="8470" max="8470" width="17.42578125" style="155" bestFit="1" customWidth="1"/>
    <col min="8471" max="8471" width="14.28515625" style="155" bestFit="1" customWidth="1"/>
    <col min="8472" max="8472" width="17.42578125" style="155" bestFit="1" customWidth="1"/>
    <col min="8473" max="8473" width="14.28515625" style="155" bestFit="1" customWidth="1"/>
    <col min="8474" max="8474" width="15.42578125" style="155" bestFit="1" customWidth="1"/>
    <col min="8475" max="8475" width="12.42578125" style="155" bestFit="1" customWidth="1"/>
    <col min="8476" max="8476" width="15.140625" style="155" bestFit="1" customWidth="1"/>
    <col min="8477" max="8477" width="12.140625" style="155" bestFit="1" customWidth="1"/>
    <col min="8478" max="8478" width="14.42578125" style="155" bestFit="1" customWidth="1"/>
    <col min="8479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7.42578125" style="155" bestFit="1" customWidth="1"/>
    <col min="8719" max="8719" width="14.28515625" style="155" bestFit="1" customWidth="1"/>
    <col min="8720" max="8720" width="17.42578125" style="155" bestFit="1" customWidth="1"/>
    <col min="8721" max="8721" width="14.28515625" style="155" bestFit="1" customWidth="1"/>
    <col min="8722" max="8722" width="17.42578125" style="155" bestFit="1" customWidth="1"/>
    <col min="8723" max="8723" width="14.28515625" style="155" bestFit="1" customWidth="1"/>
    <col min="8724" max="8724" width="17.7109375" style="155" bestFit="1" customWidth="1"/>
    <col min="8725" max="8725" width="14.5703125" style="155" bestFit="1" customWidth="1"/>
    <col min="8726" max="8726" width="17.42578125" style="155" bestFit="1" customWidth="1"/>
    <col min="8727" max="8727" width="14.28515625" style="155" bestFit="1" customWidth="1"/>
    <col min="8728" max="8728" width="17.42578125" style="155" bestFit="1" customWidth="1"/>
    <col min="8729" max="8729" width="14.28515625" style="155" bestFit="1" customWidth="1"/>
    <col min="8730" max="8730" width="15.42578125" style="155" bestFit="1" customWidth="1"/>
    <col min="8731" max="8731" width="12.42578125" style="155" bestFit="1" customWidth="1"/>
    <col min="8732" max="8732" width="15.140625" style="155" bestFit="1" customWidth="1"/>
    <col min="8733" max="8733" width="12.140625" style="155" bestFit="1" customWidth="1"/>
    <col min="8734" max="8734" width="14.42578125" style="155" bestFit="1" customWidth="1"/>
    <col min="8735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7.42578125" style="155" bestFit="1" customWidth="1"/>
    <col min="8975" max="8975" width="14.28515625" style="155" bestFit="1" customWidth="1"/>
    <col min="8976" max="8976" width="17.42578125" style="155" bestFit="1" customWidth="1"/>
    <col min="8977" max="8977" width="14.28515625" style="155" bestFit="1" customWidth="1"/>
    <col min="8978" max="8978" width="17.42578125" style="155" bestFit="1" customWidth="1"/>
    <col min="8979" max="8979" width="14.28515625" style="155" bestFit="1" customWidth="1"/>
    <col min="8980" max="8980" width="17.7109375" style="155" bestFit="1" customWidth="1"/>
    <col min="8981" max="8981" width="14.5703125" style="155" bestFit="1" customWidth="1"/>
    <col min="8982" max="8982" width="17.42578125" style="155" bestFit="1" customWidth="1"/>
    <col min="8983" max="8983" width="14.28515625" style="155" bestFit="1" customWidth="1"/>
    <col min="8984" max="8984" width="17.42578125" style="155" bestFit="1" customWidth="1"/>
    <col min="8985" max="8985" width="14.28515625" style="155" bestFit="1" customWidth="1"/>
    <col min="8986" max="8986" width="15.42578125" style="155" bestFit="1" customWidth="1"/>
    <col min="8987" max="8987" width="12.42578125" style="155" bestFit="1" customWidth="1"/>
    <col min="8988" max="8988" width="15.140625" style="155" bestFit="1" customWidth="1"/>
    <col min="8989" max="8989" width="12.140625" style="155" bestFit="1" customWidth="1"/>
    <col min="8990" max="8990" width="14.42578125" style="155" bestFit="1" customWidth="1"/>
    <col min="8991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7.42578125" style="155" bestFit="1" customWidth="1"/>
    <col min="9231" max="9231" width="14.28515625" style="155" bestFit="1" customWidth="1"/>
    <col min="9232" max="9232" width="17.42578125" style="155" bestFit="1" customWidth="1"/>
    <col min="9233" max="9233" width="14.28515625" style="155" bestFit="1" customWidth="1"/>
    <col min="9234" max="9234" width="17.42578125" style="155" bestFit="1" customWidth="1"/>
    <col min="9235" max="9235" width="14.28515625" style="155" bestFit="1" customWidth="1"/>
    <col min="9236" max="9236" width="17.7109375" style="155" bestFit="1" customWidth="1"/>
    <col min="9237" max="9237" width="14.5703125" style="155" bestFit="1" customWidth="1"/>
    <col min="9238" max="9238" width="17.42578125" style="155" bestFit="1" customWidth="1"/>
    <col min="9239" max="9239" width="14.28515625" style="155" bestFit="1" customWidth="1"/>
    <col min="9240" max="9240" width="17.42578125" style="155" bestFit="1" customWidth="1"/>
    <col min="9241" max="9241" width="14.28515625" style="155" bestFit="1" customWidth="1"/>
    <col min="9242" max="9242" width="15.42578125" style="155" bestFit="1" customWidth="1"/>
    <col min="9243" max="9243" width="12.42578125" style="155" bestFit="1" customWidth="1"/>
    <col min="9244" max="9244" width="15.140625" style="155" bestFit="1" customWidth="1"/>
    <col min="9245" max="9245" width="12.140625" style="155" bestFit="1" customWidth="1"/>
    <col min="9246" max="9246" width="14.42578125" style="155" bestFit="1" customWidth="1"/>
    <col min="9247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7.42578125" style="155" bestFit="1" customWidth="1"/>
    <col min="9487" max="9487" width="14.28515625" style="155" bestFit="1" customWidth="1"/>
    <col min="9488" max="9488" width="17.42578125" style="155" bestFit="1" customWidth="1"/>
    <col min="9489" max="9489" width="14.28515625" style="155" bestFit="1" customWidth="1"/>
    <col min="9490" max="9490" width="17.42578125" style="155" bestFit="1" customWidth="1"/>
    <col min="9491" max="9491" width="14.28515625" style="155" bestFit="1" customWidth="1"/>
    <col min="9492" max="9492" width="17.7109375" style="155" bestFit="1" customWidth="1"/>
    <col min="9493" max="9493" width="14.5703125" style="155" bestFit="1" customWidth="1"/>
    <col min="9494" max="9494" width="17.42578125" style="155" bestFit="1" customWidth="1"/>
    <col min="9495" max="9495" width="14.28515625" style="155" bestFit="1" customWidth="1"/>
    <col min="9496" max="9496" width="17.42578125" style="155" bestFit="1" customWidth="1"/>
    <col min="9497" max="9497" width="14.28515625" style="155" bestFit="1" customWidth="1"/>
    <col min="9498" max="9498" width="15.42578125" style="155" bestFit="1" customWidth="1"/>
    <col min="9499" max="9499" width="12.42578125" style="155" bestFit="1" customWidth="1"/>
    <col min="9500" max="9500" width="15.140625" style="155" bestFit="1" customWidth="1"/>
    <col min="9501" max="9501" width="12.140625" style="155" bestFit="1" customWidth="1"/>
    <col min="9502" max="9502" width="14.42578125" style="155" bestFit="1" customWidth="1"/>
    <col min="9503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7.42578125" style="155" bestFit="1" customWidth="1"/>
    <col min="9743" max="9743" width="14.28515625" style="155" bestFit="1" customWidth="1"/>
    <col min="9744" max="9744" width="17.42578125" style="155" bestFit="1" customWidth="1"/>
    <col min="9745" max="9745" width="14.28515625" style="155" bestFit="1" customWidth="1"/>
    <col min="9746" max="9746" width="17.42578125" style="155" bestFit="1" customWidth="1"/>
    <col min="9747" max="9747" width="14.28515625" style="155" bestFit="1" customWidth="1"/>
    <col min="9748" max="9748" width="17.7109375" style="155" bestFit="1" customWidth="1"/>
    <col min="9749" max="9749" width="14.5703125" style="155" bestFit="1" customWidth="1"/>
    <col min="9750" max="9750" width="17.42578125" style="155" bestFit="1" customWidth="1"/>
    <col min="9751" max="9751" width="14.28515625" style="155" bestFit="1" customWidth="1"/>
    <col min="9752" max="9752" width="17.42578125" style="155" bestFit="1" customWidth="1"/>
    <col min="9753" max="9753" width="14.28515625" style="155" bestFit="1" customWidth="1"/>
    <col min="9754" max="9754" width="15.42578125" style="155" bestFit="1" customWidth="1"/>
    <col min="9755" max="9755" width="12.42578125" style="155" bestFit="1" customWidth="1"/>
    <col min="9756" max="9756" width="15.140625" style="155" bestFit="1" customWidth="1"/>
    <col min="9757" max="9757" width="12.140625" style="155" bestFit="1" customWidth="1"/>
    <col min="9758" max="9758" width="14.42578125" style="155" bestFit="1" customWidth="1"/>
    <col min="9759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7.42578125" style="155" bestFit="1" customWidth="1"/>
    <col min="9999" max="9999" width="14.28515625" style="155" bestFit="1" customWidth="1"/>
    <col min="10000" max="10000" width="17.42578125" style="155" bestFit="1" customWidth="1"/>
    <col min="10001" max="10001" width="14.28515625" style="155" bestFit="1" customWidth="1"/>
    <col min="10002" max="10002" width="17.42578125" style="155" bestFit="1" customWidth="1"/>
    <col min="10003" max="10003" width="14.28515625" style="155" bestFit="1" customWidth="1"/>
    <col min="10004" max="10004" width="17.7109375" style="155" bestFit="1" customWidth="1"/>
    <col min="10005" max="10005" width="14.5703125" style="155" bestFit="1" customWidth="1"/>
    <col min="10006" max="10006" width="17.42578125" style="155" bestFit="1" customWidth="1"/>
    <col min="10007" max="10007" width="14.28515625" style="155" bestFit="1" customWidth="1"/>
    <col min="10008" max="10008" width="17.42578125" style="155" bestFit="1" customWidth="1"/>
    <col min="10009" max="10009" width="14.28515625" style="155" bestFit="1" customWidth="1"/>
    <col min="10010" max="10010" width="15.42578125" style="155" bestFit="1" customWidth="1"/>
    <col min="10011" max="10011" width="12.42578125" style="155" bestFit="1" customWidth="1"/>
    <col min="10012" max="10012" width="15.140625" style="155" bestFit="1" customWidth="1"/>
    <col min="10013" max="10013" width="12.140625" style="155" bestFit="1" customWidth="1"/>
    <col min="10014" max="10014" width="14.42578125" style="155" bestFit="1" customWidth="1"/>
    <col min="10015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7.42578125" style="155" bestFit="1" customWidth="1"/>
    <col min="10255" max="10255" width="14.28515625" style="155" bestFit="1" customWidth="1"/>
    <col min="10256" max="10256" width="17.42578125" style="155" bestFit="1" customWidth="1"/>
    <col min="10257" max="10257" width="14.28515625" style="155" bestFit="1" customWidth="1"/>
    <col min="10258" max="10258" width="17.42578125" style="155" bestFit="1" customWidth="1"/>
    <col min="10259" max="10259" width="14.28515625" style="155" bestFit="1" customWidth="1"/>
    <col min="10260" max="10260" width="17.7109375" style="155" bestFit="1" customWidth="1"/>
    <col min="10261" max="10261" width="14.5703125" style="155" bestFit="1" customWidth="1"/>
    <col min="10262" max="10262" width="17.42578125" style="155" bestFit="1" customWidth="1"/>
    <col min="10263" max="10263" width="14.28515625" style="155" bestFit="1" customWidth="1"/>
    <col min="10264" max="10264" width="17.42578125" style="155" bestFit="1" customWidth="1"/>
    <col min="10265" max="10265" width="14.28515625" style="155" bestFit="1" customWidth="1"/>
    <col min="10266" max="10266" width="15.42578125" style="155" bestFit="1" customWidth="1"/>
    <col min="10267" max="10267" width="12.42578125" style="155" bestFit="1" customWidth="1"/>
    <col min="10268" max="10268" width="15.140625" style="155" bestFit="1" customWidth="1"/>
    <col min="10269" max="10269" width="12.140625" style="155" bestFit="1" customWidth="1"/>
    <col min="10270" max="10270" width="14.42578125" style="155" bestFit="1" customWidth="1"/>
    <col min="10271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7.42578125" style="155" bestFit="1" customWidth="1"/>
    <col min="10511" max="10511" width="14.28515625" style="155" bestFit="1" customWidth="1"/>
    <col min="10512" max="10512" width="17.42578125" style="155" bestFit="1" customWidth="1"/>
    <col min="10513" max="10513" width="14.28515625" style="155" bestFit="1" customWidth="1"/>
    <col min="10514" max="10514" width="17.42578125" style="155" bestFit="1" customWidth="1"/>
    <col min="10515" max="10515" width="14.28515625" style="155" bestFit="1" customWidth="1"/>
    <col min="10516" max="10516" width="17.7109375" style="155" bestFit="1" customWidth="1"/>
    <col min="10517" max="10517" width="14.5703125" style="155" bestFit="1" customWidth="1"/>
    <col min="10518" max="10518" width="17.42578125" style="155" bestFit="1" customWidth="1"/>
    <col min="10519" max="10519" width="14.28515625" style="155" bestFit="1" customWidth="1"/>
    <col min="10520" max="10520" width="17.42578125" style="155" bestFit="1" customWidth="1"/>
    <col min="10521" max="10521" width="14.28515625" style="155" bestFit="1" customWidth="1"/>
    <col min="10522" max="10522" width="15.42578125" style="155" bestFit="1" customWidth="1"/>
    <col min="10523" max="10523" width="12.42578125" style="155" bestFit="1" customWidth="1"/>
    <col min="10524" max="10524" width="15.140625" style="155" bestFit="1" customWidth="1"/>
    <col min="10525" max="10525" width="12.140625" style="155" bestFit="1" customWidth="1"/>
    <col min="10526" max="10526" width="14.42578125" style="155" bestFit="1" customWidth="1"/>
    <col min="10527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7.42578125" style="155" bestFit="1" customWidth="1"/>
    <col min="10767" max="10767" width="14.28515625" style="155" bestFit="1" customWidth="1"/>
    <col min="10768" max="10768" width="17.42578125" style="155" bestFit="1" customWidth="1"/>
    <col min="10769" max="10769" width="14.28515625" style="155" bestFit="1" customWidth="1"/>
    <col min="10770" max="10770" width="17.42578125" style="155" bestFit="1" customWidth="1"/>
    <col min="10771" max="10771" width="14.28515625" style="155" bestFit="1" customWidth="1"/>
    <col min="10772" max="10772" width="17.7109375" style="155" bestFit="1" customWidth="1"/>
    <col min="10773" max="10773" width="14.5703125" style="155" bestFit="1" customWidth="1"/>
    <col min="10774" max="10774" width="17.42578125" style="155" bestFit="1" customWidth="1"/>
    <col min="10775" max="10775" width="14.28515625" style="155" bestFit="1" customWidth="1"/>
    <col min="10776" max="10776" width="17.42578125" style="155" bestFit="1" customWidth="1"/>
    <col min="10777" max="10777" width="14.28515625" style="155" bestFit="1" customWidth="1"/>
    <col min="10778" max="10778" width="15.42578125" style="155" bestFit="1" customWidth="1"/>
    <col min="10779" max="10779" width="12.42578125" style="155" bestFit="1" customWidth="1"/>
    <col min="10780" max="10780" width="15.140625" style="155" bestFit="1" customWidth="1"/>
    <col min="10781" max="10781" width="12.140625" style="155" bestFit="1" customWidth="1"/>
    <col min="10782" max="10782" width="14.42578125" style="155" bestFit="1" customWidth="1"/>
    <col min="10783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7.42578125" style="155" bestFit="1" customWidth="1"/>
    <col min="11023" max="11023" width="14.28515625" style="155" bestFit="1" customWidth="1"/>
    <col min="11024" max="11024" width="17.42578125" style="155" bestFit="1" customWidth="1"/>
    <col min="11025" max="11025" width="14.28515625" style="155" bestFit="1" customWidth="1"/>
    <col min="11026" max="11026" width="17.42578125" style="155" bestFit="1" customWidth="1"/>
    <col min="11027" max="11027" width="14.28515625" style="155" bestFit="1" customWidth="1"/>
    <col min="11028" max="11028" width="17.7109375" style="155" bestFit="1" customWidth="1"/>
    <col min="11029" max="11029" width="14.5703125" style="155" bestFit="1" customWidth="1"/>
    <col min="11030" max="11030" width="17.42578125" style="155" bestFit="1" customWidth="1"/>
    <col min="11031" max="11031" width="14.28515625" style="155" bestFit="1" customWidth="1"/>
    <col min="11032" max="11032" width="17.42578125" style="155" bestFit="1" customWidth="1"/>
    <col min="11033" max="11033" width="14.28515625" style="155" bestFit="1" customWidth="1"/>
    <col min="11034" max="11034" width="15.42578125" style="155" bestFit="1" customWidth="1"/>
    <col min="11035" max="11035" width="12.42578125" style="155" bestFit="1" customWidth="1"/>
    <col min="11036" max="11036" width="15.140625" style="155" bestFit="1" customWidth="1"/>
    <col min="11037" max="11037" width="12.140625" style="155" bestFit="1" customWidth="1"/>
    <col min="11038" max="11038" width="14.42578125" style="155" bestFit="1" customWidth="1"/>
    <col min="11039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7.42578125" style="155" bestFit="1" customWidth="1"/>
    <col min="11279" max="11279" width="14.28515625" style="155" bestFit="1" customWidth="1"/>
    <col min="11280" max="11280" width="17.42578125" style="155" bestFit="1" customWidth="1"/>
    <col min="11281" max="11281" width="14.28515625" style="155" bestFit="1" customWidth="1"/>
    <col min="11282" max="11282" width="17.42578125" style="155" bestFit="1" customWidth="1"/>
    <col min="11283" max="11283" width="14.28515625" style="155" bestFit="1" customWidth="1"/>
    <col min="11284" max="11284" width="17.7109375" style="155" bestFit="1" customWidth="1"/>
    <col min="11285" max="11285" width="14.5703125" style="155" bestFit="1" customWidth="1"/>
    <col min="11286" max="11286" width="17.42578125" style="155" bestFit="1" customWidth="1"/>
    <col min="11287" max="11287" width="14.28515625" style="155" bestFit="1" customWidth="1"/>
    <col min="11288" max="11288" width="17.42578125" style="155" bestFit="1" customWidth="1"/>
    <col min="11289" max="11289" width="14.28515625" style="155" bestFit="1" customWidth="1"/>
    <col min="11290" max="11290" width="15.42578125" style="155" bestFit="1" customWidth="1"/>
    <col min="11291" max="11291" width="12.42578125" style="155" bestFit="1" customWidth="1"/>
    <col min="11292" max="11292" width="15.140625" style="155" bestFit="1" customWidth="1"/>
    <col min="11293" max="11293" width="12.140625" style="155" bestFit="1" customWidth="1"/>
    <col min="11294" max="11294" width="14.42578125" style="155" bestFit="1" customWidth="1"/>
    <col min="11295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7.42578125" style="155" bestFit="1" customWidth="1"/>
    <col min="11535" max="11535" width="14.28515625" style="155" bestFit="1" customWidth="1"/>
    <col min="11536" max="11536" width="17.42578125" style="155" bestFit="1" customWidth="1"/>
    <col min="11537" max="11537" width="14.28515625" style="155" bestFit="1" customWidth="1"/>
    <col min="11538" max="11538" width="17.42578125" style="155" bestFit="1" customWidth="1"/>
    <col min="11539" max="11539" width="14.28515625" style="155" bestFit="1" customWidth="1"/>
    <col min="11540" max="11540" width="17.7109375" style="155" bestFit="1" customWidth="1"/>
    <col min="11541" max="11541" width="14.5703125" style="155" bestFit="1" customWidth="1"/>
    <col min="11542" max="11542" width="17.42578125" style="155" bestFit="1" customWidth="1"/>
    <col min="11543" max="11543" width="14.28515625" style="155" bestFit="1" customWidth="1"/>
    <col min="11544" max="11544" width="17.42578125" style="155" bestFit="1" customWidth="1"/>
    <col min="11545" max="11545" width="14.28515625" style="155" bestFit="1" customWidth="1"/>
    <col min="11546" max="11546" width="15.42578125" style="155" bestFit="1" customWidth="1"/>
    <col min="11547" max="11547" width="12.42578125" style="155" bestFit="1" customWidth="1"/>
    <col min="11548" max="11548" width="15.140625" style="155" bestFit="1" customWidth="1"/>
    <col min="11549" max="11549" width="12.140625" style="155" bestFit="1" customWidth="1"/>
    <col min="11550" max="11550" width="14.42578125" style="155" bestFit="1" customWidth="1"/>
    <col min="11551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7.42578125" style="155" bestFit="1" customWidth="1"/>
    <col min="11791" max="11791" width="14.28515625" style="155" bestFit="1" customWidth="1"/>
    <col min="11792" max="11792" width="17.42578125" style="155" bestFit="1" customWidth="1"/>
    <col min="11793" max="11793" width="14.28515625" style="155" bestFit="1" customWidth="1"/>
    <col min="11794" max="11794" width="17.42578125" style="155" bestFit="1" customWidth="1"/>
    <col min="11795" max="11795" width="14.28515625" style="155" bestFit="1" customWidth="1"/>
    <col min="11796" max="11796" width="17.7109375" style="155" bestFit="1" customWidth="1"/>
    <col min="11797" max="11797" width="14.5703125" style="155" bestFit="1" customWidth="1"/>
    <col min="11798" max="11798" width="17.42578125" style="155" bestFit="1" customWidth="1"/>
    <col min="11799" max="11799" width="14.28515625" style="155" bestFit="1" customWidth="1"/>
    <col min="11800" max="11800" width="17.42578125" style="155" bestFit="1" customWidth="1"/>
    <col min="11801" max="11801" width="14.28515625" style="155" bestFit="1" customWidth="1"/>
    <col min="11802" max="11802" width="15.42578125" style="155" bestFit="1" customWidth="1"/>
    <col min="11803" max="11803" width="12.42578125" style="155" bestFit="1" customWidth="1"/>
    <col min="11804" max="11804" width="15.140625" style="155" bestFit="1" customWidth="1"/>
    <col min="11805" max="11805" width="12.140625" style="155" bestFit="1" customWidth="1"/>
    <col min="11806" max="11806" width="14.42578125" style="155" bestFit="1" customWidth="1"/>
    <col min="11807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7.42578125" style="155" bestFit="1" customWidth="1"/>
    <col min="12047" max="12047" width="14.28515625" style="155" bestFit="1" customWidth="1"/>
    <col min="12048" max="12048" width="17.42578125" style="155" bestFit="1" customWidth="1"/>
    <col min="12049" max="12049" width="14.28515625" style="155" bestFit="1" customWidth="1"/>
    <col min="12050" max="12050" width="17.42578125" style="155" bestFit="1" customWidth="1"/>
    <col min="12051" max="12051" width="14.28515625" style="155" bestFit="1" customWidth="1"/>
    <col min="12052" max="12052" width="17.7109375" style="155" bestFit="1" customWidth="1"/>
    <col min="12053" max="12053" width="14.5703125" style="155" bestFit="1" customWidth="1"/>
    <col min="12054" max="12054" width="17.42578125" style="155" bestFit="1" customWidth="1"/>
    <col min="12055" max="12055" width="14.28515625" style="155" bestFit="1" customWidth="1"/>
    <col min="12056" max="12056" width="17.42578125" style="155" bestFit="1" customWidth="1"/>
    <col min="12057" max="12057" width="14.28515625" style="155" bestFit="1" customWidth="1"/>
    <col min="12058" max="12058" width="15.42578125" style="155" bestFit="1" customWidth="1"/>
    <col min="12059" max="12059" width="12.42578125" style="155" bestFit="1" customWidth="1"/>
    <col min="12060" max="12060" width="15.140625" style="155" bestFit="1" customWidth="1"/>
    <col min="12061" max="12061" width="12.140625" style="155" bestFit="1" customWidth="1"/>
    <col min="12062" max="12062" width="14.42578125" style="155" bestFit="1" customWidth="1"/>
    <col min="12063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7.42578125" style="155" bestFit="1" customWidth="1"/>
    <col min="12303" max="12303" width="14.28515625" style="155" bestFit="1" customWidth="1"/>
    <col min="12304" max="12304" width="17.42578125" style="155" bestFit="1" customWidth="1"/>
    <col min="12305" max="12305" width="14.28515625" style="155" bestFit="1" customWidth="1"/>
    <col min="12306" max="12306" width="17.42578125" style="155" bestFit="1" customWidth="1"/>
    <col min="12307" max="12307" width="14.28515625" style="155" bestFit="1" customWidth="1"/>
    <col min="12308" max="12308" width="17.7109375" style="155" bestFit="1" customWidth="1"/>
    <col min="12309" max="12309" width="14.5703125" style="155" bestFit="1" customWidth="1"/>
    <col min="12310" max="12310" width="17.42578125" style="155" bestFit="1" customWidth="1"/>
    <col min="12311" max="12311" width="14.28515625" style="155" bestFit="1" customWidth="1"/>
    <col min="12312" max="12312" width="17.42578125" style="155" bestFit="1" customWidth="1"/>
    <col min="12313" max="12313" width="14.28515625" style="155" bestFit="1" customWidth="1"/>
    <col min="12314" max="12314" width="15.42578125" style="155" bestFit="1" customWidth="1"/>
    <col min="12315" max="12315" width="12.42578125" style="155" bestFit="1" customWidth="1"/>
    <col min="12316" max="12316" width="15.140625" style="155" bestFit="1" customWidth="1"/>
    <col min="12317" max="12317" width="12.140625" style="155" bestFit="1" customWidth="1"/>
    <col min="12318" max="12318" width="14.42578125" style="155" bestFit="1" customWidth="1"/>
    <col min="12319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7.42578125" style="155" bestFit="1" customWidth="1"/>
    <col min="12559" max="12559" width="14.28515625" style="155" bestFit="1" customWidth="1"/>
    <col min="12560" max="12560" width="17.42578125" style="155" bestFit="1" customWidth="1"/>
    <col min="12561" max="12561" width="14.28515625" style="155" bestFit="1" customWidth="1"/>
    <col min="12562" max="12562" width="17.42578125" style="155" bestFit="1" customWidth="1"/>
    <col min="12563" max="12563" width="14.28515625" style="155" bestFit="1" customWidth="1"/>
    <col min="12564" max="12564" width="17.7109375" style="155" bestFit="1" customWidth="1"/>
    <col min="12565" max="12565" width="14.5703125" style="155" bestFit="1" customWidth="1"/>
    <col min="12566" max="12566" width="17.42578125" style="155" bestFit="1" customWidth="1"/>
    <col min="12567" max="12567" width="14.28515625" style="155" bestFit="1" customWidth="1"/>
    <col min="12568" max="12568" width="17.42578125" style="155" bestFit="1" customWidth="1"/>
    <col min="12569" max="12569" width="14.28515625" style="155" bestFit="1" customWidth="1"/>
    <col min="12570" max="12570" width="15.42578125" style="155" bestFit="1" customWidth="1"/>
    <col min="12571" max="12571" width="12.42578125" style="155" bestFit="1" customWidth="1"/>
    <col min="12572" max="12572" width="15.140625" style="155" bestFit="1" customWidth="1"/>
    <col min="12573" max="12573" width="12.140625" style="155" bestFit="1" customWidth="1"/>
    <col min="12574" max="12574" width="14.42578125" style="155" bestFit="1" customWidth="1"/>
    <col min="12575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7.42578125" style="155" bestFit="1" customWidth="1"/>
    <col min="12815" max="12815" width="14.28515625" style="155" bestFit="1" customWidth="1"/>
    <col min="12816" max="12816" width="17.42578125" style="155" bestFit="1" customWidth="1"/>
    <col min="12817" max="12817" width="14.28515625" style="155" bestFit="1" customWidth="1"/>
    <col min="12818" max="12818" width="17.42578125" style="155" bestFit="1" customWidth="1"/>
    <col min="12819" max="12819" width="14.28515625" style="155" bestFit="1" customWidth="1"/>
    <col min="12820" max="12820" width="17.7109375" style="155" bestFit="1" customWidth="1"/>
    <col min="12821" max="12821" width="14.5703125" style="155" bestFit="1" customWidth="1"/>
    <col min="12822" max="12822" width="17.42578125" style="155" bestFit="1" customWidth="1"/>
    <col min="12823" max="12823" width="14.28515625" style="155" bestFit="1" customWidth="1"/>
    <col min="12824" max="12824" width="17.42578125" style="155" bestFit="1" customWidth="1"/>
    <col min="12825" max="12825" width="14.28515625" style="155" bestFit="1" customWidth="1"/>
    <col min="12826" max="12826" width="15.42578125" style="155" bestFit="1" customWidth="1"/>
    <col min="12827" max="12827" width="12.42578125" style="155" bestFit="1" customWidth="1"/>
    <col min="12828" max="12828" width="15.140625" style="155" bestFit="1" customWidth="1"/>
    <col min="12829" max="12829" width="12.140625" style="155" bestFit="1" customWidth="1"/>
    <col min="12830" max="12830" width="14.42578125" style="155" bestFit="1" customWidth="1"/>
    <col min="12831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7.42578125" style="155" bestFit="1" customWidth="1"/>
    <col min="13071" max="13071" width="14.28515625" style="155" bestFit="1" customWidth="1"/>
    <col min="13072" max="13072" width="17.42578125" style="155" bestFit="1" customWidth="1"/>
    <col min="13073" max="13073" width="14.28515625" style="155" bestFit="1" customWidth="1"/>
    <col min="13074" max="13074" width="17.42578125" style="155" bestFit="1" customWidth="1"/>
    <col min="13075" max="13075" width="14.28515625" style="155" bestFit="1" customWidth="1"/>
    <col min="13076" max="13076" width="17.7109375" style="155" bestFit="1" customWidth="1"/>
    <col min="13077" max="13077" width="14.5703125" style="155" bestFit="1" customWidth="1"/>
    <col min="13078" max="13078" width="17.42578125" style="155" bestFit="1" customWidth="1"/>
    <col min="13079" max="13079" width="14.28515625" style="155" bestFit="1" customWidth="1"/>
    <col min="13080" max="13080" width="17.42578125" style="155" bestFit="1" customWidth="1"/>
    <col min="13081" max="13081" width="14.28515625" style="155" bestFit="1" customWidth="1"/>
    <col min="13082" max="13082" width="15.42578125" style="155" bestFit="1" customWidth="1"/>
    <col min="13083" max="13083" width="12.42578125" style="155" bestFit="1" customWidth="1"/>
    <col min="13084" max="13084" width="15.140625" style="155" bestFit="1" customWidth="1"/>
    <col min="13085" max="13085" width="12.140625" style="155" bestFit="1" customWidth="1"/>
    <col min="13086" max="13086" width="14.42578125" style="155" bestFit="1" customWidth="1"/>
    <col min="13087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7.42578125" style="155" bestFit="1" customWidth="1"/>
    <col min="13327" max="13327" width="14.28515625" style="155" bestFit="1" customWidth="1"/>
    <col min="13328" max="13328" width="17.42578125" style="155" bestFit="1" customWidth="1"/>
    <col min="13329" max="13329" width="14.28515625" style="155" bestFit="1" customWidth="1"/>
    <col min="13330" max="13330" width="17.42578125" style="155" bestFit="1" customWidth="1"/>
    <col min="13331" max="13331" width="14.28515625" style="155" bestFit="1" customWidth="1"/>
    <col min="13332" max="13332" width="17.7109375" style="155" bestFit="1" customWidth="1"/>
    <col min="13333" max="13333" width="14.5703125" style="155" bestFit="1" customWidth="1"/>
    <col min="13334" max="13334" width="17.42578125" style="155" bestFit="1" customWidth="1"/>
    <col min="13335" max="13335" width="14.28515625" style="155" bestFit="1" customWidth="1"/>
    <col min="13336" max="13336" width="17.42578125" style="155" bestFit="1" customWidth="1"/>
    <col min="13337" max="13337" width="14.28515625" style="155" bestFit="1" customWidth="1"/>
    <col min="13338" max="13338" width="15.42578125" style="155" bestFit="1" customWidth="1"/>
    <col min="13339" max="13339" width="12.42578125" style="155" bestFit="1" customWidth="1"/>
    <col min="13340" max="13340" width="15.140625" style="155" bestFit="1" customWidth="1"/>
    <col min="13341" max="13341" width="12.140625" style="155" bestFit="1" customWidth="1"/>
    <col min="13342" max="13342" width="14.42578125" style="155" bestFit="1" customWidth="1"/>
    <col min="13343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7.42578125" style="155" bestFit="1" customWidth="1"/>
    <col min="13583" max="13583" width="14.28515625" style="155" bestFit="1" customWidth="1"/>
    <col min="13584" max="13584" width="17.42578125" style="155" bestFit="1" customWidth="1"/>
    <col min="13585" max="13585" width="14.28515625" style="155" bestFit="1" customWidth="1"/>
    <col min="13586" max="13586" width="17.42578125" style="155" bestFit="1" customWidth="1"/>
    <col min="13587" max="13587" width="14.28515625" style="155" bestFit="1" customWidth="1"/>
    <col min="13588" max="13588" width="17.7109375" style="155" bestFit="1" customWidth="1"/>
    <col min="13589" max="13589" width="14.5703125" style="155" bestFit="1" customWidth="1"/>
    <col min="13590" max="13590" width="17.42578125" style="155" bestFit="1" customWidth="1"/>
    <col min="13591" max="13591" width="14.28515625" style="155" bestFit="1" customWidth="1"/>
    <col min="13592" max="13592" width="17.42578125" style="155" bestFit="1" customWidth="1"/>
    <col min="13593" max="13593" width="14.28515625" style="155" bestFit="1" customWidth="1"/>
    <col min="13594" max="13594" width="15.42578125" style="155" bestFit="1" customWidth="1"/>
    <col min="13595" max="13595" width="12.42578125" style="155" bestFit="1" customWidth="1"/>
    <col min="13596" max="13596" width="15.140625" style="155" bestFit="1" customWidth="1"/>
    <col min="13597" max="13597" width="12.140625" style="155" bestFit="1" customWidth="1"/>
    <col min="13598" max="13598" width="14.42578125" style="155" bestFit="1" customWidth="1"/>
    <col min="13599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7.42578125" style="155" bestFit="1" customWidth="1"/>
    <col min="13839" max="13839" width="14.28515625" style="155" bestFit="1" customWidth="1"/>
    <col min="13840" max="13840" width="17.42578125" style="155" bestFit="1" customWidth="1"/>
    <col min="13841" max="13841" width="14.28515625" style="155" bestFit="1" customWidth="1"/>
    <col min="13842" max="13842" width="17.42578125" style="155" bestFit="1" customWidth="1"/>
    <col min="13843" max="13843" width="14.28515625" style="155" bestFit="1" customWidth="1"/>
    <col min="13844" max="13844" width="17.7109375" style="155" bestFit="1" customWidth="1"/>
    <col min="13845" max="13845" width="14.5703125" style="155" bestFit="1" customWidth="1"/>
    <col min="13846" max="13846" width="17.42578125" style="155" bestFit="1" customWidth="1"/>
    <col min="13847" max="13847" width="14.28515625" style="155" bestFit="1" customWidth="1"/>
    <col min="13848" max="13848" width="17.42578125" style="155" bestFit="1" customWidth="1"/>
    <col min="13849" max="13849" width="14.28515625" style="155" bestFit="1" customWidth="1"/>
    <col min="13850" max="13850" width="15.42578125" style="155" bestFit="1" customWidth="1"/>
    <col min="13851" max="13851" width="12.42578125" style="155" bestFit="1" customWidth="1"/>
    <col min="13852" max="13852" width="15.140625" style="155" bestFit="1" customWidth="1"/>
    <col min="13853" max="13853" width="12.140625" style="155" bestFit="1" customWidth="1"/>
    <col min="13854" max="13854" width="14.42578125" style="155" bestFit="1" customWidth="1"/>
    <col min="13855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7.42578125" style="155" bestFit="1" customWidth="1"/>
    <col min="14095" max="14095" width="14.28515625" style="155" bestFit="1" customWidth="1"/>
    <col min="14096" max="14096" width="17.42578125" style="155" bestFit="1" customWidth="1"/>
    <col min="14097" max="14097" width="14.28515625" style="155" bestFit="1" customWidth="1"/>
    <col min="14098" max="14098" width="17.42578125" style="155" bestFit="1" customWidth="1"/>
    <col min="14099" max="14099" width="14.28515625" style="155" bestFit="1" customWidth="1"/>
    <col min="14100" max="14100" width="17.7109375" style="155" bestFit="1" customWidth="1"/>
    <col min="14101" max="14101" width="14.5703125" style="155" bestFit="1" customWidth="1"/>
    <col min="14102" max="14102" width="17.42578125" style="155" bestFit="1" customWidth="1"/>
    <col min="14103" max="14103" width="14.28515625" style="155" bestFit="1" customWidth="1"/>
    <col min="14104" max="14104" width="17.42578125" style="155" bestFit="1" customWidth="1"/>
    <col min="14105" max="14105" width="14.28515625" style="155" bestFit="1" customWidth="1"/>
    <col min="14106" max="14106" width="15.42578125" style="155" bestFit="1" customWidth="1"/>
    <col min="14107" max="14107" width="12.42578125" style="155" bestFit="1" customWidth="1"/>
    <col min="14108" max="14108" width="15.140625" style="155" bestFit="1" customWidth="1"/>
    <col min="14109" max="14109" width="12.140625" style="155" bestFit="1" customWidth="1"/>
    <col min="14110" max="14110" width="14.42578125" style="155" bestFit="1" customWidth="1"/>
    <col min="14111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7.42578125" style="155" bestFit="1" customWidth="1"/>
    <col min="14351" max="14351" width="14.28515625" style="155" bestFit="1" customWidth="1"/>
    <col min="14352" max="14352" width="17.42578125" style="155" bestFit="1" customWidth="1"/>
    <col min="14353" max="14353" width="14.28515625" style="155" bestFit="1" customWidth="1"/>
    <col min="14354" max="14354" width="17.42578125" style="155" bestFit="1" customWidth="1"/>
    <col min="14355" max="14355" width="14.28515625" style="155" bestFit="1" customWidth="1"/>
    <col min="14356" max="14356" width="17.7109375" style="155" bestFit="1" customWidth="1"/>
    <col min="14357" max="14357" width="14.5703125" style="155" bestFit="1" customWidth="1"/>
    <col min="14358" max="14358" width="17.42578125" style="155" bestFit="1" customWidth="1"/>
    <col min="14359" max="14359" width="14.28515625" style="155" bestFit="1" customWidth="1"/>
    <col min="14360" max="14360" width="17.42578125" style="155" bestFit="1" customWidth="1"/>
    <col min="14361" max="14361" width="14.28515625" style="155" bestFit="1" customWidth="1"/>
    <col min="14362" max="14362" width="15.42578125" style="155" bestFit="1" customWidth="1"/>
    <col min="14363" max="14363" width="12.42578125" style="155" bestFit="1" customWidth="1"/>
    <col min="14364" max="14364" width="15.140625" style="155" bestFit="1" customWidth="1"/>
    <col min="14365" max="14365" width="12.140625" style="155" bestFit="1" customWidth="1"/>
    <col min="14366" max="14366" width="14.42578125" style="155" bestFit="1" customWidth="1"/>
    <col min="14367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7.42578125" style="155" bestFit="1" customWidth="1"/>
    <col min="14607" max="14607" width="14.28515625" style="155" bestFit="1" customWidth="1"/>
    <col min="14608" max="14608" width="17.42578125" style="155" bestFit="1" customWidth="1"/>
    <col min="14609" max="14609" width="14.28515625" style="155" bestFit="1" customWidth="1"/>
    <col min="14610" max="14610" width="17.42578125" style="155" bestFit="1" customWidth="1"/>
    <col min="14611" max="14611" width="14.28515625" style="155" bestFit="1" customWidth="1"/>
    <col min="14612" max="14612" width="17.7109375" style="155" bestFit="1" customWidth="1"/>
    <col min="14613" max="14613" width="14.5703125" style="155" bestFit="1" customWidth="1"/>
    <col min="14614" max="14614" width="17.42578125" style="155" bestFit="1" customWidth="1"/>
    <col min="14615" max="14615" width="14.28515625" style="155" bestFit="1" customWidth="1"/>
    <col min="14616" max="14616" width="17.42578125" style="155" bestFit="1" customWidth="1"/>
    <col min="14617" max="14617" width="14.28515625" style="155" bestFit="1" customWidth="1"/>
    <col min="14618" max="14618" width="15.42578125" style="155" bestFit="1" customWidth="1"/>
    <col min="14619" max="14619" width="12.42578125" style="155" bestFit="1" customWidth="1"/>
    <col min="14620" max="14620" width="15.140625" style="155" bestFit="1" customWidth="1"/>
    <col min="14621" max="14621" width="12.140625" style="155" bestFit="1" customWidth="1"/>
    <col min="14622" max="14622" width="14.42578125" style="155" bestFit="1" customWidth="1"/>
    <col min="14623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7.42578125" style="155" bestFit="1" customWidth="1"/>
    <col min="14863" max="14863" width="14.28515625" style="155" bestFit="1" customWidth="1"/>
    <col min="14864" max="14864" width="17.42578125" style="155" bestFit="1" customWidth="1"/>
    <col min="14865" max="14865" width="14.28515625" style="155" bestFit="1" customWidth="1"/>
    <col min="14866" max="14866" width="17.42578125" style="155" bestFit="1" customWidth="1"/>
    <col min="14867" max="14867" width="14.28515625" style="155" bestFit="1" customWidth="1"/>
    <col min="14868" max="14868" width="17.7109375" style="155" bestFit="1" customWidth="1"/>
    <col min="14869" max="14869" width="14.5703125" style="155" bestFit="1" customWidth="1"/>
    <col min="14870" max="14870" width="17.42578125" style="155" bestFit="1" customWidth="1"/>
    <col min="14871" max="14871" width="14.28515625" style="155" bestFit="1" customWidth="1"/>
    <col min="14872" max="14872" width="17.42578125" style="155" bestFit="1" customWidth="1"/>
    <col min="14873" max="14873" width="14.28515625" style="155" bestFit="1" customWidth="1"/>
    <col min="14874" max="14874" width="15.42578125" style="155" bestFit="1" customWidth="1"/>
    <col min="14875" max="14875" width="12.42578125" style="155" bestFit="1" customWidth="1"/>
    <col min="14876" max="14876" width="15.140625" style="155" bestFit="1" customWidth="1"/>
    <col min="14877" max="14877" width="12.140625" style="155" bestFit="1" customWidth="1"/>
    <col min="14878" max="14878" width="14.42578125" style="155" bestFit="1" customWidth="1"/>
    <col min="14879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7.42578125" style="155" bestFit="1" customWidth="1"/>
    <col min="15119" max="15119" width="14.28515625" style="155" bestFit="1" customWidth="1"/>
    <col min="15120" max="15120" width="17.42578125" style="155" bestFit="1" customWidth="1"/>
    <col min="15121" max="15121" width="14.28515625" style="155" bestFit="1" customWidth="1"/>
    <col min="15122" max="15122" width="17.42578125" style="155" bestFit="1" customWidth="1"/>
    <col min="15123" max="15123" width="14.28515625" style="155" bestFit="1" customWidth="1"/>
    <col min="15124" max="15124" width="17.7109375" style="155" bestFit="1" customWidth="1"/>
    <col min="15125" max="15125" width="14.5703125" style="155" bestFit="1" customWidth="1"/>
    <col min="15126" max="15126" width="17.42578125" style="155" bestFit="1" customWidth="1"/>
    <col min="15127" max="15127" width="14.28515625" style="155" bestFit="1" customWidth="1"/>
    <col min="15128" max="15128" width="17.42578125" style="155" bestFit="1" customWidth="1"/>
    <col min="15129" max="15129" width="14.28515625" style="155" bestFit="1" customWidth="1"/>
    <col min="15130" max="15130" width="15.42578125" style="155" bestFit="1" customWidth="1"/>
    <col min="15131" max="15131" width="12.42578125" style="155" bestFit="1" customWidth="1"/>
    <col min="15132" max="15132" width="15.140625" style="155" bestFit="1" customWidth="1"/>
    <col min="15133" max="15133" width="12.140625" style="155" bestFit="1" customWidth="1"/>
    <col min="15134" max="15134" width="14.42578125" style="155" bestFit="1" customWidth="1"/>
    <col min="15135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7.42578125" style="155" bestFit="1" customWidth="1"/>
    <col min="15375" max="15375" width="14.28515625" style="155" bestFit="1" customWidth="1"/>
    <col min="15376" max="15376" width="17.42578125" style="155" bestFit="1" customWidth="1"/>
    <col min="15377" max="15377" width="14.28515625" style="155" bestFit="1" customWidth="1"/>
    <col min="15378" max="15378" width="17.42578125" style="155" bestFit="1" customWidth="1"/>
    <col min="15379" max="15379" width="14.28515625" style="155" bestFit="1" customWidth="1"/>
    <col min="15380" max="15380" width="17.7109375" style="155" bestFit="1" customWidth="1"/>
    <col min="15381" max="15381" width="14.5703125" style="155" bestFit="1" customWidth="1"/>
    <col min="15382" max="15382" width="17.42578125" style="155" bestFit="1" customWidth="1"/>
    <col min="15383" max="15383" width="14.28515625" style="155" bestFit="1" customWidth="1"/>
    <col min="15384" max="15384" width="17.42578125" style="155" bestFit="1" customWidth="1"/>
    <col min="15385" max="15385" width="14.28515625" style="155" bestFit="1" customWidth="1"/>
    <col min="15386" max="15386" width="15.42578125" style="155" bestFit="1" customWidth="1"/>
    <col min="15387" max="15387" width="12.42578125" style="155" bestFit="1" customWidth="1"/>
    <col min="15388" max="15388" width="15.140625" style="155" bestFit="1" customWidth="1"/>
    <col min="15389" max="15389" width="12.140625" style="155" bestFit="1" customWidth="1"/>
    <col min="15390" max="15390" width="14.42578125" style="155" bestFit="1" customWidth="1"/>
    <col min="15391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7.42578125" style="155" bestFit="1" customWidth="1"/>
    <col min="15631" max="15631" width="14.28515625" style="155" bestFit="1" customWidth="1"/>
    <col min="15632" max="15632" width="17.42578125" style="155" bestFit="1" customWidth="1"/>
    <col min="15633" max="15633" width="14.28515625" style="155" bestFit="1" customWidth="1"/>
    <col min="15634" max="15634" width="17.42578125" style="155" bestFit="1" customWidth="1"/>
    <col min="15635" max="15635" width="14.28515625" style="155" bestFit="1" customWidth="1"/>
    <col min="15636" max="15636" width="17.7109375" style="155" bestFit="1" customWidth="1"/>
    <col min="15637" max="15637" width="14.5703125" style="155" bestFit="1" customWidth="1"/>
    <col min="15638" max="15638" width="17.42578125" style="155" bestFit="1" customWidth="1"/>
    <col min="15639" max="15639" width="14.28515625" style="155" bestFit="1" customWidth="1"/>
    <col min="15640" max="15640" width="17.42578125" style="155" bestFit="1" customWidth="1"/>
    <col min="15641" max="15641" width="14.28515625" style="155" bestFit="1" customWidth="1"/>
    <col min="15642" max="15642" width="15.42578125" style="155" bestFit="1" customWidth="1"/>
    <col min="15643" max="15643" width="12.42578125" style="155" bestFit="1" customWidth="1"/>
    <col min="15644" max="15644" width="15.140625" style="155" bestFit="1" customWidth="1"/>
    <col min="15645" max="15645" width="12.140625" style="155" bestFit="1" customWidth="1"/>
    <col min="15646" max="15646" width="14.42578125" style="155" bestFit="1" customWidth="1"/>
    <col min="15647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7.42578125" style="155" bestFit="1" customWidth="1"/>
    <col min="15887" max="15887" width="14.28515625" style="155" bestFit="1" customWidth="1"/>
    <col min="15888" max="15888" width="17.42578125" style="155" bestFit="1" customWidth="1"/>
    <col min="15889" max="15889" width="14.28515625" style="155" bestFit="1" customWidth="1"/>
    <col min="15890" max="15890" width="17.42578125" style="155" bestFit="1" customWidth="1"/>
    <col min="15891" max="15891" width="14.28515625" style="155" bestFit="1" customWidth="1"/>
    <col min="15892" max="15892" width="17.7109375" style="155" bestFit="1" customWidth="1"/>
    <col min="15893" max="15893" width="14.5703125" style="155" bestFit="1" customWidth="1"/>
    <col min="15894" max="15894" width="17.42578125" style="155" bestFit="1" customWidth="1"/>
    <col min="15895" max="15895" width="14.28515625" style="155" bestFit="1" customWidth="1"/>
    <col min="15896" max="15896" width="17.42578125" style="155" bestFit="1" customWidth="1"/>
    <col min="15897" max="15897" width="14.28515625" style="155" bestFit="1" customWidth="1"/>
    <col min="15898" max="15898" width="15.42578125" style="155" bestFit="1" customWidth="1"/>
    <col min="15899" max="15899" width="12.42578125" style="155" bestFit="1" customWidth="1"/>
    <col min="15900" max="15900" width="15.140625" style="155" bestFit="1" customWidth="1"/>
    <col min="15901" max="15901" width="12.140625" style="155" bestFit="1" customWidth="1"/>
    <col min="15902" max="15902" width="14.42578125" style="155" bestFit="1" customWidth="1"/>
    <col min="15903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7.42578125" style="155" bestFit="1" customWidth="1"/>
    <col min="16143" max="16143" width="14.28515625" style="155" bestFit="1" customWidth="1"/>
    <col min="16144" max="16144" width="17.42578125" style="155" bestFit="1" customWidth="1"/>
    <col min="16145" max="16145" width="14.28515625" style="155" bestFit="1" customWidth="1"/>
    <col min="16146" max="16146" width="17.42578125" style="155" bestFit="1" customWidth="1"/>
    <col min="16147" max="16147" width="14.28515625" style="155" bestFit="1" customWidth="1"/>
    <col min="16148" max="16148" width="17.7109375" style="155" bestFit="1" customWidth="1"/>
    <col min="16149" max="16149" width="14.5703125" style="155" bestFit="1" customWidth="1"/>
    <col min="16150" max="16150" width="17.42578125" style="155" bestFit="1" customWidth="1"/>
    <col min="16151" max="16151" width="14.28515625" style="155" bestFit="1" customWidth="1"/>
    <col min="16152" max="16152" width="17.42578125" style="155" bestFit="1" customWidth="1"/>
    <col min="16153" max="16153" width="14.28515625" style="155" bestFit="1" customWidth="1"/>
    <col min="16154" max="16154" width="15.42578125" style="155" bestFit="1" customWidth="1"/>
    <col min="16155" max="16155" width="12.42578125" style="155" bestFit="1" customWidth="1"/>
    <col min="16156" max="16156" width="15.140625" style="155" bestFit="1" customWidth="1"/>
    <col min="16157" max="16157" width="12.140625" style="155" bestFit="1" customWidth="1"/>
    <col min="16158" max="16158" width="14.42578125" style="155" bestFit="1" customWidth="1"/>
    <col min="16159" max="16384" width="11.42578125" style="155"/>
  </cols>
  <sheetData>
    <row r="1" spans="2:13" ht="32.25" customHeight="1" x14ac:dyDescent="0.2">
      <c r="B1" s="906" t="s">
        <v>112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1238183.72</v>
      </c>
      <c r="E5" s="181">
        <v>25000</v>
      </c>
      <c r="F5" s="182">
        <v>1213183.72</v>
      </c>
      <c r="G5" s="24"/>
      <c r="H5" s="181"/>
      <c r="I5" s="22"/>
      <c r="J5" s="22">
        <v>800</v>
      </c>
      <c r="K5" s="181">
        <v>51973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>
        <v>2200</v>
      </c>
      <c r="E7" s="181"/>
      <c r="F7" s="182">
        <v>2200</v>
      </c>
      <c r="G7" s="24"/>
      <c r="H7" s="181"/>
      <c r="I7" s="22"/>
      <c r="J7" s="22"/>
      <c r="K7" s="181">
        <v>100</v>
      </c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248980.02</v>
      </c>
      <c r="E8" s="181"/>
      <c r="F8" s="182">
        <v>248980.02</v>
      </c>
      <c r="G8" s="24"/>
      <c r="H8" s="181"/>
      <c r="I8" s="22"/>
      <c r="J8" s="22"/>
      <c r="K8" s="181">
        <v>92994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5400</v>
      </c>
      <c r="E9" s="181"/>
      <c r="F9" s="182">
        <v>5400</v>
      </c>
      <c r="G9" s="24"/>
      <c r="H9" s="181"/>
      <c r="I9" s="22"/>
      <c r="J9" s="22"/>
      <c r="K9" s="181">
        <v>300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>
        <v>14.28</v>
      </c>
      <c r="J10" s="56">
        <v>93.543999999999997</v>
      </c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>
        <v>374.43000000000114</v>
      </c>
      <c r="E14" s="181"/>
      <c r="F14" s="182">
        <v>374.43000000000114</v>
      </c>
      <c r="G14" s="24"/>
      <c r="H14" s="181"/>
      <c r="I14" s="22"/>
      <c r="J14" s="22"/>
      <c r="K14" s="181">
        <v>190.06999999999965</v>
      </c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>
        <v>21888</v>
      </c>
      <c r="E15" s="184"/>
      <c r="F15" s="185">
        <v>21888</v>
      </c>
      <c r="G15" s="58"/>
      <c r="H15" s="184"/>
      <c r="I15" s="56"/>
      <c r="J15" s="56"/>
      <c r="K15" s="184">
        <v>2496</v>
      </c>
      <c r="L15" s="56"/>
      <c r="M15" s="59"/>
    </row>
    <row r="16" spans="2:13" s="127" customFormat="1" ht="12.75" x14ac:dyDescent="0.2">
      <c r="B16" s="902"/>
      <c r="C16" s="157" t="s">
        <v>47</v>
      </c>
      <c r="D16" s="186">
        <v>320</v>
      </c>
      <c r="E16" s="187"/>
      <c r="F16" s="188">
        <v>320</v>
      </c>
      <c r="G16" s="70"/>
      <c r="H16" s="187"/>
      <c r="I16" s="68"/>
      <c r="J16" s="68"/>
      <c r="K16" s="187">
        <v>400</v>
      </c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4052643.4299999997</v>
      </c>
      <c r="E17" s="190">
        <v>22818</v>
      </c>
      <c r="F17" s="191">
        <v>4029825.4299999997</v>
      </c>
      <c r="G17" s="30"/>
      <c r="H17" s="190"/>
      <c r="I17" s="28"/>
      <c r="J17" s="28">
        <v>456.36</v>
      </c>
      <c r="K17" s="190">
        <v>987583.10000000021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/>
      <c r="E19" s="193"/>
      <c r="F19" s="194"/>
      <c r="G19" s="64"/>
      <c r="H19" s="193"/>
      <c r="I19" s="62"/>
      <c r="J19" s="62"/>
      <c r="K19" s="193"/>
      <c r="L19" s="62"/>
      <c r="M19" s="65"/>
    </row>
    <row r="20" spans="2:13" s="127" customFormat="1" ht="12.75" customHeight="1" x14ac:dyDescent="0.2">
      <c r="B20" s="899"/>
      <c r="C20" s="60" t="s">
        <v>60</v>
      </c>
      <c r="D20" s="192">
        <v>58200</v>
      </c>
      <c r="E20" s="193"/>
      <c r="F20" s="194">
        <v>58200</v>
      </c>
      <c r="G20" s="64"/>
      <c r="H20" s="193"/>
      <c r="I20" s="62"/>
      <c r="J20" s="62"/>
      <c r="K20" s="193">
        <v>7600</v>
      </c>
      <c r="L20" s="62"/>
      <c r="M20" s="65"/>
    </row>
    <row r="21" spans="2:13" s="127" customFormat="1" ht="12.75" x14ac:dyDescent="0.2">
      <c r="B21" s="900"/>
      <c r="C21" s="95" t="s">
        <v>61</v>
      </c>
      <c r="D21" s="195">
        <v>65000</v>
      </c>
      <c r="E21" s="196"/>
      <c r="F21" s="197">
        <v>65000</v>
      </c>
      <c r="G21" s="99"/>
      <c r="H21" s="196"/>
      <c r="I21" s="97"/>
      <c r="J21" s="97"/>
      <c r="K21" s="196">
        <v>7150</v>
      </c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1472145.7399999998</v>
      </c>
      <c r="E22" s="184">
        <v>664199.99999999977</v>
      </c>
      <c r="F22" s="185">
        <v>807945.74</v>
      </c>
      <c r="G22" s="58"/>
      <c r="H22" s="184"/>
      <c r="I22" s="56"/>
      <c r="J22" s="56">
        <v>22140</v>
      </c>
      <c r="K22" s="184">
        <v>580460.24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359035</v>
      </c>
      <c r="E23" s="193"/>
      <c r="F23" s="194">
        <v>359035</v>
      </c>
      <c r="G23" s="64"/>
      <c r="H23" s="193"/>
      <c r="I23" s="62"/>
      <c r="J23" s="62"/>
      <c r="K23" s="193">
        <v>210700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70950</v>
      </c>
      <c r="E24" s="193"/>
      <c r="F24" s="194">
        <v>70950</v>
      </c>
      <c r="G24" s="64"/>
      <c r="H24" s="193"/>
      <c r="I24" s="62"/>
      <c r="J24" s="62"/>
      <c r="K24" s="193">
        <v>22040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588096.16</v>
      </c>
      <c r="E25" s="193"/>
      <c r="F25" s="194">
        <v>588096.16</v>
      </c>
      <c r="G25" s="64"/>
      <c r="H25" s="193"/>
      <c r="I25" s="62"/>
      <c r="J25" s="62"/>
      <c r="K25" s="193">
        <v>300715</v>
      </c>
      <c r="L25" s="62"/>
      <c r="M25" s="65"/>
    </row>
    <row r="26" spans="2:13" s="127" customFormat="1" ht="12.75" x14ac:dyDescent="0.2">
      <c r="B26" s="900"/>
      <c r="C26" s="66" t="s">
        <v>47</v>
      </c>
      <c r="D26" s="186">
        <v>113168.42</v>
      </c>
      <c r="E26" s="187">
        <v>6521</v>
      </c>
      <c r="F26" s="188">
        <v>106647.42</v>
      </c>
      <c r="G26" s="70"/>
      <c r="H26" s="187"/>
      <c r="I26" s="68"/>
      <c r="J26" s="68">
        <v>434.7</v>
      </c>
      <c r="K26" s="187">
        <v>32643</v>
      </c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/>
      <c r="E27" s="181"/>
      <c r="F27" s="182"/>
      <c r="G27" s="24"/>
      <c r="H27" s="181"/>
      <c r="I27" s="22"/>
      <c r="J27" s="22"/>
      <c r="K27" s="181"/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>
        <v>2238</v>
      </c>
      <c r="E28" s="181"/>
      <c r="F28" s="182">
        <v>2238</v>
      </c>
      <c r="G28" s="24"/>
      <c r="H28" s="181"/>
      <c r="I28" s="22"/>
      <c r="J28" s="22"/>
      <c r="K28" s="181">
        <v>373</v>
      </c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>
        <v>7500</v>
      </c>
      <c r="E29" s="184"/>
      <c r="F29" s="185">
        <v>7500</v>
      </c>
      <c r="G29" s="58"/>
      <c r="H29" s="184"/>
      <c r="I29" s="56"/>
      <c r="J29" s="56"/>
      <c r="K29" s="184">
        <v>500</v>
      </c>
      <c r="L29" s="56"/>
      <c r="M29" s="59"/>
    </row>
    <row r="30" spans="2:13" s="127" customFormat="1" ht="12.75" x14ac:dyDescent="0.2">
      <c r="B30" s="902"/>
      <c r="C30" s="157" t="s">
        <v>47</v>
      </c>
      <c r="D30" s="186">
        <v>4176</v>
      </c>
      <c r="E30" s="187"/>
      <c r="F30" s="188">
        <v>4176</v>
      </c>
      <c r="G30" s="70"/>
      <c r="H30" s="187"/>
      <c r="I30" s="68"/>
      <c r="J30" s="68"/>
      <c r="K30" s="187">
        <v>232</v>
      </c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/>
      <c r="E31" s="190"/>
      <c r="F31" s="191"/>
      <c r="G31" s="30"/>
      <c r="H31" s="190"/>
      <c r="I31" s="28"/>
      <c r="J31" s="28"/>
      <c r="K31" s="190"/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/>
      <c r="E32" s="193"/>
      <c r="F32" s="194"/>
      <c r="G32" s="64"/>
      <c r="H32" s="193"/>
      <c r="I32" s="62"/>
      <c r="J32" s="62"/>
      <c r="K32" s="193"/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/>
      <c r="E34" s="196"/>
      <c r="F34" s="197"/>
      <c r="G34" s="99"/>
      <c r="H34" s="196"/>
      <c r="I34" s="97"/>
      <c r="J34" s="97"/>
      <c r="K34" s="196"/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90957147.474146053</v>
      </c>
      <c r="E35" s="184">
        <v>9000</v>
      </c>
      <c r="F35" s="185">
        <v>90948147.474146053</v>
      </c>
      <c r="G35" s="58"/>
      <c r="H35" s="184"/>
      <c r="I35" s="56"/>
      <c r="J35" s="56">
        <v>4800</v>
      </c>
      <c r="K35" s="184">
        <v>195048446.63000005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>
        <v>3516020</v>
      </c>
      <c r="E36" s="193"/>
      <c r="F36" s="194">
        <v>3516020</v>
      </c>
      <c r="G36" s="64"/>
      <c r="H36" s="193"/>
      <c r="I36" s="62"/>
      <c r="J36" s="62"/>
      <c r="K36" s="193">
        <v>2790622</v>
      </c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>
        <v>670276</v>
      </c>
      <c r="E37" s="193"/>
      <c r="F37" s="194">
        <v>670276</v>
      </c>
      <c r="G37" s="64"/>
      <c r="H37" s="193"/>
      <c r="I37" s="62"/>
      <c r="J37" s="62"/>
      <c r="K37" s="193">
        <v>243441.66999999998</v>
      </c>
      <c r="L37" s="62"/>
      <c r="M37" s="65"/>
    </row>
    <row r="38" spans="2:13" s="127" customFormat="1" ht="12.75" x14ac:dyDescent="0.2">
      <c r="B38" s="899"/>
      <c r="C38" s="60" t="s">
        <v>68</v>
      </c>
      <c r="D38" s="192">
        <v>463643</v>
      </c>
      <c r="E38" s="193"/>
      <c r="F38" s="194">
        <v>463643</v>
      </c>
      <c r="G38" s="64"/>
      <c r="H38" s="193"/>
      <c r="I38" s="62"/>
      <c r="J38" s="62"/>
      <c r="K38" s="193">
        <v>154547</v>
      </c>
      <c r="L38" s="62"/>
      <c r="M38" s="65"/>
    </row>
    <row r="39" spans="2:13" s="127" customFormat="1" ht="12.75" x14ac:dyDescent="0.2">
      <c r="B39" s="909"/>
      <c r="C39" s="66" t="s">
        <v>47</v>
      </c>
      <c r="D39" s="186">
        <v>214072.41999999998</v>
      </c>
      <c r="E39" s="187"/>
      <c r="F39" s="188">
        <v>214072.41999999998</v>
      </c>
      <c r="G39" s="70"/>
      <c r="H39" s="187"/>
      <c r="I39" s="68"/>
      <c r="J39" s="68"/>
      <c r="K39" s="187">
        <v>326313</v>
      </c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2258889.7400000026</v>
      </c>
      <c r="E40" s="190">
        <v>474306.18000000017</v>
      </c>
      <c r="F40" s="191">
        <v>1784583.5600000024</v>
      </c>
      <c r="G40" s="30"/>
      <c r="H40" s="190"/>
      <c r="I40" s="28"/>
      <c r="J40" s="28">
        <v>87179.17</v>
      </c>
      <c r="K40" s="190">
        <v>160265.8499999998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258000</v>
      </c>
      <c r="E41" s="193">
        <v>258000</v>
      </c>
      <c r="F41" s="194"/>
      <c r="G41" s="64"/>
      <c r="H41" s="193"/>
      <c r="I41" s="62"/>
      <c r="J41" s="62">
        <v>40000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2038038.9900000019</v>
      </c>
      <c r="E45" s="184">
        <v>7380</v>
      </c>
      <c r="F45" s="185">
        <v>2030658.9900000019</v>
      </c>
      <c r="G45" s="58"/>
      <c r="H45" s="184"/>
      <c r="I45" s="56"/>
      <c r="J45" s="56">
        <v>1550</v>
      </c>
      <c r="K45" s="184">
        <v>114700.81999999989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40123.79</v>
      </c>
      <c r="E46" s="193">
        <v>8340</v>
      </c>
      <c r="F46" s="194">
        <v>31783.79</v>
      </c>
      <c r="G46" s="64"/>
      <c r="H46" s="193"/>
      <c r="I46" s="62"/>
      <c r="J46" s="62">
        <v>1200</v>
      </c>
      <c r="K46" s="193">
        <v>2005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105084.8</v>
      </c>
      <c r="E47" s="193"/>
      <c r="F47" s="194">
        <v>105084.8</v>
      </c>
      <c r="G47" s="64"/>
      <c r="H47" s="193"/>
      <c r="I47" s="62"/>
      <c r="J47" s="62"/>
      <c r="K47" s="193">
        <v>6599.6</v>
      </c>
      <c r="L47" s="62"/>
      <c r="M47" s="65"/>
    </row>
    <row r="48" spans="2:13" s="127" customFormat="1" ht="12.75" x14ac:dyDescent="0.2">
      <c r="B48" s="899"/>
      <c r="C48" s="60" t="s">
        <v>68</v>
      </c>
      <c r="D48" s="192"/>
      <c r="E48" s="193"/>
      <c r="F48" s="194"/>
      <c r="G48" s="64"/>
      <c r="H48" s="193"/>
      <c r="I48" s="62"/>
      <c r="J48" s="62"/>
      <c r="K48" s="193"/>
      <c r="L48" s="62"/>
      <c r="M48" s="65"/>
    </row>
    <row r="49" spans="2:13" s="127" customFormat="1" ht="12.75" x14ac:dyDescent="0.2">
      <c r="B49" s="909"/>
      <c r="C49" s="66" t="s">
        <v>47</v>
      </c>
      <c r="D49" s="186">
        <v>49870</v>
      </c>
      <c r="E49" s="187"/>
      <c r="F49" s="188">
        <v>49870</v>
      </c>
      <c r="G49" s="70"/>
      <c r="H49" s="187"/>
      <c r="I49" s="68"/>
      <c r="J49" s="68"/>
      <c r="K49" s="187">
        <v>3970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5667113.6400000062</v>
      </c>
      <c r="E50" s="190">
        <v>151886.36999999918</v>
      </c>
      <c r="F50" s="191">
        <v>5515227.270000007</v>
      </c>
      <c r="G50" s="30"/>
      <c r="H50" s="190"/>
      <c r="I50" s="28">
        <v>3023.88</v>
      </c>
      <c r="J50" s="28">
        <v>34913.050000000003</v>
      </c>
      <c r="K50" s="190">
        <v>824024.11000000057</v>
      </c>
      <c r="L50" s="28"/>
      <c r="M50" s="31"/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710245.67</v>
      </c>
      <c r="E52" s="193">
        <v>691600</v>
      </c>
      <c r="F52" s="194">
        <v>18645.669999999998</v>
      </c>
      <c r="G52" s="64"/>
      <c r="H52" s="193"/>
      <c r="I52" s="62"/>
      <c r="J52" s="62">
        <v>104000</v>
      </c>
      <c r="K52" s="193">
        <v>2800</v>
      </c>
      <c r="L52" s="62"/>
      <c r="M52" s="65"/>
    </row>
    <row r="53" spans="2:13" s="127" customFormat="1" ht="12.75" x14ac:dyDescent="0.2">
      <c r="B53" s="899"/>
      <c r="C53" s="60" t="s">
        <v>60</v>
      </c>
      <c r="D53" s="192">
        <v>45139.6</v>
      </c>
      <c r="E53" s="193"/>
      <c r="F53" s="194">
        <v>45139.6</v>
      </c>
      <c r="G53" s="64"/>
      <c r="H53" s="193"/>
      <c r="I53" s="62"/>
      <c r="J53" s="62"/>
      <c r="K53" s="193">
        <v>7332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75516.399999999994</v>
      </c>
      <c r="E54" s="196">
        <v>12516.999999999993</v>
      </c>
      <c r="F54" s="197">
        <v>62999.4</v>
      </c>
      <c r="G54" s="99"/>
      <c r="H54" s="196"/>
      <c r="I54" s="97"/>
      <c r="J54" s="97">
        <v>1378.8</v>
      </c>
      <c r="K54" s="196">
        <v>9231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10002</v>
      </c>
      <c r="E55" s="199"/>
      <c r="F55" s="200">
        <v>10002</v>
      </c>
      <c r="G55" s="50"/>
      <c r="H55" s="199"/>
      <c r="I55" s="48"/>
      <c r="J55" s="48"/>
      <c r="K55" s="199">
        <v>501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/>
      <c r="J56" s="22"/>
      <c r="K56" s="181"/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>
        <v>40759.5</v>
      </c>
      <c r="E57" s="181"/>
      <c r="F57" s="182">
        <v>40759.5</v>
      </c>
      <c r="G57" s="24"/>
      <c r="H57" s="181"/>
      <c r="I57" s="22"/>
      <c r="J57" s="22"/>
      <c r="K57" s="181">
        <v>1469</v>
      </c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>
        <v>1128397.3299999996</v>
      </c>
      <c r="E60" s="190"/>
      <c r="F60" s="191">
        <v>1128397.3299999996</v>
      </c>
      <c r="G60" s="30"/>
      <c r="H60" s="190"/>
      <c r="I60" s="28"/>
      <c r="J60" s="28"/>
      <c r="K60" s="190">
        <v>290398.5400000001</v>
      </c>
      <c r="L60" s="28"/>
      <c r="M60" s="31"/>
    </row>
    <row r="61" spans="2:13" s="127" customFormat="1" ht="12.75" x14ac:dyDescent="0.2">
      <c r="B61" s="914"/>
      <c r="C61" s="158" t="s">
        <v>60</v>
      </c>
      <c r="D61" s="195">
        <v>24304</v>
      </c>
      <c r="E61" s="196"/>
      <c r="F61" s="197">
        <v>24304</v>
      </c>
      <c r="G61" s="99"/>
      <c r="H61" s="196"/>
      <c r="I61" s="97"/>
      <c r="J61" s="97"/>
      <c r="K61" s="196">
        <v>9116</v>
      </c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51814.880000000005</v>
      </c>
      <c r="E62" s="184"/>
      <c r="F62" s="185">
        <v>51814.880000000005</v>
      </c>
      <c r="G62" s="58"/>
      <c r="H62" s="184"/>
      <c r="I62" s="56"/>
      <c r="J62" s="56"/>
      <c r="K62" s="184">
        <v>13512.45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>
        <v>14500</v>
      </c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52" t="s">
        <v>50</v>
      </c>
      <c r="D65" s="201">
        <v>8400</v>
      </c>
      <c r="E65" s="202"/>
      <c r="F65" s="203">
        <v>8400</v>
      </c>
      <c r="G65" s="35"/>
      <c r="H65" s="202"/>
      <c r="I65" s="33"/>
      <c r="J65" s="33"/>
      <c r="K65" s="202">
        <v>1200</v>
      </c>
      <c r="L65" s="33"/>
      <c r="M65" s="36"/>
    </row>
    <row r="66" spans="2:13" s="127" customFormat="1" ht="12.75" x14ac:dyDescent="0.2">
      <c r="B66" s="101" t="s">
        <v>81</v>
      </c>
      <c r="C66" s="102" t="s">
        <v>47</v>
      </c>
      <c r="D66" s="198"/>
      <c r="E66" s="199"/>
      <c r="F66" s="200"/>
      <c r="G66" s="50"/>
      <c r="H66" s="199"/>
      <c r="I66" s="48">
        <v>0.15</v>
      </c>
      <c r="J66" s="48"/>
      <c r="K66" s="199"/>
      <c r="L66" s="48"/>
      <c r="M66" s="5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>
        <v>2240</v>
      </c>
      <c r="E69" s="181"/>
      <c r="F69" s="182">
        <v>2240</v>
      </c>
      <c r="G69" s="24"/>
      <c r="H69" s="181"/>
      <c r="I69" s="22"/>
      <c r="J69" s="22"/>
      <c r="K69" s="181">
        <v>3200</v>
      </c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>
        <v>675000</v>
      </c>
      <c r="E71" s="181"/>
      <c r="F71" s="182">
        <v>675000</v>
      </c>
      <c r="G71" s="160"/>
      <c r="H71" s="204"/>
      <c r="I71" s="161"/>
      <c r="J71" s="161"/>
      <c r="K71" s="204">
        <v>1500</v>
      </c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117320598.15414606</v>
      </c>
      <c r="E72" s="206">
        <v>2331568.5499999821</v>
      </c>
      <c r="F72" s="207">
        <v>114989029.60414608</v>
      </c>
      <c r="G72" s="173"/>
      <c r="H72" s="208"/>
      <c r="I72" s="132">
        <v>3038.3100000000004</v>
      </c>
      <c r="J72" s="132">
        <v>298945.62400000001</v>
      </c>
      <c r="K72" s="206">
        <v>202328145.08000004</v>
      </c>
      <c r="L72" s="163"/>
      <c r="M72" s="133"/>
    </row>
    <row r="73" spans="2:13" s="127" customFormat="1" ht="14.25" thickTop="1" thickBot="1" x14ac:dyDescent="0.25">
      <c r="B73" s="832" t="s">
        <v>87</v>
      </c>
      <c r="C73" s="833"/>
      <c r="D73" s="209">
        <v>440015188.84414613</v>
      </c>
      <c r="E73" s="210">
        <v>41103572.680000007</v>
      </c>
      <c r="F73" s="211">
        <v>398911616.16414613</v>
      </c>
      <c r="G73" s="177">
        <v>205025.55</v>
      </c>
      <c r="H73" s="212">
        <v>16082.59</v>
      </c>
      <c r="I73" s="175">
        <v>358822.90000000008</v>
      </c>
      <c r="J73" s="175">
        <v>421169.96900000004</v>
      </c>
      <c r="K73" s="210">
        <v>268557349.53000003</v>
      </c>
      <c r="L73" s="176">
        <v>3067.348371</v>
      </c>
      <c r="M73" s="179">
        <v>8.048</v>
      </c>
    </row>
    <row r="74" spans="2:13" ht="12" thickTop="1" x14ac:dyDescent="0.2"/>
    <row r="75" spans="2:13" x14ac:dyDescent="0.2">
      <c r="B75" s="213" t="s">
        <v>111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7.42578125" style="155" bestFit="1" customWidth="1"/>
    <col min="15" max="15" width="14.28515625" style="155" bestFit="1" customWidth="1"/>
    <col min="16" max="16" width="17.42578125" style="155" bestFit="1" customWidth="1"/>
    <col min="17" max="17" width="14.28515625" style="155" bestFit="1" customWidth="1"/>
    <col min="18" max="18" width="17.7109375" style="155" bestFit="1" customWidth="1"/>
    <col min="19" max="19" width="14.5703125" style="155" bestFit="1" customWidth="1"/>
    <col min="20" max="20" width="17.42578125" style="155" bestFit="1" customWidth="1"/>
    <col min="21" max="21" width="14.28515625" style="155" bestFit="1" customWidth="1"/>
    <col min="22" max="22" width="17.42578125" style="155" bestFit="1" customWidth="1"/>
    <col min="23" max="23" width="14.28515625" style="155" bestFit="1" customWidth="1"/>
    <col min="24" max="24" width="15.42578125" style="155" bestFit="1" customWidth="1"/>
    <col min="25" max="25" width="12.42578125" style="155" bestFit="1" customWidth="1"/>
    <col min="26" max="26" width="15.140625" style="155" bestFit="1" customWidth="1"/>
    <col min="27" max="27" width="12.140625" style="155" bestFit="1" customWidth="1"/>
    <col min="28" max="28" width="14.42578125" style="155" bestFit="1" customWidth="1"/>
    <col min="29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7.42578125" style="155" bestFit="1" customWidth="1"/>
    <col min="271" max="271" width="14.28515625" style="155" bestFit="1" customWidth="1"/>
    <col min="272" max="272" width="17.42578125" style="155" bestFit="1" customWidth="1"/>
    <col min="273" max="273" width="14.28515625" style="155" bestFit="1" customWidth="1"/>
    <col min="274" max="274" width="17.7109375" style="155" bestFit="1" customWidth="1"/>
    <col min="275" max="275" width="14.5703125" style="155" bestFit="1" customWidth="1"/>
    <col min="276" max="276" width="17.42578125" style="155" bestFit="1" customWidth="1"/>
    <col min="277" max="277" width="14.28515625" style="155" bestFit="1" customWidth="1"/>
    <col min="278" max="278" width="17.42578125" style="155" bestFit="1" customWidth="1"/>
    <col min="279" max="279" width="14.28515625" style="155" bestFit="1" customWidth="1"/>
    <col min="280" max="280" width="15.42578125" style="155" bestFit="1" customWidth="1"/>
    <col min="281" max="281" width="12.42578125" style="155" bestFit="1" customWidth="1"/>
    <col min="282" max="282" width="15.140625" style="155" bestFit="1" customWidth="1"/>
    <col min="283" max="283" width="12.140625" style="155" bestFit="1" customWidth="1"/>
    <col min="284" max="284" width="14.42578125" style="155" bestFit="1" customWidth="1"/>
    <col min="285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7.42578125" style="155" bestFit="1" customWidth="1"/>
    <col min="527" max="527" width="14.28515625" style="155" bestFit="1" customWidth="1"/>
    <col min="528" max="528" width="17.42578125" style="155" bestFit="1" customWidth="1"/>
    <col min="529" max="529" width="14.28515625" style="155" bestFit="1" customWidth="1"/>
    <col min="530" max="530" width="17.7109375" style="155" bestFit="1" customWidth="1"/>
    <col min="531" max="531" width="14.5703125" style="155" bestFit="1" customWidth="1"/>
    <col min="532" max="532" width="17.42578125" style="155" bestFit="1" customWidth="1"/>
    <col min="533" max="533" width="14.28515625" style="155" bestFit="1" customWidth="1"/>
    <col min="534" max="534" width="17.42578125" style="155" bestFit="1" customWidth="1"/>
    <col min="535" max="535" width="14.28515625" style="155" bestFit="1" customWidth="1"/>
    <col min="536" max="536" width="15.42578125" style="155" bestFit="1" customWidth="1"/>
    <col min="537" max="537" width="12.42578125" style="155" bestFit="1" customWidth="1"/>
    <col min="538" max="538" width="15.140625" style="155" bestFit="1" customWidth="1"/>
    <col min="539" max="539" width="12.140625" style="155" bestFit="1" customWidth="1"/>
    <col min="540" max="540" width="14.42578125" style="155" bestFit="1" customWidth="1"/>
    <col min="541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7.42578125" style="155" bestFit="1" customWidth="1"/>
    <col min="783" max="783" width="14.28515625" style="155" bestFit="1" customWidth="1"/>
    <col min="784" max="784" width="17.42578125" style="155" bestFit="1" customWidth="1"/>
    <col min="785" max="785" width="14.28515625" style="155" bestFit="1" customWidth="1"/>
    <col min="786" max="786" width="17.7109375" style="155" bestFit="1" customWidth="1"/>
    <col min="787" max="787" width="14.5703125" style="155" bestFit="1" customWidth="1"/>
    <col min="788" max="788" width="17.42578125" style="155" bestFit="1" customWidth="1"/>
    <col min="789" max="789" width="14.28515625" style="155" bestFit="1" customWidth="1"/>
    <col min="790" max="790" width="17.42578125" style="155" bestFit="1" customWidth="1"/>
    <col min="791" max="791" width="14.28515625" style="155" bestFit="1" customWidth="1"/>
    <col min="792" max="792" width="15.42578125" style="155" bestFit="1" customWidth="1"/>
    <col min="793" max="793" width="12.42578125" style="155" bestFit="1" customWidth="1"/>
    <col min="794" max="794" width="15.140625" style="155" bestFit="1" customWidth="1"/>
    <col min="795" max="795" width="12.140625" style="155" bestFit="1" customWidth="1"/>
    <col min="796" max="796" width="14.42578125" style="155" bestFit="1" customWidth="1"/>
    <col min="797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7.42578125" style="155" bestFit="1" customWidth="1"/>
    <col min="1039" max="1039" width="14.28515625" style="155" bestFit="1" customWidth="1"/>
    <col min="1040" max="1040" width="17.42578125" style="155" bestFit="1" customWidth="1"/>
    <col min="1041" max="1041" width="14.28515625" style="155" bestFit="1" customWidth="1"/>
    <col min="1042" max="1042" width="17.7109375" style="155" bestFit="1" customWidth="1"/>
    <col min="1043" max="1043" width="14.5703125" style="155" bestFit="1" customWidth="1"/>
    <col min="1044" max="1044" width="17.42578125" style="155" bestFit="1" customWidth="1"/>
    <col min="1045" max="1045" width="14.28515625" style="155" bestFit="1" customWidth="1"/>
    <col min="1046" max="1046" width="17.42578125" style="155" bestFit="1" customWidth="1"/>
    <col min="1047" max="1047" width="14.28515625" style="155" bestFit="1" customWidth="1"/>
    <col min="1048" max="1048" width="15.42578125" style="155" bestFit="1" customWidth="1"/>
    <col min="1049" max="1049" width="12.42578125" style="155" bestFit="1" customWidth="1"/>
    <col min="1050" max="1050" width="15.140625" style="155" bestFit="1" customWidth="1"/>
    <col min="1051" max="1051" width="12.140625" style="155" bestFit="1" customWidth="1"/>
    <col min="1052" max="1052" width="14.42578125" style="155" bestFit="1" customWidth="1"/>
    <col min="1053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7.42578125" style="155" bestFit="1" customWidth="1"/>
    <col min="1295" max="1295" width="14.28515625" style="155" bestFit="1" customWidth="1"/>
    <col min="1296" max="1296" width="17.42578125" style="155" bestFit="1" customWidth="1"/>
    <col min="1297" max="1297" width="14.28515625" style="155" bestFit="1" customWidth="1"/>
    <col min="1298" max="1298" width="17.7109375" style="155" bestFit="1" customWidth="1"/>
    <col min="1299" max="1299" width="14.5703125" style="155" bestFit="1" customWidth="1"/>
    <col min="1300" max="1300" width="17.42578125" style="155" bestFit="1" customWidth="1"/>
    <col min="1301" max="1301" width="14.28515625" style="155" bestFit="1" customWidth="1"/>
    <col min="1302" max="1302" width="17.42578125" style="155" bestFit="1" customWidth="1"/>
    <col min="1303" max="1303" width="14.28515625" style="155" bestFit="1" customWidth="1"/>
    <col min="1304" max="1304" width="15.42578125" style="155" bestFit="1" customWidth="1"/>
    <col min="1305" max="1305" width="12.42578125" style="155" bestFit="1" customWidth="1"/>
    <col min="1306" max="1306" width="15.140625" style="155" bestFit="1" customWidth="1"/>
    <col min="1307" max="1307" width="12.140625" style="155" bestFit="1" customWidth="1"/>
    <col min="1308" max="1308" width="14.42578125" style="155" bestFit="1" customWidth="1"/>
    <col min="1309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7.42578125" style="155" bestFit="1" customWidth="1"/>
    <col min="1551" max="1551" width="14.28515625" style="155" bestFit="1" customWidth="1"/>
    <col min="1552" max="1552" width="17.42578125" style="155" bestFit="1" customWidth="1"/>
    <col min="1553" max="1553" width="14.28515625" style="155" bestFit="1" customWidth="1"/>
    <col min="1554" max="1554" width="17.7109375" style="155" bestFit="1" customWidth="1"/>
    <col min="1555" max="1555" width="14.5703125" style="155" bestFit="1" customWidth="1"/>
    <col min="1556" max="1556" width="17.42578125" style="155" bestFit="1" customWidth="1"/>
    <col min="1557" max="1557" width="14.28515625" style="155" bestFit="1" customWidth="1"/>
    <col min="1558" max="1558" width="17.42578125" style="155" bestFit="1" customWidth="1"/>
    <col min="1559" max="1559" width="14.28515625" style="155" bestFit="1" customWidth="1"/>
    <col min="1560" max="1560" width="15.42578125" style="155" bestFit="1" customWidth="1"/>
    <col min="1561" max="1561" width="12.42578125" style="155" bestFit="1" customWidth="1"/>
    <col min="1562" max="1562" width="15.140625" style="155" bestFit="1" customWidth="1"/>
    <col min="1563" max="1563" width="12.140625" style="155" bestFit="1" customWidth="1"/>
    <col min="1564" max="1564" width="14.42578125" style="155" bestFit="1" customWidth="1"/>
    <col min="1565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7.42578125" style="155" bestFit="1" customWidth="1"/>
    <col min="1807" max="1807" width="14.28515625" style="155" bestFit="1" customWidth="1"/>
    <col min="1808" max="1808" width="17.42578125" style="155" bestFit="1" customWidth="1"/>
    <col min="1809" max="1809" width="14.28515625" style="155" bestFit="1" customWidth="1"/>
    <col min="1810" max="1810" width="17.7109375" style="155" bestFit="1" customWidth="1"/>
    <col min="1811" max="1811" width="14.5703125" style="155" bestFit="1" customWidth="1"/>
    <col min="1812" max="1812" width="17.42578125" style="155" bestFit="1" customWidth="1"/>
    <col min="1813" max="1813" width="14.28515625" style="155" bestFit="1" customWidth="1"/>
    <col min="1814" max="1814" width="17.42578125" style="155" bestFit="1" customWidth="1"/>
    <col min="1815" max="1815" width="14.28515625" style="155" bestFit="1" customWidth="1"/>
    <col min="1816" max="1816" width="15.42578125" style="155" bestFit="1" customWidth="1"/>
    <col min="1817" max="1817" width="12.42578125" style="155" bestFit="1" customWidth="1"/>
    <col min="1818" max="1818" width="15.140625" style="155" bestFit="1" customWidth="1"/>
    <col min="1819" max="1819" width="12.140625" style="155" bestFit="1" customWidth="1"/>
    <col min="1820" max="1820" width="14.42578125" style="155" bestFit="1" customWidth="1"/>
    <col min="1821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7.42578125" style="155" bestFit="1" customWidth="1"/>
    <col min="2063" max="2063" width="14.28515625" style="155" bestFit="1" customWidth="1"/>
    <col min="2064" max="2064" width="17.42578125" style="155" bestFit="1" customWidth="1"/>
    <col min="2065" max="2065" width="14.28515625" style="155" bestFit="1" customWidth="1"/>
    <col min="2066" max="2066" width="17.7109375" style="155" bestFit="1" customWidth="1"/>
    <col min="2067" max="2067" width="14.5703125" style="155" bestFit="1" customWidth="1"/>
    <col min="2068" max="2068" width="17.42578125" style="155" bestFit="1" customWidth="1"/>
    <col min="2069" max="2069" width="14.28515625" style="155" bestFit="1" customWidth="1"/>
    <col min="2070" max="2070" width="17.42578125" style="155" bestFit="1" customWidth="1"/>
    <col min="2071" max="2071" width="14.28515625" style="155" bestFit="1" customWidth="1"/>
    <col min="2072" max="2072" width="15.42578125" style="155" bestFit="1" customWidth="1"/>
    <col min="2073" max="2073" width="12.42578125" style="155" bestFit="1" customWidth="1"/>
    <col min="2074" max="2074" width="15.140625" style="155" bestFit="1" customWidth="1"/>
    <col min="2075" max="2075" width="12.140625" style="155" bestFit="1" customWidth="1"/>
    <col min="2076" max="2076" width="14.42578125" style="155" bestFit="1" customWidth="1"/>
    <col min="2077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7.42578125" style="155" bestFit="1" customWidth="1"/>
    <col min="2319" max="2319" width="14.28515625" style="155" bestFit="1" customWidth="1"/>
    <col min="2320" max="2320" width="17.42578125" style="155" bestFit="1" customWidth="1"/>
    <col min="2321" max="2321" width="14.28515625" style="155" bestFit="1" customWidth="1"/>
    <col min="2322" max="2322" width="17.7109375" style="155" bestFit="1" customWidth="1"/>
    <col min="2323" max="2323" width="14.5703125" style="155" bestFit="1" customWidth="1"/>
    <col min="2324" max="2324" width="17.42578125" style="155" bestFit="1" customWidth="1"/>
    <col min="2325" max="2325" width="14.28515625" style="155" bestFit="1" customWidth="1"/>
    <col min="2326" max="2326" width="17.42578125" style="155" bestFit="1" customWidth="1"/>
    <col min="2327" max="2327" width="14.28515625" style="155" bestFit="1" customWidth="1"/>
    <col min="2328" max="2328" width="15.42578125" style="155" bestFit="1" customWidth="1"/>
    <col min="2329" max="2329" width="12.42578125" style="155" bestFit="1" customWidth="1"/>
    <col min="2330" max="2330" width="15.140625" style="155" bestFit="1" customWidth="1"/>
    <col min="2331" max="2331" width="12.140625" style="155" bestFit="1" customWidth="1"/>
    <col min="2332" max="2332" width="14.42578125" style="155" bestFit="1" customWidth="1"/>
    <col min="2333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7.42578125" style="155" bestFit="1" customWidth="1"/>
    <col min="2575" max="2575" width="14.28515625" style="155" bestFit="1" customWidth="1"/>
    <col min="2576" max="2576" width="17.42578125" style="155" bestFit="1" customWidth="1"/>
    <col min="2577" max="2577" width="14.28515625" style="155" bestFit="1" customWidth="1"/>
    <col min="2578" max="2578" width="17.7109375" style="155" bestFit="1" customWidth="1"/>
    <col min="2579" max="2579" width="14.5703125" style="155" bestFit="1" customWidth="1"/>
    <col min="2580" max="2580" width="17.42578125" style="155" bestFit="1" customWidth="1"/>
    <col min="2581" max="2581" width="14.28515625" style="155" bestFit="1" customWidth="1"/>
    <col min="2582" max="2582" width="17.42578125" style="155" bestFit="1" customWidth="1"/>
    <col min="2583" max="2583" width="14.28515625" style="155" bestFit="1" customWidth="1"/>
    <col min="2584" max="2584" width="15.42578125" style="155" bestFit="1" customWidth="1"/>
    <col min="2585" max="2585" width="12.42578125" style="155" bestFit="1" customWidth="1"/>
    <col min="2586" max="2586" width="15.140625" style="155" bestFit="1" customWidth="1"/>
    <col min="2587" max="2587" width="12.140625" style="155" bestFit="1" customWidth="1"/>
    <col min="2588" max="2588" width="14.42578125" style="155" bestFit="1" customWidth="1"/>
    <col min="2589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7.42578125" style="155" bestFit="1" customWidth="1"/>
    <col min="2831" max="2831" width="14.28515625" style="155" bestFit="1" customWidth="1"/>
    <col min="2832" max="2832" width="17.42578125" style="155" bestFit="1" customWidth="1"/>
    <col min="2833" max="2833" width="14.28515625" style="155" bestFit="1" customWidth="1"/>
    <col min="2834" max="2834" width="17.7109375" style="155" bestFit="1" customWidth="1"/>
    <col min="2835" max="2835" width="14.5703125" style="155" bestFit="1" customWidth="1"/>
    <col min="2836" max="2836" width="17.42578125" style="155" bestFit="1" customWidth="1"/>
    <col min="2837" max="2837" width="14.28515625" style="155" bestFit="1" customWidth="1"/>
    <col min="2838" max="2838" width="17.42578125" style="155" bestFit="1" customWidth="1"/>
    <col min="2839" max="2839" width="14.28515625" style="155" bestFit="1" customWidth="1"/>
    <col min="2840" max="2840" width="15.42578125" style="155" bestFit="1" customWidth="1"/>
    <col min="2841" max="2841" width="12.42578125" style="155" bestFit="1" customWidth="1"/>
    <col min="2842" max="2842" width="15.140625" style="155" bestFit="1" customWidth="1"/>
    <col min="2843" max="2843" width="12.140625" style="155" bestFit="1" customWidth="1"/>
    <col min="2844" max="2844" width="14.42578125" style="155" bestFit="1" customWidth="1"/>
    <col min="2845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7.42578125" style="155" bestFit="1" customWidth="1"/>
    <col min="3087" max="3087" width="14.28515625" style="155" bestFit="1" customWidth="1"/>
    <col min="3088" max="3088" width="17.42578125" style="155" bestFit="1" customWidth="1"/>
    <col min="3089" max="3089" width="14.28515625" style="155" bestFit="1" customWidth="1"/>
    <col min="3090" max="3090" width="17.7109375" style="155" bestFit="1" customWidth="1"/>
    <col min="3091" max="3091" width="14.5703125" style="155" bestFit="1" customWidth="1"/>
    <col min="3092" max="3092" width="17.42578125" style="155" bestFit="1" customWidth="1"/>
    <col min="3093" max="3093" width="14.28515625" style="155" bestFit="1" customWidth="1"/>
    <col min="3094" max="3094" width="17.42578125" style="155" bestFit="1" customWidth="1"/>
    <col min="3095" max="3095" width="14.28515625" style="155" bestFit="1" customWidth="1"/>
    <col min="3096" max="3096" width="15.42578125" style="155" bestFit="1" customWidth="1"/>
    <col min="3097" max="3097" width="12.42578125" style="155" bestFit="1" customWidth="1"/>
    <col min="3098" max="3098" width="15.140625" style="155" bestFit="1" customWidth="1"/>
    <col min="3099" max="3099" width="12.140625" style="155" bestFit="1" customWidth="1"/>
    <col min="3100" max="3100" width="14.42578125" style="155" bestFit="1" customWidth="1"/>
    <col min="3101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7.42578125" style="155" bestFit="1" customWidth="1"/>
    <col min="3343" max="3343" width="14.28515625" style="155" bestFit="1" customWidth="1"/>
    <col min="3344" max="3344" width="17.42578125" style="155" bestFit="1" customWidth="1"/>
    <col min="3345" max="3345" width="14.28515625" style="155" bestFit="1" customWidth="1"/>
    <col min="3346" max="3346" width="17.7109375" style="155" bestFit="1" customWidth="1"/>
    <col min="3347" max="3347" width="14.5703125" style="155" bestFit="1" customWidth="1"/>
    <col min="3348" max="3348" width="17.42578125" style="155" bestFit="1" customWidth="1"/>
    <col min="3349" max="3349" width="14.28515625" style="155" bestFit="1" customWidth="1"/>
    <col min="3350" max="3350" width="17.42578125" style="155" bestFit="1" customWidth="1"/>
    <col min="3351" max="3351" width="14.28515625" style="155" bestFit="1" customWidth="1"/>
    <col min="3352" max="3352" width="15.42578125" style="155" bestFit="1" customWidth="1"/>
    <col min="3353" max="3353" width="12.42578125" style="155" bestFit="1" customWidth="1"/>
    <col min="3354" max="3354" width="15.140625" style="155" bestFit="1" customWidth="1"/>
    <col min="3355" max="3355" width="12.140625" style="155" bestFit="1" customWidth="1"/>
    <col min="3356" max="3356" width="14.42578125" style="155" bestFit="1" customWidth="1"/>
    <col min="3357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7.42578125" style="155" bestFit="1" customWidth="1"/>
    <col min="3599" max="3599" width="14.28515625" style="155" bestFit="1" customWidth="1"/>
    <col min="3600" max="3600" width="17.42578125" style="155" bestFit="1" customWidth="1"/>
    <col min="3601" max="3601" width="14.28515625" style="155" bestFit="1" customWidth="1"/>
    <col min="3602" max="3602" width="17.7109375" style="155" bestFit="1" customWidth="1"/>
    <col min="3603" max="3603" width="14.5703125" style="155" bestFit="1" customWidth="1"/>
    <col min="3604" max="3604" width="17.42578125" style="155" bestFit="1" customWidth="1"/>
    <col min="3605" max="3605" width="14.28515625" style="155" bestFit="1" customWidth="1"/>
    <col min="3606" max="3606" width="17.42578125" style="155" bestFit="1" customWidth="1"/>
    <col min="3607" max="3607" width="14.28515625" style="155" bestFit="1" customWidth="1"/>
    <col min="3608" max="3608" width="15.42578125" style="155" bestFit="1" customWidth="1"/>
    <col min="3609" max="3609" width="12.42578125" style="155" bestFit="1" customWidth="1"/>
    <col min="3610" max="3610" width="15.140625" style="155" bestFit="1" customWidth="1"/>
    <col min="3611" max="3611" width="12.140625" style="155" bestFit="1" customWidth="1"/>
    <col min="3612" max="3612" width="14.42578125" style="155" bestFit="1" customWidth="1"/>
    <col min="3613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7.42578125" style="155" bestFit="1" customWidth="1"/>
    <col min="3855" max="3855" width="14.28515625" style="155" bestFit="1" customWidth="1"/>
    <col min="3856" max="3856" width="17.42578125" style="155" bestFit="1" customWidth="1"/>
    <col min="3857" max="3857" width="14.28515625" style="155" bestFit="1" customWidth="1"/>
    <col min="3858" max="3858" width="17.7109375" style="155" bestFit="1" customWidth="1"/>
    <col min="3859" max="3859" width="14.5703125" style="155" bestFit="1" customWidth="1"/>
    <col min="3860" max="3860" width="17.42578125" style="155" bestFit="1" customWidth="1"/>
    <col min="3861" max="3861" width="14.28515625" style="155" bestFit="1" customWidth="1"/>
    <col min="3862" max="3862" width="17.42578125" style="155" bestFit="1" customWidth="1"/>
    <col min="3863" max="3863" width="14.28515625" style="155" bestFit="1" customWidth="1"/>
    <col min="3864" max="3864" width="15.42578125" style="155" bestFit="1" customWidth="1"/>
    <col min="3865" max="3865" width="12.42578125" style="155" bestFit="1" customWidth="1"/>
    <col min="3866" max="3866" width="15.140625" style="155" bestFit="1" customWidth="1"/>
    <col min="3867" max="3867" width="12.140625" style="155" bestFit="1" customWidth="1"/>
    <col min="3868" max="3868" width="14.42578125" style="155" bestFit="1" customWidth="1"/>
    <col min="3869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7.42578125" style="155" bestFit="1" customWidth="1"/>
    <col min="4111" max="4111" width="14.28515625" style="155" bestFit="1" customWidth="1"/>
    <col min="4112" max="4112" width="17.42578125" style="155" bestFit="1" customWidth="1"/>
    <col min="4113" max="4113" width="14.28515625" style="155" bestFit="1" customWidth="1"/>
    <col min="4114" max="4114" width="17.7109375" style="155" bestFit="1" customWidth="1"/>
    <col min="4115" max="4115" width="14.5703125" style="155" bestFit="1" customWidth="1"/>
    <col min="4116" max="4116" width="17.42578125" style="155" bestFit="1" customWidth="1"/>
    <col min="4117" max="4117" width="14.28515625" style="155" bestFit="1" customWidth="1"/>
    <col min="4118" max="4118" width="17.42578125" style="155" bestFit="1" customWidth="1"/>
    <col min="4119" max="4119" width="14.28515625" style="155" bestFit="1" customWidth="1"/>
    <col min="4120" max="4120" width="15.42578125" style="155" bestFit="1" customWidth="1"/>
    <col min="4121" max="4121" width="12.42578125" style="155" bestFit="1" customWidth="1"/>
    <col min="4122" max="4122" width="15.140625" style="155" bestFit="1" customWidth="1"/>
    <col min="4123" max="4123" width="12.140625" style="155" bestFit="1" customWidth="1"/>
    <col min="4124" max="4124" width="14.42578125" style="155" bestFit="1" customWidth="1"/>
    <col min="4125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7.42578125" style="155" bestFit="1" customWidth="1"/>
    <col min="4367" max="4367" width="14.28515625" style="155" bestFit="1" customWidth="1"/>
    <col min="4368" max="4368" width="17.42578125" style="155" bestFit="1" customWidth="1"/>
    <col min="4369" max="4369" width="14.28515625" style="155" bestFit="1" customWidth="1"/>
    <col min="4370" max="4370" width="17.7109375" style="155" bestFit="1" customWidth="1"/>
    <col min="4371" max="4371" width="14.5703125" style="155" bestFit="1" customWidth="1"/>
    <col min="4372" max="4372" width="17.42578125" style="155" bestFit="1" customWidth="1"/>
    <col min="4373" max="4373" width="14.28515625" style="155" bestFit="1" customWidth="1"/>
    <col min="4374" max="4374" width="17.42578125" style="155" bestFit="1" customWidth="1"/>
    <col min="4375" max="4375" width="14.28515625" style="155" bestFit="1" customWidth="1"/>
    <col min="4376" max="4376" width="15.42578125" style="155" bestFit="1" customWidth="1"/>
    <col min="4377" max="4377" width="12.42578125" style="155" bestFit="1" customWidth="1"/>
    <col min="4378" max="4378" width="15.140625" style="155" bestFit="1" customWidth="1"/>
    <col min="4379" max="4379" width="12.140625" style="155" bestFit="1" customWidth="1"/>
    <col min="4380" max="4380" width="14.42578125" style="155" bestFit="1" customWidth="1"/>
    <col min="4381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7.42578125" style="155" bestFit="1" customWidth="1"/>
    <col min="4623" max="4623" width="14.28515625" style="155" bestFit="1" customWidth="1"/>
    <col min="4624" max="4624" width="17.42578125" style="155" bestFit="1" customWidth="1"/>
    <col min="4625" max="4625" width="14.28515625" style="155" bestFit="1" customWidth="1"/>
    <col min="4626" max="4626" width="17.7109375" style="155" bestFit="1" customWidth="1"/>
    <col min="4627" max="4627" width="14.5703125" style="155" bestFit="1" customWidth="1"/>
    <col min="4628" max="4628" width="17.42578125" style="155" bestFit="1" customWidth="1"/>
    <col min="4629" max="4629" width="14.28515625" style="155" bestFit="1" customWidth="1"/>
    <col min="4630" max="4630" width="17.42578125" style="155" bestFit="1" customWidth="1"/>
    <col min="4631" max="4631" width="14.28515625" style="155" bestFit="1" customWidth="1"/>
    <col min="4632" max="4632" width="15.42578125" style="155" bestFit="1" customWidth="1"/>
    <col min="4633" max="4633" width="12.42578125" style="155" bestFit="1" customWidth="1"/>
    <col min="4634" max="4634" width="15.140625" style="155" bestFit="1" customWidth="1"/>
    <col min="4635" max="4635" width="12.140625" style="155" bestFit="1" customWidth="1"/>
    <col min="4636" max="4636" width="14.42578125" style="155" bestFit="1" customWidth="1"/>
    <col min="4637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7.42578125" style="155" bestFit="1" customWidth="1"/>
    <col min="4879" max="4879" width="14.28515625" style="155" bestFit="1" customWidth="1"/>
    <col min="4880" max="4880" width="17.42578125" style="155" bestFit="1" customWidth="1"/>
    <col min="4881" max="4881" width="14.28515625" style="155" bestFit="1" customWidth="1"/>
    <col min="4882" max="4882" width="17.7109375" style="155" bestFit="1" customWidth="1"/>
    <col min="4883" max="4883" width="14.5703125" style="155" bestFit="1" customWidth="1"/>
    <col min="4884" max="4884" width="17.42578125" style="155" bestFit="1" customWidth="1"/>
    <col min="4885" max="4885" width="14.28515625" style="155" bestFit="1" customWidth="1"/>
    <col min="4886" max="4886" width="17.42578125" style="155" bestFit="1" customWidth="1"/>
    <col min="4887" max="4887" width="14.28515625" style="155" bestFit="1" customWidth="1"/>
    <col min="4888" max="4888" width="15.42578125" style="155" bestFit="1" customWidth="1"/>
    <col min="4889" max="4889" width="12.42578125" style="155" bestFit="1" customWidth="1"/>
    <col min="4890" max="4890" width="15.140625" style="155" bestFit="1" customWidth="1"/>
    <col min="4891" max="4891" width="12.140625" style="155" bestFit="1" customWidth="1"/>
    <col min="4892" max="4892" width="14.42578125" style="155" bestFit="1" customWidth="1"/>
    <col min="4893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7.42578125" style="155" bestFit="1" customWidth="1"/>
    <col min="5135" max="5135" width="14.28515625" style="155" bestFit="1" customWidth="1"/>
    <col min="5136" max="5136" width="17.42578125" style="155" bestFit="1" customWidth="1"/>
    <col min="5137" max="5137" width="14.28515625" style="155" bestFit="1" customWidth="1"/>
    <col min="5138" max="5138" width="17.7109375" style="155" bestFit="1" customWidth="1"/>
    <col min="5139" max="5139" width="14.5703125" style="155" bestFit="1" customWidth="1"/>
    <col min="5140" max="5140" width="17.42578125" style="155" bestFit="1" customWidth="1"/>
    <col min="5141" max="5141" width="14.28515625" style="155" bestFit="1" customWidth="1"/>
    <col min="5142" max="5142" width="17.42578125" style="155" bestFit="1" customWidth="1"/>
    <col min="5143" max="5143" width="14.28515625" style="155" bestFit="1" customWidth="1"/>
    <col min="5144" max="5144" width="15.42578125" style="155" bestFit="1" customWidth="1"/>
    <col min="5145" max="5145" width="12.42578125" style="155" bestFit="1" customWidth="1"/>
    <col min="5146" max="5146" width="15.140625" style="155" bestFit="1" customWidth="1"/>
    <col min="5147" max="5147" width="12.140625" style="155" bestFit="1" customWidth="1"/>
    <col min="5148" max="5148" width="14.42578125" style="155" bestFit="1" customWidth="1"/>
    <col min="5149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7.42578125" style="155" bestFit="1" customWidth="1"/>
    <col min="5391" max="5391" width="14.28515625" style="155" bestFit="1" customWidth="1"/>
    <col min="5392" max="5392" width="17.42578125" style="155" bestFit="1" customWidth="1"/>
    <col min="5393" max="5393" width="14.28515625" style="155" bestFit="1" customWidth="1"/>
    <col min="5394" max="5394" width="17.7109375" style="155" bestFit="1" customWidth="1"/>
    <col min="5395" max="5395" width="14.5703125" style="155" bestFit="1" customWidth="1"/>
    <col min="5396" max="5396" width="17.42578125" style="155" bestFit="1" customWidth="1"/>
    <col min="5397" max="5397" width="14.28515625" style="155" bestFit="1" customWidth="1"/>
    <col min="5398" max="5398" width="17.42578125" style="155" bestFit="1" customWidth="1"/>
    <col min="5399" max="5399" width="14.28515625" style="155" bestFit="1" customWidth="1"/>
    <col min="5400" max="5400" width="15.42578125" style="155" bestFit="1" customWidth="1"/>
    <col min="5401" max="5401" width="12.42578125" style="155" bestFit="1" customWidth="1"/>
    <col min="5402" max="5402" width="15.140625" style="155" bestFit="1" customWidth="1"/>
    <col min="5403" max="5403" width="12.140625" style="155" bestFit="1" customWidth="1"/>
    <col min="5404" max="5404" width="14.42578125" style="155" bestFit="1" customWidth="1"/>
    <col min="5405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7.42578125" style="155" bestFit="1" customWidth="1"/>
    <col min="5647" max="5647" width="14.28515625" style="155" bestFit="1" customWidth="1"/>
    <col min="5648" max="5648" width="17.42578125" style="155" bestFit="1" customWidth="1"/>
    <col min="5649" max="5649" width="14.28515625" style="155" bestFit="1" customWidth="1"/>
    <col min="5650" max="5650" width="17.7109375" style="155" bestFit="1" customWidth="1"/>
    <col min="5651" max="5651" width="14.5703125" style="155" bestFit="1" customWidth="1"/>
    <col min="5652" max="5652" width="17.42578125" style="155" bestFit="1" customWidth="1"/>
    <col min="5653" max="5653" width="14.28515625" style="155" bestFit="1" customWidth="1"/>
    <col min="5654" max="5654" width="17.42578125" style="155" bestFit="1" customWidth="1"/>
    <col min="5655" max="5655" width="14.28515625" style="155" bestFit="1" customWidth="1"/>
    <col min="5656" max="5656" width="15.42578125" style="155" bestFit="1" customWidth="1"/>
    <col min="5657" max="5657" width="12.42578125" style="155" bestFit="1" customWidth="1"/>
    <col min="5658" max="5658" width="15.140625" style="155" bestFit="1" customWidth="1"/>
    <col min="5659" max="5659" width="12.140625" style="155" bestFit="1" customWidth="1"/>
    <col min="5660" max="5660" width="14.42578125" style="155" bestFit="1" customWidth="1"/>
    <col min="5661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7.42578125" style="155" bestFit="1" customWidth="1"/>
    <col min="5903" max="5903" width="14.28515625" style="155" bestFit="1" customWidth="1"/>
    <col min="5904" max="5904" width="17.42578125" style="155" bestFit="1" customWidth="1"/>
    <col min="5905" max="5905" width="14.28515625" style="155" bestFit="1" customWidth="1"/>
    <col min="5906" max="5906" width="17.7109375" style="155" bestFit="1" customWidth="1"/>
    <col min="5907" max="5907" width="14.5703125" style="155" bestFit="1" customWidth="1"/>
    <col min="5908" max="5908" width="17.42578125" style="155" bestFit="1" customWidth="1"/>
    <col min="5909" max="5909" width="14.28515625" style="155" bestFit="1" customWidth="1"/>
    <col min="5910" max="5910" width="17.42578125" style="155" bestFit="1" customWidth="1"/>
    <col min="5911" max="5911" width="14.28515625" style="155" bestFit="1" customWidth="1"/>
    <col min="5912" max="5912" width="15.42578125" style="155" bestFit="1" customWidth="1"/>
    <col min="5913" max="5913" width="12.42578125" style="155" bestFit="1" customWidth="1"/>
    <col min="5914" max="5914" width="15.140625" style="155" bestFit="1" customWidth="1"/>
    <col min="5915" max="5915" width="12.140625" style="155" bestFit="1" customWidth="1"/>
    <col min="5916" max="5916" width="14.42578125" style="155" bestFit="1" customWidth="1"/>
    <col min="5917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7.42578125" style="155" bestFit="1" customWidth="1"/>
    <col min="6159" max="6159" width="14.28515625" style="155" bestFit="1" customWidth="1"/>
    <col min="6160" max="6160" width="17.42578125" style="155" bestFit="1" customWidth="1"/>
    <col min="6161" max="6161" width="14.28515625" style="155" bestFit="1" customWidth="1"/>
    <col min="6162" max="6162" width="17.7109375" style="155" bestFit="1" customWidth="1"/>
    <col min="6163" max="6163" width="14.5703125" style="155" bestFit="1" customWidth="1"/>
    <col min="6164" max="6164" width="17.42578125" style="155" bestFit="1" customWidth="1"/>
    <col min="6165" max="6165" width="14.28515625" style="155" bestFit="1" customWidth="1"/>
    <col min="6166" max="6166" width="17.42578125" style="155" bestFit="1" customWidth="1"/>
    <col min="6167" max="6167" width="14.28515625" style="155" bestFit="1" customWidth="1"/>
    <col min="6168" max="6168" width="15.42578125" style="155" bestFit="1" customWidth="1"/>
    <col min="6169" max="6169" width="12.42578125" style="155" bestFit="1" customWidth="1"/>
    <col min="6170" max="6170" width="15.140625" style="155" bestFit="1" customWidth="1"/>
    <col min="6171" max="6171" width="12.140625" style="155" bestFit="1" customWidth="1"/>
    <col min="6172" max="6172" width="14.42578125" style="155" bestFit="1" customWidth="1"/>
    <col min="6173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7.42578125" style="155" bestFit="1" customWidth="1"/>
    <col min="6415" max="6415" width="14.28515625" style="155" bestFit="1" customWidth="1"/>
    <col min="6416" max="6416" width="17.42578125" style="155" bestFit="1" customWidth="1"/>
    <col min="6417" max="6417" width="14.28515625" style="155" bestFit="1" customWidth="1"/>
    <col min="6418" max="6418" width="17.7109375" style="155" bestFit="1" customWidth="1"/>
    <col min="6419" max="6419" width="14.5703125" style="155" bestFit="1" customWidth="1"/>
    <col min="6420" max="6420" width="17.42578125" style="155" bestFit="1" customWidth="1"/>
    <col min="6421" max="6421" width="14.28515625" style="155" bestFit="1" customWidth="1"/>
    <col min="6422" max="6422" width="17.42578125" style="155" bestFit="1" customWidth="1"/>
    <col min="6423" max="6423" width="14.28515625" style="155" bestFit="1" customWidth="1"/>
    <col min="6424" max="6424" width="15.42578125" style="155" bestFit="1" customWidth="1"/>
    <col min="6425" max="6425" width="12.42578125" style="155" bestFit="1" customWidth="1"/>
    <col min="6426" max="6426" width="15.140625" style="155" bestFit="1" customWidth="1"/>
    <col min="6427" max="6427" width="12.140625" style="155" bestFit="1" customWidth="1"/>
    <col min="6428" max="6428" width="14.42578125" style="155" bestFit="1" customWidth="1"/>
    <col min="6429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7.42578125" style="155" bestFit="1" customWidth="1"/>
    <col min="6671" max="6671" width="14.28515625" style="155" bestFit="1" customWidth="1"/>
    <col min="6672" max="6672" width="17.42578125" style="155" bestFit="1" customWidth="1"/>
    <col min="6673" max="6673" width="14.28515625" style="155" bestFit="1" customWidth="1"/>
    <col min="6674" max="6674" width="17.7109375" style="155" bestFit="1" customWidth="1"/>
    <col min="6675" max="6675" width="14.5703125" style="155" bestFit="1" customWidth="1"/>
    <col min="6676" max="6676" width="17.42578125" style="155" bestFit="1" customWidth="1"/>
    <col min="6677" max="6677" width="14.28515625" style="155" bestFit="1" customWidth="1"/>
    <col min="6678" max="6678" width="17.42578125" style="155" bestFit="1" customWidth="1"/>
    <col min="6679" max="6679" width="14.28515625" style="155" bestFit="1" customWidth="1"/>
    <col min="6680" max="6680" width="15.42578125" style="155" bestFit="1" customWidth="1"/>
    <col min="6681" max="6681" width="12.42578125" style="155" bestFit="1" customWidth="1"/>
    <col min="6682" max="6682" width="15.140625" style="155" bestFit="1" customWidth="1"/>
    <col min="6683" max="6683" width="12.140625" style="155" bestFit="1" customWidth="1"/>
    <col min="6684" max="6684" width="14.42578125" style="155" bestFit="1" customWidth="1"/>
    <col min="6685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7.42578125" style="155" bestFit="1" customWidth="1"/>
    <col min="6927" max="6927" width="14.28515625" style="155" bestFit="1" customWidth="1"/>
    <col min="6928" max="6928" width="17.42578125" style="155" bestFit="1" customWidth="1"/>
    <col min="6929" max="6929" width="14.28515625" style="155" bestFit="1" customWidth="1"/>
    <col min="6930" max="6930" width="17.7109375" style="155" bestFit="1" customWidth="1"/>
    <col min="6931" max="6931" width="14.5703125" style="155" bestFit="1" customWidth="1"/>
    <col min="6932" max="6932" width="17.42578125" style="155" bestFit="1" customWidth="1"/>
    <col min="6933" max="6933" width="14.28515625" style="155" bestFit="1" customWidth="1"/>
    <col min="6934" max="6934" width="17.42578125" style="155" bestFit="1" customWidth="1"/>
    <col min="6935" max="6935" width="14.28515625" style="155" bestFit="1" customWidth="1"/>
    <col min="6936" max="6936" width="15.42578125" style="155" bestFit="1" customWidth="1"/>
    <col min="6937" max="6937" width="12.42578125" style="155" bestFit="1" customWidth="1"/>
    <col min="6938" max="6938" width="15.140625" style="155" bestFit="1" customWidth="1"/>
    <col min="6939" max="6939" width="12.140625" style="155" bestFit="1" customWidth="1"/>
    <col min="6940" max="6940" width="14.42578125" style="155" bestFit="1" customWidth="1"/>
    <col min="6941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7.42578125" style="155" bestFit="1" customWidth="1"/>
    <col min="7183" max="7183" width="14.28515625" style="155" bestFit="1" customWidth="1"/>
    <col min="7184" max="7184" width="17.42578125" style="155" bestFit="1" customWidth="1"/>
    <col min="7185" max="7185" width="14.28515625" style="155" bestFit="1" customWidth="1"/>
    <col min="7186" max="7186" width="17.7109375" style="155" bestFit="1" customWidth="1"/>
    <col min="7187" max="7187" width="14.5703125" style="155" bestFit="1" customWidth="1"/>
    <col min="7188" max="7188" width="17.42578125" style="155" bestFit="1" customWidth="1"/>
    <col min="7189" max="7189" width="14.28515625" style="155" bestFit="1" customWidth="1"/>
    <col min="7190" max="7190" width="17.42578125" style="155" bestFit="1" customWidth="1"/>
    <col min="7191" max="7191" width="14.28515625" style="155" bestFit="1" customWidth="1"/>
    <col min="7192" max="7192" width="15.42578125" style="155" bestFit="1" customWidth="1"/>
    <col min="7193" max="7193" width="12.42578125" style="155" bestFit="1" customWidth="1"/>
    <col min="7194" max="7194" width="15.140625" style="155" bestFit="1" customWidth="1"/>
    <col min="7195" max="7195" width="12.140625" style="155" bestFit="1" customWidth="1"/>
    <col min="7196" max="7196" width="14.42578125" style="155" bestFit="1" customWidth="1"/>
    <col min="7197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7.42578125" style="155" bestFit="1" customWidth="1"/>
    <col min="7439" max="7439" width="14.28515625" style="155" bestFit="1" customWidth="1"/>
    <col min="7440" max="7440" width="17.42578125" style="155" bestFit="1" customWidth="1"/>
    <col min="7441" max="7441" width="14.28515625" style="155" bestFit="1" customWidth="1"/>
    <col min="7442" max="7442" width="17.7109375" style="155" bestFit="1" customWidth="1"/>
    <col min="7443" max="7443" width="14.5703125" style="155" bestFit="1" customWidth="1"/>
    <col min="7444" max="7444" width="17.42578125" style="155" bestFit="1" customWidth="1"/>
    <col min="7445" max="7445" width="14.28515625" style="155" bestFit="1" customWidth="1"/>
    <col min="7446" max="7446" width="17.42578125" style="155" bestFit="1" customWidth="1"/>
    <col min="7447" max="7447" width="14.28515625" style="155" bestFit="1" customWidth="1"/>
    <col min="7448" max="7448" width="15.42578125" style="155" bestFit="1" customWidth="1"/>
    <col min="7449" max="7449" width="12.42578125" style="155" bestFit="1" customWidth="1"/>
    <col min="7450" max="7450" width="15.140625" style="155" bestFit="1" customWidth="1"/>
    <col min="7451" max="7451" width="12.140625" style="155" bestFit="1" customWidth="1"/>
    <col min="7452" max="7452" width="14.42578125" style="155" bestFit="1" customWidth="1"/>
    <col min="7453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7.42578125" style="155" bestFit="1" customWidth="1"/>
    <col min="7695" max="7695" width="14.28515625" style="155" bestFit="1" customWidth="1"/>
    <col min="7696" max="7696" width="17.42578125" style="155" bestFit="1" customWidth="1"/>
    <col min="7697" max="7697" width="14.28515625" style="155" bestFit="1" customWidth="1"/>
    <col min="7698" max="7698" width="17.7109375" style="155" bestFit="1" customWidth="1"/>
    <col min="7699" max="7699" width="14.5703125" style="155" bestFit="1" customWidth="1"/>
    <col min="7700" max="7700" width="17.42578125" style="155" bestFit="1" customWidth="1"/>
    <col min="7701" max="7701" width="14.28515625" style="155" bestFit="1" customWidth="1"/>
    <col min="7702" max="7702" width="17.42578125" style="155" bestFit="1" customWidth="1"/>
    <col min="7703" max="7703" width="14.28515625" style="155" bestFit="1" customWidth="1"/>
    <col min="7704" max="7704" width="15.42578125" style="155" bestFit="1" customWidth="1"/>
    <col min="7705" max="7705" width="12.42578125" style="155" bestFit="1" customWidth="1"/>
    <col min="7706" max="7706" width="15.140625" style="155" bestFit="1" customWidth="1"/>
    <col min="7707" max="7707" width="12.140625" style="155" bestFit="1" customWidth="1"/>
    <col min="7708" max="7708" width="14.42578125" style="155" bestFit="1" customWidth="1"/>
    <col min="7709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7.42578125" style="155" bestFit="1" customWidth="1"/>
    <col min="7951" max="7951" width="14.28515625" style="155" bestFit="1" customWidth="1"/>
    <col min="7952" max="7952" width="17.42578125" style="155" bestFit="1" customWidth="1"/>
    <col min="7953" max="7953" width="14.28515625" style="155" bestFit="1" customWidth="1"/>
    <col min="7954" max="7954" width="17.7109375" style="155" bestFit="1" customWidth="1"/>
    <col min="7955" max="7955" width="14.5703125" style="155" bestFit="1" customWidth="1"/>
    <col min="7956" max="7956" width="17.42578125" style="155" bestFit="1" customWidth="1"/>
    <col min="7957" max="7957" width="14.28515625" style="155" bestFit="1" customWidth="1"/>
    <col min="7958" max="7958" width="17.42578125" style="155" bestFit="1" customWidth="1"/>
    <col min="7959" max="7959" width="14.28515625" style="155" bestFit="1" customWidth="1"/>
    <col min="7960" max="7960" width="15.42578125" style="155" bestFit="1" customWidth="1"/>
    <col min="7961" max="7961" width="12.42578125" style="155" bestFit="1" customWidth="1"/>
    <col min="7962" max="7962" width="15.140625" style="155" bestFit="1" customWidth="1"/>
    <col min="7963" max="7963" width="12.140625" style="155" bestFit="1" customWidth="1"/>
    <col min="7964" max="7964" width="14.42578125" style="155" bestFit="1" customWidth="1"/>
    <col min="7965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7.42578125" style="155" bestFit="1" customWidth="1"/>
    <col min="8207" max="8207" width="14.28515625" style="155" bestFit="1" customWidth="1"/>
    <col min="8208" max="8208" width="17.42578125" style="155" bestFit="1" customWidth="1"/>
    <col min="8209" max="8209" width="14.28515625" style="155" bestFit="1" customWidth="1"/>
    <col min="8210" max="8210" width="17.7109375" style="155" bestFit="1" customWidth="1"/>
    <col min="8211" max="8211" width="14.5703125" style="155" bestFit="1" customWidth="1"/>
    <col min="8212" max="8212" width="17.42578125" style="155" bestFit="1" customWidth="1"/>
    <col min="8213" max="8213" width="14.28515625" style="155" bestFit="1" customWidth="1"/>
    <col min="8214" max="8214" width="17.42578125" style="155" bestFit="1" customWidth="1"/>
    <col min="8215" max="8215" width="14.28515625" style="155" bestFit="1" customWidth="1"/>
    <col min="8216" max="8216" width="15.42578125" style="155" bestFit="1" customWidth="1"/>
    <col min="8217" max="8217" width="12.42578125" style="155" bestFit="1" customWidth="1"/>
    <col min="8218" max="8218" width="15.140625" style="155" bestFit="1" customWidth="1"/>
    <col min="8219" max="8219" width="12.140625" style="155" bestFit="1" customWidth="1"/>
    <col min="8220" max="8220" width="14.42578125" style="155" bestFit="1" customWidth="1"/>
    <col min="8221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7.42578125" style="155" bestFit="1" customWidth="1"/>
    <col min="8463" max="8463" width="14.28515625" style="155" bestFit="1" customWidth="1"/>
    <col min="8464" max="8464" width="17.42578125" style="155" bestFit="1" customWidth="1"/>
    <col min="8465" max="8465" width="14.28515625" style="155" bestFit="1" customWidth="1"/>
    <col min="8466" max="8466" width="17.7109375" style="155" bestFit="1" customWidth="1"/>
    <col min="8467" max="8467" width="14.5703125" style="155" bestFit="1" customWidth="1"/>
    <col min="8468" max="8468" width="17.42578125" style="155" bestFit="1" customWidth="1"/>
    <col min="8469" max="8469" width="14.28515625" style="155" bestFit="1" customWidth="1"/>
    <col min="8470" max="8470" width="17.42578125" style="155" bestFit="1" customWidth="1"/>
    <col min="8471" max="8471" width="14.28515625" style="155" bestFit="1" customWidth="1"/>
    <col min="8472" max="8472" width="15.42578125" style="155" bestFit="1" customWidth="1"/>
    <col min="8473" max="8473" width="12.42578125" style="155" bestFit="1" customWidth="1"/>
    <col min="8474" max="8474" width="15.140625" style="155" bestFit="1" customWidth="1"/>
    <col min="8475" max="8475" width="12.140625" style="155" bestFit="1" customWidth="1"/>
    <col min="8476" max="8476" width="14.42578125" style="155" bestFit="1" customWidth="1"/>
    <col min="8477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7.42578125" style="155" bestFit="1" customWidth="1"/>
    <col min="8719" max="8719" width="14.28515625" style="155" bestFit="1" customWidth="1"/>
    <col min="8720" max="8720" width="17.42578125" style="155" bestFit="1" customWidth="1"/>
    <col min="8721" max="8721" width="14.28515625" style="155" bestFit="1" customWidth="1"/>
    <col min="8722" max="8722" width="17.7109375" style="155" bestFit="1" customWidth="1"/>
    <col min="8723" max="8723" width="14.5703125" style="155" bestFit="1" customWidth="1"/>
    <col min="8724" max="8724" width="17.42578125" style="155" bestFit="1" customWidth="1"/>
    <col min="8725" max="8725" width="14.28515625" style="155" bestFit="1" customWidth="1"/>
    <col min="8726" max="8726" width="17.42578125" style="155" bestFit="1" customWidth="1"/>
    <col min="8727" max="8727" width="14.28515625" style="155" bestFit="1" customWidth="1"/>
    <col min="8728" max="8728" width="15.42578125" style="155" bestFit="1" customWidth="1"/>
    <col min="8729" max="8729" width="12.42578125" style="155" bestFit="1" customWidth="1"/>
    <col min="8730" max="8730" width="15.140625" style="155" bestFit="1" customWidth="1"/>
    <col min="8731" max="8731" width="12.140625" style="155" bestFit="1" customWidth="1"/>
    <col min="8732" max="8732" width="14.42578125" style="155" bestFit="1" customWidth="1"/>
    <col min="8733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7.42578125" style="155" bestFit="1" customWidth="1"/>
    <col min="8975" max="8975" width="14.28515625" style="155" bestFit="1" customWidth="1"/>
    <col min="8976" max="8976" width="17.42578125" style="155" bestFit="1" customWidth="1"/>
    <col min="8977" max="8977" width="14.28515625" style="155" bestFit="1" customWidth="1"/>
    <col min="8978" max="8978" width="17.7109375" style="155" bestFit="1" customWidth="1"/>
    <col min="8979" max="8979" width="14.5703125" style="155" bestFit="1" customWidth="1"/>
    <col min="8980" max="8980" width="17.42578125" style="155" bestFit="1" customWidth="1"/>
    <col min="8981" max="8981" width="14.28515625" style="155" bestFit="1" customWidth="1"/>
    <col min="8982" max="8982" width="17.42578125" style="155" bestFit="1" customWidth="1"/>
    <col min="8983" max="8983" width="14.28515625" style="155" bestFit="1" customWidth="1"/>
    <col min="8984" max="8984" width="15.42578125" style="155" bestFit="1" customWidth="1"/>
    <col min="8985" max="8985" width="12.42578125" style="155" bestFit="1" customWidth="1"/>
    <col min="8986" max="8986" width="15.140625" style="155" bestFit="1" customWidth="1"/>
    <col min="8987" max="8987" width="12.140625" style="155" bestFit="1" customWidth="1"/>
    <col min="8988" max="8988" width="14.42578125" style="155" bestFit="1" customWidth="1"/>
    <col min="8989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7.42578125" style="155" bestFit="1" customWidth="1"/>
    <col min="9231" max="9231" width="14.28515625" style="155" bestFit="1" customWidth="1"/>
    <col min="9232" max="9232" width="17.42578125" style="155" bestFit="1" customWidth="1"/>
    <col min="9233" max="9233" width="14.28515625" style="155" bestFit="1" customWidth="1"/>
    <col min="9234" max="9234" width="17.7109375" style="155" bestFit="1" customWidth="1"/>
    <col min="9235" max="9235" width="14.5703125" style="155" bestFit="1" customWidth="1"/>
    <col min="9236" max="9236" width="17.42578125" style="155" bestFit="1" customWidth="1"/>
    <col min="9237" max="9237" width="14.28515625" style="155" bestFit="1" customWidth="1"/>
    <col min="9238" max="9238" width="17.42578125" style="155" bestFit="1" customWidth="1"/>
    <col min="9239" max="9239" width="14.28515625" style="155" bestFit="1" customWidth="1"/>
    <col min="9240" max="9240" width="15.42578125" style="155" bestFit="1" customWidth="1"/>
    <col min="9241" max="9241" width="12.42578125" style="155" bestFit="1" customWidth="1"/>
    <col min="9242" max="9242" width="15.140625" style="155" bestFit="1" customWidth="1"/>
    <col min="9243" max="9243" width="12.140625" style="155" bestFit="1" customWidth="1"/>
    <col min="9244" max="9244" width="14.42578125" style="155" bestFit="1" customWidth="1"/>
    <col min="9245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7.42578125" style="155" bestFit="1" customWidth="1"/>
    <col min="9487" max="9487" width="14.28515625" style="155" bestFit="1" customWidth="1"/>
    <col min="9488" max="9488" width="17.42578125" style="155" bestFit="1" customWidth="1"/>
    <col min="9489" max="9489" width="14.28515625" style="155" bestFit="1" customWidth="1"/>
    <col min="9490" max="9490" width="17.7109375" style="155" bestFit="1" customWidth="1"/>
    <col min="9491" max="9491" width="14.5703125" style="155" bestFit="1" customWidth="1"/>
    <col min="9492" max="9492" width="17.42578125" style="155" bestFit="1" customWidth="1"/>
    <col min="9493" max="9493" width="14.28515625" style="155" bestFit="1" customWidth="1"/>
    <col min="9494" max="9494" width="17.42578125" style="155" bestFit="1" customWidth="1"/>
    <col min="9495" max="9495" width="14.28515625" style="155" bestFit="1" customWidth="1"/>
    <col min="9496" max="9496" width="15.42578125" style="155" bestFit="1" customWidth="1"/>
    <col min="9497" max="9497" width="12.42578125" style="155" bestFit="1" customWidth="1"/>
    <col min="9498" max="9498" width="15.140625" style="155" bestFit="1" customWidth="1"/>
    <col min="9499" max="9499" width="12.140625" style="155" bestFit="1" customWidth="1"/>
    <col min="9500" max="9500" width="14.42578125" style="155" bestFit="1" customWidth="1"/>
    <col min="9501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7.42578125" style="155" bestFit="1" customWidth="1"/>
    <col min="9743" max="9743" width="14.28515625" style="155" bestFit="1" customWidth="1"/>
    <col min="9744" max="9744" width="17.42578125" style="155" bestFit="1" customWidth="1"/>
    <col min="9745" max="9745" width="14.28515625" style="155" bestFit="1" customWidth="1"/>
    <col min="9746" max="9746" width="17.7109375" style="155" bestFit="1" customWidth="1"/>
    <col min="9747" max="9747" width="14.5703125" style="155" bestFit="1" customWidth="1"/>
    <col min="9748" max="9748" width="17.42578125" style="155" bestFit="1" customWidth="1"/>
    <col min="9749" max="9749" width="14.28515625" style="155" bestFit="1" customWidth="1"/>
    <col min="9750" max="9750" width="17.42578125" style="155" bestFit="1" customWidth="1"/>
    <col min="9751" max="9751" width="14.28515625" style="155" bestFit="1" customWidth="1"/>
    <col min="9752" max="9752" width="15.42578125" style="155" bestFit="1" customWidth="1"/>
    <col min="9753" max="9753" width="12.42578125" style="155" bestFit="1" customWidth="1"/>
    <col min="9754" max="9754" width="15.140625" style="155" bestFit="1" customWidth="1"/>
    <col min="9755" max="9755" width="12.140625" style="155" bestFit="1" customWidth="1"/>
    <col min="9756" max="9756" width="14.42578125" style="155" bestFit="1" customWidth="1"/>
    <col min="9757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7.42578125" style="155" bestFit="1" customWidth="1"/>
    <col min="9999" max="9999" width="14.28515625" style="155" bestFit="1" customWidth="1"/>
    <col min="10000" max="10000" width="17.42578125" style="155" bestFit="1" customWidth="1"/>
    <col min="10001" max="10001" width="14.28515625" style="155" bestFit="1" customWidth="1"/>
    <col min="10002" max="10002" width="17.7109375" style="155" bestFit="1" customWidth="1"/>
    <col min="10003" max="10003" width="14.5703125" style="155" bestFit="1" customWidth="1"/>
    <col min="10004" max="10004" width="17.42578125" style="155" bestFit="1" customWidth="1"/>
    <col min="10005" max="10005" width="14.28515625" style="155" bestFit="1" customWidth="1"/>
    <col min="10006" max="10006" width="17.42578125" style="155" bestFit="1" customWidth="1"/>
    <col min="10007" max="10007" width="14.28515625" style="155" bestFit="1" customWidth="1"/>
    <col min="10008" max="10008" width="15.42578125" style="155" bestFit="1" customWidth="1"/>
    <col min="10009" max="10009" width="12.42578125" style="155" bestFit="1" customWidth="1"/>
    <col min="10010" max="10010" width="15.140625" style="155" bestFit="1" customWidth="1"/>
    <col min="10011" max="10011" width="12.140625" style="155" bestFit="1" customWidth="1"/>
    <col min="10012" max="10012" width="14.42578125" style="155" bestFit="1" customWidth="1"/>
    <col min="10013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7.42578125" style="155" bestFit="1" customWidth="1"/>
    <col min="10255" max="10255" width="14.28515625" style="155" bestFit="1" customWidth="1"/>
    <col min="10256" max="10256" width="17.42578125" style="155" bestFit="1" customWidth="1"/>
    <col min="10257" max="10257" width="14.28515625" style="155" bestFit="1" customWidth="1"/>
    <col min="10258" max="10258" width="17.7109375" style="155" bestFit="1" customWidth="1"/>
    <col min="10259" max="10259" width="14.5703125" style="155" bestFit="1" customWidth="1"/>
    <col min="10260" max="10260" width="17.42578125" style="155" bestFit="1" customWidth="1"/>
    <col min="10261" max="10261" width="14.28515625" style="155" bestFit="1" customWidth="1"/>
    <col min="10262" max="10262" width="17.42578125" style="155" bestFit="1" customWidth="1"/>
    <col min="10263" max="10263" width="14.28515625" style="155" bestFit="1" customWidth="1"/>
    <col min="10264" max="10264" width="15.42578125" style="155" bestFit="1" customWidth="1"/>
    <col min="10265" max="10265" width="12.42578125" style="155" bestFit="1" customWidth="1"/>
    <col min="10266" max="10266" width="15.140625" style="155" bestFit="1" customWidth="1"/>
    <col min="10267" max="10267" width="12.140625" style="155" bestFit="1" customWidth="1"/>
    <col min="10268" max="10268" width="14.42578125" style="155" bestFit="1" customWidth="1"/>
    <col min="10269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7.42578125" style="155" bestFit="1" customWidth="1"/>
    <col min="10511" max="10511" width="14.28515625" style="155" bestFit="1" customWidth="1"/>
    <col min="10512" max="10512" width="17.42578125" style="155" bestFit="1" customWidth="1"/>
    <col min="10513" max="10513" width="14.28515625" style="155" bestFit="1" customWidth="1"/>
    <col min="10514" max="10514" width="17.7109375" style="155" bestFit="1" customWidth="1"/>
    <col min="10515" max="10515" width="14.5703125" style="155" bestFit="1" customWidth="1"/>
    <col min="10516" max="10516" width="17.42578125" style="155" bestFit="1" customWidth="1"/>
    <col min="10517" max="10517" width="14.28515625" style="155" bestFit="1" customWidth="1"/>
    <col min="10518" max="10518" width="17.42578125" style="155" bestFit="1" customWidth="1"/>
    <col min="10519" max="10519" width="14.28515625" style="155" bestFit="1" customWidth="1"/>
    <col min="10520" max="10520" width="15.42578125" style="155" bestFit="1" customWidth="1"/>
    <col min="10521" max="10521" width="12.42578125" style="155" bestFit="1" customWidth="1"/>
    <col min="10522" max="10522" width="15.140625" style="155" bestFit="1" customWidth="1"/>
    <col min="10523" max="10523" width="12.140625" style="155" bestFit="1" customWidth="1"/>
    <col min="10524" max="10524" width="14.42578125" style="155" bestFit="1" customWidth="1"/>
    <col min="10525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7.42578125" style="155" bestFit="1" customWidth="1"/>
    <col min="10767" max="10767" width="14.28515625" style="155" bestFit="1" customWidth="1"/>
    <col min="10768" max="10768" width="17.42578125" style="155" bestFit="1" customWidth="1"/>
    <col min="10769" max="10769" width="14.28515625" style="155" bestFit="1" customWidth="1"/>
    <col min="10770" max="10770" width="17.7109375" style="155" bestFit="1" customWidth="1"/>
    <col min="10771" max="10771" width="14.5703125" style="155" bestFit="1" customWidth="1"/>
    <col min="10772" max="10772" width="17.42578125" style="155" bestFit="1" customWidth="1"/>
    <col min="10773" max="10773" width="14.28515625" style="155" bestFit="1" customWidth="1"/>
    <col min="10774" max="10774" width="17.42578125" style="155" bestFit="1" customWidth="1"/>
    <col min="10775" max="10775" width="14.28515625" style="155" bestFit="1" customWidth="1"/>
    <col min="10776" max="10776" width="15.42578125" style="155" bestFit="1" customWidth="1"/>
    <col min="10777" max="10777" width="12.42578125" style="155" bestFit="1" customWidth="1"/>
    <col min="10778" max="10778" width="15.140625" style="155" bestFit="1" customWidth="1"/>
    <col min="10779" max="10779" width="12.140625" style="155" bestFit="1" customWidth="1"/>
    <col min="10780" max="10780" width="14.42578125" style="155" bestFit="1" customWidth="1"/>
    <col min="10781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7.42578125" style="155" bestFit="1" customWidth="1"/>
    <col min="11023" max="11023" width="14.28515625" style="155" bestFit="1" customWidth="1"/>
    <col min="11024" max="11024" width="17.42578125" style="155" bestFit="1" customWidth="1"/>
    <col min="11025" max="11025" width="14.28515625" style="155" bestFit="1" customWidth="1"/>
    <col min="11026" max="11026" width="17.7109375" style="155" bestFit="1" customWidth="1"/>
    <col min="11027" max="11027" width="14.5703125" style="155" bestFit="1" customWidth="1"/>
    <col min="11028" max="11028" width="17.42578125" style="155" bestFit="1" customWidth="1"/>
    <col min="11029" max="11029" width="14.28515625" style="155" bestFit="1" customWidth="1"/>
    <col min="11030" max="11030" width="17.42578125" style="155" bestFit="1" customWidth="1"/>
    <col min="11031" max="11031" width="14.28515625" style="155" bestFit="1" customWidth="1"/>
    <col min="11032" max="11032" width="15.42578125" style="155" bestFit="1" customWidth="1"/>
    <col min="11033" max="11033" width="12.42578125" style="155" bestFit="1" customWidth="1"/>
    <col min="11034" max="11034" width="15.140625" style="155" bestFit="1" customWidth="1"/>
    <col min="11035" max="11035" width="12.140625" style="155" bestFit="1" customWidth="1"/>
    <col min="11036" max="11036" width="14.42578125" style="155" bestFit="1" customWidth="1"/>
    <col min="11037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7.42578125" style="155" bestFit="1" customWidth="1"/>
    <col min="11279" max="11279" width="14.28515625" style="155" bestFit="1" customWidth="1"/>
    <col min="11280" max="11280" width="17.42578125" style="155" bestFit="1" customWidth="1"/>
    <col min="11281" max="11281" width="14.28515625" style="155" bestFit="1" customWidth="1"/>
    <col min="11282" max="11282" width="17.7109375" style="155" bestFit="1" customWidth="1"/>
    <col min="11283" max="11283" width="14.5703125" style="155" bestFit="1" customWidth="1"/>
    <col min="11284" max="11284" width="17.42578125" style="155" bestFit="1" customWidth="1"/>
    <col min="11285" max="11285" width="14.28515625" style="155" bestFit="1" customWidth="1"/>
    <col min="11286" max="11286" width="17.42578125" style="155" bestFit="1" customWidth="1"/>
    <col min="11287" max="11287" width="14.28515625" style="155" bestFit="1" customWidth="1"/>
    <col min="11288" max="11288" width="15.42578125" style="155" bestFit="1" customWidth="1"/>
    <col min="11289" max="11289" width="12.42578125" style="155" bestFit="1" customWidth="1"/>
    <col min="11290" max="11290" width="15.140625" style="155" bestFit="1" customWidth="1"/>
    <col min="11291" max="11291" width="12.140625" style="155" bestFit="1" customWidth="1"/>
    <col min="11292" max="11292" width="14.42578125" style="155" bestFit="1" customWidth="1"/>
    <col min="11293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7.42578125" style="155" bestFit="1" customWidth="1"/>
    <col min="11535" max="11535" width="14.28515625" style="155" bestFit="1" customWidth="1"/>
    <col min="11536" max="11536" width="17.42578125" style="155" bestFit="1" customWidth="1"/>
    <col min="11537" max="11537" width="14.28515625" style="155" bestFit="1" customWidth="1"/>
    <col min="11538" max="11538" width="17.7109375" style="155" bestFit="1" customWidth="1"/>
    <col min="11539" max="11539" width="14.5703125" style="155" bestFit="1" customWidth="1"/>
    <col min="11540" max="11540" width="17.42578125" style="155" bestFit="1" customWidth="1"/>
    <col min="11541" max="11541" width="14.28515625" style="155" bestFit="1" customWidth="1"/>
    <col min="11542" max="11542" width="17.42578125" style="155" bestFit="1" customWidth="1"/>
    <col min="11543" max="11543" width="14.28515625" style="155" bestFit="1" customWidth="1"/>
    <col min="11544" max="11544" width="15.42578125" style="155" bestFit="1" customWidth="1"/>
    <col min="11545" max="11545" width="12.42578125" style="155" bestFit="1" customWidth="1"/>
    <col min="11546" max="11546" width="15.140625" style="155" bestFit="1" customWidth="1"/>
    <col min="11547" max="11547" width="12.140625" style="155" bestFit="1" customWidth="1"/>
    <col min="11548" max="11548" width="14.42578125" style="155" bestFit="1" customWidth="1"/>
    <col min="11549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7.42578125" style="155" bestFit="1" customWidth="1"/>
    <col min="11791" max="11791" width="14.28515625" style="155" bestFit="1" customWidth="1"/>
    <col min="11792" max="11792" width="17.42578125" style="155" bestFit="1" customWidth="1"/>
    <col min="11793" max="11793" width="14.28515625" style="155" bestFit="1" customWidth="1"/>
    <col min="11794" max="11794" width="17.7109375" style="155" bestFit="1" customWidth="1"/>
    <col min="11795" max="11795" width="14.5703125" style="155" bestFit="1" customWidth="1"/>
    <col min="11796" max="11796" width="17.42578125" style="155" bestFit="1" customWidth="1"/>
    <col min="11797" max="11797" width="14.28515625" style="155" bestFit="1" customWidth="1"/>
    <col min="11798" max="11798" width="17.42578125" style="155" bestFit="1" customWidth="1"/>
    <col min="11799" max="11799" width="14.28515625" style="155" bestFit="1" customWidth="1"/>
    <col min="11800" max="11800" width="15.42578125" style="155" bestFit="1" customWidth="1"/>
    <col min="11801" max="11801" width="12.42578125" style="155" bestFit="1" customWidth="1"/>
    <col min="11802" max="11802" width="15.140625" style="155" bestFit="1" customWidth="1"/>
    <col min="11803" max="11803" width="12.140625" style="155" bestFit="1" customWidth="1"/>
    <col min="11804" max="11804" width="14.42578125" style="155" bestFit="1" customWidth="1"/>
    <col min="11805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7.42578125" style="155" bestFit="1" customWidth="1"/>
    <col min="12047" max="12047" width="14.28515625" style="155" bestFit="1" customWidth="1"/>
    <col min="12048" max="12048" width="17.42578125" style="155" bestFit="1" customWidth="1"/>
    <col min="12049" max="12049" width="14.28515625" style="155" bestFit="1" customWidth="1"/>
    <col min="12050" max="12050" width="17.7109375" style="155" bestFit="1" customWidth="1"/>
    <col min="12051" max="12051" width="14.5703125" style="155" bestFit="1" customWidth="1"/>
    <col min="12052" max="12052" width="17.42578125" style="155" bestFit="1" customWidth="1"/>
    <col min="12053" max="12053" width="14.28515625" style="155" bestFit="1" customWidth="1"/>
    <col min="12054" max="12054" width="17.42578125" style="155" bestFit="1" customWidth="1"/>
    <col min="12055" max="12055" width="14.28515625" style="155" bestFit="1" customWidth="1"/>
    <col min="12056" max="12056" width="15.42578125" style="155" bestFit="1" customWidth="1"/>
    <col min="12057" max="12057" width="12.42578125" style="155" bestFit="1" customWidth="1"/>
    <col min="12058" max="12058" width="15.140625" style="155" bestFit="1" customWidth="1"/>
    <col min="12059" max="12059" width="12.140625" style="155" bestFit="1" customWidth="1"/>
    <col min="12060" max="12060" width="14.42578125" style="155" bestFit="1" customWidth="1"/>
    <col min="12061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7.42578125" style="155" bestFit="1" customWidth="1"/>
    <col min="12303" max="12303" width="14.28515625" style="155" bestFit="1" customWidth="1"/>
    <col min="12304" max="12304" width="17.42578125" style="155" bestFit="1" customWidth="1"/>
    <col min="12305" max="12305" width="14.28515625" style="155" bestFit="1" customWidth="1"/>
    <col min="12306" max="12306" width="17.7109375" style="155" bestFit="1" customWidth="1"/>
    <col min="12307" max="12307" width="14.5703125" style="155" bestFit="1" customWidth="1"/>
    <col min="12308" max="12308" width="17.42578125" style="155" bestFit="1" customWidth="1"/>
    <col min="12309" max="12309" width="14.28515625" style="155" bestFit="1" customWidth="1"/>
    <col min="12310" max="12310" width="17.42578125" style="155" bestFit="1" customWidth="1"/>
    <col min="12311" max="12311" width="14.28515625" style="155" bestFit="1" customWidth="1"/>
    <col min="12312" max="12312" width="15.42578125" style="155" bestFit="1" customWidth="1"/>
    <col min="12313" max="12313" width="12.42578125" style="155" bestFit="1" customWidth="1"/>
    <col min="12314" max="12314" width="15.140625" style="155" bestFit="1" customWidth="1"/>
    <col min="12315" max="12315" width="12.140625" style="155" bestFit="1" customWidth="1"/>
    <col min="12316" max="12316" width="14.42578125" style="155" bestFit="1" customWidth="1"/>
    <col min="12317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7.42578125" style="155" bestFit="1" customWidth="1"/>
    <col min="12559" max="12559" width="14.28515625" style="155" bestFit="1" customWidth="1"/>
    <col min="12560" max="12560" width="17.42578125" style="155" bestFit="1" customWidth="1"/>
    <col min="12561" max="12561" width="14.28515625" style="155" bestFit="1" customWidth="1"/>
    <col min="12562" max="12562" width="17.7109375" style="155" bestFit="1" customWidth="1"/>
    <col min="12563" max="12563" width="14.5703125" style="155" bestFit="1" customWidth="1"/>
    <col min="12564" max="12564" width="17.42578125" style="155" bestFit="1" customWidth="1"/>
    <col min="12565" max="12565" width="14.28515625" style="155" bestFit="1" customWidth="1"/>
    <col min="12566" max="12566" width="17.42578125" style="155" bestFit="1" customWidth="1"/>
    <col min="12567" max="12567" width="14.28515625" style="155" bestFit="1" customWidth="1"/>
    <col min="12568" max="12568" width="15.42578125" style="155" bestFit="1" customWidth="1"/>
    <col min="12569" max="12569" width="12.42578125" style="155" bestFit="1" customWidth="1"/>
    <col min="12570" max="12570" width="15.140625" style="155" bestFit="1" customWidth="1"/>
    <col min="12571" max="12571" width="12.140625" style="155" bestFit="1" customWidth="1"/>
    <col min="12572" max="12572" width="14.42578125" style="155" bestFit="1" customWidth="1"/>
    <col min="12573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7.42578125" style="155" bestFit="1" customWidth="1"/>
    <col min="12815" max="12815" width="14.28515625" style="155" bestFit="1" customWidth="1"/>
    <col min="12816" max="12816" width="17.42578125" style="155" bestFit="1" customWidth="1"/>
    <col min="12817" max="12817" width="14.28515625" style="155" bestFit="1" customWidth="1"/>
    <col min="12818" max="12818" width="17.7109375" style="155" bestFit="1" customWidth="1"/>
    <col min="12819" max="12819" width="14.5703125" style="155" bestFit="1" customWidth="1"/>
    <col min="12820" max="12820" width="17.42578125" style="155" bestFit="1" customWidth="1"/>
    <col min="12821" max="12821" width="14.28515625" style="155" bestFit="1" customWidth="1"/>
    <col min="12822" max="12822" width="17.42578125" style="155" bestFit="1" customWidth="1"/>
    <col min="12823" max="12823" width="14.28515625" style="155" bestFit="1" customWidth="1"/>
    <col min="12824" max="12824" width="15.42578125" style="155" bestFit="1" customWidth="1"/>
    <col min="12825" max="12825" width="12.42578125" style="155" bestFit="1" customWidth="1"/>
    <col min="12826" max="12826" width="15.140625" style="155" bestFit="1" customWidth="1"/>
    <col min="12827" max="12827" width="12.140625" style="155" bestFit="1" customWidth="1"/>
    <col min="12828" max="12828" width="14.42578125" style="155" bestFit="1" customWidth="1"/>
    <col min="12829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7.42578125" style="155" bestFit="1" customWidth="1"/>
    <col min="13071" max="13071" width="14.28515625" style="155" bestFit="1" customWidth="1"/>
    <col min="13072" max="13072" width="17.42578125" style="155" bestFit="1" customWidth="1"/>
    <col min="13073" max="13073" width="14.28515625" style="155" bestFit="1" customWidth="1"/>
    <col min="13074" max="13074" width="17.7109375" style="155" bestFit="1" customWidth="1"/>
    <col min="13075" max="13075" width="14.5703125" style="155" bestFit="1" customWidth="1"/>
    <col min="13076" max="13076" width="17.42578125" style="155" bestFit="1" customWidth="1"/>
    <col min="13077" max="13077" width="14.28515625" style="155" bestFit="1" customWidth="1"/>
    <col min="13078" max="13078" width="17.42578125" style="155" bestFit="1" customWidth="1"/>
    <col min="13079" max="13079" width="14.28515625" style="155" bestFit="1" customWidth="1"/>
    <col min="13080" max="13080" width="15.42578125" style="155" bestFit="1" customWidth="1"/>
    <col min="13081" max="13081" width="12.42578125" style="155" bestFit="1" customWidth="1"/>
    <col min="13082" max="13082" width="15.140625" style="155" bestFit="1" customWidth="1"/>
    <col min="13083" max="13083" width="12.140625" style="155" bestFit="1" customWidth="1"/>
    <col min="13084" max="13084" width="14.42578125" style="155" bestFit="1" customWidth="1"/>
    <col min="13085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7.42578125" style="155" bestFit="1" customWidth="1"/>
    <col min="13327" max="13327" width="14.28515625" style="155" bestFit="1" customWidth="1"/>
    <col min="13328" max="13328" width="17.42578125" style="155" bestFit="1" customWidth="1"/>
    <col min="13329" max="13329" width="14.28515625" style="155" bestFit="1" customWidth="1"/>
    <col min="13330" max="13330" width="17.7109375" style="155" bestFit="1" customWidth="1"/>
    <col min="13331" max="13331" width="14.5703125" style="155" bestFit="1" customWidth="1"/>
    <col min="13332" max="13332" width="17.42578125" style="155" bestFit="1" customWidth="1"/>
    <col min="13333" max="13333" width="14.28515625" style="155" bestFit="1" customWidth="1"/>
    <col min="13334" max="13334" width="17.42578125" style="155" bestFit="1" customWidth="1"/>
    <col min="13335" max="13335" width="14.28515625" style="155" bestFit="1" customWidth="1"/>
    <col min="13336" max="13336" width="15.42578125" style="155" bestFit="1" customWidth="1"/>
    <col min="13337" max="13337" width="12.42578125" style="155" bestFit="1" customWidth="1"/>
    <col min="13338" max="13338" width="15.140625" style="155" bestFit="1" customWidth="1"/>
    <col min="13339" max="13339" width="12.140625" style="155" bestFit="1" customWidth="1"/>
    <col min="13340" max="13340" width="14.42578125" style="155" bestFit="1" customWidth="1"/>
    <col min="13341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7.42578125" style="155" bestFit="1" customWidth="1"/>
    <col min="13583" max="13583" width="14.28515625" style="155" bestFit="1" customWidth="1"/>
    <col min="13584" max="13584" width="17.42578125" style="155" bestFit="1" customWidth="1"/>
    <col min="13585" max="13585" width="14.28515625" style="155" bestFit="1" customWidth="1"/>
    <col min="13586" max="13586" width="17.7109375" style="155" bestFit="1" customWidth="1"/>
    <col min="13587" max="13587" width="14.5703125" style="155" bestFit="1" customWidth="1"/>
    <col min="13588" max="13588" width="17.42578125" style="155" bestFit="1" customWidth="1"/>
    <col min="13589" max="13589" width="14.28515625" style="155" bestFit="1" customWidth="1"/>
    <col min="13590" max="13590" width="17.42578125" style="155" bestFit="1" customWidth="1"/>
    <col min="13591" max="13591" width="14.28515625" style="155" bestFit="1" customWidth="1"/>
    <col min="13592" max="13592" width="15.42578125" style="155" bestFit="1" customWidth="1"/>
    <col min="13593" max="13593" width="12.42578125" style="155" bestFit="1" customWidth="1"/>
    <col min="13594" max="13594" width="15.140625" style="155" bestFit="1" customWidth="1"/>
    <col min="13595" max="13595" width="12.140625" style="155" bestFit="1" customWidth="1"/>
    <col min="13596" max="13596" width="14.42578125" style="155" bestFit="1" customWidth="1"/>
    <col min="13597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7.42578125" style="155" bestFit="1" customWidth="1"/>
    <col min="13839" max="13839" width="14.28515625" style="155" bestFit="1" customWidth="1"/>
    <col min="13840" max="13840" width="17.42578125" style="155" bestFit="1" customWidth="1"/>
    <col min="13841" max="13841" width="14.28515625" style="155" bestFit="1" customWidth="1"/>
    <col min="13842" max="13842" width="17.7109375" style="155" bestFit="1" customWidth="1"/>
    <col min="13843" max="13843" width="14.5703125" style="155" bestFit="1" customWidth="1"/>
    <col min="13844" max="13844" width="17.42578125" style="155" bestFit="1" customWidth="1"/>
    <col min="13845" max="13845" width="14.28515625" style="155" bestFit="1" customWidth="1"/>
    <col min="13846" max="13846" width="17.42578125" style="155" bestFit="1" customWidth="1"/>
    <col min="13847" max="13847" width="14.28515625" style="155" bestFit="1" customWidth="1"/>
    <col min="13848" max="13848" width="15.42578125" style="155" bestFit="1" customWidth="1"/>
    <col min="13849" max="13849" width="12.42578125" style="155" bestFit="1" customWidth="1"/>
    <col min="13850" max="13850" width="15.140625" style="155" bestFit="1" customWidth="1"/>
    <col min="13851" max="13851" width="12.140625" style="155" bestFit="1" customWidth="1"/>
    <col min="13852" max="13852" width="14.42578125" style="155" bestFit="1" customWidth="1"/>
    <col min="13853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7.42578125" style="155" bestFit="1" customWidth="1"/>
    <col min="14095" max="14095" width="14.28515625" style="155" bestFit="1" customWidth="1"/>
    <col min="14096" max="14096" width="17.42578125" style="155" bestFit="1" customWidth="1"/>
    <col min="14097" max="14097" width="14.28515625" style="155" bestFit="1" customWidth="1"/>
    <col min="14098" max="14098" width="17.7109375" style="155" bestFit="1" customWidth="1"/>
    <col min="14099" max="14099" width="14.5703125" style="155" bestFit="1" customWidth="1"/>
    <col min="14100" max="14100" width="17.42578125" style="155" bestFit="1" customWidth="1"/>
    <col min="14101" max="14101" width="14.28515625" style="155" bestFit="1" customWidth="1"/>
    <col min="14102" max="14102" width="17.42578125" style="155" bestFit="1" customWidth="1"/>
    <col min="14103" max="14103" width="14.28515625" style="155" bestFit="1" customWidth="1"/>
    <col min="14104" max="14104" width="15.42578125" style="155" bestFit="1" customWidth="1"/>
    <col min="14105" max="14105" width="12.42578125" style="155" bestFit="1" customWidth="1"/>
    <col min="14106" max="14106" width="15.140625" style="155" bestFit="1" customWidth="1"/>
    <col min="14107" max="14107" width="12.140625" style="155" bestFit="1" customWidth="1"/>
    <col min="14108" max="14108" width="14.42578125" style="155" bestFit="1" customWidth="1"/>
    <col min="14109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7.42578125" style="155" bestFit="1" customWidth="1"/>
    <col min="14351" max="14351" width="14.28515625" style="155" bestFit="1" customWidth="1"/>
    <col min="14352" max="14352" width="17.42578125" style="155" bestFit="1" customWidth="1"/>
    <col min="14353" max="14353" width="14.28515625" style="155" bestFit="1" customWidth="1"/>
    <col min="14354" max="14354" width="17.7109375" style="155" bestFit="1" customWidth="1"/>
    <col min="14355" max="14355" width="14.5703125" style="155" bestFit="1" customWidth="1"/>
    <col min="14356" max="14356" width="17.42578125" style="155" bestFit="1" customWidth="1"/>
    <col min="14357" max="14357" width="14.28515625" style="155" bestFit="1" customWidth="1"/>
    <col min="14358" max="14358" width="17.42578125" style="155" bestFit="1" customWidth="1"/>
    <col min="14359" max="14359" width="14.28515625" style="155" bestFit="1" customWidth="1"/>
    <col min="14360" max="14360" width="15.42578125" style="155" bestFit="1" customWidth="1"/>
    <col min="14361" max="14361" width="12.42578125" style="155" bestFit="1" customWidth="1"/>
    <col min="14362" max="14362" width="15.140625" style="155" bestFit="1" customWidth="1"/>
    <col min="14363" max="14363" width="12.140625" style="155" bestFit="1" customWidth="1"/>
    <col min="14364" max="14364" width="14.42578125" style="155" bestFit="1" customWidth="1"/>
    <col min="14365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7.42578125" style="155" bestFit="1" customWidth="1"/>
    <col min="14607" max="14607" width="14.28515625" style="155" bestFit="1" customWidth="1"/>
    <col min="14608" max="14608" width="17.42578125" style="155" bestFit="1" customWidth="1"/>
    <col min="14609" max="14609" width="14.28515625" style="155" bestFit="1" customWidth="1"/>
    <col min="14610" max="14610" width="17.7109375" style="155" bestFit="1" customWidth="1"/>
    <col min="14611" max="14611" width="14.5703125" style="155" bestFit="1" customWidth="1"/>
    <col min="14612" max="14612" width="17.42578125" style="155" bestFit="1" customWidth="1"/>
    <col min="14613" max="14613" width="14.28515625" style="155" bestFit="1" customWidth="1"/>
    <col min="14614" max="14614" width="17.42578125" style="155" bestFit="1" customWidth="1"/>
    <col min="14615" max="14615" width="14.28515625" style="155" bestFit="1" customWidth="1"/>
    <col min="14616" max="14616" width="15.42578125" style="155" bestFit="1" customWidth="1"/>
    <col min="14617" max="14617" width="12.42578125" style="155" bestFit="1" customWidth="1"/>
    <col min="14618" max="14618" width="15.140625" style="155" bestFit="1" customWidth="1"/>
    <col min="14619" max="14619" width="12.140625" style="155" bestFit="1" customWidth="1"/>
    <col min="14620" max="14620" width="14.42578125" style="155" bestFit="1" customWidth="1"/>
    <col min="14621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7.42578125" style="155" bestFit="1" customWidth="1"/>
    <col min="14863" max="14863" width="14.28515625" style="155" bestFit="1" customWidth="1"/>
    <col min="14864" max="14864" width="17.42578125" style="155" bestFit="1" customWidth="1"/>
    <col min="14865" max="14865" width="14.28515625" style="155" bestFit="1" customWidth="1"/>
    <col min="14866" max="14866" width="17.7109375" style="155" bestFit="1" customWidth="1"/>
    <col min="14867" max="14867" width="14.5703125" style="155" bestFit="1" customWidth="1"/>
    <col min="14868" max="14868" width="17.42578125" style="155" bestFit="1" customWidth="1"/>
    <col min="14869" max="14869" width="14.28515625" style="155" bestFit="1" customWidth="1"/>
    <col min="14870" max="14870" width="17.42578125" style="155" bestFit="1" customWidth="1"/>
    <col min="14871" max="14871" width="14.28515625" style="155" bestFit="1" customWidth="1"/>
    <col min="14872" max="14872" width="15.42578125" style="155" bestFit="1" customWidth="1"/>
    <col min="14873" max="14873" width="12.42578125" style="155" bestFit="1" customWidth="1"/>
    <col min="14874" max="14874" width="15.140625" style="155" bestFit="1" customWidth="1"/>
    <col min="14875" max="14875" width="12.140625" style="155" bestFit="1" customWidth="1"/>
    <col min="14876" max="14876" width="14.42578125" style="155" bestFit="1" customWidth="1"/>
    <col min="14877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7.42578125" style="155" bestFit="1" customWidth="1"/>
    <col min="15119" max="15119" width="14.28515625" style="155" bestFit="1" customWidth="1"/>
    <col min="15120" max="15120" width="17.42578125" style="155" bestFit="1" customWidth="1"/>
    <col min="15121" max="15121" width="14.28515625" style="155" bestFit="1" customWidth="1"/>
    <col min="15122" max="15122" width="17.7109375" style="155" bestFit="1" customWidth="1"/>
    <col min="15123" max="15123" width="14.5703125" style="155" bestFit="1" customWidth="1"/>
    <col min="15124" max="15124" width="17.42578125" style="155" bestFit="1" customWidth="1"/>
    <col min="15125" max="15125" width="14.28515625" style="155" bestFit="1" customWidth="1"/>
    <col min="15126" max="15126" width="17.42578125" style="155" bestFit="1" customWidth="1"/>
    <col min="15127" max="15127" width="14.28515625" style="155" bestFit="1" customWidth="1"/>
    <col min="15128" max="15128" width="15.42578125" style="155" bestFit="1" customWidth="1"/>
    <col min="15129" max="15129" width="12.42578125" style="155" bestFit="1" customWidth="1"/>
    <col min="15130" max="15130" width="15.140625" style="155" bestFit="1" customWidth="1"/>
    <col min="15131" max="15131" width="12.140625" style="155" bestFit="1" customWidth="1"/>
    <col min="15132" max="15132" width="14.42578125" style="155" bestFit="1" customWidth="1"/>
    <col min="15133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7.42578125" style="155" bestFit="1" customWidth="1"/>
    <col min="15375" max="15375" width="14.28515625" style="155" bestFit="1" customWidth="1"/>
    <col min="15376" max="15376" width="17.42578125" style="155" bestFit="1" customWidth="1"/>
    <col min="15377" max="15377" width="14.28515625" style="155" bestFit="1" customWidth="1"/>
    <col min="15378" max="15378" width="17.7109375" style="155" bestFit="1" customWidth="1"/>
    <col min="15379" max="15379" width="14.5703125" style="155" bestFit="1" customWidth="1"/>
    <col min="15380" max="15380" width="17.42578125" style="155" bestFit="1" customWidth="1"/>
    <col min="15381" max="15381" width="14.28515625" style="155" bestFit="1" customWidth="1"/>
    <col min="15382" max="15382" width="17.42578125" style="155" bestFit="1" customWidth="1"/>
    <col min="15383" max="15383" width="14.28515625" style="155" bestFit="1" customWidth="1"/>
    <col min="15384" max="15384" width="15.42578125" style="155" bestFit="1" customWidth="1"/>
    <col min="15385" max="15385" width="12.42578125" style="155" bestFit="1" customWidth="1"/>
    <col min="15386" max="15386" width="15.140625" style="155" bestFit="1" customWidth="1"/>
    <col min="15387" max="15387" width="12.140625" style="155" bestFit="1" customWidth="1"/>
    <col min="15388" max="15388" width="14.42578125" style="155" bestFit="1" customWidth="1"/>
    <col min="15389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7.42578125" style="155" bestFit="1" customWidth="1"/>
    <col min="15631" max="15631" width="14.28515625" style="155" bestFit="1" customWidth="1"/>
    <col min="15632" max="15632" width="17.42578125" style="155" bestFit="1" customWidth="1"/>
    <col min="15633" max="15633" width="14.28515625" style="155" bestFit="1" customWidth="1"/>
    <col min="15634" max="15634" width="17.7109375" style="155" bestFit="1" customWidth="1"/>
    <col min="15635" max="15635" width="14.5703125" style="155" bestFit="1" customWidth="1"/>
    <col min="15636" max="15636" width="17.42578125" style="155" bestFit="1" customWidth="1"/>
    <col min="15637" max="15637" width="14.28515625" style="155" bestFit="1" customWidth="1"/>
    <col min="15638" max="15638" width="17.42578125" style="155" bestFit="1" customWidth="1"/>
    <col min="15639" max="15639" width="14.28515625" style="155" bestFit="1" customWidth="1"/>
    <col min="15640" max="15640" width="15.42578125" style="155" bestFit="1" customWidth="1"/>
    <col min="15641" max="15641" width="12.42578125" style="155" bestFit="1" customWidth="1"/>
    <col min="15642" max="15642" width="15.140625" style="155" bestFit="1" customWidth="1"/>
    <col min="15643" max="15643" width="12.140625" style="155" bestFit="1" customWidth="1"/>
    <col min="15644" max="15644" width="14.42578125" style="155" bestFit="1" customWidth="1"/>
    <col min="15645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7.42578125" style="155" bestFit="1" customWidth="1"/>
    <col min="15887" max="15887" width="14.28515625" style="155" bestFit="1" customWidth="1"/>
    <col min="15888" max="15888" width="17.42578125" style="155" bestFit="1" customWidth="1"/>
    <col min="15889" max="15889" width="14.28515625" style="155" bestFit="1" customWidth="1"/>
    <col min="15890" max="15890" width="17.7109375" style="155" bestFit="1" customWidth="1"/>
    <col min="15891" max="15891" width="14.5703125" style="155" bestFit="1" customWidth="1"/>
    <col min="15892" max="15892" width="17.42578125" style="155" bestFit="1" customWidth="1"/>
    <col min="15893" max="15893" width="14.28515625" style="155" bestFit="1" customWidth="1"/>
    <col min="15894" max="15894" width="17.42578125" style="155" bestFit="1" customWidth="1"/>
    <col min="15895" max="15895" width="14.28515625" style="155" bestFit="1" customWidth="1"/>
    <col min="15896" max="15896" width="15.42578125" style="155" bestFit="1" customWidth="1"/>
    <col min="15897" max="15897" width="12.42578125" style="155" bestFit="1" customWidth="1"/>
    <col min="15898" max="15898" width="15.140625" style="155" bestFit="1" customWidth="1"/>
    <col min="15899" max="15899" width="12.140625" style="155" bestFit="1" customWidth="1"/>
    <col min="15900" max="15900" width="14.42578125" style="155" bestFit="1" customWidth="1"/>
    <col min="15901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7.42578125" style="155" bestFit="1" customWidth="1"/>
    <col min="16143" max="16143" width="14.28515625" style="155" bestFit="1" customWidth="1"/>
    <col min="16144" max="16144" width="17.42578125" style="155" bestFit="1" customWidth="1"/>
    <col min="16145" max="16145" width="14.28515625" style="155" bestFit="1" customWidth="1"/>
    <col min="16146" max="16146" width="17.7109375" style="155" bestFit="1" customWidth="1"/>
    <col min="16147" max="16147" width="14.5703125" style="155" bestFit="1" customWidth="1"/>
    <col min="16148" max="16148" width="17.42578125" style="155" bestFit="1" customWidth="1"/>
    <col min="16149" max="16149" width="14.28515625" style="155" bestFit="1" customWidth="1"/>
    <col min="16150" max="16150" width="17.42578125" style="155" bestFit="1" customWidth="1"/>
    <col min="16151" max="16151" width="14.28515625" style="155" bestFit="1" customWidth="1"/>
    <col min="16152" max="16152" width="15.42578125" style="155" bestFit="1" customWidth="1"/>
    <col min="16153" max="16153" width="12.42578125" style="155" bestFit="1" customWidth="1"/>
    <col min="16154" max="16154" width="15.140625" style="155" bestFit="1" customWidth="1"/>
    <col min="16155" max="16155" width="12.140625" style="155" bestFit="1" customWidth="1"/>
    <col min="16156" max="16156" width="14.42578125" style="155" bestFit="1" customWidth="1"/>
    <col min="16157" max="16384" width="11.42578125" style="155"/>
  </cols>
  <sheetData>
    <row r="1" spans="2:13" ht="32.25" customHeight="1" x14ac:dyDescent="0.2">
      <c r="B1" s="906" t="s">
        <v>113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1073283</v>
      </c>
      <c r="E5" s="181">
        <v>23000</v>
      </c>
      <c r="F5" s="182">
        <v>1050283</v>
      </c>
      <c r="G5" s="24"/>
      <c r="H5" s="181"/>
      <c r="I5" s="22"/>
      <c r="J5" s="22">
        <v>700</v>
      </c>
      <c r="K5" s="181">
        <v>44096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/>
      <c r="E7" s="181"/>
      <c r="F7" s="182"/>
      <c r="G7" s="24"/>
      <c r="H7" s="181"/>
      <c r="I7" s="22"/>
      <c r="J7" s="22"/>
      <c r="K7" s="181"/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182341.11</v>
      </c>
      <c r="E8" s="181"/>
      <c r="F8" s="182">
        <v>182341.11</v>
      </c>
      <c r="G8" s="24"/>
      <c r="H8" s="181"/>
      <c r="I8" s="22"/>
      <c r="J8" s="22"/>
      <c r="K8" s="181">
        <v>68590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5400</v>
      </c>
      <c r="E9" s="181"/>
      <c r="F9" s="182">
        <v>5400</v>
      </c>
      <c r="G9" s="24"/>
      <c r="H9" s="181"/>
      <c r="I9" s="22"/>
      <c r="J9" s="22"/>
      <c r="K9" s="181">
        <v>300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>
        <v>80</v>
      </c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/>
      <c r="E14" s="181"/>
      <c r="F14" s="182"/>
      <c r="G14" s="24"/>
      <c r="H14" s="181"/>
      <c r="I14" s="22"/>
      <c r="J14" s="22"/>
      <c r="K14" s="181"/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>
        <v>32210</v>
      </c>
      <c r="E15" s="184"/>
      <c r="F15" s="185">
        <v>32210</v>
      </c>
      <c r="G15" s="58"/>
      <c r="H15" s="184"/>
      <c r="I15" s="56"/>
      <c r="J15" s="56"/>
      <c r="K15" s="184">
        <v>2886</v>
      </c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4956238.5299999993</v>
      </c>
      <c r="E17" s="190"/>
      <c r="F17" s="191">
        <v>4956238.5299999993</v>
      </c>
      <c r="G17" s="30"/>
      <c r="H17" s="190"/>
      <c r="I17" s="28"/>
      <c r="J17" s="28"/>
      <c r="K17" s="190">
        <v>1249574.31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/>
      <c r="E19" s="193"/>
      <c r="F19" s="194"/>
      <c r="G19" s="64"/>
      <c r="H19" s="193"/>
      <c r="I19" s="62"/>
      <c r="J19" s="62"/>
      <c r="K19" s="193"/>
      <c r="L19" s="62"/>
      <c r="M19" s="65"/>
    </row>
    <row r="20" spans="2:13" s="127" customFormat="1" ht="12.75" customHeight="1" x14ac:dyDescent="0.2">
      <c r="B20" s="899"/>
      <c r="C20" s="60" t="s">
        <v>60</v>
      </c>
      <c r="D20" s="192">
        <v>62820</v>
      </c>
      <c r="E20" s="193"/>
      <c r="F20" s="194">
        <v>62820</v>
      </c>
      <c r="G20" s="64"/>
      <c r="H20" s="193"/>
      <c r="I20" s="62"/>
      <c r="J20" s="62"/>
      <c r="K20" s="193">
        <v>22610</v>
      </c>
      <c r="L20" s="62"/>
      <c r="M20" s="65"/>
    </row>
    <row r="21" spans="2:13" s="127" customFormat="1" ht="12.75" x14ac:dyDescent="0.2">
      <c r="B21" s="900"/>
      <c r="C21" s="95" t="s">
        <v>61</v>
      </c>
      <c r="D21" s="195">
        <v>82000</v>
      </c>
      <c r="E21" s="196"/>
      <c r="F21" s="197">
        <v>82000</v>
      </c>
      <c r="G21" s="99"/>
      <c r="H21" s="196"/>
      <c r="I21" s="97"/>
      <c r="J21" s="97"/>
      <c r="K21" s="196">
        <v>8200</v>
      </c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825792.46</v>
      </c>
      <c r="E22" s="184">
        <v>113676</v>
      </c>
      <c r="F22" s="185">
        <v>712116.46</v>
      </c>
      <c r="G22" s="58"/>
      <c r="H22" s="184"/>
      <c r="I22" s="56"/>
      <c r="J22" s="56">
        <v>3789.2</v>
      </c>
      <c r="K22" s="184">
        <v>385196.00999999989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280000</v>
      </c>
      <c r="E23" s="193"/>
      <c r="F23" s="194">
        <v>280000</v>
      </c>
      <c r="G23" s="64"/>
      <c r="H23" s="193"/>
      <c r="I23" s="62"/>
      <c r="J23" s="62"/>
      <c r="K23" s="193">
        <v>191000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63383.69</v>
      </c>
      <c r="E24" s="193"/>
      <c r="F24" s="194">
        <v>63383.69</v>
      </c>
      <c r="G24" s="64"/>
      <c r="H24" s="193"/>
      <c r="I24" s="62"/>
      <c r="J24" s="62"/>
      <c r="K24" s="193">
        <v>19910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485548.52</v>
      </c>
      <c r="E25" s="193"/>
      <c r="F25" s="194">
        <v>485548.52</v>
      </c>
      <c r="G25" s="64"/>
      <c r="H25" s="193"/>
      <c r="I25" s="62"/>
      <c r="J25" s="62"/>
      <c r="K25" s="193">
        <v>293083.69</v>
      </c>
      <c r="L25" s="62"/>
      <c r="M25" s="65"/>
    </row>
    <row r="26" spans="2:13" s="127" customFormat="1" ht="12.75" x14ac:dyDescent="0.2">
      <c r="B26" s="900"/>
      <c r="C26" s="66" t="s">
        <v>47</v>
      </c>
      <c r="D26" s="186">
        <v>126458.19</v>
      </c>
      <c r="E26" s="187">
        <v>8750</v>
      </c>
      <c r="F26" s="188">
        <v>117708.19</v>
      </c>
      <c r="G26" s="70"/>
      <c r="H26" s="187"/>
      <c r="I26" s="68"/>
      <c r="J26" s="68">
        <v>551</v>
      </c>
      <c r="K26" s="187">
        <v>28978</v>
      </c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/>
      <c r="E27" s="181"/>
      <c r="F27" s="182"/>
      <c r="G27" s="24"/>
      <c r="H27" s="181"/>
      <c r="I27" s="22"/>
      <c r="J27" s="22"/>
      <c r="K27" s="181"/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>
        <v>125</v>
      </c>
      <c r="E28" s="181"/>
      <c r="F28" s="182">
        <v>125</v>
      </c>
      <c r="G28" s="24"/>
      <c r="H28" s="181"/>
      <c r="I28" s="22"/>
      <c r="J28" s="22"/>
      <c r="K28" s="181">
        <v>50</v>
      </c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>
        <v>3000</v>
      </c>
      <c r="E29" s="184"/>
      <c r="F29" s="185">
        <v>3000</v>
      </c>
      <c r="G29" s="58"/>
      <c r="H29" s="184"/>
      <c r="I29" s="56"/>
      <c r="J29" s="56"/>
      <c r="K29" s="184">
        <v>200</v>
      </c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/>
      <c r="E31" s="190"/>
      <c r="F31" s="191"/>
      <c r="G31" s="30"/>
      <c r="H31" s="190"/>
      <c r="I31" s="28"/>
      <c r="J31" s="28"/>
      <c r="K31" s="190"/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/>
      <c r="E32" s="193"/>
      <c r="F32" s="194"/>
      <c r="G32" s="64"/>
      <c r="H32" s="193"/>
      <c r="I32" s="62"/>
      <c r="J32" s="62"/>
      <c r="K32" s="193"/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/>
      <c r="E34" s="196"/>
      <c r="F34" s="197"/>
      <c r="G34" s="99"/>
      <c r="H34" s="196"/>
      <c r="I34" s="97"/>
      <c r="J34" s="97"/>
      <c r="K34" s="196"/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85510478.640000015</v>
      </c>
      <c r="E35" s="184">
        <v>66100</v>
      </c>
      <c r="F35" s="185">
        <v>85444378.640000015</v>
      </c>
      <c r="G35" s="58"/>
      <c r="H35" s="184"/>
      <c r="I35" s="56"/>
      <c r="J35" s="56">
        <v>11200</v>
      </c>
      <c r="K35" s="184">
        <v>176401489.19000012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>
        <v>3492416.92</v>
      </c>
      <c r="E36" s="193"/>
      <c r="F36" s="194">
        <v>3492416.92</v>
      </c>
      <c r="G36" s="64"/>
      <c r="H36" s="193"/>
      <c r="I36" s="62"/>
      <c r="J36" s="62"/>
      <c r="K36" s="193">
        <v>2967993.55</v>
      </c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>
        <v>626820</v>
      </c>
      <c r="E37" s="193"/>
      <c r="F37" s="194">
        <v>626820</v>
      </c>
      <c r="G37" s="64"/>
      <c r="H37" s="193"/>
      <c r="I37" s="62"/>
      <c r="J37" s="62"/>
      <c r="K37" s="193">
        <v>222886.97000000003</v>
      </c>
      <c r="L37" s="62"/>
      <c r="M37" s="65"/>
    </row>
    <row r="38" spans="2:13" s="127" customFormat="1" ht="12.75" x14ac:dyDescent="0.2">
      <c r="B38" s="899"/>
      <c r="C38" s="60" t="s">
        <v>68</v>
      </c>
      <c r="D38" s="192">
        <v>239025.6</v>
      </c>
      <c r="E38" s="193"/>
      <c r="F38" s="194">
        <v>239025.6</v>
      </c>
      <c r="G38" s="64"/>
      <c r="H38" s="193"/>
      <c r="I38" s="62"/>
      <c r="J38" s="62"/>
      <c r="K38" s="193">
        <v>79675.199999999997</v>
      </c>
      <c r="L38" s="62"/>
      <c r="M38" s="65"/>
    </row>
    <row r="39" spans="2:13" s="127" customFormat="1" ht="12.75" x14ac:dyDescent="0.2">
      <c r="B39" s="909"/>
      <c r="C39" s="66" t="s">
        <v>47</v>
      </c>
      <c r="D39" s="186">
        <v>294922.5</v>
      </c>
      <c r="E39" s="187"/>
      <c r="F39" s="188">
        <v>294922.5</v>
      </c>
      <c r="G39" s="70"/>
      <c r="H39" s="187"/>
      <c r="I39" s="68"/>
      <c r="J39" s="68"/>
      <c r="K39" s="187">
        <v>592230</v>
      </c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2334930.3999999957</v>
      </c>
      <c r="E40" s="190">
        <v>231544.44000000041</v>
      </c>
      <c r="F40" s="191">
        <v>2103385.9599999953</v>
      </c>
      <c r="G40" s="30"/>
      <c r="H40" s="190"/>
      <c r="I40" s="28"/>
      <c r="J40" s="28">
        <v>40927.519999999997</v>
      </c>
      <c r="K40" s="190">
        <v>216627.90999999963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120400</v>
      </c>
      <c r="E41" s="193">
        <v>120400</v>
      </c>
      <c r="F41" s="194"/>
      <c r="G41" s="64"/>
      <c r="H41" s="193"/>
      <c r="I41" s="62"/>
      <c r="J41" s="62">
        <v>17800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>
        <v>8043.3500000000013</v>
      </c>
      <c r="E43" s="199"/>
      <c r="F43" s="200">
        <v>8043.3500000000013</v>
      </c>
      <c r="G43" s="50"/>
      <c r="H43" s="199"/>
      <c r="I43" s="48"/>
      <c r="J43" s="48"/>
      <c r="K43" s="199">
        <v>1380.0800000000002</v>
      </c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>
        <v>975</v>
      </c>
      <c r="E44" s="181"/>
      <c r="F44" s="182">
        <v>975</v>
      </c>
      <c r="G44" s="24"/>
      <c r="H44" s="181"/>
      <c r="I44" s="22"/>
      <c r="J44" s="22"/>
      <c r="K44" s="181">
        <v>150</v>
      </c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2245555.7499999944</v>
      </c>
      <c r="E45" s="184">
        <v>18249.599999999627</v>
      </c>
      <c r="F45" s="185">
        <v>2227306.1499999948</v>
      </c>
      <c r="G45" s="58"/>
      <c r="H45" s="184"/>
      <c r="I45" s="56"/>
      <c r="J45" s="56">
        <v>1954.9199999999998</v>
      </c>
      <c r="K45" s="184">
        <v>117930.76999999976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22105.8</v>
      </c>
      <c r="E46" s="193">
        <v>6875</v>
      </c>
      <c r="F46" s="194">
        <v>15230.8</v>
      </c>
      <c r="G46" s="64"/>
      <c r="H46" s="193"/>
      <c r="I46" s="62"/>
      <c r="J46" s="62">
        <v>1100</v>
      </c>
      <c r="K46" s="193">
        <v>2109.64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55374</v>
      </c>
      <c r="E47" s="193"/>
      <c r="F47" s="194">
        <v>55374</v>
      </c>
      <c r="G47" s="64"/>
      <c r="H47" s="193"/>
      <c r="I47" s="62"/>
      <c r="J47" s="62"/>
      <c r="K47" s="193">
        <v>3546</v>
      </c>
      <c r="L47" s="62"/>
      <c r="M47" s="65"/>
    </row>
    <row r="48" spans="2:13" s="127" customFormat="1" ht="12.75" x14ac:dyDescent="0.2">
      <c r="B48" s="899"/>
      <c r="C48" s="60" t="s">
        <v>68</v>
      </c>
      <c r="D48" s="192"/>
      <c r="E48" s="193"/>
      <c r="F48" s="194"/>
      <c r="G48" s="64"/>
      <c r="H48" s="193"/>
      <c r="I48" s="62"/>
      <c r="J48" s="62"/>
      <c r="K48" s="193"/>
      <c r="L48" s="62"/>
      <c r="M48" s="65"/>
    </row>
    <row r="49" spans="2:13" s="127" customFormat="1" ht="12.75" x14ac:dyDescent="0.2">
      <c r="B49" s="909"/>
      <c r="C49" s="66" t="s">
        <v>47</v>
      </c>
      <c r="D49" s="186">
        <v>59073.85</v>
      </c>
      <c r="E49" s="187"/>
      <c r="F49" s="188">
        <v>59073.85</v>
      </c>
      <c r="G49" s="70"/>
      <c r="H49" s="187"/>
      <c r="I49" s="68"/>
      <c r="J49" s="68"/>
      <c r="K49" s="187">
        <v>4605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8466273.0399999879</v>
      </c>
      <c r="E50" s="190">
        <v>228014.19999999925</v>
      </c>
      <c r="F50" s="191">
        <v>8238258.8399999887</v>
      </c>
      <c r="G50" s="30"/>
      <c r="H50" s="190"/>
      <c r="I50" s="28"/>
      <c r="J50" s="28">
        <v>51211.733</v>
      </c>
      <c r="K50" s="190">
        <v>1106616.2399999977</v>
      </c>
      <c r="L50" s="28"/>
      <c r="M50" s="31"/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601436.69999999995</v>
      </c>
      <c r="E52" s="193">
        <v>557600</v>
      </c>
      <c r="F52" s="194">
        <v>43836.7</v>
      </c>
      <c r="G52" s="64"/>
      <c r="H52" s="193"/>
      <c r="I52" s="62"/>
      <c r="J52" s="62">
        <v>82000</v>
      </c>
      <c r="K52" s="193">
        <v>6703</v>
      </c>
      <c r="L52" s="62"/>
      <c r="M52" s="65"/>
    </row>
    <row r="53" spans="2:13" s="127" customFormat="1" ht="12.75" x14ac:dyDescent="0.2">
      <c r="B53" s="899"/>
      <c r="C53" s="60" t="s">
        <v>60</v>
      </c>
      <c r="D53" s="192">
        <v>20748</v>
      </c>
      <c r="E53" s="193"/>
      <c r="F53" s="194">
        <v>20748</v>
      </c>
      <c r="G53" s="64"/>
      <c r="H53" s="193"/>
      <c r="I53" s="62"/>
      <c r="J53" s="62"/>
      <c r="K53" s="193">
        <v>3304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300734.86</v>
      </c>
      <c r="E54" s="196">
        <v>61584.859999999986</v>
      </c>
      <c r="F54" s="197">
        <v>239150</v>
      </c>
      <c r="G54" s="99"/>
      <c r="H54" s="196"/>
      <c r="I54" s="97"/>
      <c r="J54" s="97">
        <v>9160</v>
      </c>
      <c r="K54" s="196">
        <v>30230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12000</v>
      </c>
      <c r="E55" s="199"/>
      <c r="F55" s="200">
        <v>12000</v>
      </c>
      <c r="G55" s="50"/>
      <c r="H55" s="199"/>
      <c r="I55" s="48"/>
      <c r="J55" s="48"/>
      <c r="K55" s="199">
        <v>600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/>
      <c r="J56" s="22"/>
      <c r="K56" s="181"/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>
        <v>2030</v>
      </c>
      <c r="E57" s="181"/>
      <c r="F57" s="182">
        <v>2030</v>
      </c>
      <c r="G57" s="24"/>
      <c r="H57" s="181"/>
      <c r="I57" s="22"/>
      <c r="J57" s="22"/>
      <c r="K57" s="181">
        <v>145</v>
      </c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>
        <v>3422339.6400000066</v>
      </c>
      <c r="E60" s="190"/>
      <c r="F60" s="191">
        <v>3422339.6400000066</v>
      </c>
      <c r="G60" s="30"/>
      <c r="H60" s="190"/>
      <c r="I60" s="28"/>
      <c r="J60" s="28"/>
      <c r="K60" s="190">
        <v>1194482.6200000041</v>
      </c>
      <c r="L60" s="28"/>
      <c r="M60" s="31"/>
    </row>
    <row r="61" spans="2:13" s="127" customFormat="1" ht="12.75" x14ac:dyDescent="0.2">
      <c r="B61" s="914"/>
      <c r="C61" s="158" t="s">
        <v>60</v>
      </c>
      <c r="D61" s="195">
        <v>1124</v>
      </c>
      <c r="E61" s="196"/>
      <c r="F61" s="197">
        <v>1124</v>
      </c>
      <c r="G61" s="99"/>
      <c r="H61" s="196"/>
      <c r="I61" s="97"/>
      <c r="J61" s="97"/>
      <c r="K61" s="196">
        <v>281</v>
      </c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171478.75</v>
      </c>
      <c r="E62" s="184"/>
      <c r="F62" s="185">
        <v>171478.75</v>
      </c>
      <c r="G62" s="58"/>
      <c r="H62" s="184"/>
      <c r="I62" s="56"/>
      <c r="J62" s="56"/>
      <c r="K62" s="184">
        <v>29786.89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52" t="s">
        <v>50</v>
      </c>
      <c r="D65" s="201"/>
      <c r="E65" s="202"/>
      <c r="F65" s="203"/>
      <c r="G65" s="35"/>
      <c r="H65" s="202"/>
      <c r="I65" s="33"/>
      <c r="J65" s="33"/>
      <c r="K65" s="202"/>
      <c r="L65" s="33"/>
      <c r="M65" s="36"/>
    </row>
    <row r="66" spans="2:13" s="127" customFormat="1" ht="12.75" x14ac:dyDescent="0.2">
      <c r="B66" s="101" t="s">
        <v>81</v>
      </c>
      <c r="C66" s="102" t="s">
        <v>47</v>
      </c>
      <c r="D66" s="198"/>
      <c r="E66" s="199"/>
      <c r="F66" s="200"/>
      <c r="G66" s="50"/>
      <c r="H66" s="199"/>
      <c r="I66" s="48"/>
      <c r="J66" s="48"/>
      <c r="K66" s="199"/>
      <c r="L66" s="48"/>
      <c r="M66" s="5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>
        <v>9600</v>
      </c>
      <c r="E69" s="181"/>
      <c r="F69" s="182">
        <v>9600</v>
      </c>
      <c r="G69" s="24"/>
      <c r="H69" s="181"/>
      <c r="I69" s="22"/>
      <c r="J69" s="22"/>
      <c r="K69" s="181">
        <v>10200</v>
      </c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>
        <v>1260</v>
      </c>
      <c r="E70" s="181"/>
      <c r="F70" s="182">
        <v>1260</v>
      </c>
      <c r="G70" s="24"/>
      <c r="H70" s="181"/>
      <c r="I70" s="22"/>
      <c r="J70" s="22"/>
      <c r="K70" s="181">
        <v>1800</v>
      </c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>
        <v>675000</v>
      </c>
      <c r="E71" s="181"/>
      <c r="F71" s="182">
        <v>675000</v>
      </c>
      <c r="G71" s="160"/>
      <c r="H71" s="204"/>
      <c r="I71" s="161"/>
      <c r="J71" s="161"/>
      <c r="K71" s="204">
        <v>1500</v>
      </c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116872747.3</v>
      </c>
      <c r="E72" s="206">
        <v>1435794.1000000238</v>
      </c>
      <c r="F72" s="207">
        <v>115436953.19999997</v>
      </c>
      <c r="G72" s="173"/>
      <c r="H72" s="208"/>
      <c r="I72" s="132"/>
      <c r="J72" s="132">
        <v>220474.37299999999</v>
      </c>
      <c r="K72" s="206">
        <v>185310947.07000014</v>
      </c>
      <c r="L72" s="163"/>
      <c r="M72" s="133"/>
    </row>
    <row r="73" spans="2:13" s="127" customFormat="1" ht="14.25" thickTop="1" thickBot="1" x14ac:dyDescent="0.25">
      <c r="B73" s="832" t="s">
        <v>87</v>
      </c>
      <c r="C73" s="833"/>
      <c r="D73" s="209">
        <v>462665109.54000002</v>
      </c>
      <c r="E73" s="210">
        <v>49117051.910000026</v>
      </c>
      <c r="F73" s="211">
        <v>413548057.63</v>
      </c>
      <c r="G73" s="177">
        <v>772385.55000399996</v>
      </c>
      <c r="H73" s="212"/>
      <c r="I73" s="175">
        <v>25057.239999999998</v>
      </c>
      <c r="J73" s="175">
        <v>353952.40899999999</v>
      </c>
      <c r="K73" s="210">
        <v>253153160.62000012</v>
      </c>
      <c r="L73" s="176"/>
      <c r="M73" s="179">
        <v>24.118000000000002</v>
      </c>
    </row>
    <row r="74" spans="2:13" ht="12" thickTop="1" x14ac:dyDescent="0.2"/>
    <row r="75" spans="2:13" x14ac:dyDescent="0.2">
      <c r="B75" s="213" t="s">
        <v>111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7.42578125" style="155" bestFit="1" customWidth="1"/>
    <col min="15" max="15" width="14.28515625" style="155" bestFit="1" customWidth="1"/>
    <col min="16" max="16" width="17.7109375" style="155" bestFit="1" customWidth="1"/>
    <col min="17" max="17" width="14.5703125" style="155" bestFit="1" customWidth="1"/>
    <col min="18" max="18" width="17.42578125" style="155" bestFit="1" customWidth="1"/>
    <col min="19" max="19" width="14.28515625" style="155" bestFit="1" customWidth="1"/>
    <col min="20" max="20" width="17.42578125" style="155" bestFit="1" customWidth="1"/>
    <col min="21" max="21" width="14.28515625" style="155" bestFit="1" customWidth="1"/>
    <col min="22" max="22" width="15.42578125" style="155" bestFit="1" customWidth="1"/>
    <col min="23" max="23" width="12.42578125" style="155" bestFit="1" customWidth="1"/>
    <col min="24" max="24" width="15.140625" style="155" bestFit="1" customWidth="1"/>
    <col min="25" max="25" width="12.140625" style="155" bestFit="1" customWidth="1"/>
    <col min="26" max="26" width="14.42578125" style="155" bestFit="1" customWidth="1"/>
    <col min="27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7.42578125" style="155" bestFit="1" customWidth="1"/>
    <col min="271" max="271" width="14.28515625" style="155" bestFit="1" customWidth="1"/>
    <col min="272" max="272" width="17.7109375" style="155" bestFit="1" customWidth="1"/>
    <col min="273" max="273" width="14.5703125" style="155" bestFit="1" customWidth="1"/>
    <col min="274" max="274" width="17.42578125" style="155" bestFit="1" customWidth="1"/>
    <col min="275" max="275" width="14.28515625" style="155" bestFit="1" customWidth="1"/>
    <col min="276" max="276" width="17.42578125" style="155" bestFit="1" customWidth="1"/>
    <col min="277" max="277" width="14.28515625" style="155" bestFit="1" customWidth="1"/>
    <col min="278" max="278" width="15.42578125" style="155" bestFit="1" customWidth="1"/>
    <col min="279" max="279" width="12.42578125" style="155" bestFit="1" customWidth="1"/>
    <col min="280" max="280" width="15.140625" style="155" bestFit="1" customWidth="1"/>
    <col min="281" max="281" width="12.140625" style="155" bestFit="1" customWidth="1"/>
    <col min="282" max="282" width="14.42578125" style="155" bestFit="1" customWidth="1"/>
    <col min="283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7.42578125" style="155" bestFit="1" customWidth="1"/>
    <col min="527" max="527" width="14.28515625" style="155" bestFit="1" customWidth="1"/>
    <col min="528" max="528" width="17.7109375" style="155" bestFit="1" customWidth="1"/>
    <col min="529" max="529" width="14.5703125" style="155" bestFit="1" customWidth="1"/>
    <col min="530" max="530" width="17.42578125" style="155" bestFit="1" customWidth="1"/>
    <col min="531" max="531" width="14.28515625" style="155" bestFit="1" customWidth="1"/>
    <col min="532" max="532" width="17.42578125" style="155" bestFit="1" customWidth="1"/>
    <col min="533" max="533" width="14.28515625" style="155" bestFit="1" customWidth="1"/>
    <col min="534" max="534" width="15.42578125" style="155" bestFit="1" customWidth="1"/>
    <col min="535" max="535" width="12.42578125" style="155" bestFit="1" customWidth="1"/>
    <col min="536" max="536" width="15.140625" style="155" bestFit="1" customWidth="1"/>
    <col min="537" max="537" width="12.140625" style="155" bestFit="1" customWidth="1"/>
    <col min="538" max="538" width="14.42578125" style="155" bestFit="1" customWidth="1"/>
    <col min="539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7.42578125" style="155" bestFit="1" customWidth="1"/>
    <col min="783" max="783" width="14.28515625" style="155" bestFit="1" customWidth="1"/>
    <col min="784" max="784" width="17.7109375" style="155" bestFit="1" customWidth="1"/>
    <col min="785" max="785" width="14.5703125" style="155" bestFit="1" customWidth="1"/>
    <col min="786" max="786" width="17.42578125" style="155" bestFit="1" customWidth="1"/>
    <col min="787" max="787" width="14.28515625" style="155" bestFit="1" customWidth="1"/>
    <col min="788" max="788" width="17.42578125" style="155" bestFit="1" customWidth="1"/>
    <col min="789" max="789" width="14.28515625" style="155" bestFit="1" customWidth="1"/>
    <col min="790" max="790" width="15.42578125" style="155" bestFit="1" customWidth="1"/>
    <col min="791" max="791" width="12.42578125" style="155" bestFit="1" customWidth="1"/>
    <col min="792" max="792" width="15.140625" style="155" bestFit="1" customWidth="1"/>
    <col min="793" max="793" width="12.140625" style="155" bestFit="1" customWidth="1"/>
    <col min="794" max="794" width="14.42578125" style="155" bestFit="1" customWidth="1"/>
    <col min="795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7.42578125" style="155" bestFit="1" customWidth="1"/>
    <col min="1039" max="1039" width="14.28515625" style="155" bestFit="1" customWidth="1"/>
    <col min="1040" max="1040" width="17.7109375" style="155" bestFit="1" customWidth="1"/>
    <col min="1041" max="1041" width="14.5703125" style="155" bestFit="1" customWidth="1"/>
    <col min="1042" max="1042" width="17.42578125" style="155" bestFit="1" customWidth="1"/>
    <col min="1043" max="1043" width="14.28515625" style="155" bestFit="1" customWidth="1"/>
    <col min="1044" max="1044" width="17.42578125" style="155" bestFit="1" customWidth="1"/>
    <col min="1045" max="1045" width="14.28515625" style="155" bestFit="1" customWidth="1"/>
    <col min="1046" max="1046" width="15.42578125" style="155" bestFit="1" customWidth="1"/>
    <col min="1047" max="1047" width="12.42578125" style="155" bestFit="1" customWidth="1"/>
    <col min="1048" max="1048" width="15.140625" style="155" bestFit="1" customWidth="1"/>
    <col min="1049" max="1049" width="12.140625" style="155" bestFit="1" customWidth="1"/>
    <col min="1050" max="1050" width="14.42578125" style="155" bestFit="1" customWidth="1"/>
    <col min="1051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7.42578125" style="155" bestFit="1" customWidth="1"/>
    <col min="1295" max="1295" width="14.28515625" style="155" bestFit="1" customWidth="1"/>
    <col min="1296" max="1296" width="17.7109375" style="155" bestFit="1" customWidth="1"/>
    <col min="1297" max="1297" width="14.5703125" style="155" bestFit="1" customWidth="1"/>
    <col min="1298" max="1298" width="17.42578125" style="155" bestFit="1" customWidth="1"/>
    <col min="1299" max="1299" width="14.28515625" style="155" bestFit="1" customWidth="1"/>
    <col min="1300" max="1300" width="17.42578125" style="155" bestFit="1" customWidth="1"/>
    <col min="1301" max="1301" width="14.28515625" style="155" bestFit="1" customWidth="1"/>
    <col min="1302" max="1302" width="15.42578125" style="155" bestFit="1" customWidth="1"/>
    <col min="1303" max="1303" width="12.42578125" style="155" bestFit="1" customWidth="1"/>
    <col min="1304" max="1304" width="15.140625" style="155" bestFit="1" customWidth="1"/>
    <col min="1305" max="1305" width="12.140625" style="155" bestFit="1" customWidth="1"/>
    <col min="1306" max="1306" width="14.42578125" style="155" bestFit="1" customWidth="1"/>
    <col min="1307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7.42578125" style="155" bestFit="1" customWidth="1"/>
    <col min="1551" max="1551" width="14.28515625" style="155" bestFit="1" customWidth="1"/>
    <col min="1552" max="1552" width="17.7109375" style="155" bestFit="1" customWidth="1"/>
    <col min="1553" max="1553" width="14.5703125" style="155" bestFit="1" customWidth="1"/>
    <col min="1554" max="1554" width="17.42578125" style="155" bestFit="1" customWidth="1"/>
    <col min="1555" max="1555" width="14.28515625" style="155" bestFit="1" customWidth="1"/>
    <col min="1556" max="1556" width="17.42578125" style="155" bestFit="1" customWidth="1"/>
    <col min="1557" max="1557" width="14.28515625" style="155" bestFit="1" customWidth="1"/>
    <col min="1558" max="1558" width="15.42578125" style="155" bestFit="1" customWidth="1"/>
    <col min="1559" max="1559" width="12.42578125" style="155" bestFit="1" customWidth="1"/>
    <col min="1560" max="1560" width="15.140625" style="155" bestFit="1" customWidth="1"/>
    <col min="1561" max="1561" width="12.140625" style="155" bestFit="1" customWidth="1"/>
    <col min="1562" max="1562" width="14.42578125" style="155" bestFit="1" customWidth="1"/>
    <col min="1563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7.42578125" style="155" bestFit="1" customWidth="1"/>
    <col min="1807" max="1807" width="14.28515625" style="155" bestFit="1" customWidth="1"/>
    <col min="1808" max="1808" width="17.7109375" style="155" bestFit="1" customWidth="1"/>
    <col min="1809" max="1809" width="14.5703125" style="155" bestFit="1" customWidth="1"/>
    <col min="1810" max="1810" width="17.42578125" style="155" bestFit="1" customWidth="1"/>
    <col min="1811" max="1811" width="14.28515625" style="155" bestFit="1" customWidth="1"/>
    <col min="1812" max="1812" width="17.42578125" style="155" bestFit="1" customWidth="1"/>
    <col min="1813" max="1813" width="14.28515625" style="155" bestFit="1" customWidth="1"/>
    <col min="1814" max="1814" width="15.42578125" style="155" bestFit="1" customWidth="1"/>
    <col min="1815" max="1815" width="12.42578125" style="155" bestFit="1" customWidth="1"/>
    <col min="1816" max="1816" width="15.140625" style="155" bestFit="1" customWidth="1"/>
    <col min="1817" max="1817" width="12.140625" style="155" bestFit="1" customWidth="1"/>
    <col min="1818" max="1818" width="14.42578125" style="155" bestFit="1" customWidth="1"/>
    <col min="1819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7.42578125" style="155" bestFit="1" customWidth="1"/>
    <col min="2063" max="2063" width="14.28515625" style="155" bestFit="1" customWidth="1"/>
    <col min="2064" max="2064" width="17.7109375" style="155" bestFit="1" customWidth="1"/>
    <col min="2065" max="2065" width="14.5703125" style="155" bestFit="1" customWidth="1"/>
    <col min="2066" max="2066" width="17.42578125" style="155" bestFit="1" customWidth="1"/>
    <col min="2067" max="2067" width="14.28515625" style="155" bestFit="1" customWidth="1"/>
    <col min="2068" max="2068" width="17.42578125" style="155" bestFit="1" customWidth="1"/>
    <col min="2069" max="2069" width="14.28515625" style="155" bestFit="1" customWidth="1"/>
    <col min="2070" max="2070" width="15.42578125" style="155" bestFit="1" customWidth="1"/>
    <col min="2071" max="2071" width="12.42578125" style="155" bestFit="1" customWidth="1"/>
    <col min="2072" max="2072" width="15.140625" style="155" bestFit="1" customWidth="1"/>
    <col min="2073" max="2073" width="12.140625" style="155" bestFit="1" customWidth="1"/>
    <col min="2074" max="2074" width="14.42578125" style="155" bestFit="1" customWidth="1"/>
    <col min="2075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7.42578125" style="155" bestFit="1" customWidth="1"/>
    <col min="2319" max="2319" width="14.28515625" style="155" bestFit="1" customWidth="1"/>
    <col min="2320" max="2320" width="17.7109375" style="155" bestFit="1" customWidth="1"/>
    <col min="2321" max="2321" width="14.5703125" style="155" bestFit="1" customWidth="1"/>
    <col min="2322" max="2322" width="17.42578125" style="155" bestFit="1" customWidth="1"/>
    <col min="2323" max="2323" width="14.28515625" style="155" bestFit="1" customWidth="1"/>
    <col min="2324" max="2324" width="17.42578125" style="155" bestFit="1" customWidth="1"/>
    <col min="2325" max="2325" width="14.28515625" style="155" bestFit="1" customWidth="1"/>
    <col min="2326" max="2326" width="15.42578125" style="155" bestFit="1" customWidth="1"/>
    <col min="2327" max="2327" width="12.42578125" style="155" bestFit="1" customWidth="1"/>
    <col min="2328" max="2328" width="15.140625" style="155" bestFit="1" customWidth="1"/>
    <col min="2329" max="2329" width="12.140625" style="155" bestFit="1" customWidth="1"/>
    <col min="2330" max="2330" width="14.42578125" style="155" bestFit="1" customWidth="1"/>
    <col min="2331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7.42578125" style="155" bestFit="1" customWidth="1"/>
    <col min="2575" max="2575" width="14.28515625" style="155" bestFit="1" customWidth="1"/>
    <col min="2576" max="2576" width="17.7109375" style="155" bestFit="1" customWidth="1"/>
    <col min="2577" max="2577" width="14.5703125" style="155" bestFit="1" customWidth="1"/>
    <col min="2578" max="2578" width="17.42578125" style="155" bestFit="1" customWidth="1"/>
    <col min="2579" max="2579" width="14.28515625" style="155" bestFit="1" customWidth="1"/>
    <col min="2580" max="2580" width="17.42578125" style="155" bestFit="1" customWidth="1"/>
    <col min="2581" max="2581" width="14.28515625" style="155" bestFit="1" customWidth="1"/>
    <col min="2582" max="2582" width="15.42578125" style="155" bestFit="1" customWidth="1"/>
    <col min="2583" max="2583" width="12.42578125" style="155" bestFit="1" customWidth="1"/>
    <col min="2584" max="2584" width="15.140625" style="155" bestFit="1" customWidth="1"/>
    <col min="2585" max="2585" width="12.140625" style="155" bestFit="1" customWidth="1"/>
    <col min="2586" max="2586" width="14.42578125" style="155" bestFit="1" customWidth="1"/>
    <col min="2587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7.42578125" style="155" bestFit="1" customWidth="1"/>
    <col min="2831" max="2831" width="14.28515625" style="155" bestFit="1" customWidth="1"/>
    <col min="2832" max="2832" width="17.7109375" style="155" bestFit="1" customWidth="1"/>
    <col min="2833" max="2833" width="14.5703125" style="155" bestFit="1" customWidth="1"/>
    <col min="2834" max="2834" width="17.42578125" style="155" bestFit="1" customWidth="1"/>
    <col min="2835" max="2835" width="14.28515625" style="155" bestFit="1" customWidth="1"/>
    <col min="2836" max="2836" width="17.42578125" style="155" bestFit="1" customWidth="1"/>
    <col min="2837" max="2837" width="14.28515625" style="155" bestFit="1" customWidth="1"/>
    <col min="2838" max="2838" width="15.42578125" style="155" bestFit="1" customWidth="1"/>
    <col min="2839" max="2839" width="12.42578125" style="155" bestFit="1" customWidth="1"/>
    <col min="2840" max="2840" width="15.140625" style="155" bestFit="1" customWidth="1"/>
    <col min="2841" max="2841" width="12.140625" style="155" bestFit="1" customWidth="1"/>
    <col min="2842" max="2842" width="14.42578125" style="155" bestFit="1" customWidth="1"/>
    <col min="2843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7.42578125" style="155" bestFit="1" customWidth="1"/>
    <col min="3087" max="3087" width="14.28515625" style="155" bestFit="1" customWidth="1"/>
    <col min="3088" max="3088" width="17.7109375" style="155" bestFit="1" customWidth="1"/>
    <col min="3089" max="3089" width="14.5703125" style="155" bestFit="1" customWidth="1"/>
    <col min="3090" max="3090" width="17.42578125" style="155" bestFit="1" customWidth="1"/>
    <col min="3091" max="3091" width="14.28515625" style="155" bestFit="1" customWidth="1"/>
    <col min="3092" max="3092" width="17.42578125" style="155" bestFit="1" customWidth="1"/>
    <col min="3093" max="3093" width="14.28515625" style="155" bestFit="1" customWidth="1"/>
    <col min="3094" max="3094" width="15.42578125" style="155" bestFit="1" customWidth="1"/>
    <col min="3095" max="3095" width="12.42578125" style="155" bestFit="1" customWidth="1"/>
    <col min="3096" max="3096" width="15.140625" style="155" bestFit="1" customWidth="1"/>
    <col min="3097" max="3097" width="12.140625" style="155" bestFit="1" customWidth="1"/>
    <col min="3098" max="3098" width="14.42578125" style="155" bestFit="1" customWidth="1"/>
    <col min="3099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7.42578125" style="155" bestFit="1" customWidth="1"/>
    <col min="3343" max="3343" width="14.28515625" style="155" bestFit="1" customWidth="1"/>
    <col min="3344" max="3344" width="17.7109375" style="155" bestFit="1" customWidth="1"/>
    <col min="3345" max="3345" width="14.5703125" style="155" bestFit="1" customWidth="1"/>
    <col min="3346" max="3346" width="17.42578125" style="155" bestFit="1" customWidth="1"/>
    <col min="3347" max="3347" width="14.28515625" style="155" bestFit="1" customWidth="1"/>
    <col min="3348" max="3348" width="17.42578125" style="155" bestFit="1" customWidth="1"/>
    <col min="3349" max="3349" width="14.28515625" style="155" bestFit="1" customWidth="1"/>
    <col min="3350" max="3350" width="15.42578125" style="155" bestFit="1" customWidth="1"/>
    <col min="3351" max="3351" width="12.42578125" style="155" bestFit="1" customWidth="1"/>
    <col min="3352" max="3352" width="15.140625" style="155" bestFit="1" customWidth="1"/>
    <col min="3353" max="3353" width="12.140625" style="155" bestFit="1" customWidth="1"/>
    <col min="3354" max="3354" width="14.42578125" style="155" bestFit="1" customWidth="1"/>
    <col min="3355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7.42578125" style="155" bestFit="1" customWidth="1"/>
    <col min="3599" max="3599" width="14.28515625" style="155" bestFit="1" customWidth="1"/>
    <col min="3600" max="3600" width="17.7109375" style="155" bestFit="1" customWidth="1"/>
    <col min="3601" max="3601" width="14.5703125" style="155" bestFit="1" customWidth="1"/>
    <col min="3602" max="3602" width="17.42578125" style="155" bestFit="1" customWidth="1"/>
    <col min="3603" max="3603" width="14.28515625" style="155" bestFit="1" customWidth="1"/>
    <col min="3604" max="3604" width="17.42578125" style="155" bestFit="1" customWidth="1"/>
    <col min="3605" max="3605" width="14.28515625" style="155" bestFit="1" customWidth="1"/>
    <col min="3606" max="3606" width="15.42578125" style="155" bestFit="1" customWidth="1"/>
    <col min="3607" max="3607" width="12.42578125" style="155" bestFit="1" customWidth="1"/>
    <col min="3608" max="3608" width="15.140625" style="155" bestFit="1" customWidth="1"/>
    <col min="3609" max="3609" width="12.140625" style="155" bestFit="1" customWidth="1"/>
    <col min="3610" max="3610" width="14.42578125" style="155" bestFit="1" customWidth="1"/>
    <col min="3611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7.42578125" style="155" bestFit="1" customWidth="1"/>
    <col min="3855" max="3855" width="14.28515625" style="155" bestFit="1" customWidth="1"/>
    <col min="3856" max="3856" width="17.7109375" style="155" bestFit="1" customWidth="1"/>
    <col min="3857" max="3857" width="14.5703125" style="155" bestFit="1" customWidth="1"/>
    <col min="3858" max="3858" width="17.42578125" style="155" bestFit="1" customWidth="1"/>
    <col min="3859" max="3859" width="14.28515625" style="155" bestFit="1" customWidth="1"/>
    <col min="3860" max="3860" width="17.42578125" style="155" bestFit="1" customWidth="1"/>
    <col min="3861" max="3861" width="14.28515625" style="155" bestFit="1" customWidth="1"/>
    <col min="3862" max="3862" width="15.42578125" style="155" bestFit="1" customWidth="1"/>
    <col min="3863" max="3863" width="12.42578125" style="155" bestFit="1" customWidth="1"/>
    <col min="3864" max="3864" width="15.140625" style="155" bestFit="1" customWidth="1"/>
    <col min="3865" max="3865" width="12.140625" style="155" bestFit="1" customWidth="1"/>
    <col min="3866" max="3866" width="14.42578125" style="155" bestFit="1" customWidth="1"/>
    <col min="3867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7.42578125" style="155" bestFit="1" customWidth="1"/>
    <col min="4111" max="4111" width="14.28515625" style="155" bestFit="1" customWidth="1"/>
    <col min="4112" max="4112" width="17.7109375" style="155" bestFit="1" customWidth="1"/>
    <col min="4113" max="4113" width="14.5703125" style="155" bestFit="1" customWidth="1"/>
    <col min="4114" max="4114" width="17.42578125" style="155" bestFit="1" customWidth="1"/>
    <col min="4115" max="4115" width="14.28515625" style="155" bestFit="1" customWidth="1"/>
    <col min="4116" max="4116" width="17.42578125" style="155" bestFit="1" customWidth="1"/>
    <col min="4117" max="4117" width="14.28515625" style="155" bestFit="1" customWidth="1"/>
    <col min="4118" max="4118" width="15.42578125" style="155" bestFit="1" customWidth="1"/>
    <col min="4119" max="4119" width="12.42578125" style="155" bestFit="1" customWidth="1"/>
    <col min="4120" max="4120" width="15.140625" style="155" bestFit="1" customWidth="1"/>
    <col min="4121" max="4121" width="12.140625" style="155" bestFit="1" customWidth="1"/>
    <col min="4122" max="4122" width="14.42578125" style="155" bestFit="1" customWidth="1"/>
    <col min="4123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7.42578125" style="155" bestFit="1" customWidth="1"/>
    <col min="4367" max="4367" width="14.28515625" style="155" bestFit="1" customWidth="1"/>
    <col min="4368" max="4368" width="17.7109375" style="155" bestFit="1" customWidth="1"/>
    <col min="4369" max="4369" width="14.5703125" style="155" bestFit="1" customWidth="1"/>
    <col min="4370" max="4370" width="17.42578125" style="155" bestFit="1" customWidth="1"/>
    <col min="4371" max="4371" width="14.28515625" style="155" bestFit="1" customWidth="1"/>
    <col min="4372" max="4372" width="17.42578125" style="155" bestFit="1" customWidth="1"/>
    <col min="4373" max="4373" width="14.28515625" style="155" bestFit="1" customWidth="1"/>
    <col min="4374" max="4374" width="15.42578125" style="155" bestFit="1" customWidth="1"/>
    <col min="4375" max="4375" width="12.42578125" style="155" bestFit="1" customWidth="1"/>
    <col min="4376" max="4376" width="15.140625" style="155" bestFit="1" customWidth="1"/>
    <col min="4377" max="4377" width="12.140625" style="155" bestFit="1" customWidth="1"/>
    <col min="4378" max="4378" width="14.42578125" style="155" bestFit="1" customWidth="1"/>
    <col min="4379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7.42578125" style="155" bestFit="1" customWidth="1"/>
    <col min="4623" max="4623" width="14.28515625" style="155" bestFit="1" customWidth="1"/>
    <col min="4624" max="4624" width="17.7109375" style="155" bestFit="1" customWidth="1"/>
    <col min="4625" max="4625" width="14.5703125" style="155" bestFit="1" customWidth="1"/>
    <col min="4626" max="4626" width="17.42578125" style="155" bestFit="1" customWidth="1"/>
    <col min="4627" max="4627" width="14.28515625" style="155" bestFit="1" customWidth="1"/>
    <col min="4628" max="4628" width="17.42578125" style="155" bestFit="1" customWidth="1"/>
    <col min="4629" max="4629" width="14.28515625" style="155" bestFit="1" customWidth="1"/>
    <col min="4630" max="4630" width="15.42578125" style="155" bestFit="1" customWidth="1"/>
    <col min="4631" max="4631" width="12.42578125" style="155" bestFit="1" customWidth="1"/>
    <col min="4632" max="4632" width="15.140625" style="155" bestFit="1" customWidth="1"/>
    <col min="4633" max="4633" width="12.140625" style="155" bestFit="1" customWidth="1"/>
    <col min="4634" max="4634" width="14.42578125" style="155" bestFit="1" customWidth="1"/>
    <col min="4635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7.42578125" style="155" bestFit="1" customWidth="1"/>
    <col min="4879" max="4879" width="14.28515625" style="155" bestFit="1" customWidth="1"/>
    <col min="4880" max="4880" width="17.7109375" style="155" bestFit="1" customWidth="1"/>
    <col min="4881" max="4881" width="14.5703125" style="155" bestFit="1" customWidth="1"/>
    <col min="4882" max="4882" width="17.42578125" style="155" bestFit="1" customWidth="1"/>
    <col min="4883" max="4883" width="14.28515625" style="155" bestFit="1" customWidth="1"/>
    <col min="4884" max="4884" width="17.42578125" style="155" bestFit="1" customWidth="1"/>
    <col min="4885" max="4885" width="14.28515625" style="155" bestFit="1" customWidth="1"/>
    <col min="4886" max="4886" width="15.42578125" style="155" bestFit="1" customWidth="1"/>
    <col min="4887" max="4887" width="12.42578125" style="155" bestFit="1" customWidth="1"/>
    <col min="4888" max="4888" width="15.140625" style="155" bestFit="1" customWidth="1"/>
    <col min="4889" max="4889" width="12.140625" style="155" bestFit="1" customWidth="1"/>
    <col min="4890" max="4890" width="14.42578125" style="155" bestFit="1" customWidth="1"/>
    <col min="4891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7.42578125" style="155" bestFit="1" customWidth="1"/>
    <col min="5135" max="5135" width="14.28515625" style="155" bestFit="1" customWidth="1"/>
    <col min="5136" max="5136" width="17.7109375" style="155" bestFit="1" customWidth="1"/>
    <col min="5137" max="5137" width="14.5703125" style="155" bestFit="1" customWidth="1"/>
    <col min="5138" max="5138" width="17.42578125" style="155" bestFit="1" customWidth="1"/>
    <col min="5139" max="5139" width="14.28515625" style="155" bestFit="1" customWidth="1"/>
    <col min="5140" max="5140" width="17.42578125" style="155" bestFit="1" customWidth="1"/>
    <col min="5141" max="5141" width="14.28515625" style="155" bestFit="1" customWidth="1"/>
    <col min="5142" max="5142" width="15.42578125" style="155" bestFit="1" customWidth="1"/>
    <col min="5143" max="5143" width="12.42578125" style="155" bestFit="1" customWidth="1"/>
    <col min="5144" max="5144" width="15.140625" style="155" bestFit="1" customWidth="1"/>
    <col min="5145" max="5145" width="12.140625" style="155" bestFit="1" customWidth="1"/>
    <col min="5146" max="5146" width="14.42578125" style="155" bestFit="1" customWidth="1"/>
    <col min="5147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7.42578125" style="155" bestFit="1" customWidth="1"/>
    <col min="5391" max="5391" width="14.28515625" style="155" bestFit="1" customWidth="1"/>
    <col min="5392" max="5392" width="17.7109375" style="155" bestFit="1" customWidth="1"/>
    <col min="5393" max="5393" width="14.5703125" style="155" bestFit="1" customWidth="1"/>
    <col min="5394" max="5394" width="17.42578125" style="155" bestFit="1" customWidth="1"/>
    <col min="5395" max="5395" width="14.28515625" style="155" bestFit="1" customWidth="1"/>
    <col min="5396" max="5396" width="17.42578125" style="155" bestFit="1" customWidth="1"/>
    <col min="5397" max="5397" width="14.28515625" style="155" bestFit="1" customWidth="1"/>
    <col min="5398" max="5398" width="15.42578125" style="155" bestFit="1" customWidth="1"/>
    <col min="5399" max="5399" width="12.42578125" style="155" bestFit="1" customWidth="1"/>
    <col min="5400" max="5400" width="15.140625" style="155" bestFit="1" customWidth="1"/>
    <col min="5401" max="5401" width="12.140625" style="155" bestFit="1" customWidth="1"/>
    <col min="5402" max="5402" width="14.42578125" style="155" bestFit="1" customWidth="1"/>
    <col min="5403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7.42578125" style="155" bestFit="1" customWidth="1"/>
    <col min="5647" max="5647" width="14.28515625" style="155" bestFit="1" customWidth="1"/>
    <col min="5648" max="5648" width="17.7109375" style="155" bestFit="1" customWidth="1"/>
    <col min="5649" max="5649" width="14.5703125" style="155" bestFit="1" customWidth="1"/>
    <col min="5650" max="5650" width="17.42578125" style="155" bestFit="1" customWidth="1"/>
    <col min="5651" max="5651" width="14.28515625" style="155" bestFit="1" customWidth="1"/>
    <col min="5652" max="5652" width="17.42578125" style="155" bestFit="1" customWidth="1"/>
    <col min="5653" max="5653" width="14.28515625" style="155" bestFit="1" customWidth="1"/>
    <col min="5654" max="5654" width="15.42578125" style="155" bestFit="1" customWidth="1"/>
    <col min="5655" max="5655" width="12.42578125" style="155" bestFit="1" customWidth="1"/>
    <col min="5656" max="5656" width="15.140625" style="155" bestFit="1" customWidth="1"/>
    <col min="5657" max="5657" width="12.140625" style="155" bestFit="1" customWidth="1"/>
    <col min="5658" max="5658" width="14.42578125" style="155" bestFit="1" customWidth="1"/>
    <col min="5659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7.42578125" style="155" bestFit="1" customWidth="1"/>
    <col min="5903" max="5903" width="14.28515625" style="155" bestFit="1" customWidth="1"/>
    <col min="5904" max="5904" width="17.7109375" style="155" bestFit="1" customWidth="1"/>
    <col min="5905" max="5905" width="14.5703125" style="155" bestFit="1" customWidth="1"/>
    <col min="5906" max="5906" width="17.42578125" style="155" bestFit="1" customWidth="1"/>
    <col min="5907" max="5907" width="14.28515625" style="155" bestFit="1" customWidth="1"/>
    <col min="5908" max="5908" width="17.42578125" style="155" bestFit="1" customWidth="1"/>
    <col min="5909" max="5909" width="14.28515625" style="155" bestFit="1" customWidth="1"/>
    <col min="5910" max="5910" width="15.42578125" style="155" bestFit="1" customWidth="1"/>
    <col min="5911" max="5911" width="12.42578125" style="155" bestFit="1" customWidth="1"/>
    <col min="5912" max="5912" width="15.140625" style="155" bestFit="1" customWidth="1"/>
    <col min="5913" max="5913" width="12.140625" style="155" bestFit="1" customWidth="1"/>
    <col min="5914" max="5914" width="14.42578125" style="155" bestFit="1" customWidth="1"/>
    <col min="5915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7.42578125" style="155" bestFit="1" customWidth="1"/>
    <col min="6159" max="6159" width="14.28515625" style="155" bestFit="1" customWidth="1"/>
    <col min="6160" max="6160" width="17.7109375" style="155" bestFit="1" customWidth="1"/>
    <col min="6161" max="6161" width="14.5703125" style="155" bestFit="1" customWidth="1"/>
    <col min="6162" max="6162" width="17.42578125" style="155" bestFit="1" customWidth="1"/>
    <col min="6163" max="6163" width="14.28515625" style="155" bestFit="1" customWidth="1"/>
    <col min="6164" max="6164" width="17.42578125" style="155" bestFit="1" customWidth="1"/>
    <col min="6165" max="6165" width="14.28515625" style="155" bestFit="1" customWidth="1"/>
    <col min="6166" max="6166" width="15.42578125" style="155" bestFit="1" customWidth="1"/>
    <col min="6167" max="6167" width="12.42578125" style="155" bestFit="1" customWidth="1"/>
    <col min="6168" max="6168" width="15.140625" style="155" bestFit="1" customWidth="1"/>
    <col min="6169" max="6169" width="12.140625" style="155" bestFit="1" customWidth="1"/>
    <col min="6170" max="6170" width="14.42578125" style="155" bestFit="1" customWidth="1"/>
    <col min="6171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7.42578125" style="155" bestFit="1" customWidth="1"/>
    <col min="6415" max="6415" width="14.28515625" style="155" bestFit="1" customWidth="1"/>
    <col min="6416" max="6416" width="17.7109375" style="155" bestFit="1" customWidth="1"/>
    <col min="6417" max="6417" width="14.5703125" style="155" bestFit="1" customWidth="1"/>
    <col min="6418" max="6418" width="17.42578125" style="155" bestFit="1" customWidth="1"/>
    <col min="6419" max="6419" width="14.28515625" style="155" bestFit="1" customWidth="1"/>
    <col min="6420" max="6420" width="17.42578125" style="155" bestFit="1" customWidth="1"/>
    <col min="6421" max="6421" width="14.28515625" style="155" bestFit="1" customWidth="1"/>
    <col min="6422" max="6422" width="15.42578125" style="155" bestFit="1" customWidth="1"/>
    <col min="6423" max="6423" width="12.42578125" style="155" bestFit="1" customWidth="1"/>
    <col min="6424" max="6424" width="15.140625" style="155" bestFit="1" customWidth="1"/>
    <col min="6425" max="6425" width="12.140625" style="155" bestFit="1" customWidth="1"/>
    <col min="6426" max="6426" width="14.42578125" style="155" bestFit="1" customWidth="1"/>
    <col min="6427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7.42578125" style="155" bestFit="1" customWidth="1"/>
    <col min="6671" max="6671" width="14.28515625" style="155" bestFit="1" customWidth="1"/>
    <col min="6672" max="6672" width="17.7109375" style="155" bestFit="1" customWidth="1"/>
    <col min="6673" max="6673" width="14.5703125" style="155" bestFit="1" customWidth="1"/>
    <col min="6674" max="6674" width="17.42578125" style="155" bestFit="1" customWidth="1"/>
    <col min="6675" max="6675" width="14.28515625" style="155" bestFit="1" customWidth="1"/>
    <col min="6676" max="6676" width="17.42578125" style="155" bestFit="1" customWidth="1"/>
    <col min="6677" max="6677" width="14.28515625" style="155" bestFit="1" customWidth="1"/>
    <col min="6678" max="6678" width="15.42578125" style="155" bestFit="1" customWidth="1"/>
    <col min="6679" max="6679" width="12.42578125" style="155" bestFit="1" customWidth="1"/>
    <col min="6680" max="6680" width="15.140625" style="155" bestFit="1" customWidth="1"/>
    <col min="6681" max="6681" width="12.140625" style="155" bestFit="1" customWidth="1"/>
    <col min="6682" max="6682" width="14.42578125" style="155" bestFit="1" customWidth="1"/>
    <col min="6683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7.42578125" style="155" bestFit="1" customWidth="1"/>
    <col min="6927" max="6927" width="14.28515625" style="155" bestFit="1" customWidth="1"/>
    <col min="6928" max="6928" width="17.7109375" style="155" bestFit="1" customWidth="1"/>
    <col min="6929" max="6929" width="14.5703125" style="155" bestFit="1" customWidth="1"/>
    <col min="6930" max="6930" width="17.42578125" style="155" bestFit="1" customWidth="1"/>
    <col min="6931" max="6931" width="14.28515625" style="155" bestFit="1" customWidth="1"/>
    <col min="6932" max="6932" width="17.42578125" style="155" bestFit="1" customWidth="1"/>
    <col min="6933" max="6933" width="14.28515625" style="155" bestFit="1" customWidth="1"/>
    <col min="6934" max="6934" width="15.42578125" style="155" bestFit="1" customWidth="1"/>
    <col min="6935" max="6935" width="12.42578125" style="155" bestFit="1" customWidth="1"/>
    <col min="6936" max="6936" width="15.140625" style="155" bestFit="1" customWidth="1"/>
    <col min="6937" max="6937" width="12.140625" style="155" bestFit="1" customWidth="1"/>
    <col min="6938" max="6938" width="14.42578125" style="155" bestFit="1" customWidth="1"/>
    <col min="6939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7.42578125" style="155" bestFit="1" customWidth="1"/>
    <col min="7183" max="7183" width="14.28515625" style="155" bestFit="1" customWidth="1"/>
    <col min="7184" max="7184" width="17.7109375" style="155" bestFit="1" customWidth="1"/>
    <col min="7185" max="7185" width="14.5703125" style="155" bestFit="1" customWidth="1"/>
    <col min="7186" max="7186" width="17.42578125" style="155" bestFit="1" customWidth="1"/>
    <col min="7187" max="7187" width="14.28515625" style="155" bestFit="1" customWidth="1"/>
    <col min="7188" max="7188" width="17.42578125" style="155" bestFit="1" customWidth="1"/>
    <col min="7189" max="7189" width="14.28515625" style="155" bestFit="1" customWidth="1"/>
    <col min="7190" max="7190" width="15.42578125" style="155" bestFit="1" customWidth="1"/>
    <col min="7191" max="7191" width="12.42578125" style="155" bestFit="1" customWidth="1"/>
    <col min="7192" max="7192" width="15.140625" style="155" bestFit="1" customWidth="1"/>
    <col min="7193" max="7193" width="12.140625" style="155" bestFit="1" customWidth="1"/>
    <col min="7194" max="7194" width="14.42578125" style="155" bestFit="1" customWidth="1"/>
    <col min="7195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7.42578125" style="155" bestFit="1" customWidth="1"/>
    <col min="7439" max="7439" width="14.28515625" style="155" bestFit="1" customWidth="1"/>
    <col min="7440" max="7440" width="17.7109375" style="155" bestFit="1" customWidth="1"/>
    <col min="7441" max="7441" width="14.5703125" style="155" bestFit="1" customWidth="1"/>
    <col min="7442" max="7442" width="17.42578125" style="155" bestFit="1" customWidth="1"/>
    <col min="7443" max="7443" width="14.28515625" style="155" bestFit="1" customWidth="1"/>
    <col min="7444" max="7444" width="17.42578125" style="155" bestFit="1" customWidth="1"/>
    <col min="7445" max="7445" width="14.28515625" style="155" bestFit="1" customWidth="1"/>
    <col min="7446" max="7446" width="15.42578125" style="155" bestFit="1" customWidth="1"/>
    <col min="7447" max="7447" width="12.42578125" style="155" bestFit="1" customWidth="1"/>
    <col min="7448" max="7448" width="15.140625" style="155" bestFit="1" customWidth="1"/>
    <col min="7449" max="7449" width="12.140625" style="155" bestFit="1" customWidth="1"/>
    <col min="7450" max="7450" width="14.42578125" style="155" bestFit="1" customWidth="1"/>
    <col min="7451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7.42578125" style="155" bestFit="1" customWidth="1"/>
    <col min="7695" max="7695" width="14.28515625" style="155" bestFit="1" customWidth="1"/>
    <col min="7696" max="7696" width="17.7109375" style="155" bestFit="1" customWidth="1"/>
    <col min="7697" max="7697" width="14.5703125" style="155" bestFit="1" customWidth="1"/>
    <col min="7698" max="7698" width="17.42578125" style="155" bestFit="1" customWidth="1"/>
    <col min="7699" max="7699" width="14.28515625" style="155" bestFit="1" customWidth="1"/>
    <col min="7700" max="7700" width="17.42578125" style="155" bestFit="1" customWidth="1"/>
    <col min="7701" max="7701" width="14.28515625" style="155" bestFit="1" customWidth="1"/>
    <col min="7702" max="7702" width="15.42578125" style="155" bestFit="1" customWidth="1"/>
    <col min="7703" max="7703" width="12.42578125" style="155" bestFit="1" customWidth="1"/>
    <col min="7704" max="7704" width="15.140625" style="155" bestFit="1" customWidth="1"/>
    <col min="7705" max="7705" width="12.140625" style="155" bestFit="1" customWidth="1"/>
    <col min="7706" max="7706" width="14.42578125" style="155" bestFit="1" customWidth="1"/>
    <col min="7707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7.42578125" style="155" bestFit="1" customWidth="1"/>
    <col min="7951" max="7951" width="14.28515625" style="155" bestFit="1" customWidth="1"/>
    <col min="7952" max="7952" width="17.7109375" style="155" bestFit="1" customWidth="1"/>
    <col min="7953" max="7953" width="14.5703125" style="155" bestFit="1" customWidth="1"/>
    <col min="7954" max="7954" width="17.42578125" style="155" bestFit="1" customWidth="1"/>
    <col min="7955" max="7955" width="14.28515625" style="155" bestFit="1" customWidth="1"/>
    <col min="7956" max="7956" width="17.42578125" style="155" bestFit="1" customWidth="1"/>
    <col min="7957" max="7957" width="14.28515625" style="155" bestFit="1" customWidth="1"/>
    <col min="7958" max="7958" width="15.42578125" style="155" bestFit="1" customWidth="1"/>
    <col min="7959" max="7959" width="12.42578125" style="155" bestFit="1" customWidth="1"/>
    <col min="7960" max="7960" width="15.140625" style="155" bestFit="1" customWidth="1"/>
    <col min="7961" max="7961" width="12.140625" style="155" bestFit="1" customWidth="1"/>
    <col min="7962" max="7962" width="14.42578125" style="155" bestFit="1" customWidth="1"/>
    <col min="7963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7.42578125" style="155" bestFit="1" customWidth="1"/>
    <col min="8207" max="8207" width="14.28515625" style="155" bestFit="1" customWidth="1"/>
    <col min="8208" max="8208" width="17.7109375" style="155" bestFit="1" customWidth="1"/>
    <col min="8209" max="8209" width="14.5703125" style="155" bestFit="1" customWidth="1"/>
    <col min="8210" max="8210" width="17.42578125" style="155" bestFit="1" customWidth="1"/>
    <col min="8211" max="8211" width="14.28515625" style="155" bestFit="1" customWidth="1"/>
    <col min="8212" max="8212" width="17.42578125" style="155" bestFit="1" customWidth="1"/>
    <col min="8213" max="8213" width="14.28515625" style="155" bestFit="1" customWidth="1"/>
    <col min="8214" max="8214" width="15.42578125" style="155" bestFit="1" customWidth="1"/>
    <col min="8215" max="8215" width="12.42578125" style="155" bestFit="1" customWidth="1"/>
    <col min="8216" max="8216" width="15.140625" style="155" bestFit="1" customWidth="1"/>
    <col min="8217" max="8217" width="12.140625" style="155" bestFit="1" customWidth="1"/>
    <col min="8218" max="8218" width="14.42578125" style="155" bestFit="1" customWidth="1"/>
    <col min="8219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7.42578125" style="155" bestFit="1" customWidth="1"/>
    <col min="8463" max="8463" width="14.28515625" style="155" bestFit="1" customWidth="1"/>
    <col min="8464" max="8464" width="17.7109375" style="155" bestFit="1" customWidth="1"/>
    <col min="8465" max="8465" width="14.5703125" style="155" bestFit="1" customWidth="1"/>
    <col min="8466" max="8466" width="17.42578125" style="155" bestFit="1" customWidth="1"/>
    <col min="8467" max="8467" width="14.28515625" style="155" bestFit="1" customWidth="1"/>
    <col min="8468" max="8468" width="17.42578125" style="155" bestFit="1" customWidth="1"/>
    <col min="8469" max="8469" width="14.28515625" style="155" bestFit="1" customWidth="1"/>
    <col min="8470" max="8470" width="15.42578125" style="155" bestFit="1" customWidth="1"/>
    <col min="8471" max="8471" width="12.42578125" style="155" bestFit="1" customWidth="1"/>
    <col min="8472" max="8472" width="15.140625" style="155" bestFit="1" customWidth="1"/>
    <col min="8473" max="8473" width="12.140625" style="155" bestFit="1" customWidth="1"/>
    <col min="8474" max="8474" width="14.42578125" style="155" bestFit="1" customWidth="1"/>
    <col min="8475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7.42578125" style="155" bestFit="1" customWidth="1"/>
    <col min="8719" max="8719" width="14.28515625" style="155" bestFit="1" customWidth="1"/>
    <col min="8720" max="8720" width="17.7109375" style="155" bestFit="1" customWidth="1"/>
    <col min="8721" max="8721" width="14.5703125" style="155" bestFit="1" customWidth="1"/>
    <col min="8722" max="8722" width="17.42578125" style="155" bestFit="1" customWidth="1"/>
    <col min="8723" max="8723" width="14.28515625" style="155" bestFit="1" customWidth="1"/>
    <col min="8724" max="8724" width="17.42578125" style="155" bestFit="1" customWidth="1"/>
    <col min="8725" max="8725" width="14.28515625" style="155" bestFit="1" customWidth="1"/>
    <col min="8726" max="8726" width="15.42578125" style="155" bestFit="1" customWidth="1"/>
    <col min="8727" max="8727" width="12.42578125" style="155" bestFit="1" customWidth="1"/>
    <col min="8728" max="8728" width="15.140625" style="155" bestFit="1" customWidth="1"/>
    <col min="8729" max="8729" width="12.140625" style="155" bestFit="1" customWidth="1"/>
    <col min="8730" max="8730" width="14.42578125" style="155" bestFit="1" customWidth="1"/>
    <col min="8731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7.42578125" style="155" bestFit="1" customWidth="1"/>
    <col min="8975" max="8975" width="14.28515625" style="155" bestFit="1" customWidth="1"/>
    <col min="8976" max="8976" width="17.7109375" style="155" bestFit="1" customWidth="1"/>
    <col min="8977" max="8977" width="14.5703125" style="155" bestFit="1" customWidth="1"/>
    <col min="8978" max="8978" width="17.42578125" style="155" bestFit="1" customWidth="1"/>
    <col min="8979" max="8979" width="14.28515625" style="155" bestFit="1" customWidth="1"/>
    <col min="8980" max="8980" width="17.42578125" style="155" bestFit="1" customWidth="1"/>
    <col min="8981" max="8981" width="14.28515625" style="155" bestFit="1" customWidth="1"/>
    <col min="8982" max="8982" width="15.42578125" style="155" bestFit="1" customWidth="1"/>
    <col min="8983" max="8983" width="12.42578125" style="155" bestFit="1" customWidth="1"/>
    <col min="8984" max="8984" width="15.140625" style="155" bestFit="1" customWidth="1"/>
    <col min="8985" max="8985" width="12.140625" style="155" bestFit="1" customWidth="1"/>
    <col min="8986" max="8986" width="14.42578125" style="155" bestFit="1" customWidth="1"/>
    <col min="8987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7.42578125" style="155" bestFit="1" customWidth="1"/>
    <col min="9231" max="9231" width="14.28515625" style="155" bestFit="1" customWidth="1"/>
    <col min="9232" max="9232" width="17.7109375" style="155" bestFit="1" customWidth="1"/>
    <col min="9233" max="9233" width="14.5703125" style="155" bestFit="1" customWidth="1"/>
    <col min="9234" max="9234" width="17.42578125" style="155" bestFit="1" customWidth="1"/>
    <col min="9235" max="9235" width="14.28515625" style="155" bestFit="1" customWidth="1"/>
    <col min="9236" max="9236" width="17.42578125" style="155" bestFit="1" customWidth="1"/>
    <col min="9237" max="9237" width="14.28515625" style="155" bestFit="1" customWidth="1"/>
    <col min="9238" max="9238" width="15.42578125" style="155" bestFit="1" customWidth="1"/>
    <col min="9239" max="9239" width="12.42578125" style="155" bestFit="1" customWidth="1"/>
    <col min="9240" max="9240" width="15.140625" style="155" bestFit="1" customWidth="1"/>
    <col min="9241" max="9241" width="12.140625" style="155" bestFit="1" customWidth="1"/>
    <col min="9242" max="9242" width="14.42578125" style="155" bestFit="1" customWidth="1"/>
    <col min="9243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7.42578125" style="155" bestFit="1" customWidth="1"/>
    <col min="9487" max="9487" width="14.28515625" style="155" bestFit="1" customWidth="1"/>
    <col min="9488" max="9488" width="17.7109375" style="155" bestFit="1" customWidth="1"/>
    <col min="9489" max="9489" width="14.5703125" style="155" bestFit="1" customWidth="1"/>
    <col min="9490" max="9490" width="17.42578125" style="155" bestFit="1" customWidth="1"/>
    <col min="9491" max="9491" width="14.28515625" style="155" bestFit="1" customWidth="1"/>
    <col min="9492" max="9492" width="17.42578125" style="155" bestFit="1" customWidth="1"/>
    <col min="9493" max="9493" width="14.28515625" style="155" bestFit="1" customWidth="1"/>
    <col min="9494" max="9494" width="15.42578125" style="155" bestFit="1" customWidth="1"/>
    <col min="9495" max="9495" width="12.42578125" style="155" bestFit="1" customWidth="1"/>
    <col min="9496" max="9496" width="15.140625" style="155" bestFit="1" customWidth="1"/>
    <col min="9497" max="9497" width="12.140625" style="155" bestFit="1" customWidth="1"/>
    <col min="9498" max="9498" width="14.42578125" style="155" bestFit="1" customWidth="1"/>
    <col min="9499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7.42578125" style="155" bestFit="1" customWidth="1"/>
    <col min="9743" max="9743" width="14.28515625" style="155" bestFit="1" customWidth="1"/>
    <col min="9744" max="9744" width="17.7109375" style="155" bestFit="1" customWidth="1"/>
    <col min="9745" max="9745" width="14.5703125" style="155" bestFit="1" customWidth="1"/>
    <col min="9746" max="9746" width="17.42578125" style="155" bestFit="1" customWidth="1"/>
    <col min="9747" max="9747" width="14.28515625" style="155" bestFit="1" customWidth="1"/>
    <col min="9748" max="9748" width="17.42578125" style="155" bestFit="1" customWidth="1"/>
    <col min="9749" max="9749" width="14.28515625" style="155" bestFit="1" customWidth="1"/>
    <col min="9750" max="9750" width="15.42578125" style="155" bestFit="1" customWidth="1"/>
    <col min="9751" max="9751" width="12.42578125" style="155" bestFit="1" customWidth="1"/>
    <col min="9752" max="9752" width="15.140625" style="155" bestFit="1" customWidth="1"/>
    <col min="9753" max="9753" width="12.140625" style="155" bestFit="1" customWidth="1"/>
    <col min="9754" max="9754" width="14.42578125" style="155" bestFit="1" customWidth="1"/>
    <col min="9755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7.42578125" style="155" bestFit="1" customWidth="1"/>
    <col min="9999" max="9999" width="14.28515625" style="155" bestFit="1" customWidth="1"/>
    <col min="10000" max="10000" width="17.7109375" style="155" bestFit="1" customWidth="1"/>
    <col min="10001" max="10001" width="14.5703125" style="155" bestFit="1" customWidth="1"/>
    <col min="10002" max="10002" width="17.42578125" style="155" bestFit="1" customWidth="1"/>
    <col min="10003" max="10003" width="14.28515625" style="155" bestFit="1" customWidth="1"/>
    <col min="10004" max="10004" width="17.42578125" style="155" bestFit="1" customWidth="1"/>
    <col min="10005" max="10005" width="14.28515625" style="155" bestFit="1" customWidth="1"/>
    <col min="10006" max="10006" width="15.42578125" style="155" bestFit="1" customWidth="1"/>
    <col min="10007" max="10007" width="12.42578125" style="155" bestFit="1" customWidth="1"/>
    <col min="10008" max="10008" width="15.140625" style="155" bestFit="1" customWidth="1"/>
    <col min="10009" max="10009" width="12.140625" style="155" bestFit="1" customWidth="1"/>
    <col min="10010" max="10010" width="14.42578125" style="155" bestFit="1" customWidth="1"/>
    <col min="10011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7.42578125" style="155" bestFit="1" customWidth="1"/>
    <col min="10255" max="10255" width="14.28515625" style="155" bestFit="1" customWidth="1"/>
    <col min="10256" max="10256" width="17.7109375" style="155" bestFit="1" customWidth="1"/>
    <col min="10257" max="10257" width="14.5703125" style="155" bestFit="1" customWidth="1"/>
    <col min="10258" max="10258" width="17.42578125" style="155" bestFit="1" customWidth="1"/>
    <col min="10259" max="10259" width="14.28515625" style="155" bestFit="1" customWidth="1"/>
    <col min="10260" max="10260" width="17.42578125" style="155" bestFit="1" customWidth="1"/>
    <col min="10261" max="10261" width="14.28515625" style="155" bestFit="1" customWidth="1"/>
    <col min="10262" max="10262" width="15.42578125" style="155" bestFit="1" customWidth="1"/>
    <col min="10263" max="10263" width="12.42578125" style="155" bestFit="1" customWidth="1"/>
    <col min="10264" max="10264" width="15.140625" style="155" bestFit="1" customWidth="1"/>
    <col min="10265" max="10265" width="12.140625" style="155" bestFit="1" customWidth="1"/>
    <col min="10266" max="10266" width="14.42578125" style="155" bestFit="1" customWidth="1"/>
    <col min="10267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7.42578125" style="155" bestFit="1" customWidth="1"/>
    <col min="10511" max="10511" width="14.28515625" style="155" bestFit="1" customWidth="1"/>
    <col min="10512" max="10512" width="17.7109375" style="155" bestFit="1" customWidth="1"/>
    <col min="10513" max="10513" width="14.5703125" style="155" bestFit="1" customWidth="1"/>
    <col min="10514" max="10514" width="17.42578125" style="155" bestFit="1" customWidth="1"/>
    <col min="10515" max="10515" width="14.28515625" style="155" bestFit="1" customWidth="1"/>
    <col min="10516" max="10516" width="17.42578125" style="155" bestFit="1" customWidth="1"/>
    <col min="10517" max="10517" width="14.28515625" style="155" bestFit="1" customWidth="1"/>
    <col min="10518" max="10518" width="15.42578125" style="155" bestFit="1" customWidth="1"/>
    <col min="10519" max="10519" width="12.42578125" style="155" bestFit="1" customWidth="1"/>
    <col min="10520" max="10520" width="15.140625" style="155" bestFit="1" customWidth="1"/>
    <col min="10521" max="10521" width="12.140625" style="155" bestFit="1" customWidth="1"/>
    <col min="10522" max="10522" width="14.42578125" style="155" bestFit="1" customWidth="1"/>
    <col min="10523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7.42578125" style="155" bestFit="1" customWidth="1"/>
    <col min="10767" max="10767" width="14.28515625" style="155" bestFit="1" customWidth="1"/>
    <col min="10768" max="10768" width="17.7109375" style="155" bestFit="1" customWidth="1"/>
    <col min="10769" max="10769" width="14.5703125" style="155" bestFit="1" customWidth="1"/>
    <col min="10770" max="10770" width="17.42578125" style="155" bestFit="1" customWidth="1"/>
    <col min="10771" max="10771" width="14.28515625" style="155" bestFit="1" customWidth="1"/>
    <col min="10772" max="10772" width="17.42578125" style="155" bestFit="1" customWidth="1"/>
    <col min="10773" max="10773" width="14.28515625" style="155" bestFit="1" customWidth="1"/>
    <col min="10774" max="10774" width="15.42578125" style="155" bestFit="1" customWidth="1"/>
    <col min="10775" max="10775" width="12.42578125" style="155" bestFit="1" customWidth="1"/>
    <col min="10776" max="10776" width="15.140625" style="155" bestFit="1" customWidth="1"/>
    <col min="10777" max="10777" width="12.140625" style="155" bestFit="1" customWidth="1"/>
    <col min="10778" max="10778" width="14.42578125" style="155" bestFit="1" customWidth="1"/>
    <col min="10779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7.42578125" style="155" bestFit="1" customWidth="1"/>
    <col min="11023" max="11023" width="14.28515625" style="155" bestFit="1" customWidth="1"/>
    <col min="11024" max="11024" width="17.7109375" style="155" bestFit="1" customWidth="1"/>
    <col min="11025" max="11025" width="14.5703125" style="155" bestFit="1" customWidth="1"/>
    <col min="11026" max="11026" width="17.42578125" style="155" bestFit="1" customWidth="1"/>
    <col min="11027" max="11027" width="14.28515625" style="155" bestFit="1" customWidth="1"/>
    <col min="11028" max="11028" width="17.42578125" style="155" bestFit="1" customWidth="1"/>
    <col min="11029" max="11029" width="14.28515625" style="155" bestFit="1" customWidth="1"/>
    <col min="11030" max="11030" width="15.42578125" style="155" bestFit="1" customWidth="1"/>
    <col min="11031" max="11031" width="12.42578125" style="155" bestFit="1" customWidth="1"/>
    <col min="11032" max="11032" width="15.140625" style="155" bestFit="1" customWidth="1"/>
    <col min="11033" max="11033" width="12.140625" style="155" bestFit="1" customWidth="1"/>
    <col min="11034" max="11034" width="14.42578125" style="155" bestFit="1" customWidth="1"/>
    <col min="11035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7.42578125" style="155" bestFit="1" customWidth="1"/>
    <col min="11279" max="11279" width="14.28515625" style="155" bestFit="1" customWidth="1"/>
    <col min="11280" max="11280" width="17.7109375" style="155" bestFit="1" customWidth="1"/>
    <col min="11281" max="11281" width="14.5703125" style="155" bestFit="1" customWidth="1"/>
    <col min="11282" max="11282" width="17.42578125" style="155" bestFit="1" customWidth="1"/>
    <col min="11283" max="11283" width="14.28515625" style="155" bestFit="1" customWidth="1"/>
    <col min="11284" max="11284" width="17.42578125" style="155" bestFit="1" customWidth="1"/>
    <col min="11285" max="11285" width="14.28515625" style="155" bestFit="1" customWidth="1"/>
    <col min="11286" max="11286" width="15.42578125" style="155" bestFit="1" customWidth="1"/>
    <col min="11287" max="11287" width="12.42578125" style="155" bestFit="1" customWidth="1"/>
    <col min="11288" max="11288" width="15.140625" style="155" bestFit="1" customWidth="1"/>
    <col min="11289" max="11289" width="12.140625" style="155" bestFit="1" customWidth="1"/>
    <col min="11290" max="11290" width="14.42578125" style="155" bestFit="1" customWidth="1"/>
    <col min="11291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7.42578125" style="155" bestFit="1" customWidth="1"/>
    <col min="11535" max="11535" width="14.28515625" style="155" bestFit="1" customWidth="1"/>
    <col min="11536" max="11536" width="17.7109375" style="155" bestFit="1" customWidth="1"/>
    <col min="11537" max="11537" width="14.5703125" style="155" bestFit="1" customWidth="1"/>
    <col min="11538" max="11538" width="17.42578125" style="155" bestFit="1" customWidth="1"/>
    <col min="11539" max="11539" width="14.28515625" style="155" bestFit="1" customWidth="1"/>
    <col min="11540" max="11540" width="17.42578125" style="155" bestFit="1" customWidth="1"/>
    <col min="11541" max="11541" width="14.28515625" style="155" bestFit="1" customWidth="1"/>
    <col min="11542" max="11542" width="15.42578125" style="155" bestFit="1" customWidth="1"/>
    <col min="11543" max="11543" width="12.42578125" style="155" bestFit="1" customWidth="1"/>
    <col min="11544" max="11544" width="15.140625" style="155" bestFit="1" customWidth="1"/>
    <col min="11545" max="11545" width="12.140625" style="155" bestFit="1" customWidth="1"/>
    <col min="11546" max="11546" width="14.42578125" style="155" bestFit="1" customWidth="1"/>
    <col min="11547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7.42578125" style="155" bestFit="1" customWidth="1"/>
    <col min="11791" max="11791" width="14.28515625" style="155" bestFit="1" customWidth="1"/>
    <col min="11792" max="11792" width="17.7109375" style="155" bestFit="1" customWidth="1"/>
    <col min="11793" max="11793" width="14.5703125" style="155" bestFit="1" customWidth="1"/>
    <col min="11794" max="11794" width="17.42578125" style="155" bestFit="1" customWidth="1"/>
    <col min="11795" max="11795" width="14.28515625" style="155" bestFit="1" customWidth="1"/>
    <col min="11796" max="11796" width="17.42578125" style="155" bestFit="1" customWidth="1"/>
    <col min="11797" max="11797" width="14.28515625" style="155" bestFit="1" customWidth="1"/>
    <col min="11798" max="11798" width="15.42578125" style="155" bestFit="1" customWidth="1"/>
    <col min="11799" max="11799" width="12.42578125" style="155" bestFit="1" customWidth="1"/>
    <col min="11800" max="11800" width="15.140625" style="155" bestFit="1" customWidth="1"/>
    <col min="11801" max="11801" width="12.140625" style="155" bestFit="1" customWidth="1"/>
    <col min="11802" max="11802" width="14.42578125" style="155" bestFit="1" customWidth="1"/>
    <col min="11803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7.42578125" style="155" bestFit="1" customWidth="1"/>
    <col min="12047" max="12047" width="14.28515625" style="155" bestFit="1" customWidth="1"/>
    <col min="12048" max="12048" width="17.7109375" style="155" bestFit="1" customWidth="1"/>
    <col min="12049" max="12049" width="14.5703125" style="155" bestFit="1" customWidth="1"/>
    <col min="12050" max="12050" width="17.42578125" style="155" bestFit="1" customWidth="1"/>
    <col min="12051" max="12051" width="14.28515625" style="155" bestFit="1" customWidth="1"/>
    <col min="12052" max="12052" width="17.42578125" style="155" bestFit="1" customWidth="1"/>
    <col min="12053" max="12053" width="14.28515625" style="155" bestFit="1" customWidth="1"/>
    <col min="12054" max="12054" width="15.42578125" style="155" bestFit="1" customWidth="1"/>
    <col min="12055" max="12055" width="12.42578125" style="155" bestFit="1" customWidth="1"/>
    <col min="12056" max="12056" width="15.140625" style="155" bestFit="1" customWidth="1"/>
    <col min="12057" max="12057" width="12.140625" style="155" bestFit="1" customWidth="1"/>
    <col min="12058" max="12058" width="14.42578125" style="155" bestFit="1" customWidth="1"/>
    <col min="12059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7.42578125" style="155" bestFit="1" customWidth="1"/>
    <col min="12303" max="12303" width="14.28515625" style="155" bestFit="1" customWidth="1"/>
    <col min="12304" max="12304" width="17.7109375" style="155" bestFit="1" customWidth="1"/>
    <col min="12305" max="12305" width="14.5703125" style="155" bestFit="1" customWidth="1"/>
    <col min="12306" max="12306" width="17.42578125" style="155" bestFit="1" customWidth="1"/>
    <col min="12307" max="12307" width="14.28515625" style="155" bestFit="1" customWidth="1"/>
    <col min="12308" max="12308" width="17.42578125" style="155" bestFit="1" customWidth="1"/>
    <col min="12309" max="12309" width="14.28515625" style="155" bestFit="1" customWidth="1"/>
    <col min="12310" max="12310" width="15.42578125" style="155" bestFit="1" customWidth="1"/>
    <col min="12311" max="12311" width="12.42578125" style="155" bestFit="1" customWidth="1"/>
    <col min="12312" max="12312" width="15.140625" style="155" bestFit="1" customWidth="1"/>
    <col min="12313" max="12313" width="12.140625" style="155" bestFit="1" customWidth="1"/>
    <col min="12314" max="12314" width="14.42578125" style="155" bestFit="1" customWidth="1"/>
    <col min="12315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7.42578125" style="155" bestFit="1" customWidth="1"/>
    <col min="12559" max="12559" width="14.28515625" style="155" bestFit="1" customWidth="1"/>
    <col min="12560" max="12560" width="17.7109375" style="155" bestFit="1" customWidth="1"/>
    <col min="12561" max="12561" width="14.5703125" style="155" bestFit="1" customWidth="1"/>
    <col min="12562" max="12562" width="17.42578125" style="155" bestFit="1" customWidth="1"/>
    <col min="12563" max="12563" width="14.28515625" style="155" bestFit="1" customWidth="1"/>
    <col min="12564" max="12564" width="17.42578125" style="155" bestFit="1" customWidth="1"/>
    <col min="12565" max="12565" width="14.28515625" style="155" bestFit="1" customWidth="1"/>
    <col min="12566" max="12566" width="15.42578125" style="155" bestFit="1" customWidth="1"/>
    <col min="12567" max="12567" width="12.42578125" style="155" bestFit="1" customWidth="1"/>
    <col min="12568" max="12568" width="15.140625" style="155" bestFit="1" customWidth="1"/>
    <col min="12569" max="12569" width="12.140625" style="155" bestFit="1" customWidth="1"/>
    <col min="12570" max="12570" width="14.42578125" style="155" bestFit="1" customWidth="1"/>
    <col min="12571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7.42578125" style="155" bestFit="1" customWidth="1"/>
    <col min="12815" max="12815" width="14.28515625" style="155" bestFit="1" customWidth="1"/>
    <col min="12816" max="12816" width="17.7109375" style="155" bestFit="1" customWidth="1"/>
    <col min="12817" max="12817" width="14.5703125" style="155" bestFit="1" customWidth="1"/>
    <col min="12818" max="12818" width="17.42578125" style="155" bestFit="1" customWidth="1"/>
    <col min="12819" max="12819" width="14.28515625" style="155" bestFit="1" customWidth="1"/>
    <col min="12820" max="12820" width="17.42578125" style="155" bestFit="1" customWidth="1"/>
    <col min="12821" max="12821" width="14.28515625" style="155" bestFit="1" customWidth="1"/>
    <col min="12822" max="12822" width="15.42578125" style="155" bestFit="1" customWidth="1"/>
    <col min="12823" max="12823" width="12.42578125" style="155" bestFit="1" customWidth="1"/>
    <col min="12824" max="12824" width="15.140625" style="155" bestFit="1" customWidth="1"/>
    <col min="12825" max="12825" width="12.140625" style="155" bestFit="1" customWidth="1"/>
    <col min="12826" max="12826" width="14.42578125" style="155" bestFit="1" customWidth="1"/>
    <col min="12827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7.42578125" style="155" bestFit="1" customWidth="1"/>
    <col min="13071" max="13071" width="14.28515625" style="155" bestFit="1" customWidth="1"/>
    <col min="13072" max="13072" width="17.7109375" style="155" bestFit="1" customWidth="1"/>
    <col min="13073" max="13073" width="14.5703125" style="155" bestFit="1" customWidth="1"/>
    <col min="13074" max="13074" width="17.42578125" style="155" bestFit="1" customWidth="1"/>
    <col min="13075" max="13075" width="14.28515625" style="155" bestFit="1" customWidth="1"/>
    <col min="13076" max="13076" width="17.42578125" style="155" bestFit="1" customWidth="1"/>
    <col min="13077" max="13077" width="14.28515625" style="155" bestFit="1" customWidth="1"/>
    <col min="13078" max="13078" width="15.42578125" style="155" bestFit="1" customWidth="1"/>
    <col min="13079" max="13079" width="12.42578125" style="155" bestFit="1" customWidth="1"/>
    <col min="13080" max="13080" width="15.140625" style="155" bestFit="1" customWidth="1"/>
    <col min="13081" max="13081" width="12.140625" style="155" bestFit="1" customWidth="1"/>
    <col min="13082" max="13082" width="14.42578125" style="155" bestFit="1" customWidth="1"/>
    <col min="13083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7.42578125" style="155" bestFit="1" customWidth="1"/>
    <col min="13327" max="13327" width="14.28515625" style="155" bestFit="1" customWidth="1"/>
    <col min="13328" max="13328" width="17.7109375" style="155" bestFit="1" customWidth="1"/>
    <col min="13329" max="13329" width="14.5703125" style="155" bestFit="1" customWidth="1"/>
    <col min="13330" max="13330" width="17.42578125" style="155" bestFit="1" customWidth="1"/>
    <col min="13331" max="13331" width="14.28515625" style="155" bestFit="1" customWidth="1"/>
    <col min="13332" max="13332" width="17.42578125" style="155" bestFit="1" customWidth="1"/>
    <col min="13333" max="13333" width="14.28515625" style="155" bestFit="1" customWidth="1"/>
    <col min="13334" max="13334" width="15.42578125" style="155" bestFit="1" customWidth="1"/>
    <col min="13335" max="13335" width="12.42578125" style="155" bestFit="1" customWidth="1"/>
    <col min="13336" max="13336" width="15.140625" style="155" bestFit="1" customWidth="1"/>
    <col min="13337" max="13337" width="12.140625" style="155" bestFit="1" customWidth="1"/>
    <col min="13338" max="13338" width="14.42578125" style="155" bestFit="1" customWidth="1"/>
    <col min="13339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7.42578125" style="155" bestFit="1" customWidth="1"/>
    <col min="13583" max="13583" width="14.28515625" style="155" bestFit="1" customWidth="1"/>
    <col min="13584" max="13584" width="17.7109375" style="155" bestFit="1" customWidth="1"/>
    <col min="13585" max="13585" width="14.5703125" style="155" bestFit="1" customWidth="1"/>
    <col min="13586" max="13586" width="17.42578125" style="155" bestFit="1" customWidth="1"/>
    <col min="13587" max="13587" width="14.28515625" style="155" bestFit="1" customWidth="1"/>
    <col min="13588" max="13588" width="17.42578125" style="155" bestFit="1" customWidth="1"/>
    <col min="13589" max="13589" width="14.28515625" style="155" bestFit="1" customWidth="1"/>
    <col min="13590" max="13590" width="15.42578125" style="155" bestFit="1" customWidth="1"/>
    <col min="13591" max="13591" width="12.42578125" style="155" bestFit="1" customWidth="1"/>
    <col min="13592" max="13592" width="15.140625" style="155" bestFit="1" customWidth="1"/>
    <col min="13593" max="13593" width="12.140625" style="155" bestFit="1" customWidth="1"/>
    <col min="13594" max="13594" width="14.42578125" style="155" bestFit="1" customWidth="1"/>
    <col min="13595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7.42578125" style="155" bestFit="1" customWidth="1"/>
    <col min="13839" max="13839" width="14.28515625" style="155" bestFit="1" customWidth="1"/>
    <col min="13840" max="13840" width="17.7109375" style="155" bestFit="1" customWidth="1"/>
    <col min="13841" max="13841" width="14.5703125" style="155" bestFit="1" customWidth="1"/>
    <col min="13842" max="13842" width="17.42578125" style="155" bestFit="1" customWidth="1"/>
    <col min="13843" max="13843" width="14.28515625" style="155" bestFit="1" customWidth="1"/>
    <col min="13844" max="13844" width="17.42578125" style="155" bestFit="1" customWidth="1"/>
    <col min="13845" max="13845" width="14.28515625" style="155" bestFit="1" customWidth="1"/>
    <col min="13846" max="13846" width="15.42578125" style="155" bestFit="1" customWidth="1"/>
    <col min="13847" max="13847" width="12.42578125" style="155" bestFit="1" customWidth="1"/>
    <col min="13848" max="13848" width="15.140625" style="155" bestFit="1" customWidth="1"/>
    <col min="13849" max="13849" width="12.140625" style="155" bestFit="1" customWidth="1"/>
    <col min="13850" max="13850" width="14.42578125" style="155" bestFit="1" customWidth="1"/>
    <col min="13851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7.42578125" style="155" bestFit="1" customWidth="1"/>
    <col min="14095" max="14095" width="14.28515625" style="155" bestFit="1" customWidth="1"/>
    <col min="14096" max="14096" width="17.7109375" style="155" bestFit="1" customWidth="1"/>
    <col min="14097" max="14097" width="14.5703125" style="155" bestFit="1" customWidth="1"/>
    <col min="14098" max="14098" width="17.42578125" style="155" bestFit="1" customWidth="1"/>
    <col min="14099" max="14099" width="14.28515625" style="155" bestFit="1" customWidth="1"/>
    <col min="14100" max="14100" width="17.42578125" style="155" bestFit="1" customWidth="1"/>
    <col min="14101" max="14101" width="14.28515625" style="155" bestFit="1" customWidth="1"/>
    <col min="14102" max="14102" width="15.42578125" style="155" bestFit="1" customWidth="1"/>
    <col min="14103" max="14103" width="12.42578125" style="155" bestFit="1" customWidth="1"/>
    <col min="14104" max="14104" width="15.140625" style="155" bestFit="1" customWidth="1"/>
    <col min="14105" max="14105" width="12.140625" style="155" bestFit="1" customWidth="1"/>
    <col min="14106" max="14106" width="14.42578125" style="155" bestFit="1" customWidth="1"/>
    <col min="14107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7.42578125" style="155" bestFit="1" customWidth="1"/>
    <col min="14351" max="14351" width="14.28515625" style="155" bestFit="1" customWidth="1"/>
    <col min="14352" max="14352" width="17.7109375" style="155" bestFit="1" customWidth="1"/>
    <col min="14353" max="14353" width="14.5703125" style="155" bestFit="1" customWidth="1"/>
    <col min="14354" max="14354" width="17.42578125" style="155" bestFit="1" customWidth="1"/>
    <col min="14355" max="14355" width="14.28515625" style="155" bestFit="1" customWidth="1"/>
    <col min="14356" max="14356" width="17.42578125" style="155" bestFit="1" customWidth="1"/>
    <col min="14357" max="14357" width="14.28515625" style="155" bestFit="1" customWidth="1"/>
    <col min="14358" max="14358" width="15.42578125" style="155" bestFit="1" customWidth="1"/>
    <col min="14359" max="14359" width="12.42578125" style="155" bestFit="1" customWidth="1"/>
    <col min="14360" max="14360" width="15.140625" style="155" bestFit="1" customWidth="1"/>
    <col min="14361" max="14361" width="12.140625" style="155" bestFit="1" customWidth="1"/>
    <col min="14362" max="14362" width="14.42578125" style="155" bestFit="1" customWidth="1"/>
    <col min="14363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7.42578125" style="155" bestFit="1" customWidth="1"/>
    <col min="14607" max="14607" width="14.28515625" style="155" bestFit="1" customWidth="1"/>
    <col min="14608" max="14608" width="17.7109375" style="155" bestFit="1" customWidth="1"/>
    <col min="14609" max="14609" width="14.5703125" style="155" bestFit="1" customWidth="1"/>
    <col min="14610" max="14610" width="17.42578125" style="155" bestFit="1" customWidth="1"/>
    <col min="14611" max="14611" width="14.28515625" style="155" bestFit="1" customWidth="1"/>
    <col min="14612" max="14612" width="17.42578125" style="155" bestFit="1" customWidth="1"/>
    <col min="14613" max="14613" width="14.28515625" style="155" bestFit="1" customWidth="1"/>
    <col min="14614" max="14614" width="15.42578125" style="155" bestFit="1" customWidth="1"/>
    <col min="14615" max="14615" width="12.42578125" style="155" bestFit="1" customWidth="1"/>
    <col min="14616" max="14616" width="15.140625" style="155" bestFit="1" customWidth="1"/>
    <col min="14617" max="14617" width="12.140625" style="155" bestFit="1" customWidth="1"/>
    <col min="14618" max="14618" width="14.42578125" style="155" bestFit="1" customWidth="1"/>
    <col min="14619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7.42578125" style="155" bestFit="1" customWidth="1"/>
    <col min="14863" max="14863" width="14.28515625" style="155" bestFit="1" customWidth="1"/>
    <col min="14864" max="14864" width="17.7109375" style="155" bestFit="1" customWidth="1"/>
    <col min="14865" max="14865" width="14.5703125" style="155" bestFit="1" customWidth="1"/>
    <col min="14866" max="14866" width="17.42578125" style="155" bestFit="1" customWidth="1"/>
    <col min="14867" max="14867" width="14.28515625" style="155" bestFit="1" customWidth="1"/>
    <col min="14868" max="14868" width="17.42578125" style="155" bestFit="1" customWidth="1"/>
    <col min="14869" max="14869" width="14.28515625" style="155" bestFit="1" customWidth="1"/>
    <col min="14870" max="14870" width="15.42578125" style="155" bestFit="1" customWidth="1"/>
    <col min="14871" max="14871" width="12.42578125" style="155" bestFit="1" customWidth="1"/>
    <col min="14872" max="14872" width="15.140625" style="155" bestFit="1" customWidth="1"/>
    <col min="14873" max="14873" width="12.140625" style="155" bestFit="1" customWidth="1"/>
    <col min="14874" max="14874" width="14.42578125" style="155" bestFit="1" customWidth="1"/>
    <col min="14875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7.42578125" style="155" bestFit="1" customWidth="1"/>
    <col min="15119" max="15119" width="14.28515625" style="155" bestFit="1" customWidth="1"/>
    <col min="15120" max="15120" width="17.7109375" style="155" bestFit="1" customWidth="1"/>
    <col min="15121" max="15121" width="14.5703125" style="155" bestFit="1" customWidth="1"/>
    <col min="15122" max="15122" width="17.42578125" style="155" bestFit="1" customWidth="1"/>
    <col min="15123" max="15123" width="14.28515625" style="155" bestFit="1" customWidth="1"/>
    <col min="15124" max="15124" width="17.42578125" style="155" bestFit="1" customWidth="1"/>
    <col min="15125" max="15125" width="14.28515625" style="155" bestFit="1" customWidth="1"/>
    <col min="15126" max="15126" width="15.42578125" style="155" bestFit="1" customWidth="1"/>
    <col min="15127" max="15127" width="12.42578125" style="155" bestFit="1" customWidth="1"/>
    <col min="15128" max="15128" width="15.140625" style="155" bestFit="1" customWidth="1"/>
    <col min="15129" max="15129" width="12.140625" style="155" bestFit="1" customWidth="1"/>
    <col min="15130" max="15130" width="14.42578125" style="155" bestFit="1" customWidth="1"/>
    <col min="15131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7.42578125" style="155" bestFit="1" customWidth="1"/>
    <col min="15375" max="15375" width="14.28515625" style="155" bestFit="1" customWidth="1"/>
    <col min="15376" max="15376" width="17.7109375" style="155" bestFit="1" customWidth="1"/>
    <col min="15377" max="15377" width="14.5703125" style="155" bestFit="1" customWidth="1"/>
    <col min="15378" max="15378" width="17.42578125" style="155" bestFit="1" customWidth="1"/>
    <col min="15379" max="15379" width="14.28515625" style="155" bestFit="1" customWidth="1"/>
    <col min="15380" max="15380" width="17.42578125" style="155" bestFit="1" customWidth="1"/>
    <col min="15381" max="15381" width="14.28515625" style="155" bestFit="1" customWidth="1"/>
    <col min="15382" max="15382" width="15.42578125" style="155" bestFit="1" customWidth="1"/>
    <col min="15383" max="15383" width="12.42578125" style="155" bestFit="1" customWidth="1"/>
    <col min="15384" max="15384" width="15.140625" style="155" bestFit="1" customWidth="1"/>
    <col min="15385" max="15385" width="12.140625" style="155" bestFit="1" customWidth="1"/>
    <col min="15386" max="15386" width="14.42578125" style="155" bestFit="1" customWidth="1"/>
    <col min="15387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7.42578125" style="155" bestFit="1" customWidth="1"/>
    <col min="15631" max="15631" width="14.28515625" style="155" bestFit="1" customWidth="1"/>
    <col min="15632" max="15632" width="17.7109375" style="155" bestFit="1" customWidth="1"/>
    <col min="15633" max="15633" width="14.5703125" style="155" bestFit="1" customWidth="1"/>
    <col min="15634" max="15634" width="17.42578125" style="155" bestFit="1" customWidth="1"/>
    <col min="15635" max="15635" width="14.28515625" style="155" bestFit="1" customWidth="1"/>
    <col min="15636" max="15636" width="17.42578125" style="155" bestFit="1" customWidth="1"/>
    <col min="15637" max="15637" width="14.28515625" style="155" bestFit="1" customWidth="1"/>
    <col min="15638" max="15638" width="15.42578125" style="155" bestFit="1" customWidth="1"/>
    <col min="15639" max="15639" width="12.42578125" style="155" bestFit="1" customWidth="1"/>
    <col min="15640" max="15640" width="15.140625" style="155" bestFit="1" customWidth="1"/>
    <col min="15641" max="15641" width="12.140625" style="155" bestFit="1" customWidth="1"/>
    <col min="15642" max="15642" width="14.42578125" style="155" bestFit="1" customWidth="1"/>
    <col min="15643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7.42578125" style="155" bestFit="1" customWidth="1"/>
    <col min="15887" max="15887" width="14.28515625" style="155" bestFit="1" customWidth="1"/>
    <col min="15888" max="15888" width="17.7109375" style="155" bestFit="1" customWidth="1"/>
    <col min="15889" max="15889" width="14.5703125" style="155" bestFit="1" customWidth="1"/>
    <col min="15890" max="15890" width="17.42578125" style="155" bestFit="1" customWidth="1"/>
    <col min="15891" max="15891" width="14.28515625" style="155" bestFit="1" customWidth="1"/>
    <col min="15892" max="15892" width="17.42578125" style="155" bestFit="1" customWidth="1"/>
    <col min="15893" max="15893" width="14.28515625" style="155" bestFit="1" customWidth="1"/>
    <col min="15894" max="15894" width="15.42578125" style="155" bestFit="1" customWidth="1"/>
    <col min="15895" max="15895" width="12.42578125" style="155" bestFit="1" customWidth="1"/>
    <col min="15896" max="15896" width="15.140625" style="155" bestFit="1" customWidth="1"/>
    <col min="15897" max="15897" width="12.140625" style="155" bestFit="1" customWidth="1"/>
    <col min="15898" max="15898" width="14.42578125" style="155" bestFit="1" customWidth="1"/>
    <col min="15899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7.42578125" style="155" bestFit="1" customWidth="1"/>
    <col min="16143" max="16143" width="14.28515625" style="155" bestFit="1" customWidth="1"/>
    <col min="16144" max="16144" width="17.7109375" style="155" bestFit="1" customWidth="1"/>
    <col min="16145" max="16145" width="14.5703125" style="155" bestFit="1" customWidth="1"/>
    <col min="16146" max="16146" width="17.42578125" style="155" bestFit="1" customWidth="1"/>
    <col min="16147" max="16147" width="14.28515625" style="155" bestFit="1" customWidth="1"/>
    <col min="16148" max="16148" width="17.42578125" style="155" bestFit="1" customWidth="1"/>
    <col min="16149" max="16149" width="14.28515625" style="155" bestFit="1" customWidth="1"/>
    <col min="16150" max="16150" width="15.42578125" style="155" bestFit="1" customWidth="1"/>
    <col min="16151" max="16151" width="12.42578125" style="155" bestFit="1" customWidth="1"/>
    <col min="16152" max="16152" width="15.140625" style="155" bestFit="1" customWidth="1"/>
    <col min="16153" max="16153" width="12.140625" style="155" bestFit="1" customWidth="1"/>
    <col min="16154" max="16154" width="14.42578125" style="155" bestFit="1" customWidth="1"/>
    <col min="16155" max="16384" width="11.42578125" style="155"/>
  </cols>
  <sheetData>
    <row r="1" spans="2:13" ht="32.25" customHeight="1" x14ac:dyDescent="0.2">
      <c r="B1" s="906" t="s">
        <v>114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1080412.02</v>
      </c>
      <c r="E5" s="181">
        <v>9000</v>
      </c>
      <c r="F5" s="182">
        <v>1071412.02</v>
      </c>
      <c r="G5" s="24"/>
      <c r="H5" s="181"/>
      <c r="I5" s="22">
        <v>300</v>
      </c>
      <c r="J5" s="22"/>
      <c r="K5" s="181">
        <v>39552.5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>
        <v>214760</v>
      </c>
      <c r="E7" s="181"/>
      <c r="F7" s="182">
        <v>214760</v>
      </c>
      <c r="G7" s="24"/>
      <c r="H7" s="181"/>
      <c r="I7" s="22"/>
      <c r="J7" s="22"/>
      <c r="K7" s="181">
        <v>82180</v>
      </c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146.19999999999999</v>
      </c>
      <c r="E8" s="181"/>
      <c r="F8" s="182">
        <v>146.19999999999999</v>
      </c>
      <c r="G8" s="24"/>
      <c r="H8" s="181"/>
      <c r="I8" s="22"/>
      <c r="J8" s="22"/>
      <c r="K8" s="181">
        <v>86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5400</v>
      </c>
      <c r="E9" s="181"/>
      <c r="F9" s="182">
        <v>5400</v>
      </c>
      <c r="G9" s="24"/>
      <c r="H9" s="181"/>
      <c r="I9" s="22"/>
      <c r="J9" s="22"/>
      <c r="K9" s="181">
        <v>300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>
        <v>65.055999999999997</v>
      </c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>
        <v>0.23400000000000001</v>
      </c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>
        <v>2.988</v>
      </c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>
        <v>14</v>
      </c>
      <c r="E14" s="181"/>
      <c r="F14" s="182">
        <v>14</v>
      </c>
      <c r="G14" s="24"/>
      <c r="H14" s="181"/>
      <c r="I14" s="22"/>
      <c r="J14" s="22"/>
      <c r="K14" s="181">
        <v>7</v>
      </c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/>
      <c r="E15" s="184"/>
      <c r="F15" s="185"/>
      <c r="G15" s="58"/>
      <c r="H15" s="184"/>
      <c r="I15" s="56"/>
      <c r="J15" s="56"/>
      <c r="K15" s="184"/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12694062.209999999</v>
      </c>
      <c r="E17" s="190"/>
      <c r="F17" s="191">
        <v>12694062.209999999</v>
      </c>
      <c r="G17" s="30"/>
      <c r="H17" s="190"/>
      <c r="I17" s="28"/>
      <c r="J17" s="28"/>
      <c r="K17" s="190">
        <v>3197950.4099999992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/>
      <c r="E19" s="193"/>
      <c r="F19" s="194"/>
      <c r="G19" s="64"/>
      <c r="H19" s="193"/>
      <c r="I19" s="62"/>
      <c r="J19" s="62"/>
      <c r="K19" s="193"/>
      <c r="L19" s="62"/>
      <c r="M19" s="65"/>
    </row>
    <row r="20" spans="2:13" s="127" customFormat="1" ht="12.75" customHeight="1" x14ac:dyDescent="0.2">
      <c r="B20" s="899"/>
      <c r="C20" s="60" t="s">
        <v>60</v>
      </c>
      <c r="D20" s="192">
        <v>70000</v>
      </c>
      <c r="E20" s="193"/>
      <c r="F20" s="194">
        <v>70000</v>
      </c>
      <c r="G20" s="64"/>
      <c r="H20" s="193"/>
      <c r="I20" s="62"/>
      <c r="J20" s="62"/>
      <c r="K20" s="193">
        <v>14000</v>
      </c>
      <c r="L20" s="62"/>
      <c r="M20" s="65"/>
    </row>
    <row r="21" spans="2:13" s="127" customFormat="1" ht="12.75" x14ac:dyDescent="0.2">
      <c r="B21" s="900"/>
      <c r="C21" s="95" t="s">
        <v>61</v>
      </c>
      <c r="D21" s="195">
        <v>50000</v>
      </c>
      <c r="E21" s="196"/>
      <c r="F21" s="197">
        <v>50000</v>
      </c>
      <c r="G21" s="99"/>
      <c r="H21" s="196"/>
      <c r="I21" s="97"/>
      <c r="J21" s="97"/>
      <c r="K21" s="196">
        <v>3000</v>
      </c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2642657.19</v>
      </c>
      <c r="E22" s="184">
        <v>1008000</v>
      </c>
      <c r="F22" s="185">
        <v>1634657.19</v>
      </c>
      <c r="G22" s="58"/>
      <c r="H22" s="184"/>
      <c r="I22" s="56"/>
      <c r="J22" s="56">
        <v>28800</v>
      </c>
      <c r="K22" s="184">
        <v>909583.89000000013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444000</v>
      </c>
      <c r="E23" s="193"/>
      <c r="F23" s="194">
        <v>444000</v>
      </c>
      <c r="G23" s="64"/>
      <c r="H23" s="193"/>
      <c r="I23" s="62"/>
      <c r="J23" s="62"/>
      <c r="K23" s="193">
        <v>277000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124846</v>
      </c>
      <c r="E24" s="193"/>
      <c r="F24" s="194">
        <v>124846</v>
      </c>
      <c r="G24" s="64"/>
      <c r="H24" s="193"/>
      <c r="I24" s="62"/>
      <c r="J24" s="62"/>
      <c r="K24" s="193">
        <v>46890</v>
      </c>
      <c r="L24" s="62"/>
      <c r="M24" s="65"/>
    </row>
    <row r="25" spans="2:13" s="127" customFormat="1" ht="12.75" customHeight="1" x14ac:dyDescent="0.2">
      <c r="B25" s="899"/>
      <c r="C25" s="60" t="s">
        <v>60</v>
      </c>
      <c r="D25" s="192">
        <v>898449.55</v>
      </c>
      <c r="E25" s="193"/>
      <c r="F25" s="194">
        <v>898449.55</v>
      </c>
      <c r="G25" s="64"/>
      <c r="H25" s="193"/>
      <c r="I25" s="62"/>
      <c r="J25" s="62"/>
      <c r="K25" s="193">
        <v>484094.60000000003</v>
      </c>
      <c r="L25" s="62"/>
      <c r="M25" s="65"/>
    </row>
    <row r="26" spans="2:13" s="127" customFormat="1" ht="12.75" x14ac:dyDescent="0.2">
      <c r="B26" s="900"/>
      <c r="C26" s="66" t="s">
        <v>47</v>
      </c>
      <c r="D26" s="186"/>
      <c r="E26" s="187"/>
      <c r="F26" s="188"/>
      <c r="G26" s="70"/>
      <c r="H26" s="187"/>
      <c r="I26" s="68"/>
      <c r="J26" s="68"/>
      <c r="K26" s="187"/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>
        <v>71389.03</v>
      </c>
      <c r="E27" s="181"/>
      <c r="F27" s="182">
        <v>71389.03</v>
      </c>
      <c r="G27" s="24"/>
      <c r="H27" s="181"/>
      <c r="I27" s="22"/>
      <c r="J27" s="22"/>
      <c r="K27" s="181">
        <v>23444</v>
      </c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/>
      <c r="E28" s="181"/>
      <c r="F28" s="182"/>
      <c r="G28" s="24"/>
      <c r="H28" s="181"/>
      <c r="I28" s="22"/>
      <c r="J28" s="22"/>
      <c r="K28" s="181"/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>
        <v>8000</v>
      </c>
      <c r="E29" s="184"/>
      <c r="F29" s="185">
        <v>8000</v>
      </c>
      <c r="G29" s="58"/>
      <c r="H29" s="184"/>
      <c r="I29" s="56"/>
      <c r="J29" s="56"/>
      <c r="K29" s="184">
        <v>300</v>
      </c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/>
      <c r="E31" s="190"/>
      <c r="F31" s="191"/>
      <c r="G31" s="30"/>
      <c r="H31" s="190"/>
      <c r="I31" s="28"/>
      <c r="J31" s="28"/>
      <c r="K31" s="190"/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/>
      <c r="E32" s="193"/>
      <c r="F32" s="194"/>
      <c r="G32" s="64"/>
      <c r="H32" s="193"/>
      <c r="I32" s="62"/>
      <c r="J32" s="62"/>
      <c r="K32" s="193"/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/>
      <c r="E34" s="196"/>
      <c r="F34" s="197"/>
      <c r="G34" s="99"/>
      <c r="H34" s="196"/>
      <c r="I34" s="97"/>
      <c r="J34" s="97"/>
      <c r="K34" s="196"/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105683684.08000016</v>
      </c>
      <c r="E35" s="184">
        <v>48922.230000004172</v>
      </c>
      <c r="F35" s="185">
        <v>105634761.85000016</v>
      </c>
      <c r="G35" s="58"/>
      <c r="H35" s="184"/>
      <c r="I35" s="56"/>
      <c r="J35" s="56">
        <v>25160</v>
      </c>
      <c r="K35" s="184">
        <v>206218185.82000023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>
        <v>2798218.61</v>
      </c>
      <c r="E36" s="193"/>
      <c r="F36" s="194">
        <v>2798218.61</v>
      </c>
      <c r="G36" s="64"/>
      <c r="H36" s="193"/>
      <c r="I36" s="62"/>
      <c r="J36" s="62"/>
      <c r="K36" s="193">
        <v>2314557.66</v>
      </c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>
        <v>673274</v>
      </c>
      <c r="E37" s="193"/>
      <c r="F37" s="194">
        <v>673274</v>
      </c>
      <c r="G37" s="64"/>
      <c r="H37" s="193"/>
      <c r="I37" s="62"/>
      <c r="J37" s="62"/>
      <c r="K37" s="193">
        <v>249360</v>
      </c>
      <c r="L37" s="62"/>
      <c r="M37" s="65"/>
    </row>
    <row r="38" spans="2:13" s="127" customFormat="1" ht="12.75" x14ac:dyDescent="0.2">
      <c r="B38" s="899"/>
      <c r="C38" s="60" t="s">
        <v>68</v>
      </c>
      <c r="D38" s="192">
        <v>241000</v>
      </c>
      <c r="E38" s="193"/>
      <c r="F38" s="194">
        <v>241000</v>
      </c>
      <c r="G38" s="64"/>
      <c r="H38" s="193"/>
      <c r="I38" s="62"/>
      <c r="J38" s="62"/>
      <c r="K38" s="193">
        <v>83175.999999999985</v>
      </c>
      <c r="L38" s="62"/>
      <c r="M38" s="65"/>
    </row>
    <row r="39" spans="2:13" s="127" customFormat="1" ht="12.75" x14ac:dyDescent="0.2">
      <c r="B39" s="909"/>
      <c r="C39" s="66" t="s">
        <v>47</v>
      </c>
      <c r="D39" s="186">
        <v>441299.9</v>
      </c>
      <c r="E39" s="187"/>
      <c r="F39" s="188">
        <v>441299.9</v>
      </c>
      <c r="G39" s="70"/>
      <c r="H39" s="187"/>
      <c r="I39" s="68"/>
      <c r="J39" s="68"/>
      <c r="K39" s="187">
        <v>768111</v>
      </c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2318373.52</v>
      </c>
      <c r="E40" s="190">
        <v>40359.189999999944</v>
      </c>
      <c r="F40" s="191">
        <v>2278014.33</v>
      </c>
      <c r="G40" s="30"/>
      <c r="H40" s="190"/>
      <c r="I40" s="28"/>
      <c r="J40" s="28">
        <v>10514.401000000002</v>
      </c>
      <c r="K40" s="190">
        <v>147282.01000000007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67340</v>
      </c>
      <c r="E41" s="193">
        <v>67340</v>
      </c>
      <c r="F41" s="194"/>
      <c r="G41" s="64"/>
      <c r="H41" s="193"/>
      <c r="I41" s="62"/>
      <c r="J41" s="62">
        <v>9100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>
        <v>2600</v>
      </c>
      <c r="E42" s="196"/>
      <c r="F42" s="197">
        <v>2600</v>
      </c>
      <c r="G42" s="99"/>
      <c r="H42" s="196"/>
      <c r="I42" s="97"/>
      <c r="J42" s="97"/>
      <c r="K42" s="196">
        <v>200</v>
      </c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>
        <v>2295</v>
      </c>
      <c r="E44" s="181"/>
      <c r="F44" s="182">
        <v>2295</v>
      </c>
      <c r="G44" s="24"/>
      <c r="H44" s="181"/>
      <c r="I44" s="22"/>
      <c r="J44" s="22"/>
      <c r="K44" s="181">
        <v>255</v>
      </c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3083028.2600000012</v>
      </c>
      <c r="E45" s="184">
        <v>13474.169999999925</v>
      </c>
      <c r="F45" s="185">
        <v>3069554.0900000012</v>
      </c>
      <c r="G45" s="58"/>
      <c r="H45" s="184"/>
      <c r="I45" s="56"/>
      <c r="J45" s="56">
        <v>2049.3009999999999</v>
      </c>
      <c r="K45" s="184">
        <v>165681.3899999999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42630</v>
      </c>
      <c r="E46" s="193">
        <v>28480</v>
      </c>
      <c r="F46" s="194">
        <v>14150</v>
      </c>
      <c r="G46" s="64"/>
      <c r="H46" s="193"/>
      <c r="I46" s="62"/>
      <c r="J46" s="62">
        <v>3200</v>
      </c>
      <c r="K46" s="193">
        <v>1850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58500</v>
      </c>
      <c r="E47" s="193"/>
      <c r="F47" s="194">
        <v>58500</v>
      </c>
      <c r="G47" s="64"/>
      <c r="H47" s="193"/>
      <c r="I47" s="62"/>
      <c r="J47" s="62"/>
      <c r="K47" s="193">
        <v>4500</v>
      </c>
      <c r="L47" s="62"/>
      <c r="M47" s="65"/>
    </row>
    <row r="48" spans="2:13" s="127" customFormat="1" ht="12.75" x14ac:dyDescent="0.2">
      <c r="B48" s="899"/>
      <c r="C48" s="60" t="s">
        <v>68</v>
      </c>
      <c r="D48" s="192"/>
      <c r="E48" s="193"/>
      <c r="F48" s="194"/>
      <c r="G48" s="64"/>
      <c r="H48" s="193"/>
      <c r="I48" s="62"/>
      <c r="J48" s="62"/>
      <c r="K48" s="193"/>
      <c r="L48" s="62"/>
      <c r="M48" s="65"/>
    </row>
    <row r="49" spans="2:13" s="127" customFormat="1" ht="12.75" x14ac:dyDescent="0.2">
      <c r="B49" s="909"/>
      <c r="C49" s="66" t="s">
        <v>47</v>
      </c>
      <c r="D49" s="186">
        <v>31870</v>
      </c>
      <c r="E49" s="187"/>
      <c r="F49" s="188">
        <v>31870</v>
      </c>
      <c r="G49" s="70"/>
      <c r="H49" s="187"/>
      <c r="I49" s="68"/>
      <c r="J49" s="68"/>
      <c r="K49" s="187">
        <v>2550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8498272.5799999908</v>
      </c>
      <c r="E50" s="190">
        <v>82195.029999999329</v>
      </c>
      <c r="F50" s="191">
        <v>8416077.5499999914</v>
      </c>
      <c r="G50" s="30"/>
      <c r="H50" s="190"/>
      <c r="I50" s="28"/>
      <c r="J50" s="28">
        <v>19419.402000000002</v>
      </c>
      <c r="K50" s="190">
        <v>1200680.4799999995</v>
      </c>
      <c r="L50" s="28"/>
      <c r="M50" s="31"/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799365</v>
      </c>
      <c r="E52" s="193">
        <v>763000</v>
      </c>
      <c r="F52" s="194">
        <v>36365</v>
      </c>
      <c r="G52" s="64"/>
      <c r="H52" s="193"/>
      <c r="I52" s="62"/>
      <c r="J52" s="62">
        <v>109000</v>
      </c>
      <c r="K52" s="193">
        <v>5230</v>
      </c>
      <c r="L52" s="62"/>
      <c r="M52" s="65"/>
    </row>
    <row r="53" spans="2:13" s="127" customFormat="1" ht="12.75" customHeight="1" x14ac:dyDescent="0.2">
      <c r="B53" s="899"/>
      <c r="C53" s="60" t="s">
        <v>60</v>
      </c>
      <c r="D53" s="192">
        <v>61997.97</v>
      </c>
      <c r="E53" s="193"/>
      <c r="F53" s="194">
        <v>61997.97</v>
      </c>
      <c r="G53" s="64"/>
      <c r="H53" s="193"/>
      <c r="I53" s="62"/>
      <c r="J53" s="62"/>
      <c r="K53" s="193">
        <v>9394.1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346745</v>
      </c>
      <c r="E54" s="196">
        <v>100000</v>
      </c>
      <c r="F54" s="197">
        <v>246745</v>
      </c>
      <c r="G54" s="99"/>
      <c r="H54" s="196"/>
      <c r="I54" s="97"/>
      <c r="J54" s="97">
        <v>10000</v>
      </c>
      <c r="K54" s="196">
        <v>34255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20900</v>
      </c>
      <c r="E55" s="199"/>
      <c r="F55" s="200">
        <v>20900</v>
      </c>
      <c r="G55" s="50"/>
      <c r="H55" s="199"/>
      <c r="I55" s="48"/>
      <c r="J55" s="48"/>
      <c r="K55" s="199">
        <v>1030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/>
      <c r="J56" s="22"/>
      <c r="K56" s="181"/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/>
      <c r="E57" s="181"/>
      <c r="F57" s="182"/>
      <c r="G57" s="24"/>
      <c r="H57" s="181"/>
      <c r="I57" s="22"/>
      <c r="J57" s="22"/>
      <c r="K57" s="181"/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>
        <v>4106157.109999998</v>
      </c>
      <c r="E60" s="190"/>
      <c r="F60" s="191">
        <v>4106157.109999998</v>
      </c>
      <c r="G60" s="30"/>
      <c r="H60" s="190"/>
      <c r="I60" s="28"/>
      <c r="J60" s="28"/>
      <c r="K60" s="190">
        <v>1584952.7899999993</v>
      </c>
      <c r="L60" s="28"/>
      <c r="M60" s="31"/>
    </row>
    <row r="61" spans="2:13" s="127" customFormat="1" ht="12.75" x14ac:dyDescent="0.2">
      <c r="B61" s="914"/>
      <c r="C61" s="158" t="s">
        <v>60</v>
      </c>
      <c r="D61" s="195"/>
      <c r="E61" s="196"/>
      <c r="F61" s="197"/>
      <c r="G61" s="99"/>
      <c r="H61" s="196"/>
      <c r="I61" s="97"/>
      <c r="J61" s="97"/>
      <c r="K61" s="196"/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145265.79999999999</v>
      </c>
      <c r="E62" s="184"/>
      <c r="F62" s="185">
        <v>145265.79999999999</v>
      </c>
      <c r="G62" s="58"/>
      <c r="H62" s="184"/>
      <c r="I62" s="56"/>
      <c r="J62" s="56"/>
      <c r="K62" s="184">
        <v>27127.200000000001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52" t="s">
        <v>50</v>
      </c>
      <c r="D65" s="201"/>
      <c r="E65" s="202"/>
      <c r="F65" s="203"/>
      <c r="G65" s="35"/>
      <c r="H65" s="202"/>
      <c r="I65" s="33"/>
      <c r="J65" s="33"/>
      <c r="K65" s="202"/>
      <c r="L65" s="33"/>
      <c r="M65" s="36"/>
    </row>
    <row r="66" spans="2:13" s="127" customFormat="1" ht="12.75" x14ac:dyDescent="0.2">
      <c r="B66" s="101" t="s">
        <v>81</v>
      </c>
      <c r="C66" s="102" t="s">
        <v>47</v>
      </c>
      <c r="D66" s="198"/>
      <c r="E66" s="199"/>
      <c r="F66" s="200"/>
      <c r="G66" s="50"/>
      <c r="H66" s="199"/>
      <c r="I66" s="48"/>
      <c r="J66" s="48"/>
      <c r="K66" s="199"/>
      <c r="L66" s="48"/>
      <c r="M66" s="5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>
        <v>16710</v>
      </c>
      <c r="E69" s="181"/>
      <c r="F69" s="182">
        <v>16710</v>
      </c>
      <c r="G69" s="24"/>
      <c r="H69" s="181"/>
      <c r="I69" s="22"/>
      <c r="J69" s="22"/>
      <c r="K69" s="181">
        <v>21000</v>
      </c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>
        <v>2300</v>
      </c>
      <c r="E70" s="181"/>
      <c r="F70" s="182">
        <v>2300</v>
      </c>
      <c r="G70" s="24"/>
      <c r="H70" s="181"/>
      <c r="I70" s="22"/>
      <c r="J70" s="22"/>
      <c r="K70" s="181">
        <v>2900</v>
      </c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>
        <v>675000</v>
      </c>
      <c r="E71" s="181"/>
      <c r="F71" s="182">
        <v>675000</v>
      </c>
      <c r="G71" s="160"/>
      <c r="H71" s="204"/>
      <c r="I71" s="161"/>
      <c r="J71" s="161"/>
      <c r="K71" s="204">
        <v>1500</v>
      </c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148420963.03000015</v>
      </c>
      <c r="E72" s="206">
        <v>2160770.6200000048</v>
      </c>
      <c r="F72" s="207">
        <v>146260192.41000015</v>
      </c>
      <c r="G72" s="173"/>
      <c r="H72" s="208"/>
      <c r="I72" s="132">
        <v>300</v>
      </c>
      <c r="J72" s="132">
        <v>217311.38199999998</v>
      </c>
      <c r="K72" s="206">
        <v>217922166.85000029</v>
      </c>
      <c r="L72" s="163"/>
      <c r="M72" s="133"/>
    </row>
    <row r="73" spans="2:13" s="127" customFormat="1" ht="14.25" thickTop="1" thickBot="1" x14ac:dyDescent="0.25">
      <c r="B73" s="832" t="s">
        <v>87</v>
      </c>
      <c r="C73" s="833"/>
      <c r="D73" s="209">
        <v>496508693.8500042</v>
      </c>
      <c r="E73" s="210">
        <v>53345782.67000401</v>
      </c>
      <c r="F73" s="211">
        <v>443162911.18000019</v>
      </c>
      <c r="G73" s="177">
        <v>716006.48999999987</v>
      </c>
      <c r="H73" s="212"/>
      <c r="I73" s="175">
        <v>26360.43</v>
      </c>
      <c r="J73" s="175">
        <v>380092.43399999995</v>
      </c>
      <c r="K73" s="210">
        <v>284991217.03000027</v>
      </c>
      <c r="L73" s="176"/>
      <c r="M73" s="179">
        <v>43.626000000000005</v>
      </c>
    </row>
    <row r="74" spans="2:13" ht="12" thickTop="1" x14ac:dyDescent="0.2"/>
    <row r="75" spans="2:13" x14ac:dyDescent="0.2">
      <c r="B75" s="214" t="s">
        <v>115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7.42578125" style="155" bestFit="1" customWidth="1"/>
    <col min="15" max="15" width="14.28515625" style="155" bestFit="1" customWidth="1"/>
    <col min="16" max="16" width="17.42578125" style="155" bestFit="1" customWidth="1"/>
    <col min="17" max="17" width="14.28515625" style="155" bestFit="1" customWidth="1"/>
    <col min="18" max="18" width="17.7109375" style="155" bestFit="1" customWidth="1"/>
    <col min="19" max="19" width="14.5703125" style="155" bestFit="1" customWidth="1"/>
    <col min="20" max="20" width="17.42578125" style="155" bestFit="1" customWidth="1"/>
    <col min="21" max="21" width="14.28515625" style="155" bestFit="1" customWidth="1"/>
    <col min="22" max="22" width="17.42578125" style="155" bestFit="1" customWidth="1"/>
    <col min="23" max="23" width="14.28515625" style="155" bestFit="1" customWidth="1"/>
    <col min="24" max="24" width="15.42578125" style="155" bestFit="1" customWidth="1"/>
    <col min="25" max="25" width="12.42578125" style="155" bestFit="1" customWidth="1"/>
    <col min="26" max="26" width="15.140625" style="155" bestFit="1" customWidth="1"/>
    <col min="27" max="27" width="12.140625" style="155" bestFit="1" customWidth="1"/>
    <col min="28" max="28" width="14.42578125" style="155" bestFit="1" customWidth="1"/>
    <col min="29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7.42578125" style="155" bestFit="1" customWidth="1"/>
    <col min="271" max="271" width="14.28515625" style="155" bestFit="1" customWidth="1"/>
    <col min="272" max="272" width="17.42578125" style="155" bestFit="1" customWidth="1"/>
    <col min="273" max="273" width="14.28515625" style="155" bestFit="1" customWidth="1"/>
    <col min="274" max="274" width="17.7109375" style="155" bestFit="1" customWidth="1"/>
    <col min="275" max="275" width="14.5703125" style="155" bestFit="1" customWidth="1"/>
    <col min="276" max="276" width="17.42578125" style="155" bestFit="1" customWidth="1"/>
    <col min="277" max="277" width="14.28515625" style="155" bestFit="1" customWidth="1"/>
    <col min="278" max="278" width="17.42578125" style="155" bestFit="1" customWidth="1"/>
    <col min="279" max="279" width="14.28515625" style="155" bestFit="1" customWidth="1"/>
    <col min="280" max="280" width="15.42578125" style="155" bestFit="1" customWidth="1"/>
    <col min="281" max="281" width="12.42578125" style="155" bestFit="1" customWidth="1"/>
    <col min="282" max="282" width="15.140625" style="155" bestFit="1" customWidth="1"/>
    <col min="283" max="283" width="12.140625" style="155" bestFit="1" customWidth="1"/>
    <col min="284" max="284" width="14.42578125" style="155" bestFit="1" customWidth="1"/>
    <col min="285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7.42578125" style="155" bestFit="1" customWidth="1"/>
    <col min="527" max="527" width="14.28515625" style="155" bestFit="1" customWidth="1"/>
    <col min="528" max="528" width="17.42578125" style="155" bestFit="1" customWidth="1"/>
    <col min="529" max="529" width="14.28515625" style="155" bestFit="1" customWidth="1"/>
    <col min="530" max="530" width="17.7109375" style="155" bestFit="1" customWidth="1"/>
    <col min="531" max="531" width="14.5703125" style="155" bestFit="1" customWidth="1"/>
    <col min="532" max="532" width="17.42578125" style="155" bestFit="1" customWidth="1"/>
    <col min="533" max="533" width="14.28515625" style="155" bestFit="1" customWidth="1"/>
    <col min="534" max="534" width="17.42578125" style="155" bestFit="1" customWidth="1"/>
    <col min="535" max="535" width="14.28515625" style="155" bestFit="1" customWidth="1"/>
    <col min="536" max="536" width="15.42578125" style="155" bestFit="1" customWidth="1"/>
    <col min="537" max="537" width="12.42578125" style="155" bestFit="1" customWidth="1"/>
    <col min="538" max="538" width="15.140625" style="155" bestFit="1" customWidth="1"/>
    <col min="539" max="539" width="12.140625" style="155" bestFit="1" customWidth="1"/>
    <col min="540" max="540" width="14.42578125" style="155" bestFit="1" customWidth="1"/>
    <col min="541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7.42578125" style="155" bestFit="1" customWidth="1"/>
    <col min="783" max="783" width="14.28515625" style="155" bestFit="1" customWidth="1"/>
    <col min="784" max="784" width="17.42578125" style="155" bestFit="1" customWidth="1"/>
    <col min="785" max="785" width="14.28515625" style="155" bestFit="1" customWidth="1"/>
    <col min="786" max="786" width="17.7109375" style="155" bestFit="1" customWidth="1"/>
    <col min="787" max="787" width="14.5703125" style="155" bestFit="1" customWidth="1"/>
    <col min="788" max="788" width="17.42578125" style="155" bestFit="1" customWidth="1"/>
    <col min="789" max="789" width="14.28515625" style="155" bestFit="1" customWidth="1"/>
    <col min="790" max="790" width="17.42578125" style="155" bestFit="1" customWidth="1"/>
    <col min="791" max="791" width="14.28515625" style="155" bestFit="1" customWidth="1"/>
    <col min="792" max="792" width="15.42578125" style="155" bestFit="1" customWidth="1"/>
    <col min="793" max="793" width="12.42578125" style="155" bestFit="1" customWidth="1"/>
    <col min="794" max="794" width="15.140625" style="155" bestFit="1" customWidth="1"/>
    <col min="795" max="795" width="12.140625" style="155" bestFit="1" customWidth="1"/>
    <col min="796" max="796" width="14.42578125" style="155" bestFit="1" customWidth="1"/>
    <col min="797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7.42578125" style="155" bestFit="1" customWidth="1"/>
    <col min="1039" max="1039" width="14.28515625" style="155" bestFit="1" customWidth="1"/>
    <col min="1040" max="1040" width="17.42578125" style="155" bestFit="1" customWidth="1"/>
    <col min="1041" max="1041" width="14.28515625" style="155" bestFit="1" customWidth="1"/>
    <col min="1042" max="1042" width="17.7109375" style="155" bestFit="1" customWidth="1"/>
    <col min="1043" max="1043" width="14.5703125" style="155" bestFit="1" customWidth="1"/>
    <col min="1044" max="1044" width="17.42578125" style="155" bestFit="1" customWidth="1"/>
    <col min="1045" max="1045" width="14.28515625" style="155" bestFit="1" customWidth="1"/>
    <col min="1046" max="1046" width="17.42578125" style="155" bestFit="1" customWidth="1"/>
    <col min="1047" max="1047" width="14.28515625" style="155" bestFit="1" customWidth="1"/>
    <col min="1048" max="1048" width="15.42578125" style="155" bestFit="1" customWidth="1"/>
    <col min="1049" max="1049" width="12.42578125" style="155" bestFit="1" customWidth="1"/>
    <col min="1050" max="1050" width="15.140625" style="155" bestFit="1" customWidth="1"/>
    <col min="1051" max="1051" width="12.140625" style="155" bestFit="1" customWidth="1"/>
    <col min="1052" max="1052" width="14.42578125" style="155" bestFit="1" customWidth="1"/>
    <col min="1053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7.42578125" style="155" bestFit="1" customWidth="1"/>
    <col min="1295" max="1295" width="14.28515625" style="155" bestFit="1" customWidth="1"/>
    <col min="1296" max="1296" width="17.42578125" style="155" bestFit="1" customWidth="1"/>
    <col min="1297" max="1297" width="14.28515625" style="155" bestFit="1" customWidth="1"/>
    <col min="1298" max="1298" width="17.7109375" style="155" bestFit="1" customWidth="1"/>
    <col min="1299" max="1299" width="14.5703125" style="155" bestFit="1" customWidth="1"/>
    <col min="1300" max="1300" width="17.42578125" style="155" bestFit="1" customWidth="1"/>
    <col min="1301" max="1301" width="14.28515625" style="155" bestFit="1" customWidth="1"/>
    <col min="1302" max="1302" width="17.42578125" style="155" bestFit="1" customWidth="1"/>
    <col min="1303" max="1303" width="14.28515625" style="155" bestFit="1" customWidth="1"/>
    <col min="1304" max="1304" width="15.42578125" style="155" bestFit="1" customWidth="1"/>
    <col min="1305" max="1305" width="12.42578125" style="155" bestFit="1" customWidth="1"/>
    <col min="1306" max="1306" width="15.140625" style="155" bestFit="1" customWidth="1"/>
    <col min="1307" max="1307" width="12.140625" style="155" bestFit="1" customWidth="1"/>
    <col min="1308" max="1308" width="14.42578125" style="155" bestFit="1" customWidth="1"/>
    <col min="1309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7.42578125" style="155" bestFit="1" customWidth="1"/>
    <col min="1551" max="1551" width="14.28515625" style="155" bestFit="1" customWidth="1"/>
    <col min="1552" max="1552" width="17.42578125" style="155" bestFit="1" customWidth="1"/>
    <col min="1553" max="1553" width="14.28515625" style="155" bestFit="1" customWidth="1"/>
    <col min="1554" max="1554" width="17.7109375" style="155" bestFit="1" customWidth="1"/>
    <col min="1555" max="1555" width="14.5703125" style="155" bestFit="1" customWidth="1"/>
    <col min="1556" max="1556" width="17.42578125" style="155" bestFit="1" customWidth="1"/>
    <col min="1557" max="1557" width="14.28515625" style="155" bestFit="1" customWidth="1"/>
    <col min="1558" max="1558" width="17.42578125" style="155" bestFit="1" customWidth="1"/>
    <col min="1559" max="1559" width="14.28515625" style="155" bestFit="1" customWidth="1"/>
    <col min="1560" max="1560" width="15.42578125" style="155" bestFit="1" customWidth="1"/>
    <col min="1561" max="1561" width="12.42578125" style="155" bestFit="1" customWidth="1"/>
    <col min="1562" max="1562" width="15.140625" style="155" bestFit="1" customWidth="1"/>
    <col min="1563" max="1563" width="12.140625" style="155" bestFit="1" customWidth="1"/>
    <col min="1564" max="1564" width="14.42578125" style="155" bestFit="1" customWidth="1"/>
    <col min="1565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7.42578125" style="155" bestFit="1" customWidth="1"/>
    <col min="1807" max="1807" width="14.28515625" style="155" bestFit="1" customWidth="1"/>
    <col min="1808" max="1808" width="17.42578125" style="155" bestFit="1" customWidth="1"/>
    <col min="1809" max="1809" width="14.28515625" style="155" bestFit="1" customWidth="1"/>
    <col min="1810" max="1810" width="17.7109375" style="155" bestFit="1" customWidth="1"/>
    <col min="1811" max="1811" width="14.5703125" style="155" bestFit="1" customWidth="1"/>
    <col min="1812" max="1812" width="17.42578125" style="155" bestFit="1" customWidth="1"/>
    <col min="1813" max="1813" width="14.28515625" style="155" bestFit="1" customWidth="1"/>
    <col min="1814" max="1814" width="17.42578125" style="155" bestFit="1" customWidth="1"/>
    <col min="1815" max="1815" width="14.28515625" style="155" bestFit="1" customWidth="1"/>
    <col min="1816" max="1816" width="15.42578125" style="155" bestFit="1" customWidth="1"/>
    <col min="1817" max="1817" width="12.42578125" style="155" bestFit="1" customWidth="1"/>
    <col min="1818" max="1818" width="15.140625" style="155" bestFit="1" customWidth="1"/>
    <col min="1819" max="1819" width="12.140625" style="155" bestFit="1" customWidth="1"/>
    <col min="1820" max="1820" width="14.42578125" style="155" bestFit="1" customWidth="1"/>
    <col min="1821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7.42578125" style="155" bestFit="1" customWidth="1"/>
    <col min="2063" max="2063" width="14.28515625" style="155" bestFit="1" customWidth="1"/>
    <col min="2064" max="2064" width="17.42578125" style="155" bestFit="1" customWidth="1"/>
    <col min="2065" max="2065" width="14.28515625" style="155" bestFit="1" customWidth="1"/>
    <col min="2066" max="2066" width="17.7109375" style="155" bestFit="1" customWidth="1"/>
    <col min="2067" max="2067" width="14.5703125" style="155" bestFit="1" customWidth="1"/>
    <col min="2068" max="2068" width="17.42578125" style="155" bestFit="1" customWidth="1"/>
    <col min="2069" max="2069" width="14.28515625" style="155" bestFit="1" customWidth="1"/>
    <col min="2070" max="2070" width="17.42578125" style="155" bestFit="1" customWidth="1"/>
    <col min="2071" max="2071" width="14.28515625" style="155" bestFit="1" customWidth="1"/>
    <col min="2072" max="2072" width="15.42578125" style="155" bestFit="1" customWidth="1"/>
    <col min="2073" max="2073" width="12.42578125" style="155" bestFit="1" customWidth="1"/>
    <col min="2074" max="2074" width="15.140625" style="155" bestFit="1" customWidth="1"/>
    <col min="2075" max="2075" width="12.140625" style="155" bestFit="1" customWidth="1"/>
    <col min="2076" max="2076" width="14.42578125" style="155" bestFit="1" customWidth="1"/>
    <col min="2077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7.42578125" style="155" bestFit="1" customWidth="1"/>
    <col min="2319" max="2319" width="14.28515625" style="155" bestFit="1" customWidth="1"/>
    <col min="2320" max="2320" width="17.42578125" style="155" bestFit="1" customWidth="1"/>
    <col min="2321" max="2321" width="14.28515625" style="155" bestFit="1" customWidth="1"/>
    <col min="2322" max="2322" width="17.7109375" style="155" bestFit="1" customWidth="1"/>
    <col min="2323" max="2323" width="14.5703125" style="155" bestFit="1" customWidth="1"/>
    <col min="2324" max="2324" width="17.42578125" style="155" bestFit="1" customWidth="1"/>
    <col min="2325" max="2325" width="14.28515625" style="155" bestFit="1" customWidth="1"/>
    <col min="2326" max="2326" width="17.42578125" style="155" bestFit="1" customWidth="1"/>
    <col min="2327" max="2327" width="14.28515625" style="155" bestFit="1" customWidth="1"/>
    <col min="2328" max="2328" width="15.42578125" style="155" bestFit="1" customWidth="1"/>
    <col min="2329" max="2329" width="12.42578125" style="155" bestFit="1" customWidth="1"/>
    <col min="2330" max="2330" width="15.140625" style="155" bestFit="1" customWidth="1"/>
    <col min="2331" max="2331" width="12.140625" style="155" bestFit="1" customWidth="1"/>
    <col min="2332" max="2332" width="14.42578125" style="155" bestFit="1" customWidth="1"/>
    <col min="2333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7.42578125" style="155" bestFit="1" customWidth="1"/>
    <col min="2575" max="2575" width="14.28515625" style="155" bestFit="1" customWidth="1"/>
    <col min="2576" max="2576" width="17.42578125" style="155" bestFit="1" customWidth="1"/>
    <col min="2577" max="2577" width="14.28515625" style="155" bestFit="1" customWidth="1"/>
    <col min="2578" max="2578" width="17.7109375" style="155" bestFit="1" customWidth="1"/>
    <col min="2579" max="2579" width="14.5703125" style="155" bestFit="1" customWidth="1"/>
    <col min="2580" max="2580" width="17.42578125" style="155" bestFit="1" customWidth="1"/>
    <col min="2581" max="2581" width="14.28515625" style="155" bestFit="1" customWidth="1"/>
    <col min="2582" max="2582" width="17.42578125" style="155" bestFit="1" customWidth="1"/>
    <col min="2583" max="2583" width="14.28515625" style="155" bestFit="1" customWidth="1"/>
    <col min="2584" max="2584" width="15.42578125" style="155" bestFit="1" customWidth="1"/>
    <col min="2585" max="2585" width="12.42578125" style="155" bestFit="1" customWidth="1"/>
    <col min="2586" max="2586" width="15.140625" style="155" bestFit="1" customWidth="1"/>
    <col min="2587" max="2587" width="12.140625" style="155" bestFit="1" customWidth="1"/>
    <col min="2588" max="2588" width="14.42578125" style="155" bestFit="1" customWidth="1"/>
    <col min="2589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7.42578125" style="155" bestFit="1" customWidth="1"/>
    <col min="2831" max="2831" width="14.28515625" style="155" bestFit="1" customWidth="1"/>
    <col min="2832" max="2832" width="17.42578125" style="155" bestFit="1" customWidth="1"/>
    <col min="2833" max="2833" width="14.28515625" style="155" bestFit="1" customWidth="1"/>
    <col min="2834" max="2834" width="17.7109375" style="155" bestFit="1" customWidth="1"/>
    <col min="2835" max="2835" width="14.5703125" style="155" bestFit="1" customWidth="1"/>
    <col min="2836" max="2836" width="17.42578125" style="155" bestFit="1" customWidth="1"/>
    <col min="2837" max="2837" width="14.28515625" style="155" bestFit="1" customWidth="1"/>
    <col min="2838" max="2838" width="17.42578125" style="155" bestFit="1" customWidth="1"/>
    <col min="2839" max="2839" width="14.28515625" style="155" bestFit="1" customWidth="1"/>
    <col min="2840" max="2840" width="15.42578125" style="155" bestFit="1" customWidth="1"/>
    <col min="2841" max="2841" width="12.42578125" style="155" bestFit="1" customWidth="1"/>
    <col min="2842" max="2842" width="15.140625" style="155" bestFit="1" customWidth="1"/>
    <col min="2843" max="2843" width="12.140625" style="155" bestFit="1" customWidth="1"/>
    <col min="2844" max="2844" width="14.42578125" style="155" bestFit="1" customWidth="1"/>
    <col min="2845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7.42578125" style="155" bestFit="1" customWidth="1"/>
    <col min="3087" max="3087" width="14.28515625" style="155" bestFit="1" customWidth="1"/>
    <col min="3088" max="3088" width="17.42578125" style="155" bestFit="1" customWidth="1"/>
    <col min="3089" max="3089" width="14.28515625" style="155" bestFit="1" customWidth="1"/>
    <col min="3090" max="3090" width="17.7109375" style="155" bestFit="1" customWidth="1"/>
    <col min="3091" max="3091" width="14.5703125" style="155" bestFit="1" customWidth="1"/>
    <col min="3092" max="3092" width="17.42578125" style="155" bestFit="1" customWidth="1"/>
    <col min="3093" max="3093" width="14.28515625" style="155" bestFit="1" customWidth="1"/>
    <col min="3094" max="3094" width="17.42578125" style="155" bestFit="1" customWidth="1"/>
    <col min="3095" max="3095" width="14.28515625" style="155" bestFit="1" customWidth="1"/>
    <col min="3096" max="3096" width="15.42578125" style="155" bestFit="1" customWidth="1"/>
    <col min="3097" max="3097" width="12.42578125" style="155" bestFit="1" customWidth="1"/>
    <col min="3098" max="3098" width="15.140625" style="155" bestFit="1" customWidth="1"/>
    <col min="3099" max="3099" width="12.140625" style="155" bestFit="1" customWidth="1"/>
    <col min="3100" max="3100" width="14.42578125" style="155" bestFit="1" customWidth="1"/>
    <col min="3101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7.42578125" style="155" bestFit="1" customWidth="1"/>
    <col min="3343" max="3343" width="14.28515625" style="155" bestFit="1" customWidth="1"/>
    <col min="3344" max="3344" width="17.42578125" style="155" bestFit="1" customWidth="1"/>
    <col min="3345" max="3345" width="14.28515625" style="155" bestFit="1" customWidth="1"/>
    <col min="3346" max="3346" width="17.7109375" style="155" bestFit="1" customWidth="1"/>
    <col min="3347" max="3347" width="14.5703125" style="155" bestFit="1" customWidth="1"/>
    <col min="3348" max="3348" width="17.42578125" style="155" bestFit="1" customWidth="1"/>
    <col min="3349" max="3349" width="14.28515625" style="155" bestFit="1" customWidth="1"/>
    <col min="3350" max="3350" width="17.42578125" style="155" bestFit="1" customWidth="1"/>
    <col min="3351" max="3351" width="14.28515625" style="155" bestFit="1" customWidth="1"/>
    <col min="3352" max="3352" width="15.42578125" style="155" bestFit="1" customWidth="1"/>
    <col min="3353" max="3353" width="12.42578125" style="155" bestFit="1" customWidth="1"/>
    <col min="3354" max="3354" width="15.140625" style="155" bestFit="1" customWidth="1"/>
    <col min="3355" max="3355" width="12.140625" style="155" bestFit="1" customWidth="1"/>
    <col min="3356" max="3356" width="14.42578125" style="155" bestFit="1" customWidth="1"/>
    <col min="3357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7.42578125" style="155" bestFit="1" customWidth="1"/>
    <col min="3599" max="3599" width="14.28515625" style="155" bestFit="1" customWidth="1"/>
    <col min="3600" max="3600" width="17.42578125" style="155" bestFit="1" customWidth="1"/>
    <col min="3601" max="3601" width="14.28515625" style="155" bestFit="1" customWidth="1"/>
    <col min="3602" max="3602" width="17.7109375" style="155" bestFit="1" customWidth="1"/>
    <col min="3603" max="3603" width="14.5703125" style="155" bestFit="1" customWidth="1"/>
    <col min="3604" max="3604" width="17.42578125" style="155" bestFit="1" customWidth="1"/>
    <col min="3605" max="3605" width="14.28515625" style="155" bestFit="1" customWidth="1"/>
    <col min="3606" max="3606" width="17.42578125" style="155" bestFit="1" customWidth="1"/>
    <col min="3607" max="3607" width="14.28515625" style="155" bestFit="1" customWidth="1"/>
    <col min="3608" max="3608" width="15.42578125" style="155" bestFit="1" customWidth="1"/>
    <col min="3609" max="3609" width="12.42578125" style="155" bestFit="1" customWidth="1"/>
    <col min="3610" max="3610" width="15.140625" style="155" bestFit="1" customWidth="1"/>
    <col min="3611" max="3611" width="12.140625" style="155" bestFit="1" customWidth="1"/>
    <col min="3612" max="3612" width="14.42578125" style="155" bestFit="1" customWidth="1"/>
    <col min="3613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7.42578125" style="155" bestFit="1" customWidth="1"/>
    <col min="3855" max="3855" width="14.28515625" style="155" bestFit="1" customWidth="1"/>
    <col min="3856" max="3856" width="17.42578125" style="155" bestFit="1" customWidth="1"/>
    <col min="3857" max="3857" width="14.28515625" style="155" bestFit="1" customWidth="1"/>
    <col min="3858" max="3858" width="17.7109375" style="155" bestFit="1" customWidth="1"/>
    <col min="3859" max="3859" width="14.5703125" style="155" bestFit="1" customWidth="1"/>
    <col min="3860" max="3860" width="17.42578125" style="155" bestFit="1" customWidth="1"/>
    <col min="3861" max="3861" width="14.28515625" style="155" bestFit="1" customWidth="1"/>
    <col min="3862" max="3862" width="17.42578125" style="155" bestFit="1" customWidth="1"/>
    <col min="3863" max="3863" width="14.28515625" style="155" bestFit="1" customWidth="1"/>
    <col min="3864" max="3864" width="15.42578125" style="155" bestFit="1" customWidth="1"/>
    <col min="3865" max="3865" width="12.42578125" style="155" bestFit="1" customWidth="1"/>
    <col min="3866" max="3866" width="15.140625" style="155" bestFit="1" customWidth="1"/>
    <col min="3867" max="3867" width="12.140625" style="155" bestFit="1" customWidth="1"/>
    <col min="3868" max="3868" width="14.42578125" style="155" bestFit="1" customWidth="1"/>
    <col min="3869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7.42578125" style="155" bestFit="1" customWidth="1"/>
    <col min="4111" max="4111" width="14.28515625" style="155" bestFit="1" customWidth="1"/>
    <col min="4112" max="4112" width="17.42578125" style="155" bestFit="1" customWidth="1"/>
    <col min="4113" max="4113" width="14.28515625" style="155" bestFit="1" customWidth="1"/>
    <col min="4114" max="4114" width="17.7109375" style="155" bestFit="1" customWidth="1"/>
    <col min="4115" max="4115" width="14.5703125" style="155" bestFit="1" customWidth="1"/>
    <col min="4116" max="4116" width="17.42578125" style="155" bestFit="1" customWidth="1"/>
    <col min="4117" max="4117" width="14.28515625" style="155" bestFit="1" customWidth="1"/>
    <col min="4118" max="4118" width="17.42578125" style="155" bestFit="1" customWidth="1"/>
    <col min="4119" max="4119" width="14.28515625" style="155" bestFit="1" customWidth="1"/>
    <col min="4120" max="4120" width="15.42578125" style="155" bestFit="1" customWidth="1"/>
    <col min="4121" max="4121" width="12.42578125" style="155" bestFit="1" customWidth="1"/>
    <col min="4122" max="4122" width="15.140625" style="155" bestFit="1" customWidth="1"/>
    <col min="4123" max="4123" width="12.140625" style="155" bestFit="1" customWidth="1"/>
    <col min="4124" max="4124" width="14.42578125" style="155" bestFit="1" customWidth="1"/>
    <col min="4125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7.42578125" style="155" bestFit="1" customWidth="1"/>
    <col min="4367" max="4367" width="14.28515625" style="155" bestFit="1" customWidth="1"/>
    <col min="4368" max="4368" width="17.42578125" style="155" bestFit="1" customWidth="1"/>
    <col min="4369" max="4369" width="14.28515625" style="155" bestFit="1" customWidth="1"/>
    <col min="4370" max="4370" width="17.7109375" style="155" bestFit="1" customWidth="1"/>
    <col min="4371" max="4371" width="14.5703125" style="155" bestFit="1" customWidth="1"/>
    <col min="4372" max="4372" width="17.42578125" style="155" bestFit="1" customWidth="1"/>
    <col min="4373" max="4373" width="14.28515625" style="155" bestFit="1" customWidth="1"/>
    <col min="4374" max="4374" width="17.42578125" style="155" bestFit="1" customWidth="1"/>
    <col min="4375" max="4375" width="14.28515625" style="155" bestFit="1" customWidth="1"/>
    <col min="4376" max="4376" width="15.42578125" style="155" bestFit="1" customWidth="1"/>
    <col min="4377" max="4377" width="12.42578125" style="155" bestFit="1" customWidth="1"/>
    <col min="4378" max="4378" width="15.140625" style="155" bestFit="1" customWidth="1"/>
    <col min="4379" max="4379" width="12.140625" style="155" bestFit="1" customWidth="1"/>
    <col min="4380" max="4380" width="14.42578125" style="155" bestFit="1" customWidth="1"/>
    <col min="4381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7.42578125" style="155" bestFit="1" customWidth="1"/>
    <col min="4623" max="4623" width="14.28515625" style="155" bestFit="1" customWidth="1"/>
    <col min="4624" max="4624" width="17.42578125" style="155" bestFit="1" customWidth="1"/>
    <col min="4625" max="4625" width="14.28515625" style="155" bestFit="1" customWidth="1"/>
    <col min="4626" max="4626" width="17.7109375" style="155" bestFit="1" customWidth="1"/>
    <col min="4627" max="4627" width="14.5703125" style="155" bestFit="1" customWidth="1"/>
    <col min="4628" max="4628" width="17.42578125" style="155" bestFit="1" customWidth="1"/>
    <col min="4629" max="4629" width="14.28515625" style="155" bestFit="1" customWidth="1"/>
    <col min="4630" max="4630" width="17.42578125" style="155" bestFit="1" customWidth="1"/>
    <col min="4631" max="4631" width="14.28515625" style="155" bestFit="1" customWidth="1"/>
    <col min="4632" max="4632" width="15.42578125" style="155" bestFit="1" customWidth="1"/>
    <col min="4633" max="4633" width="12.42578125" style="155" bestFit="1" customWidth="1"/>
    <col min="4634" max="4634" width="15.140625" style="155" bestFit="1" customWidth="1"/>
    <col min="4635" max="4635" width="12.140625" style="155" bestFit="1" customWidth="1"/>
    <col min="4636" max="4636" width="14.42578125" style="155" bestFit="1" customWidth="1"/>
    <col min="4637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7.42578125" style="155" bestFit="1" customWidth="1"/>
    <col min="4879" max="4879" width="14.28515625" style="155" bestFit="1" customWidth="1"/>
    <col min="4880" max="4880" width="17.42578125" style="155" bestFit="1" customWidth="1"/>
    <col min="4881" max="4881" width="14.28515625" style="155" bestFit="1" customWidth="1"/>
    <col min="4882" max="4882" width="17.7109375" style="155" bestFit="1" customWidth="1"/>
    <col min="4883" max="4883" width="14.5703125" style="155" bestFit="1" customWidth="1"/>
    <col min="4884" max="4884" width="17.42578125" style="155" bestFit="1" customWidth="1"/>
    <col min="4885" max="4885" width="14.28515625" style="155" bestFit="1" customWidth="1"/>
    <col min="4886" max="4886" width="17.42578125" style="155" bestFit="1" customWidth="1"/>
    <col min="4887" max="4887" width="14.28515625" style="155" bestFit="1" customWidth="1"/>
    <col min="4888" max="4888" width="15.42578125" style="155" bestFit="1" customWidth="1"/>
    <col min="4889" max="4889" width="12.42578125" style="155" bestFit="1" customWidth="1"/>
    <col min="4890" max="4890" width="15.140625" style="155" bestFit="1" customWidth="1"/>
    <col min="4891" max="4891" width="12.140625" style="155" bestFit="1" customWidth="1"/>
    <col min="4892" max="4892" width="14.42578125" style="155" bestFit="1" customWidth="1"/>
    <col min="4893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7.42578125" style="155" bestFit="1" customWidth="1"/>
    <col min="5135" max="5135" width="14.28515625" style="155" bestFit="1" customWidth="1"/>
    <col min="5136" max="5136" width="17.42578125" style="155" bestFit="1" customWidth="1"/>
    <col min="5137" max="5137" width="14.28515625" style="155" bestFit="1" customWidth="1"/>
    <col min="5138" max="5138" width="17.7109375" style="155" bestFit="1" customWidth="1"/>
    <col min="5139" max="5139" width="14.5703125" style="155" bestFit="1" customWidth="1"/>
    <col min="5140" max="5140" width="17.42578125" style="155" bestFit="1" customWidth="1"/>
    <col min="5141" max="5141" width="14.28515625" style="155" bestFit="1" customWidth="1"/>
    <col min="5142" max="5142" width="17.42578125" style="155" bestFit="1" customWidth="1"/>
    <col min="5143" max="5143" width="14.28515625" style="155" bestFit="1" customWidth="1"/>
    <col min="5144" max="5144" width="15.42578125" style="155" bestFit="1" customWidth="1"/>
    <col min="5145" max="5145" width="12.42578125" style="155" bestFit="1" customWidth="1"/>
    <col min="5146" max="5146" width="15.140625" style="155" bestFit="1" customWidth="1"/>
    <col min="5147" max="5147" width="12.140625" style="155" bestFit="1" customWidth="1"/>
    <col min="5148" max="5148" width="14.42578125" style="155" bestFit="1" customWidth="1"/>
    <col min="5149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7.42578125" style="155" bestFit="1" customWidth="1"/>
    <col min="5391" max="5391" width="14.28515625" style="155" bestFit="1" customWidth="1"/>
    <col min="5392" max="5392" width="17.42578125" style="155" bestFit="1" customWidth="1"/>
    <col min="5393" max="5393" width="14.28515625" style="155" bestFit="1" customWidth="1"/>
    <col min="5394" max="5394" width="17.7109375" style="155" bestFit="1" customWidth="1"/>
    <col min="5395" max="5395" width="14.5703125" style="155" bestFit="1" customWidth="1"/>
    <col min="5396" max="5396" width="17.42578125" style="155" bestFit="1" customWidth="1"/>
    <col min="5397" max="5397" width="14.28515625" style="155" bestFit="1" customWidth="1"/>
    <col min="5398" max="5398" width="17.42578125" style="155" bestFit="1" customWidth="1"/>
    <col min="5399" max="5399" width="14.28515625" style="155" bestFit="1" customWidth="1"/>
    <col min="5400" max="5400" width="15.42578125" style="155" bestFit="1" customWidth="1"/>
    <col min="5401" max="5401" width="12.42578125" style="155" bestFit="1" customWidth="1"/>
    <col min="5402" max="5402" width="15.140625" style="155" bestFit="1" customWidth="1"/>
    <col min="5403" max="5403" width="12.140625" style="155" bestFit="1" customWidth="1"/>
    <col min="5404" max="5404" width="14.42578125" style="155" bestFit="1" customWidth="1"/>
    <col min="5405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7.42578125" style="155" bestFit="1" customWidth="1"/>
    <col min="5647" max="5647" width="14.28515625" style="155" bestFit="1" customWidth="1"/>
    <col min="5648" max="5648" width="17.42578125" style="155" bestFit="1" customWidth="1"/>
    <col min="5649" max="5649" width="14.28515625" style="155" bestFit="1" customWidth="1"/>
    <col min="5650" max="5650" width="17.7109375" style="155" bestFit="1" customWidth="1"/>
    <col min="5651" max="5651" width="14.5703125" style="155" bestFit="1" customWidth="1"/>
    <col min="5652" max="5652" width="17.42578125" style="155" bestFit="1" customWidth="1"/>
    <col min="5653" max="5653" width="14.28515625" style="155" bestFit="1" customWidth="1"/>
    <col min="5654" max="5654" width="17.42578125" style="155" bestFit="1" customWidth="1"/>
    <col min="5655" max="5655" width="14.28515625" style="155" bestFit="1" customWidth="1"/>
    <col min="5656" max="5656" width="15.42578125" style="155" bestFit="1" customWidth="1"/>
    <col min="5657" max="5657" width="12.42578125" style="155" bestFit="1" customWidth="1"/>
    <col min="5658" max="5658" width="15.140625" style="155" bestFit="1" customWidth="1"/>
    <col min="5659" max="5659" width="12.140625" style="155" bestFit="1" customWidth="1"/>
    <col min="5660" max="5660" width="14.42578125" style="155" bestFit="1" customWidth="1"/>
    <col min="5661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7.42578125" style="155" bestFit="1" customWidth="1"/>
    <col min="5903" max="5903" width="14.28515625" style="155" bestFit="1" customWidth="1"/>
    <col min="5904" max="5904" width="17.42578125" style="155" bestFit="1" customWidth="1"/>
    <col min="5905" max="5905" width="14.28515625" style="155" bestFit="1" customWidth="1"/>
    <col min="5906" max="5906" width="17.7109375" style="155" bestFit="1" customWidth="1"/>
    <col min="5907" max="5907" width="14.5703125" style="155" bestFit="1" customWidth="1"/>
    <col min="5908" max="5908" width="17.42578125" style="155" bestFit="1" customWidth="1"/>
    <col min="5909" max="5909" width="14.28515625" style="155" bestFit="1" customWidth="1"/>
    <col min="5910" max="5910" width="17.42578125" style="155" bestFit="1" customWidth="1"/>
    <col min="5911" max="5911" width="14.28515625" style="155" bestFit="1" customWidth="1"/>
    <col min="5912" max="5912" width="15.42578125" style="155" bestFit="1" customWidth="1"/>
    <col min="5913" max="5913" width="12.42578125" style="155" bestFit="1" customWidth="1"/>
    <col min="5914" max="5914" width="15.140625" style="155" bestFit="1" customWidth="1"/>
    <col min="5915" max="5915" width="12.140625" style="155" bestFit="1" customWidth="1"/>
    <col min="5916" max="5916" width="14.42578125" style="155" bestFit="1" customWidth="1"/>
    <col min="5917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7.42578125" style="155" bestFit="1" customWidth="1"/>
    <col min="6159" max="6159" width="14.28515625" style="155" bestFit="1" customWidth="1"/>
    <col min="6160" max="6160" width="17.42578125" style="155" bestFit="1" customWidth="1"/>
    <col min="6161" max="6161" width="14.28515625" style="155" bestFit="1" customWidth="1"/>
    <col min="6162" max="6162" width="17.7109375" style="155" bestFit="1" customWidth="1"/>
    <col min="6163" max="6163" width="14.5703125" style="155" bestFit="1" customWidth="1"/>
    <col min="6164" max="6164" width="17.42578125" style="155" bestFit="1" customWidth="1"/>
    <col min="6165" max="6165" width="14.28515625" style="155" bestFit="1" customWidth="1"/>
    <col min="6166" max="6166" width="17.42578125" style="155" bestFit="1" customWidth="1"/>
    <col min="6167" max="6167" width="14.28515625" style="155" bestFit="1" customWidth="1"/>
    <col min="6168" max="6168" width="15.42578125" style="155" bestFit="1" customWidth="1"/>
    <col min="6169" max="6169" width="12.42578125" style="155" bestFit="1" customWidth="1"/>
    <col min="6170" max="6170" width="15.140625" style="155" bestFit="1" customWidth="1"/>
    <col min="6171" max="6171" width="12.140625" style="155" bestFit="1" customWidth="1"/>
    <col min="6172" max="6172" width="14.42578125" style="155" bestFit="1" customWidth="1"/>
    <col min="6173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7.42578125" style="155" bestFit="1" customWidth="1"/>
    <col min="6415" max="6415" width="14.28515625" style="155" bestFit="1" customWidth="1"/>
    <col min="6416" max="6416" width="17.42578125" style="155" bestFit="1" customWidth="1"/>
    <col min="6417" max="6417" width="14.28515625" style="155" bestFit="1" customWidth="1"/>
    <col min="6418" max="6418" width="17.7109375" style="155" bestFit="1" customWidth="1"/>
    <col min="6419" max="6419" width="14.5703125" style="155" bestFit="1" customWidth="1"/>
    <col min="6420" max="6420" width="17.42578125" style="155" bestFit="1" customWidth="1"/>
    <col min="6421" max="6421" width="14.28515625" style="155" bestFit="1" customWidth="1"/>
    <col min="6422" max="6422" width="17.42578125" style="155" bestFit="1" customWidth="1"/>
    <col min="6423" max="6423" width="14.28515625" style="155" bestFit="1" customWidth="1"/>
    <col min="6424" max="6424" width="15.42578125" style="155" bestFit="1" customWidth="1"/>
    <col min="6425" max="6425" width="12.42578125" style="155" bestFit="1" customWidth="1"/>
    <col min="6426" max="6426" width="15.140625" style="155" bestFit="1" customWidth="1"/>
    <col min="6427" max="6427" width="12.140625" style="155" bestFit="1" customWidth="1"/>
    <col min="6428" max="6428" width="14.42578125" style="155" bestFit="1" customWidth="1"/>
    <col min="6429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7.42578125" style="155" bestFit="1" customWidth="1"/>
    <col min="6671" max="6671" width="14.28515625" style="155" bestFit="1" customWidth="1"/>
    <col min="6672" max="6672" width="17.42578125" style="155" bestFit="1" customWidth="1"/>
    <col min="6673" max="6673" width="14.28515625" style="155" bestFit="1" customWidth="1"/>
    <col min="6674" max="6674" width="17.7109375" style="155" bestFit="1" customWidth="1"/>
    <col min="6675" max="6675" width="14.5703125" style="155" bestFit="1" customWidth="1"/>
    <col min="6676" max="6676" width="17.42578125" style="155" bestFit="1" customWidth="1"/>
    <col min="6677" max="6677" width="14.28515625" style="155" bestFit="1" customWidth="1"/>
    <col min="6678" max="6678" width="17.42578125" style="155" bestFit="1" customWidth="1"/>
    <col min="6679" max="6679" width="14.28515625" style="155" bestFit="1" customWidth="1"/>
    <col min="6680" max="6680" width="15.42578125" style="155" bestFit="1" customWidth="1"/>
    <col min="6681" max="6681" width="12.42578125" style="155" bestFit="1" customWidth="1"/>
    <col min="6682" max="6682" width="15.140625" style="155" bestFit="1" customWidth="1"/>
    <col min="6683" max="6683" width="12.140625" style="155" bestFit="1" customWidth="1"/>
    <col min="6684" max="6684" width="14.42578125" style="155" bestFit="1" customWidth="1"/>
    <col min="6685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7.42578125" style="155" bestFit="1" customWidth="1"/>
    <col min="6927" max="6927" width="14.28515625" style="155" bestFit="1" customWidth="1"/>
    <col min="6928" max="6928" width="17.42578125" style="155" bestFit="1" customWidth="1"/>
    <col min="6929" max="6929" width="14.28515625" style="155" bestFit="1" customWidth="1"/>
    <col min="6930" max="6930" width="17.7109375" style="155" bestFit="1" customWidth="1"/>
    <col min="6931" max="6931" width="14.5703125" style="155" bestFit="1" customWidth="1"/>
    <col min="6932" max="6932" width="17.42578125" style="155" bestFit="1" customWidth="1"/>
    <col min="6933" max="6933" width="14.28515625" style="155" bestFit="1" customWidth="1"/>
    <col min="6934" max="6934" width="17.42578125" style="155" bestFit="1" customWidth="1"/>
    <col min="6935" max="6935" width="14.28515625" style="155" bestFit="1" customWidth="1"/>
    <col min="6936" max="6936" width="15.42578125" style="155" bestFit="1" customWidth="1"/>
    <col min="6937" max="6937" width="12.42578125" style="155" bestFit="1" customWidth="1"/>
    <col min="6938" max="6938" width="15.140625" style="155" bestFit="1" customWidth="1"/>
    <col min="6939" max="6939" width="12.140625" style="155" bestFit="1" customWidth="1"/>
    <col min="6940" max="6940" width="14.42578125" style="155" bestFit="1" customWidth="1"/>
    <col min="6941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7.42578125" style="155" bestFit="1" customWidth="1"/>
    <col min="7183" max="7183" width="14.28515625" style="155" bestFit="1" customWidth="1"/>
    <col min="7184" max="7184" width="17.42578125" style="155" bestFit="1" customWidth="1"/>
    <col min="7185" max="7185" width="14.28515625" style="155" bestFit="1" customWidth="1"/>
    <col min="7186" max="7186" width="17.7109375" style="155" bestFit="1" customWidth="1"/>
    <col min="7187" max="7187" width="14.5703125" style="155" bestFit="1" customWidth="1"/>
    <col min="7188" max="7188" width="17.42578125" style="155" bestFit="1" customWidth="1"/>
    <col min="7189" max="7189" width="14.28515625" style="155" bestFit="1" customWidth="1"/>
    <col min="7190" max="7190" width="17.42578125" style="155" bestFit="1" customWidth="1"/>
    <col min="7191" max="7191" width="14.28515625" style="155" bestFit="1" customWidth="1"/>
    <col min="7192" max="7192" width="15.42578125" style="155" bestFit="1" customWidth="1"/>
    <col min="7193" max="7193" width="12.42578125" style="155" bestFit="1" customWidth="1"/>
    <col min="7194" max="7194" width="15.140625" style="155" bestFit="1" customWidth="1"/>
    <col min="7195" max="7195" width="12.140625" style="155" bestFit="1" customWidth="1"/>
    <col min="7196" max="7196" width="14.42578125" style="155" bestFit="1" customWidth="1"/>
    <col min="7197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7.42578125" style="155" bestFit="1" customWidth="1"/>
    <col min="7439" max="7439" width="14.28515625" style="155" bestFit="1" customWidth="1"/>
    <col min="7440" max="7440" width="17.42578125" style="155" bestFit="1" customWidth="1"/>
    <col min="7441" max="7441" width="14.28515625" style="155" bestFit="1" customWidth="1"/>
    <col min="7442" max="7442" width="17.7109375" style="155" bestFit="1" customWidth="1"/>
    <col min="7443" max="7443" width="14.5703125" style="155" bestFit="1" customWidth="1"/>
    <col min="7444" max="7444" width="17.42578125" style="155" bestFit="1" customWidth="1"/>
    <col min="7445" max="7445" width="14.28515625" style="155" bestFit="1" customWidth="1"/>
    <col min="7446" max="7446" width="17.42578125" style="155" bestFit="1" customWidth="1"/>
    <col min="7447" max="7447" width="14.28515625" style="155" bestFit="1" customWidth="1"/>
    <col min="7448" max="7448" width="15.42578125" style="155" bestFit="1" customWidth="1"/>
    <col min="7449" max="7449" width="12.42578125" style="155" bestFit="1" customWidth="1"/>
    <col min="7450" max="7450" width="15.140625" style="155" bestFit="1" customWidth="1"/>
    <col min="7451" max="7451" width="12.140625" style="155" bestFit="1" customWidth="1"/>
    <col min="7452" max="7452" width="14.42578125" style="155" bestFit="1" customWidth="1"/>
    <col min="7453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7.42578125" style="155" bestFit="1" customWidth="1"/>
    <col min="7695" max="7695" width="14.28515625" style="155" bestFit="1" customWidth="1"/>
    <col min="7696" max="7696" width="17.42578125" style="155" bestFit="1" customWidth="1"/>
    <col min="7697" max="7697" width="14.28515625" style="155" bestFit="1" customWidth="1"/>
    <col min="7698" max="7698" width="17.7109375" style="155" bestFit="1" customWidth="1"/>
    <col min="7699" max="7699" width="14.5703125" style="155" bestFit="1" customWidth="1"/>
    <col min="7700" max="7700" width="17.42578125" style="155" bestFit="1" customWidth="1"/>
    <col min="7701" max="7701" width="14.28515625" style="155" bestFit="1" customWidth="1"/>
    <col min="7702" max="7702" width="17.42578125" style="155" bestFit="1" customWidth="1"/>
    <col min="7703" max="7703" width="14.28515625" style="155" bestFit="1" customWidth="1"/>
    <col min="7704" max="7704" width="15.42578125" style="155" bestFit="1" customWidth="1"/>
    <col min="7705" max="7705" width="12.42578125" style="155" bestFit="1" customWidth="1"/>
    <col min="7706" max="7706" width="15.140625" style="155" bestFit="1" customWidth="1"/>
    <col min="7707" max="7707" width="12.140625" style="155" bestFit="1" customWidth="1"/>
    <col min="7708" max="7708" width="14.42578125" style="155" bestFit="1" customWidth="1"/>
    <col min="7709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7.42578125" style="155" bestFit="1" customWidth="1"/>
    <col min="7951" max="7951" width="14.28515625" style="155" bestFit="1" customWidth="1"/>
    <col min="7952" max="7952" width="17.42578125" style="155" bestFit="1" customWidth="1"/>
    <col min="7953" max="7953" width="14.28515625" style="155" bestFit="1" customWidth="1"/>
    <col min="7954" max="7954" width="17.7109375" style="155" bestFit="1" customWidth="1"/>
    <col min="7955" max="7955" width="14.5703125" style="155" bestFit="1" customWidth="1"/>
    <col min="7956" max="7956" width="17.42578125" style="155" bestFit="1" customWidth="1"/>
    <col min="7957" max="7957" width="14.28515625" style="155" bestFit="1" customWidth="1"/>
    <col min="7958" max="7958" width="17.42578125" style="155" bestFit="1" customWidth="1"/>
    <col min="7959" max="7959" width="14.28515625" style="155" bestFit="1" customWidth="1"/>
    <col min="7960" max="7960" width="15.42578125" style="155" bestFit="1" customWidth="1"/>
    <col min="7961" max="7961" width="12.42578125" style="155" bestFit="1" customWidth="1"/>
    <col min="7962" max="7962" width="15.140625" style="155" bestFit="1" customWidth="1"/>
    <col min="7963" max="7963" width="12.140625" style="155" bestFit="1" customWidth="1"/>
    <col min="7964" max="7964" width="14.42578125" style="155" bestFit="1" customWidth="1"/>
    <col min="7965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7.42578125" style="155" bestFit="1" customWidth="1"/>
    <col min="8207" max="8207" width="14.28515625" style="155" bestFit="1" customWidth="1"/>
    <col min="8208" max="8208" width="17.42578125" style="155" bestFit="1" customWidth="1"/>
    <col min="8209" max="8209" width="14.28515625" style="155" bestFit="1" customWidth="1"/>
    <col min="8210" max="8210" width="17.7109375" style="155" bestFit="1" customWidth="1"/>
    <col min="8211" max="8211" width="14.5703125" style="155" bestFit="1" customWidth="1"/>
    <col min="8212" max="8212" width="17.42578125" style="155" bestFit="1" customWidth="1"/>
    <col min="8213" max="8213" width="14.28515625" style="155" bestFit="1" customWidth="1"/>
    <col min="8214" max="8214" width="17.42578125" style="155" bestFit="1" customWidth="1"/>
    <col min="8215" max="8215" width="14.28515625" style="155" bestFit="1" customWidth="1"/>
    <col min="8216" max="8216" width="15.42578125" style="155" bestFit="1" customWidth="1"/>
    <col min="8217" max="8217" width="12.42578125" style="155" bestFit="1" customWidth="1"/>
    <col min="8218" max="8218" width="15.140625" style="155" bestFit="1" customWidth="1"/>
    <col min="8219" max="8219" width="12.140625" style="155" bestFit="1" customWidth="1"/>
    <col min="8220" max="8220" width="14.42578125" style="155" bestFit="1" customWidth="1"/>
    <col min="8221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7.42578125" style="155" bestFit="1" customWidth="1"/>
    <col min="8463" max="8463" width="14.28515625" style="155" bestFit="1" customWidth="1"/>
    <col min="8464" max="8464" width="17.42578125" style="155" bestFit="1" customWidth="1"/>
    <col min="8465" max="8465" width="14.28515625" style="155" bestFit="1" customWidth="1"/>
    <col min="8466" max="8466" width="17.7109375" style="155" bestFit="1" customWidth="1"/>
    <col min="8467" max="8467" width="14.5703125" style="155" bestFit="1" customWidth="1"/>
    <col min="8468" max="8468" width="17.42578125" style="155" bestFit="1" customWidth="1"/>
    <col min="8469" max="8469" width="14.28515625" style="155" bestFit="1" customWidth="1"/>
    <col min="8470" max="8470" width="17.42578125" style="155" bestFit="1" customWidth="1"/>
    <col min="8471" max="8471" width="14.28515625" style="155" bestFit="1" customWidth="1"/>
    <col min="8472" max="8472" width="15.42578125" style="155" bestFit="1" customWidth="1"/>
    <col min="8473" max="8473" width="12.42578125" style="155" bestFit="1" customWidth="1"/>
    <col min="8474" max="8474" width="15.140625" style="155" bestFit="1" customWidth="1"/>
    <col min="8475" max="8475" width="12.140625" style="155" bestFit="1" customWidth="1"/>
    <col min="8476" max="8476" width="14.42578125" style="155" bestFit="1" customWidth="1"/>
    <col min="8477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7.42578125" style="155" bestFit="1" customWidth="1"/>
    <col min="8719" max="8719" width="14.28515625" style="155" bestFit="1" customWidth="1"/>
    <col min="8720" max="8720" width="17.42578125" style="155" bestFit="1" customWidth="1"/>
    <col min="8721" max="8721" width="14.28515625" style="155" bestFit="1" customWidth="1"/>
    <col min="8722" max="8722" width="17.7109375" style="155" bestFit="1" customWidth="1"/>
    <col min="8723" max="8723" width="14.5703125" style="155" bestFit="1" customWidth="1"/>
    <col min="8724" max="8724" width="17.42578125" style="155" bestFit="1" customWidth="1"/>
    <col min="8725" max="8725" width="14.28515625" style="155" bestFit="1" customWidth="1"/>
    <col min="8726" max="8726" width="17.42578125" style="155" bestFit="1" customWidth="1"/>
    <col min="8727" max="8727" width="14.28515625" style="155" bestFit="1" customWidth="1"/>
    <col min="8728" max="8728" width="15.42578125" style="155" bestFit="1" customWidth="1"/>
    <col min="8729" max="8729" width="12.42578125" style="155" bestFit="1" customWidth="1"/>
    <col min="8730" max="8730" width="15.140625" style="155" bestFit="1" customWidth="1"/>
    <col min="8731" max="8731" width="12.140625" style="155" bestFit="1" customWidth="1"/>
    <col min="8732" max="8732" width="14.42578125" style="155" bestFit="1" customWidth="1"/>
    <col min="8733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7.42578125" style="155" bestFit="1" customWidth="1"/>
    <col min="8975" max="8975" width="14.28515625" style="155" bestFit="1" customWidth="1"/>
    <col min="8976" max="8976" width="17.42578125" style="155" bestFit="1" customWidth="1"/>
    <col min="8977" max="8977" width="14.28515625" style="155" bestFit="1" customWidth="1"/>
    <col min="8978" max="8978" width="17.7109375" style="155" bestFit="1" customWidth="1"/>
    <col min="8979" max="8979" width="14.5703125" style="155" bestFit="1" customWidth="1"/>
    <col min="8980" max="8980" width="17.42578125" style="155" bestFit="1" customWidth="1"/>
    <col min="8981" max="8981" width="14.28515625" style="155" bestFit="1" customWidth="1"/>
    <col min="8982" max="8982" width="17.42578125" style="155" bestFit="1" customWidth="1"/>
    <col min="8983" max="8983" width="14.28515625" style="155" bestFit="1" customWidth="1"/>
    <col min="8984" max="8984" width="15.42578125" style="155" bestFit="1" customWidth="1"/>
    <col min="8985" max="8985" width="12.42578125" style="155" bestFit="1" customWidth="1"/>
    <col min="8986" max="8986" width="15.140625" style="155" bestFit="1" customWidth="1"/>
    <col min="8987" max="8987" width="12.140625" style="155" bestFit="1" customWidth="1"/>
    <col min="8988" max="8988" width="14.42578125" style="155" bestFit="1" customWidth="1"/>
    <col min="8989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7.42578125" style="155" bestFit="1" customWidth="1"/>
    <col min="9231" max="9231" width="14.28515625" style="155" bestFit="1" customWidth="1"/>
    <col min="9232" max="9232" width="17.42578125" style="155" bestFit="1" customWidth="1"/>
    <col min="9233" max="9233" width="14.28515625" style="155" bestFit="1" customWidth="1"/>
    <col min="9234" max="9234" width="17.7109375" style="155" bestFit="1" customWidth="1"/>
    <col min="9235" max="9235" width="14.5703125" style="155" bestFit="1" customWidth="1"/>
    <col min="9236" max="9236" width="17.42578125" style="155" bestFit="1" customWidth="1"/>
    <col min="9237" max="9237" width="14.28515625" style="155" bestFit="1" customWidth="1"/>
    <col min="9238" max="9238" width="17.42578125" style="155" bestFit="1" customWidth="1"/>
    <col min="9239" max="9239" width="14.28515625" style="155" bestFit="1" customWidth="1"/>
    <col min="9240" max="9240" width="15.42578125" style="155" bestFit="1" customWidth="1"/>
    <col min="9241" max="9241" width="12.42578125" style="155" bestFit="1" customWidth="1"/>
    <col min="9242" max="9242" width="15.140625" style="155" bestFit="1" customWidth="1"/>
    <col min="9243" max="9243" width="12.140625" style="155" bestFit="1" customWidth="1"/>
    <col min="9244" max="9244" width="14.42578125" style="155" bestFit="1" customWidth="1"/>
    <col min="9245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7.42578125" style="155" bestFit="1" customWidth="1"/>
    <col min="9487" max="9487" width="14.28515625" style="155" bestFit="1" customWidth="1"/>
    <col min="9488" max="9488" width="17.42578125" style="155" bestFit="1" customWidth="1"/>
    <col min="9489" max="9489" width="14.28515625" style="155" bestFit="1" customWidth="1"/>
    <col min="9490" max="9490" width="17.7109375" style="155" bestFit="1" customWidth="1"/>
    <col min="9491" max="9491" width="14.5703125" style="155" bestFit="1" customWidth="1"/>
    <col min="9492" max="9492" width="17.42578125" style="155" bestFit="1" customWidth="1"/>
    <col min="9493" max="9493" width="14.28515625" style="155" bestFit="1" customWidth="1"/>
    <col min="9494" max="9494" width="17.42578125" style="155" bestFit="1" customWidth="1"/>
    <col min="9495" max="9495" width="14.28515625" style="155" bestFit="1" customWidth="1"/>
    <col min="9496" max="9496" width="15.42578125" style="155" bestFit="1" customWidth="1"/>
    <col min="9497" max="9497" width="12.42578125" style="155" bestFit="1" customWidth="1"/>
    <col min="9498" max="9498" width="15.140625" style="155" bestFit="1" customWidth="1"/>
    <col min="9499" max="9499" width="12.140625" style="155" bestFit="1" customWidth="1"/>
    <col min="9500" max="9500" width="14.42578125" style="155" bestFit="1" customWidth="1"/>
    <col min="9501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7.42578125" style="155" bestFit="1" customWidth="1"/>
    <col min="9743" max="9743" width="14.28515625" style="155" bestFit="1" customWidth="1"/>
    <col min="9744" max="9744" width="17.42578125" style="155" bestFit="1" customWidth="1"/>
    <col min="9745" max="9745" width="14.28515625" style="155" bestFit="1" customWidth="1"/>
    <col min="9746" max="9746" width="17.7109375" style="155" bestFit="1" customWidth="1"/>
    <col min="9747" max="9747" width="14.5703125" style="155" bestFit="1" customWidth="1"/>
    <col min="9748" max="9748" width="17.42578125" style="155" bestFit="1" customWidth="1"/>
    <col min="9749" max="9749" width="14.28515625" style="155" bestFit="1" customWidth="1"/>
    <col min="9750" max="9750" width="17.42578125" style="155" bestFit="1" customWidth="1"/>
    <col min="9751" max="9751" width="14.28515625" style="155" bestFit="1" customWidth="1"/>
    <col min="9752" max="9752" width="15.42578125" style="155" bestFit="1" customWidth="1"/>
    <col min="9753" max="9753" width="12.42578125" style="155" bestFit="1" customWidth="1"/>
    <col min="9754" max="9754" width="15.140625" style="155" bestFit="1" customWidth="1"/>
    <col min="9755" max="9755" width="12.140625" style="155" bestFit="1" customWidth="1"/>
    <col min="9756" max="9756" width="14.42578125" style="155" bestFit="1" customWidth="1"/>
    <col min="9757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7.42578125" style="155" bestFit="1" customWidth="1"/>
    <col min="9999" max="9999" width="14.28515625" style="155" bestFit="1" customWidth="1"/>
    <col min="10000" max="10000" width="17.42578125" style="155" bestFit="1" customWidth="1"/>
    <col min="10001" max="10001" width="14.28515625" style="155" bestFit="1" customWidth="1"/>
    <col min="10002" max="10002" width="17.7109375" style="155" bestFit="1" customWidth="1"/>
    <col min="10003" max="10003" width="14.5703125" style="155" bestFit="1" customWidth="1"/>
    <col min="10004" max="10004" width="17.42578125" style="155" bestFit="1" customWidth="1"/>
    <col min="10005" max="10005" width="14.28515625" style="155" bestFit="1" customWidth="1"/>
    <col min="10006" max="10006" width="17.42578125" style="155" bestFit="1" customWidth="1"/>
    <col min="10007" max="10007" width="14.28515625" style="155" bestFit="1" customWidth="1"/>
    <col min="10008" max="10008" width="15.42578125" style="155" bestFit="1" customWidth="1"/>
    <col min="10009" max="10009" width="12.42578125" style="155" bestFit="1" customWidth="1"/>
    <col min="10010" max="10010" width="15.140625" style="155" bestFit="1" customWidth="1"/>
    <col min="10011" max="10011" width="12.140625" style="155" bestFit="1" customWidth="1"/>
    <col min="10012" max="10012" width="14.42578125" style="155" bestFit="1" customWidth="1"/>
    <col min="10013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7.42578125" style="155" bestFit="1" customWidth="1"/>
    <col min="10255" max="10255" width="14.28515625" style="155" bestFit="1" customWidth="1"/>
    <col min="10256" max="10256" width="17.42578125" style="155" bestFit="1" customWidth="1"/>
    <col min="10257" max="10257" width="14.28515625" style="155" bestFit="1" customWidth="1"/>
    <col min="10258" max="10258" width="17.7109375" style="155" bestFit="1" customWidth="1"/>
    <col min="10259" max="10259" width="14.5703125" style="155" bestFit="1" customWidth="1"/>
    <col min="10260" max="10260" width="17.42578125" style="155" bestFit="1" customWidth="1"/>
    <col min="10261" max="10261" width="14.28515625" style="155" bestFit="1" customWidth="1"/>
    <col min="10262" max="10262" width="17.42578125" style="155" bestFit="1" customWidth="1"/>
    <col min="10263" max="10263" width="14.28515625" style="155" bestFit="1" customWidth="1"/>
    <col min="10264" max="10264" width="15.42578125" style="155" bestFit="1" customWidth="1"/>
    <col min="10265" max="10265" width="12.42578125" style="155" bestFit="1" customWidth="1"/>
    <col min="10266" max="10266" width="15.140625" style="155" bestFit="1" customWidth="1"/>
    <col min="10267" max="10267" width="12.140625" style="155" bestFit="1" customWidth="1"/>
    <col min="10268" max="10268" width="14.42578125" style="155" bestFit="1" customWidth="1"/>
    <col min="10269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7.42578125" style="155" bestFit="1" customWidth="1"/>
    <col min="10511" max="10511" width="14.28515625" style="155" bestFit="1" customWidth="1"/>
    <col min="10512" max="10512" width="17.42578125" style="155" bestFit="1" customWidth="1"/>
    <col min="10513" max="10513" width="14.28515625" style="155" bestFit="1" customWidth="1"/>
    <col min="10514" max="10514" width="17.7109375" style="155" bestFit="1" customWidth="1"/>
    <col min="10515" max="10515" width="14.5703125" style="155" bestFit="1" customWidth="1"/>
    <col min="10516" max="10516" width="17.42578125" style="155" bestFit="1" customWidth="1"/>
    <col min="10517" max="10517" width="14.28515625" style="155" bestFit="1" customWidth="1"/>
    <col min="10518" max="10518" width="17.42578125" style="155" bestFit="1" customWidth="1"/>
    <col min="10519" max="10519" width="14.28515625" style="155" bestFit="1" customWidth="1"/>
    <col min="10520" max="10520" width="15.42578125" style="155" bestFit="1" customWidth="1"/>
    <col min="10521" max="10521" width="12.42578125" style="155" bestFit="1" customWidth="1"/>
    <col min="10522" max="10522" width="15.140625" style="155" bestFit="1" customWidth="1"/>
    <col min="10523" max="10523" width="12.140625" style="155" bestFit="1" customWidth="1"/>
    <col min="10524" max="10524" width="14.42578125" style="155" bestFit="1" customWidth="1"/>
    <col min="10525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7.42578125" style="155" bestFit="1" customWidth="1"/>
    <col min="10767" max="10767" width="14.28515625" style="155" bestFit="1" customWidth="1"/>
    <col min="10768" max="10768" width="17.42578125" style="155" bestFit="1" customWidth="1"/>
    <col min="10769" max="10769" width="14.28515625" style="155" bestFit="1" customWidth="1"/>
    <col min="10770" max="10770" width="17.7109375" style="155" bestFit="1" customWidth="1"/>
    <col min="10771" max="10771" width="14.5703125" style="155" bestFit="1" customWidth="1"/>
    <col min="10772" max="10772" width="17.42578125" style="155" bestFit="1" customWidth="1"/>
    <col min="10773" max="10773" width="14.28515625" style="155" bestFit="1" customWidth="1"/>
    <col min="10774" max="10774" width="17.42578125" style="155" bestFit="1" customWidth="1"/>
    <col min="10775" max="10775" width="14.28515625" style="155" bestFit="1" customWidth="1"/>
    <col min="10776" max="10776" width="15.42578125" style="155" bestFit="1" customWidth="1"/>
    <col min="10777" max="10777" width="12.42578125" style="155" bestFit="1" customWidth="1"/>
    <col min="10778" max="10778" width="15.140625" style="155" bestFit="1" customWidth="1"/>
    <col min="10779" max="10779" width="12.140625" style="155" bestFit="1" customWidth="1"/>
    <col min="10780" max="10780" width="14.42578125" style="155" bestFit="1" customWidth="1"/>
    <col min="10781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7.42578125" style="155" bestFit="1" customWidth="1"/>
    <col min="11023" max="11023" width="14.28515625" style="155" bestFit="1" customWidth="1"/>
    <col min="11024" max="11024" width="17.42578125" style="155" bestFit="1" customWidth="1"/>
    <col min="11025" max="11025" width="14.28515625" style="155" bestFit="1" customWidth="1"/>
    <col min="11026" max="11026" width="17.7109375" style="155" bestFit="1" customWidth="1"/>
    <col min="11027" max="11027" width="14.5703125" style="155" bestFit="1" customWidth="1"/>
    <col min="11028" max="11028" width="17.42578125" style="155" bestFit="1" customWidth="1"/>
    <col min="11029" max="11029" width="14.28515625" style="155" bestFit="1" customWidth="1"/>
    <col min="11030" max="11030" width="17.42578125" style="155" bestFit="1" customWidth="1"/>
    <col min="11031" max="11031" width="14.28515625" style="155" bestFit="1" customWidth="1"/>
    <col min="11032" max="11032" width="15.42578125" style="155" bestFit="1" customWidth="1"/>
    <col min="11033" max="11033" width="12.42578125" style="155" bestFit="1" customWidth="1"/>
    <col min="11034" max="11034" width="15.140625" style="155" bestFit="1" customWidth="1"/>
    <col min="11035" max="11035" width="12.140625" style="155" bestFit="1" customWidth="1"/>
    <col min="11036" max="11036" width="14.42578125" style="155" bestFit="1" customWidth="1"/>
    <col min="11037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7.42578125" style="155" bestFit="1" customWidth="1"/>
    <col min="11279" max="11279" width="14.28515625" style="155" bestFit="1" customWidth="1"/>
    <col min="11280" max="11280" width="17.42578125" style="155" bestFit="1" customWidth="1"/>
    <col min="11281" max="11281" width="14.28515625" style="155" bestFit="1" customWidth="1"/>
    <col min="11282" max="11282" width="17.7109375" style="155" bestFit="1" customWidth="1"/>
    <col min="11283" max="11283" width="14.5703125" style="155" bestFit="1" customWidth="1"/>
    <col min="11284" max="11284" width="17.42578125" style="155" bestFit="1" customWidth="1"/>
    <col min="11285" max="11285" width="14.28515625" style="155" bestFit="1" customWidth="1"/>
    <col min="11286" max="11286" width="17.42578125" style="155" bestFit="1" customWidth="1"/>
    <col min="11287" max="11287" width="14.28515625" style="155" bestFit="1" customWidth="1"/>
    <col min="11288" max="11288" width="15.42578125" style="155" bestFit="1" customWidth="1"/>
    <col min="11289" max="11289" width="12.42578125" style="155" bestFit="1" customWidth="1"/>
    <col min="11290" max="11290" width="15.140625" style="155" bestFit="1" customWidth="1"/>
    <col min="11291" max="11291" width="12.140625" style="155" bestFit="1" customWidth="1"/>
    <col min="11292" max="11292" width="14.42578125" style="155" bestFit="1" customWidth="1"/>
    <col min="11293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7.42578125" style="155" bestFit="1" customWidth="1"/>
    <col min="11535" max="11535" width="14.28515625" style="155" bestFit="1" customWidth="1"/>
    <col min="11536" max="11536" width="17.42578125" style="155" bestFit="1" customWidth="1"/>
    <col min="11537" max="11537" width="14.28515625" style="155" bestFit="1" customWidth="1"/>
    <col min="11538" max="11538" width="17.7109375" style="155" bestFit="1" customWidth="1"/>
    <col min="11539" max="11539" width="14.5703125" style="155" bestFit="1" customWidth="1"/>
    <col min="11540" max="11540" width="17.42578125" style="155" bestFit="1" customWidth="1"/>
    <col min="11541" max="11541" width="14.28515625" style="155" bestFit="1" customWidth="1"/>
    <col min="11542" max="11542" width="17.42578125" style="155" bestFit="1" customWidth="1"/>
    <col min="11543" max="11543" width="14.28515625" style="155" bestFit="1" customWidth="1"/>
    <col min="11544" max="11544" width="15.42578125" style="155" bestFit="1" customWidth="1"/>
    <col min="11545" max="11545" width="12.42578125" style="155" bestFit="1" customWidth="1"/>
    <col min="11546" max="11546" width="15.140625" style="155" bestFit="1" customWidth="1"/>
    <col min="11547" max="11547" width="12.140625" style="155" bestFit="1" customWidth="1"/>
    <col min="11548" max="11548" width="14.42578125" style="155" bestFit="1" customWidth="1"/>
    <col min="11549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7.42578125" style="155" bestFit="1" customWidth="1"/>
    <col min="11791" max="11791" width="14.28515625" style="155" bestFit="1" customWidth="1"/>
    <col min="11792" max="11792" width="17.42578125" style="155" bestFit="1" customWidth="1"/>
    <col min="11793" max="11793" width="14.28515625" style="155" bestFit="1" customWidth="1"/>
    <col min="11794" max="11794" width="17.7109375" style="155" bestFit="1" customWidth="1"/>
    <col min="11795" max="11795" width="14.5703125" style="155" bestFit="1" customWidth="1"/>
    <col min="11796" max="11796" width="17.42578125" style="155" bestFit="1" customWidth="1"/>
    <col min="11797" max="11797" width="14.28515625" style="155" bestFit="1" customWidth="1"/>
    <col min="11798" max="11798" width="17.42578125" style="155" bestFit="1" customWidth="1"/>
    <col min="11799" max="11799" width="14.28515625" style="155" bestFit="1" customWidth="1"/>
    <col min="11800" max="11800" width="15.42578125" style="155" bestFit="1" customWidth="1"/>
    <col min="11801" max="11801" width="12.42578125" style="155" bestFit="1" customWidth="1"/>
    <col min="11802" max="11802" width="15.140625" style="155" bestFit="1" customWidth="1"/>
    <col min="11803" max="11803" width="12.140625" style="155" bestFit="1" customWidth="1"/>
    <col min="11804" max="11804" width="14.42578125" style="155" bestFit="1" customWidth="1"/>
    <col min="11805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7.42578125" style="155" bestFit="1" customWidth="1"/>
    <col min="12047" max="12047" width="14.28515625" style="155" bestFit="1" customWidth="1"/>
    <col min="12048" max="12048" width="17.42578125" style="155" bestFit="1" customWidth="1"/>
    <col min="12049" max="12049" width="14.28515625" style="155" bestFit="1" customWidth="1"/>
    <col min="12050" max="12050" width="17.7109375" style="155" bestFit="1" customWidth="1"/>
    <col min="12051" max="12051" width="14.5703125" style="155" bestFit="1" customWidth="1"/>
    <col min="12052" max="12052" width="17.42578125" style="155" bestFit="1" customWidth="1"/>
    <col min="12053" max="12053" width="14.28515625" style="155" bestFit="1" customWidth="1"/>
    <col min="12054" max="12054" width="17.42578125" style="155" bestFit="1" customWidth="1"/>
    <col min="12055" max="12055" width="14.28515625" style="155" bestFit="1" customWidth="1"/>
    <col min="12056" max="12056" width="15.42578125" style="155" bestFit="1" customWidth="1"/>
    <col min="12057" max="12057" width="12.42578125" style="155" bestFit="1" customWidth="1"/>
    <col min="12058" max="12058" width="15.140625" style="155" bestFit="1" customWidth="1"/>
    <col min="12059" max="12059" width="12.140625" style="155" bestFit="1" customWidth="1"/>
    <col min="12060" max="12060" width="14.42578125" style="155" bestFit="1" customWidth="1"/>
    <col min="12061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7.42578125" style="155" bestFit="1" customWidth="1"/>
    <col min="12303" max="12303" width="14.28515625" style="155" bestFit="1" customWidth="1"/>
    <col min="12304" max="12304" width="17.42578125" style="155" bestFit="1" customWidth="1"/>
    <col min="12305" max="12305" width="14.28515625" style="155" bestFit="1" customWidth="1"/>
    <col min="12306" max="12306" width="17.7109375" style="155" bestFit="1" customWidth="1"/>
    <col min="12307" max="12307" width="14.5703125" style="155" bestFit="1" customWidth="1"/>
    <col min="12308" max="12308" width="17.42578125" style="155" bestFit="1" customWidth="1"/>
    <col min="12309" max="12309" width="14.28515625" style="155" bestFit="1" customWidth="1"/>
    <col min="12310" max="12310" width="17.42578125" style="155" bestFit="1" customWidth="1"/>
    <col min="12311" max="12311" width="14.28515625" style="155" bestFit="1" customWidth="1"/>
    <col min="12312" max="12312" width="15.42578125" style="155" bestFit="1" customWidth="1"/>
    <col min="12313" max="12313" width="12.42578125" style="155" bestFit="1" customWidth="1"/>
    <col min="12314" max="12314" width="15.140625" style="155" bestFit="1" customWidth="1"/>
    <col min="12315" max="12315" width="12.140625" style="155" bestFit="1" customWidth="1"/>
    <col min="12316" max="12316" width="14.42578125" style="155" bestFit="1" customWidth="1"/>
    <col min="12317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7.42578125" style="155" bestFit="1" customWidth="1"/>
    <col min="12559" max="12559" width="14.28515625" style="155" bestFit="1" customWidth="1"/>
    <col min="12560" max="12560" width="17.42578125" style="155" bestFit="1" customWidth="1"/>
    <col min="12561" max="12561" width="14.28515625" style="155" bestFit="1" customWidth="1"/>
    <col min="12562" max="12562" width="17.7109375" style="155" bestFit="1" customWidth="1"/>
    <col min="12563" max="12563" width="14.5703125" style="155" bestFit="1" customWidth="1"/>
    <col min="12564" max="12564" width="17.42578125" style="155" bestFit="1" customWidth="1"/>
    <col min="12565" max="12565" width="14.28515625" style="155" bestFit="1" customWidth="1"/>
    <col min="12566" max="12566" width="17.42578125" style="155" bestFit="1" customWidth="1"/>
    <col min="12567" max="12567" width="14.28515625" style="155" bestFit="1" customWidth="1"/>
    <col min="12568" max="12568" width="15.42578125" style="155" bestFit="1" customWidth="1"/>
    <col min="12569" max="12569" width="12.42578125" style="155" bestFit="1" customWidth="1"/>
    <col min="12570" max="12570" width="15.140625" style="155" bestFit="1" customWidth="1"/>
    <col min="12571" max="12571" width="12.140625" style="155" bestFit="1" customWidth="1"/>
    <col min="12572" max="12572" width="14.42578125" style="155" bestFit="1" customWidth="1"/>
    <col min="12573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7.42578125" style="155" bestFit="1" customWidth="1"/>
    <col min="12815" max="12815" width="14.28515625" style="155" bestFit="1" customWidth="1"/>
    <col min="12816" max="12816" width="17.42578125" style="155" bestFit="1" customWidth="1"/>
    <col min="12817" max="12817" width="14.28515625" style="155" bestFit="1" customWidth="1"/>
    <col min="12818" max="12818" width="17.7109375" style="155" bestFit="1" customWidth="1"/>
    <col min="12819" max="12819" width="14.5703125" style="155" bestFit="1" customWidth="1"/>
    <col min="12820" max="12820" width="17.42578125" style="155" bestFit="1" customWidth="1"/>
    <col min="12821" max="12821" width="14.28515625" style="155" bestFit="1" customWidth="1"/>
    <col min="12822" max="12822" width="17.42578125" style="155" bestFit="1" customWidth="1"/>
    <col min="12823" max="12823" width="14.28515625" style="155" bestFit="1" customWidth="1"/>
    <col min="12824" max="12824" width="15.42578125" style="155" bestFit="1" customWidth="1"/>
    <col min="12825" max="12825" width="12.42578125" style="155" bestFit="1" customWidth="1"/>
    <col min="12826" max="12826" width="15.140625" style="155" bestFit="1" customWidth="1"/>
    <col min="12827" max="12827" width="12.140625" style="155" bestFit="1" customWidth="1"/>
    <col min="12828" max="12828" width="14.42578125" style="155" bestFit="1" customWidth="1"/>
    <col min="12829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7.42578125" style="155" bestFit="1" customWidth="1"/>
    <col min="13071" max="13071" width="14.28515625" style="155" bestFit="1" customWidth="1"/>
    <col min="13072" max="13072" width="17.42578125" style="155" bestFit="1" customWidth="1"/>
    <col min="13073" max="13073" width="14.28515625" style="155" bestFit="1" customWidth="1"/>
    <col min="13074" max="13074" width="17.7109375" style="155" bestFit="1" customWidth="1"/>
    <col min="13075" max="13075" width="14.5703125" style="155" bestFit="1" customWidth="1"/>
    <col min="13076" max="13076" width="17.42578125" style="155" bestFit="1" customWidth="1"/>
    <col min="13077" max="13077" width="14.28515625" style="155" bestFit="1" customWidth="1"/>
    <col min="13078" max="13078" width="17.42578125" style="155" bestFit="1" customWidth="1"/>
    <col min="13079" max="13079" width="14.28515625" style="155" bestFit="1" customWidth="1"/>
    <col min="13080" max="13080" width="15.42578125" style="155" bestFit="1" customWidth="1"/>
    <col min="13081" max="13081" width="12.42578125" style="155" bestFit="1" customWidth="1"/>
    <col min="13082" max="13082" width="15.140625" style="155" bestFit="1" customWidth="1"/>
    <col min="13083" max="13083" width="12.140625" style="155" bestFit="1" customWidth="1"/>
    <col min="13084" max="13084" width="14.42578125" style="155" bestFit="1" customWidth="1"/>
    <col min="13085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7.42578125" style="155" bestFit="1" customWidth="1"/>
    <col min="13327" max="13327" width="14.28515625" style="155" bestFit="1" customWidth="1"/>
    <col min="13328" max="13328" width="17.42578125" style="155" bestFit="1" customWidth="1"/>
    <col min="13329" max="13329" width="14.28515625" style="155" bestFit="1" customWidth="1"/>
    <col min="13330" max="13330" width="17.7109375" style="155" bestFit="1" customWidth="1"/>
    <col min="13331" max="13331" width="14.5703125" style="155" bestFit="1" customWidth="1"/>
    <col min="13332" max="13332" width="17.42578125" style="155" bestFit="1" customWidth="1"/>
    <col min="13333" max="13333" width="14.28515625" style="155" bestFit="1" customWidth="1"/>
    <col min="13334" max="13334" width="17.42578125" style="155" bestFit="1" customWidth="1"/>
    <col min="13335" max="13335" width="14.28515625" style="155" bestFit="1" customWidth="1"/>
    <col min="13336" max="13336" width="15.42578125" style="155" bestFit="1" customWidth="1"/>
    <col min="13337" max="13337" width="12.42578125" style="155" bestFit="1" customWidth="1"/>
    <col min="13338" max="13338" width="15.140625" style="155" bestFit="1" customWidth="1"/>
    <col min="13339" max="13339" width="12.140625" style="155" bestFit="1" customWidth="1"/>
    <col min="13340" max="13340" width="14.42578125" style="155" bestFit="1" customWidth="1"/>
    <col min="13341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7.42578125" style="155" bestFit="1" customWidth="1"/>
    <col min="13583" max="13583" width="14.28515625" style="155" bestFit="1" customWidth="1"/>
    <col min="13584" max="13584" width="17.42578125" style="155" bestFit="1" customWidth="1"/>
    <col min="13585" max="13585" width="14.28515625" style="155" bestFit="1" customWidth="1"/>
    <col min="13586" max="13586" width="17.7109375" style="155" bestFit="1" customWidth="1"/>
    <col min="13587" max="13587" width="14.5703125" style="155" bestFit="1" customWidth="1"/>
    <col min="13588" max="13588" width="17.42578125" style="155" bestFit="1" customWidth="1"/>
    <col min="13589" max="13589" width="14.28515625" style="155" bestFit="1" customWidth="1"/>
    <col min="13590" max="13590" width="17.42578125" style="155" bestFit="1" customWidth="1"/>
    <col min="13591" max="13591" width="14.28515625" style="155" bestFit="1" customWidth="1"/>
    <col min="13592" max="13592" width="15.42578125" style="155" bestFit="1" customWidth="1"/>
    <col min="13593" max="13593" width="12.42578125" style="155" bestFit="1" customWidth="1"/>
    <col min="13594" max="13594" width="15.140625" style="155" bestFit="1" customWidth="1"/>
    <col min="13595" max="13595" width="12.140625" style="155" bestFit="1" customWidth="1"/>
    <col min="13596" max="13596" width="14.42578125" style="155" bestFit="1" customWidth="1"/>
    <col min="13597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7.42578125" style="155" bestFit="1" customWidth="1"/>
    <col min="13839" max="13839" width="14.28515625" style="155" bestFit="1" customWidth="1"/>
    <col min="13840" max="13840" width="17.42578125" style="155" bestFit="1" customWidth="1"/>
    <col min="13841" max="13841" width="14.28515625" style="155" bestFit="1" customWidth="1"/>
    <col min="13842" max="13842" width="17.7109375" style="155" bestFit="1" customWidth="1"/>
    <col min="13843" max="13843" width="14.5703125" style="155" bestFit="1" customWidth="1"/>
    <col min="13844" max="13844" width="17.42578125" style="155" bestFit="1" customWidth="1"/>
    <col min="13845" max="13845" width="14.28515625" style="155" bestFit="1" customWidth="1"/>
    <col min="13846" max="13846" width="17.42578125" style="155" bestFit="1" customWidth="1"/>
    <col min="13847" max="13847" width="14.28515625" style="155" bestFit="1" customWidth="1"/>
    <col min="13848" max="13848" width="15.42578125" style="155" bestFit="1" customWidth="1"/>
    <col min="13849" max="13849" width="12.42578125" style="155" bestFit="1" customWidth="1"/>
    <col min="13850" max="13850" width="15.140625" style="155" bestFit="1" customWidth="1"/>
    <col min="13851" max="13851" width="12.140625" style="155" bestFit="1" customWidth="1"/>
    <col min="13852" max="13852" width="14.42578125" style="155" bestFit="1" customWidth="1"/>
    <col min="13853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7.42578125" style="155" bestFit="1" customWidth="1"/>
    <col min="14095" max="14095" width="14.28515625" style="155" bestFit="1" customWidth="1"/>
    <col min="14096" max="14096" width="17.42578125" style="155" bestFit="1" customWidth="1"/>
    <col min="14097" max="14097" width="14.28515625" style="155" bestFit="1" customWidth="1"/>
    <col min="14098" max="14098" width="17.7109375" style="155" bestFit="1" customWidth="1"/>
    <col min="14099" max="14099" width="14.5703125" style="155" bestFit="1" customWidth="1"/>
    <col min="14100" max="14100" width="17.42578125" style="155" bestFit="1" customWidth="1"/>
    <col min="14101" max="14101" width="14.28515625" style="155" bestFit="1" customWidth="1"/>
    <col min="14102" max="14102" width="17.42578125" style="155" bestFit="1" customWidth="1"/>
    <col min="14103" max="14103" width="14.28515625" style="155" bestFit="1" customWidth="1"/>
    <col min="14104" max="14104" width="15.42578125" style="155" bestFit="1" customWidth="1"/>
    <col min="14105" max="14105" width="12.42578125" style="155" bestFit="1" customWidth="1"/>
    <col min="14106" max="14106" width="15.140625" style="155" bestFit="1" customWidth="1"/>
    <col min="14107" max="14107" width="12.140625" style="155" bestFit="1" customWidth="1"/>
    <col min="14108" max="14108" width="14.42578125" style="155" bestFit="1" customWidth="1"/>
    <col min="14109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7.42578125" style="155" bestFit="1" customWidth="1"/>
    <col min="14351" max="14351" width="14.28515625" style="155" bestFit="1" customWidth="1"/>
    <col min="14352" max="14352" width="17.42578125" style="155" bestFit="1" customWidth="1"/>
    <col min="14353" max="14353" width="14.28515625" style="155" bestFit="1" customWidth="1"/>
    <col min="14354" max="14354" width="17.7109375" style="155" bestFit="1" customWidth="1"/>
    <col min="14355" max="14355" width="14.5703125" style="155" bestFit="1" customWidth="1"/>
    <col min="14356" max="14356" width="17.42578125" style="155" bestFit="1" customWidth="1"/>
    <col min="14357" max="14357" width="14.28515625" style="155" bestFit="1" customWidth="1"/>
    <col min="14358" max="14358" width="17.42578125" style="155" bestFit="1" customWidth="1"/>
    <col min="14359" max="14359" width="14.28515625" style="155" bestFit="1" customWidth="1"/>
    <col min="14360" max="14360" width="15.42578125" style="155" bestFit="1" customWidth="1"/>
    <col min="14361" max="14361" width="12.42578125" style="155" bestFit="1" customWidth="1"/>
    <col min="14362" max="14362" width="15.140625" style="155" bestFit="1" customWidth="1"/>
    <col min="14363" max="14363" width="12.140625" style="155" bestFit="1" customWidth="1"/>
    <col min="14364" max="14364" width="14.42578125" style="155" bestFit="1" customWidth="1"/>
    <col min="14365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7.42578125" style="155" bestFit="1" customWidth="1"/>
    <col min="14607" max="14607" width="14.28515625" style="155" bestFit="1" customWidth="1"/>
    <col min="14608" max="14608" width="17.42578125" style="155" bestFit="1" customWidth="1"/>
    <col min="14609" max="14609" width="14.28515625" style="155" bestFit="1" customWidth="1"/>
    <col min="14610" max="14610" width="17.7109375" style="155" bestFit="1" customWidth="1"/>
    <col min="14611" max="14611" width="14.5703125" style="155" bestFit="1" customWidth="1"/>
    <col min="14612" max="14612" width="17.42578125" style="155" bestFit="1" customWidth="1"/>
    <col min="14613" max="14613" width="14.28515625" style="155" bestFit="1" customWidth="1"/>
    <col min="14614" max="14614" width="17.42578125" style="155" bestFit="1" customWidth="1"/>
    <col min="14615" max="14615" width="14.28515625" style="155" bestFit="1" customWidth="1"/>
    <col min="14616" max="14616" width="15.42578125" style="155" bestFit="1" customWidth="1"/>
    <col min="14617" max="14617" width="12.42578125" style="155" bestFit="1" customWidth="1"/>
    <col min="14618" max="14618" width="15.140625" style="155" bestFit="1" customWidth="1"/>
    <col min="14619" max="14619" width="12.140625" style="155" bestFit="1" customWidth="1"/>
    <col min="14620" max="14620" width="14.42578125" style="155" bestFit="1" customWidth="1"/>
    <col min="14621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7.42578125" style="155" bestFit="1" customWidth="1"/>
    <col min="14863" max="14863" width="14.28515625" style="155" bestFit="1" customWidth="1"/>
    <col min="14864" max="14864" width="17.42578125" style="155" bestFit="1" customWidth="1"/>
    <col min="14865" max="14865" width="14.28515625" style="155" bestFit="1" customWidth="1"/>
    <col min="14866" max="14866" width="17.7109375" style="155" bestFit="1" customWidth="1"/>
    <col min="14867" max="14867" width="14.5703125" style="155" bestFit="1" customWidth="1"/>
    <col min="14868" max="14868" width="17.42578125" style="155" bestFit="1" customWidth="1"/>
    <col min="14869" max="14869" width="14.28515625" style="155" bestFit="1" customWidth="1"/>
    <col min="14870" max="14870" width="17.42578125" style="155" bestFit="1" customWidth="1"/>
    <col min="14871" max="14871" width="14.28515625" style="155" bestFit="1" customWidth="1"/>
    <col min="14872" max="14872" width="15.42578125" style="155" bestFit="1" customWidth="1"/>
    <col min="14873" max="14873" width="12.42578125" style="155" bestFit="1" customWidth="1"/>
    <col min="14874" max="14874" width="15.140625" style="155" bestFit="1" customWidth="1"/>
    <col min="14875" max="14875" width="12.140625" style="155" bestFit="1" customWidth="1"/>
    <col min="14876" max="14876" width="14.42578125" style="155" bestFit="1" customWidth="1"/>
    <col min="14877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7.42578125" style="155" bestFit="1" customWidth="1"/>
    <col min="15119" max="15119" width="14.28515625" style="155" bestFit="1" customWidth="1"/>
    <col min="15120" max="15120" width="17.42578125" style="155" bestFit="1" customWidth="1"/>
    <col min="15121" max="15121" width="14.28515625" style="155" bestFit="1" customWidth="1"/>
    <col min="15122" max="15122" width="17.7109375" style="155" bestFit="1" customWidth="1"/>
    <col min="15123" max="15123" width="14.5703125" style="155" bestFit="1" customWidth="1"/>
    <col min="15124" max="15124" width="17.42578125" style="155" bestFit="1" customWidth="1"/>
    <col min="15125" max="15125" width="14.28515625" style="155" bestFit="1" customWidth="1"/>
    <col min="15126" max="15126" width="17.42578125" style="155" bestFit="1" customWidth="1"/>
    <col min="15127" max="15127" width="14.28515625" style="155" bestFit="1" customWidth="1"/>
    <col min="15128" max="15128" width="15.42578125" style="155" bestFit="1" customWidth="1"/>
    <col min="15129" max="15129" width="12.42578125" style="155" bestFit="1" customWidth="1"/>
    <col min="15130" max="15130" width="15.140625" style="155" bestFit="1" customWidth="1"/>
    <col min="15131" max="15131" width="12.140625" style="155" bestFit="1" customWidth="1"/>
    <col min="15132" max="15132" width="14.42578125" style="155" bestFit="1" customWidth="1"/>
    <col min="15133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7.42578125" style="155" bestFit="1" customWidth="1"/>
    <col min="15375" max="15375" width="14.28515625" style="155" bestFit="1" customWidth="1"/>
    <col min="15376" max="15376" width="17.42578125" style="155" bestFit="1" customWidth="1"/>
    <col min="15377" max="15377" width="14.28515625" style="155" bestFit="1" customWidth="1"/>
    <col min="15378" max="15378" width="17.7109375" style="155" bestFit="1" customWidth="1"/>
    <col min="15379" max="15379" width="14.5703125" style="155" bestFit="1" customWidth="1"/>
    <col min="15380" max="15380" width="17.42578125" style="155" bestFit="1" customWidth="1"/>
    <col min="15381" max="15381" width="14.28515625" style="155" bestFit="1" customWidth="1"/>
    <col min="15382" max="15382" width="17.42578125" style="155" bestFit="1" customWidth="1"/>
    <col min="15383" max="15383" width="14.28515625" style="155" bestFit="1" customWidth="1"/>
    <col min="15384" max="15384" width="15.42578125" style="155" bestFit="1" customWidth="1"/>
    <col min="15385" max="15385" width="12.42578125" style="155" bestFit="1" customWidth="1"/>
    <col min="15386" max="15386" width="15.140625" style="155" bestFit="1" customWidth="1"/>
    <col min="15387" max="15387" width="12.140625" style="155" bestFit="1" customWidth="1"/>
    <col min="15388" max="15388" width="14.42578125" style="155" bestFit="1" customWidth="1"/>
    <col min="15389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7.42578125" style="155" bestFit="1" customWidth="1"/>
    <col min="15631" max="15631" width="14.28515625" style="155" bestFit="1" customWidth="1"/>
    <col min="15632" max="15632" width="17.42578125" style="155" bestFit="1" customWidth="1"/>
    <col min="15633" max="15633" width="14.28515625" style="155" bestFit="1" customWidth="1"/>
    <col min="15634" max="15634" width="17.7109375" style="155" bestFit="1" customWidth="1"/>
    <col min="15635" max="15635" width="14.5703125" style="155" bestFit="1" customWidth="1"/>
    <col min="15636" max="15636" width="17.42578125" style="155" bestFit="1" customWidth="1"/>
    <col min="15637" max="15637" width="14.28515625" style="155" bestFit="1" customWidth="1"/>
    <col min="15638" max="15638" width="17.42578125" style="155" bestFit="1" customWidth="1"/>
    <col min="15639" max="15639" width="14.28515625" style="155" bestFit="1" customWidth="1"/>
    <col min="15640" max="15640" width="15.42578125" style="155" bestFit="1" customWidth="1"/>
    <col min="15641" max="15641" width="12.42578125" style="155" bestFit="1" customWidth="1"/>
    <col min="15642" max="15642" width="15.140625" style="155" bestFit="1" customWidth="1"/>
    <col min="15643" max="15643" width="12.140625" style="155" bestFit="1" customWidth="1"/>
    <col min="15644" max="15644" width="14.42578125" style="155" bestFit="1" customWidth="1"/>
    <col min="15645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7.42578125" style="155" bestFit="1" customWidth="1"/>
    <col min="15887" max="15887" width="14.28515625" style="155" bestFit="1" customWidth="1"/>
    <col min="15888" max="15888" width="17.42578125" style="155" bestFit="1" customWidth="1"/>
    <col min="15889" max="15889" width="14.28515625" style="155" bestFit="1" customWidth="1"/>
    <col min="15890" max="15890" width="17.7109375" style="155" bestFit="1" customWidth="1"/>
    <col min="15891" max="15891" width="14.5703125" style="155" bestFit="1" customWidth="1"/>
    <col min="15892" max="15892" width="17.42578125" style="155" bestFit="1" customWidth="1"/>
    <col min="15893" max="15893" width="14.28515625" style="155" bestFit="1" customWidth="1"/>
    <col min="15894" max="15894" width="17.42578125" style="155" bestFit="1" customWidth="1"/>
    <col min="15895" max="15895" width="14.28515625" style="155" bestFit="1" customWidth="1"/>
    <col min="15896" max="15896" width="15.42578125" style="155" bestFit="1" customWidth="1"/>
    <col min="15897" max="15897" width="12.42578125" style="155" bestFit="1" customWidth="1"/>
    <col min="15898" max="15898" width="15.140625" style="155" bestFit="1" customWidth="1"/>
    <col min="15899" max="15899" width="12.140625" style="155" bestFit="1" customWidth="1"/>
    <col min="15900" max="15900" width="14.42578125" style="155" bestFit="1" customWidth="1"/>
    <col min="15901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7.42578125" style="155" bestFit="1" customWidth="1"/>
    <col min="16143" max="16143" width="14.28515625" style="155" bestFit="1" customWidth="1"/>
    <col min="16144" max="16144" width="17.42578125" style="155" bestFit="1" customWidth="1"/>
    <col min="16145" max="16145" width="14.28515625" style="155" bestFit="1" customWidth="1"/>
    <col min="16146" max="16146" width="17.7109375" style="155" bestFit="1" customWidth="1"/>
    <col min="16147" max="16147" width="14.5703125" style="155" bestFit="1" customWidth="1"/>
    <col min="16148" max="16148" width="17.42578125" style="155" bestFit="1" customWidth="1"/>
    <col min="16149" max="16149" width="14.28515625" style="155" bestFit="1" customWidth="1"/>
    <col min="16150" max="16150" width="17.42578125" style="155" bestFit="1" customWidth="1"/>
    <col min="16151" max="16151" width="14.28515625" style="155" bestFit="1" customWidth="1"/>
    <col min="16152" max="16152" width="15.42578125" style="155" bestFit="1" customWidth="1"/>
    <col min="16153" max="16153" width="12.42578125" style="155" bestFit="1" customWidth="1"/>
    <col min="16154" max="16154" width="15.140625" style="155" bestFit="1" customWidth="1"/>
    <col min="16155" max="16155" width="12.140625" style="155" bestFit="1" customWidth="1"/>
    <col min="16156" max="16156" width="14.42578125" style="155" bestFit="1" customWidth="1"/>
    <col min="16157" max="16384" width="11.42578125" style="155"/>
  </cols>
  <sheetData>
    <row r="1" spans="2:13" ht="32.25" customHeight="1" x14ac:dyDescent="0.2">
      <c r="B1" s="906" t="s">
        <v>116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2189323.13</v>
      </c>
      <c r="E5" s="181">
        <v>29910</v>
      </c>
      <c r="F5" s="182">
        <v>2159413.13</v>
      </c>
      <c r="G5" s="24"/>
      <c r="H5" s="181"/>
      <c r="I5" s="22"/>
      <c r="J5" s="22">
        <v>1000</v>
      </c>
      <c r="K5" s="181">
        <v>76641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>
        <v>330000</v>
      </c>
      <c r="E7" s="181"/>
      <c r="F7" s="182">
        <v>330000</v>
      </c>
      <c r="G7" s="24"/>
      <c r="H7" s="181"/>
      <c r="I7" s="22"/>
      <c r="J7" s="22"/>
      <c r="K7" s="181">
        <v>132000</v>
      </c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2314</v>
      </c>
      <c r="E8" s="181"/>
      <c r="F8" s="182">
        <v>2314</v>
      </c>
      <c r="G8" s="24"/>
      <c r="H8" s="181"/>
      <c r="I8" s="22"/>
      <c r="J8" s="22"/>
      <c r="K8" s="181">
        <v>890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57000</v>
      </c>
      <c r="E9" s="181">
        <v>57000</v>
      </c>
      <c r="F9" s="182"/>
      <c r="G9" s="24"/>
      <c r="H9" s="181"/>
      <c r="I9" s="22"/>
      <c r="J9" s="22">
        <v>290</v>
      </c>
      <c r="K9" s="181"/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>
        <v>113</v>
      </c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/>
      <c r="E14" s="181"/>
      <c r="F14" s="182"/>
      <c r="G14" s="24"/>
      <c r="H14" s="181"/>
      <c r="I14" s="22"/>
      <c r="J14" s="22"/>
      <c r="K14" s="181"/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/>
      <c r="E15" s="184"/>
      <c r="F15" s="185"/>
      <c r="G15" s="58"/>
      <c r="H15" s="184"/>
      <c r="I15" s="56"/>
      <c r="J15" s="56"/>
      <c r="K15" s="184"/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12217448.620000001</v>
      </c>
      <c r="E17" s="190"/>
      <c r="F17" s="191">
        <v>12217448.620000001</v>
      </c>
      <c r="G17" s="30"/>
      <c r="H17" s="190"/>
      <c r="I17" s="28"/>
      <c r="J17" s="28"/>
      <c r="K17" s="190">
        <v>3230233.96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/>
      <c r="E19" s="193"/>
      <c r="F19" s="194"/>
      <c r="G19" s="64"/>
      <c r="H19" s="193"/>
      <c r="I19" s="62"/>
      <c r="J19" s="62"/>
      <c r="K19" s="193"/>
      <c r="L19" s="62"/>
      <c r="M19" s="65"/>
    </row>
    <row r="20" spans="2:13" s="127" customFormat="1" ht="12.75" x14ac:dyDescent="0.2">
      <c r="B20" s="899"/>
      <c r="C20" s="60" t="s">
        <v>60</v>
      </c>
      <c r="D20" s="192"/>
      <c r="E20" s="193"/>
      <c r="F20" s="194"/>
      <c r="G20" s="64"/>
      <c r="H20" s="193"/>
      <c r="I20" s="62"/>
      <c r="J20" s="62"/>
      <c r="K20" s="193"/>
      <c r="L20" s="62"/>
      <c r="M20" s="65"/>
    </row>
    <row r="21" spans="2:13" s="127" customFormat="1" ht="12.75" x14ac:dyDescent="0.2">
      <c r="B21" s="900"/>
      <c r="C21" s="95" t="s">
        <v>61</v>
      </c>
      <c r="D21" s="195">
        <v>47000</v>
      </c>
      <c r="E21" s="196"/>
      <c r="F21" s="197">
        <v>47000</v>
      </c>
      <c r="G21" s="99"/>
      <c r="H21" s="196"/>
      <c r="I21" s="97"/>
      <c r="J21" s="97"/>
      <c r="K21" s="196">
        <v>4500</v>
      </c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797155.69</v>
      </c>
      <c r="E22" s="184">
        <v>241756.82999999996</v>
      </c>
      <c r="F22" s="185">
        <v>555398.86</v>
      </c>
      <c r="G22" s="58"/>
      <c r="H22" s="184"/>
      <c r="I22" s="56"/>
      <c r="J22" s="56">
        <v>8058.5609999999997</v>
      </c>
      <c r="K22" s="184">
        <v>419575.77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393443</v>
      </c>
      <c r="E23" s="193"/>
      <c r="F23" s="194">
        <v>393443</v>
      </c>
      <c r="G23" s="64"/>
      <c r="H23" s="193"/>
      <c r="I23" s="62"/>
      <c r="J23" s="62"/>
      <c r="K23" s="193">
        <v>252000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126542</v>
      </c>
      <c r="E24" s="193"/>
      <c r="F24" s="194">
        <v>126542</v>
      </c>
      <c r="G24" s="64"/>
      <c r="H24" s="193"/>
      <c r="I24" s="62"/>
      <c r="J24" s="62"/>
      <c r="K24" s="193">
        <v>49520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763993.5</v>
      </c>
      <c r="E25" s="193"/>
      <c r="F25" s="194">
        <v>763993.5</v>
      </c>
      <c r="G25" s="64"/>
      <c r="H25" s="193"/>
      <c r="I25" s="62"/>
      <c r="J25" s="62"/>
      <c r="K25" s="193">
        <v>530020</v>
      </c>
      <c r="L25" s="62"/>
      <c r="M25" s="65"/>
    </row>
    <row r="26" spans="2:13" s="127" customFormat="1" ht="12.75" x14ac:dyDescent="0.2">
      <c r="B26" s="900"/>
      <c r="C26" s="66" t="s">
        <v>47</v>
      </c>
      <c r="D26" s="186"/>
      <c r="E26" s="187"/>
      <c r="F26" s="188"/>
      <c r="G26" s="70"/>
      <c r="H26" s="187"/>
      <c r="I26" s="68"/>
      <c r="J26" s="68"/>
      <c r="K26" s="187"/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>
        <v>38872.800000000003</v>
      </c>
      <c r="E27" s="181"/>
      <c r="F27" s="182">
        <v>38872.800000000003</v>
      </c>
      <c r="G27" s="24"/>
      <c r="H27" s="181"/>
      <c r="I27" s="22"/>
      <c r="J27" s="22"/>
      <c r="K27" s="181">
        <v>12068</v>
      </c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/>
      <c r="E28" s="181"/>
      <c r="F28" s="182"/>
      <c r="G28" s="24"/>
      <c r="H28" s="181"/>
      <c r="I28" s="22"/>
      <c r="J28" s="22"/>
      <c r="K28" s="181"/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>
        <v>2000</v>
      </c>
      <c r="E29" s="184"/>
      <c r="F29" s="185">
        <v>2000</v>
      </c>
      <c r="G29" s="58"/>
      <c r="H29" s="184"/>
      <c r="I29" s="56"/>
      <c r="J29" s="56"/>
      <c r="K29" s="184">
        <v>100</v>
      </c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/>
      <c r="E31" s="190"/>
      <c r="F31" s="191"/>
      <c r="G31" s="30"/>
      <c r="H31" s="190"/>
      <c r="I31" s="28"/>
      <c r="J31" s="28"/>
      <c r="K31" s="190"/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/>
      <c r="E32" s="193"/>
      <c r="F32" s="194"/>
      <c r="G32" s="64"/>
      <c r="H32" s="193"/>
      <c r="I32" s="62"/>
      <c r="J32" s="62"/>
      <c r="K32" s="193"/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/>
      <c r="E34" s="196"/>
      <c r="F34" s="197"/>
      <c r="G34" s="99"/>
      <c r="H34" s="196"/>
      <c r="I34" s="97"/>
      <c r="J34" s="97"/>
      <c r="K34" s="196"/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118489838.32999998</v>
      </c>
      <c r="E35" s="184">
        <v>18168.890000000596</v>
      </c>
      <c r="F35" s="185">
        <v>118471669.43999998</v>
      </c>
      <c r="G35" s="58"/>
      <c r="H35" s="184"/>
      <c r="I35" s="56"/>
      <c r="J35" s="56">
        <v>9344</v>
      </c>
      <c r="K35" s="184">
        <v>227342468.00102204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>
        <v>1007498</v>
      </c>
      <c r="E36" s="193"/>
      <c r="F36" s="194">
        <v>1007498</v>
      </c>
      <c r="G36" s="64"/>
      <c r="H36" s="193"/>
      <c r="I36" s="62"/>
      <c r="J36" s="62"/>
      <c r="K36" s="193">
        <v>963617</v>
      </c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>
        <v>718537</v>
      </c>
      <c r="E37" s="193"/>
      <c r="F37" s="194">
        <v>718537</v>
      </c>
      <c r="G37" s="64"/>
      <c r="H37" s="193"/>
      <c r="I37" s="62"/>
      <c r="J37" s="62"/>
      <c r="K37" s="193">
        <v>271540</v>
      </c>
      <c r="L37" s="62"/>
      <c r="M37" s="65"/>
    </row>
    <row r="38" spans="2:13" s="127" customFormat="1" ht="12.75" x14ac:dyDescent="0.2">
      <c r="B38" s="899"/>
      <c r="C38" s="60" t="s">
        <v>68</v>
      </c>
      <c r="D38" s="192">
        <v>155675</v>
      </c>
      <c r="E38" s="193"/>
      <c r="F38" s="194">
        <v>155675</v>
      </c>
      <c r="G38" s="64"/>
      <c r="H38" s="193"/>
      <c r="I38" s="62"/>
      <c r="J38" s="62"/>
      <c r="K38" s="193">
        <v>55580</v>
      </c>
      <c r="L38" s="62"/>
      <c r="M38" s="65"/>
    </row>
    <row r="39" spans="2:13" s="127" customFormat="1" ht="12.75" x14ac:dyDescent="0.2">
      <c r="B39" s="909"/>
      <c r="C39" s="66" t="s">
        <v>47</v>
      </c>
      <c r="D39" s="186">
        <v>218830.2</v>
      </c>
      <c r="E39" s="187"/>
      <c r="F39" s="188">
        <v>218830.2</v>
      </c>
      <c r="G39" s="70"/>
      <c r="H39" s="187"/>
      <c r="I39" s="68"/>
      <c r="J39" s="68"/>
      <c r="K39" s="187">
        <v>251478</v>
      </c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3640145.9699999983</v>
      </c>
      <c r="E40" s="190">
        <v>394824.38000000035</v>
      </c>
      <c r="F40" s="191">
        <v>3245321.589999998</v>
      </c>
      <c r="G40" s="30"/>
      <c r="H40" s="190"/>
      <c r="I40" s="28"/>
      <c r="J40" s="28">
        <v>38579.673000000003</v>
      </c>
      <c r="K40" s="190">
        <v>205897.31999999977</v>
      </c>
      <c r="L40" s="28"/>
      <c r="M40" s="31">
        <v>1.946</v>
      </c>
    </row>
    <row r="41" spans="2:13" s="127" customFormat="1" ht="12.75" x14ac:dyDescent="0.2">
      <c r="B41" s="899"/>
      <c r="C41" s="60" t="s">
        <v>64</v>
      </c>
      <c r="D41" s="192">
        <v>80410</v>
      </c>
      <c r="E41" s="193">
        <v>80410</v>
      </c>
      <c r="F41" s="194"/>
      <c r="G41" s="64"/>
      <c r="H41" s="193"/>
      <c r="I41" s="62"/>
      <c r="J41" s="62">
        <v>11300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4031158.2399999928</v>
      </c>
      <c r="E45" s="184">
        <v>22989.539999999572</v>
      </c>
      <c r="F45" s="185">
        <v>4008168.6999999932</v>
      </c>
      <c r="G45" s="58"/>
      <c r="H45" s="184"/>
      <c r="I45" s="56"/>
      <c r="J45" s="56">
        <v>3826.357</v>
      </c>
      <c r="K45" s="184">
        <v>143538.4099999998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25215</v>
      </c>
      <c r="E46" s="193">
        <v>14715</v>
      </c>
      <c r="F46" s="194">
        <v>10500</v>
      </c>
      <c r="G46" s="64"/>
      <c r="H46" s="193"/>
      <c r="I46" s="62"/>
      <c r="J46" s="62">
        <v>1900</v>
      </c>
      <c r="K46" s="193">
        <v>1500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111110</v>
      </c>
      <c r="E47" s="193"/>
      <c r="F47" s="194">
        <v>111110</v>
      </c>
      <c r="G47" s="64"/>
      <c r="H47" s="193"/>
      <c r="I47" s="62"/>
      <c r="J47" s="62"/>
      <c r="K47" s="193">
        <v>7235</v>
      </c>
      <c r="L47" s="62"/>
      <c r="M47" s="65"/>
    </row>
    <row r="48" spans="2:13" s="127" customFormat="1" ht="12.75" x14ac:dyDescent="0.2">
      <c r="B48" s="899"/>
      <c r="C48" s="60" t="s">
        <v>68</v>
      </c>
      <c r="D48" s="192"/>
      <c r="E48" s="193"/>
      <c r="F48" s="194"/>
      <c r="G48" s="64"/>
      <c r="H48" s="193"/>
      <c r="I48" s="62"/>
      <c r="J48" s="62"/>
      <c r="K48" s="193"/>
      <c r="L48" s="62"/>
      <c r="M48" s="65"/>
    </row>
    <row r="49" spans="2:13" s="127" customFormat="1" ht="12.75" x14ac:dyDescent="0.2">
      <c r="B49" s="909"/>
      <c r="C49" s="66" t="s">
        <v>47</v>
      </c>
      <c r="D49" s="186">
        <v>88494</v>
      </c>
      <c r="E49" s="187"/>
      <c r="F49" s="188">
        <v>88494</v>
      </c>
      <c r="G49" s="70"/>
      <c r="H49" s="187"/>
      <c r="I49" s="68"/>
      <c r="J49" s="68"/>
      <c r="K49" s="187">
        <v>6321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4894171.82</v>
      </c>
      <c r="E50" s="190">
        <v>160692.69000000041</v>
      </c>
      <c r="F50" s="191">
        <v>4733479.13</v>
      </c>
      <c r="G50" s="30"/>
      <c r="H50" s="190"/>
      <c r="I50" s="28"/>
      <c r="J50" s="28">
        <v>45571.100000000006</v>
      </c>
      <c r="K50" s="190">
        <v>574978.64999999898</v>
      </c>
      <c r="L50" s="28"/>
      <c r="M50" s="31">
        <v>1.306</v>
      </c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737500</v>
      </c>
      <c r="E52" s="193">
        <v>714000</v>
      </c>
      <c r="F52" s="194">
        <v>23500</v>
      </c>
      <c r="G52" s="64"/>
      <c r="H52" s="193"/>
      <c r="I52" s="62"/>
      <c r="J52" s="62">
        <v>105000</v>
      </c>
      <c r="K52" s="193">
        <v>3500</v>
      </c>
      <c r="L52" s="62"/>
      <c r="M52" s="65"/>
    </row>
    <row r="53" spans="2:13" s="127" customFormat="1" ht="12.75" x14ac:dyDescent="0.2">
      <c r="B53" s="899"/>
      <c r="C53" s="60" t="s">
        <v>60</v>
      </c>
      <c r="D53" s="192">
        <v>604761</v>
      </c>
      <c r="E53" s="193"/>
      <c r="F53" s="194">
        <v>604761</v>
      </c>
      <c r="G53" s="64"/>
      <c r="H53" s="193"/>
      <c r="I53" s="62"/>
      <c r="J53" s="62"/>
      <c r="K53" s="193">
        <v>100573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312131.25</v>
      </c>
      <c r="E54" s="196"/>
      <c r="F54" s="197">
        <v>312131.25</v>
      </c>
      <c r="G54" s="99"/>
      <c r="H54" s="196"/>
      <c r="I54" s="97"/>
      <c r="J54" s="97"/>
      <c r="K54" s="196">
        <v>38165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24840</v>
      </c>
      <c r="E55" s="199"/>
      <c r="F55" s="200">
        <v>24840</v>
      </c>
      <c r="G55" s="50"/>
      <c r="H55" s="199"/>
      <c r="I55" s="48"/>
      <c r="J55" s="48"/>
      <c r="K55" s="199">
        <v>1380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>
        <v>95</v>
      </c>
      <c r="J56" s="22"/>
      <c r="K56" s="181"/>
      <c r="L56" s="22"/>
      <c r="M56" s="25">
        <v>3.5619999999999998</v>
      </c>
    </row>
    <row r="57" spans="2:13" s="127" customFormat="1" ht="12.75" x14ac:dyDescent="0.2">
      <c r="B57" s="19" t="s">
        <v>73</v>
      </c>
      <c r="C57" s="26" t="s">
        <v>60</v>
      </c>
      <c r="D57" s="180"/>
      <c r="E57" s="181"/>
      <c r="F57" s="182"/>
      <c r="G57" s="24"/>
      <c r="H57" s="181"/>
      <c r="I57" s="22"/>
      <c r="J57" s="22"/>
      <c r="K57" s="181"/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/>
      <c r="E60" s="190"/>
      <c r="F60" s="191"/>
      <c r="G60" s="30"/>
      <c r="H60" s="190"/>
      <c r="I60" s="28"/>
      <c r="J60" s="28"/>
      <c r="K60" s="190"/>
      <c r="L60" s="28"/>
      <c r="M60" s="31"/>
    </row>
    <row r="61" spans="2:13" s="127" customFormat="1" ht="12.75" x14ac:dyDescent="0.2">
      <c r="B61" s="914"/>
      <c r="C61" s="158" t="s">
        <v>60</v>
      </c>
      <c r="D61" s="195">
        <v>5267</v>
      </c>
      <c r="E61" s="196"/>
      <c r="F61" s="197">
        <v>5267</v>
      </c>
      <c r="G61" s="99"/>
      <c r="H61" s="196"/>
      <c r="I61" s="97"/>
      <c r="J61" s="97"/>
      <c r="K61" s="196">
        <v>1827</v>
      </c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60363.89</v>
      </c>
      <c r="E62" s="184"/>
      <c r="F62" s="185">
        <v>60363.89</v>
      </c>
      <c r="G62" s="58"/>
      <c r="H62" s="184"/>
      <c r="I62" s="56"/>
      <c r="J62" s="56"/>
      <c r="K62" s="184">
        <v>10707.68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66" t="s">
        <v>50</v>
      </c>
      <c r="D65" s="186"/>
      <c r="E65" s="187"/>
      <c r="F65" s="188"/>
      <c r="G65" s="70"/>
      <c r="H65" s="187"/>
      <c r="I65" s="68"/>
      <c r="J65" s="68"/>
      <c r="K65" s="187"/>
      <c r="L65" s="68"/>
      <c r="M65" s="71"/>
    </row>
    <row r="66" spans="2:13" s="127" customFormat="1" ht="12.75" x14ac:dyDescent="0.2">
      <c r="B66" s="101" t="s">
        <v>81</v>
      </c>
      <c r="C66" s="215" t="s">
        <v>47</v>
      </c>
      <c r="D66" s="216"/>
      <c r="E66" s="217"/>
      <c r="F66" s="218"/>
      <c r="G66" s="219"/>
      <c r="H66" s="217"/>
      <c r="I66" s="220"/>
      <c r="J66" s="220"/>
      <c r="K66" s="217"/>
      <c r="L66" s="220"/>
      <c r="M66" s="22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/>
      <c r="E69" s="181"/>
      <c r="F69" s="182"/>
      <c r="G69" s="24"/>
      <c r="H69" s="181"/>
      <c r="I69" s="22"/>
      <c r="J69" s="22"/>
      <c r="K69" s="181"/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>
        <v>540000</v>
      </c>
      <c r="E71" s="181"/>
      <c r="F71" s="182">
        <v>540000</v>
      </c>
      <c r="G71" s="160"/>
      <c r="H71" s="204"/>
      <c r="I71" s="161"/>
      <c r="J71" s="161"/>
      <c r="K71" s="204">
        <v>1200</v>
      </c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152711039.43999994</v>
      </c>
      <c r="E72" s="206">
        <v>1734467.3300000131</v>
      </c>
      <c r="F72" s="207">
        <v>150976572.10999992</v>
      </c>
      <c r="G72" s="173"/>
      <c r="H72" s="208"/>
      <c r="I72" s="132">
        <v>95</v>
      </c>
      <c r="J72" s="132">
        <v>224982.69099999996</v>
      </c>
      <c r="K72" s="206">
        <v>234689054.79102212</v>
      </c>
      <c r="L72" s="163"/>
      <c r="M72" s="133">
        <v>6.8140000000000001</v>
      </c>
    </row>
    <row r="73" spans="2:13" s="127" customFormat="1" ht="14.25" thickTop="1" thickBot="1" x14ac:dyDescent="0.25">
      <c r="B73" s="832" t="s">
        <v>87</v>
      </c>
      <c r="C73" s="833"/>
      <c r="D73" s="209">
        <v>485780221.04999995</v>
      </c>
      <c r="E73" s="210">
        <v>50137584.50999999</v>
      </c>
      <c r="F73" s="211">
        <v>435642636.53999996</v>
      </c>
      <c r="G73" s="177">
        <v>660216.24</v>
      </c>
      <c r="H73" s="212"/>
      <c r="I73" s="175">
        <v>33161.689999999995</v>
      </c>
      <c r="J73" s="175">
        <v>385159.59099999996</v>
      </c>
      <c r="K73" s="210">
        <v>295106515.53102213</v>
      </c>
      <c r="L73" s="176"/>
      <c r="M73" s="179">
        <v>57.739999999999995</v>
      </c>
    </row>
    <row r="74" spans="2:13" ht="12" thickTop="1" x14ac:dyDescent="0.2"/>
    <row r="75" spans="2:13" x14ac:dyDescent="0.2">
      <c r="B75" s="214" t="s">
        <v>115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4.28515625" style="155" bestFit="1" customWidth="1"/>
    <col min="15" max="15" width="15.42578125" style="155" bestFit="1" customWidth="1"/>
    <col min="16" max="16" width="12.42578125" style="155" bestFit="1" customWidth="1"/>
    <col min="17" max="17" width="15.140625" style="155" bestFit="1" customWidth="1"/>
    <col min="18" max="18" width="12.140625" style="155" bestFit="1" customWidth="1"/>
    <col min="19" max="19" width="14.42578125" style="155" bestFit="1" customWidth="1"/>
    <col min="20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4.28515625" style="155" bestFit="1" customWidth="1"/>
    <col min="271" max="271" width="15.42578125" style="155" bestFit="1" customWidth="1"/>
    <col min="272" max="272" width="12.42578125" style="155" bestFit="1" customWidth="1"/>
    <col min="273" max="273" width="15.140625" style="155" bestFit="1" customWidth="1"/>
    <col min="274" max="274" width="12.140625" style="155" bestFit="1" customWidth="1"/>
    <col min="275" max="275" width="14.42578125" style="155" bestFit="1" customWidth="1"/>
    <col min="276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4.28515625" style="155" bestFit="1" customWidth="1"/>
    <col min="527" max="527" width="15.42578125" style="155" bestFit="1" customWidth="1"/>
    <col min="528" max="528" width="12.42578125" style="155" bestFit="1" customWidth="1"/>
    <col min="529" max="529" width="15.140625" style="155" bestFit="1" customWidth="1"/>
    <col min="530" max="530" width="12.140625" style="155" bestFit="1" customWidth="1"/>
    <col min="531" max="531" width="14.42578125" style="155" bestFit="1" customWidth="1"/>
    <col min="532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4.28515625" style="155" bestFit="1" customWidth="1"/>
    <col min="783" max="783" width="15.42578125" style="155" bestFit="1" customWidth="1"/>
    <col min="784" max="784" width="12.42578125" style="155" bestFit="1" customWidth="1"/>
    <col min="785" max="785" width="15.140625" style="155" bestFit="1" customWidth="1"/>
    <col min="786" max="786" width="12.140625" style="155" bestFit="1" customWidth="1"/>
    <col min="787" max="787" width="14.42578125" style="155" bestFit="1" customWidth="1"/>
    <col min="788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4.28515625" style="155" bestFit="1" customWidth="1"/>
    <col min="1039" max="1039" width="15.42578125" style="155" bestFit="1" customWidth="1"/>
    <col min="1040" max="1040" width="12.42578125" style="155" bestFit="1" customWidth="1"/>
    <col min="1041" max="1041" width="15.140625" style="155" bestFit="1" customWidth="1"/>
    <col min="1042" max="1042" width="12.140625" style="155" bestFit="1" customWidth="1"/>
    <col min="1043" max="1043" width="14.42578125" style="155" bestFit="1" customWidth="1"/>
    <col min="1044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4.28515625" style="155" bestFit="1" customWidth="1"/>
    <col min="1295" max="1295" width="15.42578125" style="155" bestFit="1" customWidth="1"/>
    <col min="1296" max="1296" width="12.42578125" style="155" bestFit="1" customWidth="1"/>
    <col min="1297" max="1297" width="15.140625" style="155" bestFit="1" customWidth="1"/>
    <col min="1298" max="1298" width="12.140625" style="155" bestFit="1" customWidth="1"/>
    <col min="1299" max="1299" width="14.42578125" style="155" bestFit="1" customWidth="1"/>
    <col min="1300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4.28515625" style="155" bestFit="1" customWidth="1"/>
    <col min="1551" max="1551" width="15.42578125" style="155" bestFit="1" customWidth="1"/>
    <col min="1552" max="1552" width="12.42578125" style="155" bestFit="1" customWidth="1"/>
    <col min="1553" max="1553" width="15.140625" style="155" bestFit="1" customWidth="1"/>
    <col min="1554" max="1554" width="12.140625" style="155" bestFit="1" customWidth="1"/>
    <col min="1555" max="1555" width="14.42578125" style="155" bestFit="1" customWidth="1"/>
    <col min="1556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4.28515625" style="155" bestFit="1" customWidth="1"/>
    <col min="1807" max="1807" width="15.42578125" style="155" bestFit="1" customWidth="1"/>
    <col min="1808" max="1808" width="12.42578125" style="155" bestFit="1" customWidth="1"/>
    <col min="1809" max="1809" width="15.140625" style="155" bestFit="1" customWidth="1"/>
    <col min="1810" max="1810" width="12.140625" style="155" bestFit="1" customWidth="1"/>
    <col min="1811" max="1811" width="14.42578125" style="155" bestFit="1" customWidth="1"/>
    <col min="1812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4.28515625" style="155" bestFit="1" customWidth="1"/>
    <col min="2063" max="2063" width="15.42578125" style="155" bestFit="1" customWidth="1"/>
    <col min="2064" max="2064" width="12.42578125" style="155" bestFit="1" customWidth="1"/>
    <col min="2065" max="2065" width="15.140625" style="155" bestFit="1" customWidth="1"/>
    <col min="2066" max="2066" width="12.140625" style="155" bestFit="1" customWidth="1"/>
    <col min="2067" max="2067" width="14.42578125" style="155" bestFit="1" customWidth="1"/>
    <col min="2068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4.28515625" style="155" bestFit="1" customWidth="1"/>
    <col min="2319" max="2319" width="15.42578125" style="155" bestFit="1" customWidth="1"/>
    <col min="2320" max="2320" width="12.42578125" style="155" bestFit="1" customWidth="1"/>
    <col min="2321" max="2321" width="15.140625" style="155" bestFit="1" customWidth="1"/>
    <col min="2322" max="2322" width="12.140625" style="155" bestFit="1" customWidth="1"/>
    <col min="2323" max="2323" width="14.42578125" style="155" bestFit="1" customWidth="1"/>
    <col min="2324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4.28515625" style="155" bestFit="1" customWidth="1"/>
    <col min="2575" max="2575" width="15.42578125" style="155" bestFit="1" customWidth="1"/>
    <col min="2576" max="2576" width="12.42578125" style="155" bestFit="1" customWidth="1"/>
    <col min="2577" max="2577" width="15.140625" style="155" bestFit="1" customWidth="1"/>
    <col min="2578" max="2578" width="12.140625" style="155" bestFit="1" customWidth="1"/>
    <col min="2579" max="2579" width="14.42578125" style="155" bestFit="1" customWidth="1"/>
    <col min="2580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4.28515625" style="155" bestFit="1" customWidth="1"/>
    <col min="2831" max="2831" width="15.42578125" style="155" bestFit="1" customWidth="1"/>
    <col min="2832" max="2832" width="12.42578125" style="155" bestFit="1" customWidth="1"/>
    <col min="2833" max="2833" width="15.140625" style="155" bestFit="1" customWidth="1"/>
    <col min="2834" max="2834" width="12.140625" style="155" bestFit="1" customWidth="1"/>
    <col min="2835" max="2835" width="14.42578125" style="155" bestFit="1" customWidth="1"/>
    <col min="2836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4.28515625" style="155" bestFit="1" customWidth="1"/>
    <col min="3087" max="3087" width="15.42578125" style="155" bestFit="1" customWidth="1"/>
    <col min="3088" max="3088" width="12.42578125" style="155" bestFit="1" customWidth="1"/>
    <col min="3089" max="3089" width="15.140625" style="155" bestFit="1" customWidth="1"/>
    <col min="3090" max="3090" width="12.140625" style="155" bestFit="1" customWidth="1"/>
    <col min="3091" max="3091" width="14.42578125" style="155" bestFit="1" customWidth="1"/>
    <col min="3092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4.28515625" style="155" bestFit="1" customWidth="1"/>
    <col min="3343" max="3343" width="15.42578125" style="155" bestFit="1" customWidth="1"/>
    <col min="3344" max="3344" width="12.42578125" style="155" bestFit="1" customWidth="1"/>
    <col min="3345" max="3345" width="15.140625" style="155" bestFit="1" customWidth="1"/>
    <col min="3346" max="3346" width="12.140625" style="155" bestFit="1" customWidth="1"/>
    <col min="3347" max="3347" width="14.42578125" style="155" bestFit="1" customWidth="1"/>
    <col min="3348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4.28515625" style="155" bestFit="1" customWidth="1"/>
    <col min="3599" max="3599" width="15.42578125" style="155" bestFit="1" customWidth="1"/>
    <col min="3600" max="3600" width="12.42578125" style="155" bestFit="1" customWidth="1"/>
    <col min="3601" max="3601" width="15.140625" style="155" bestFit="1" customWidth="1"/>
    <col min="3602" max="3602" width="12.140625" style="155" bestFit="1" customWidth="1"/>
    <col min="3603" max="3603" width="14.42578125" style="155" bestFit="1" customWidth="1"/>
    <col min="3604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4.28515625" style="155" bestFit="1" customWidth="1"/>
    <col min="3855" max="3855" width="15.42578125" style="155" bestFit="1" customWidth="1"/>
    <col min="3856" max="3856" width="12.42578125" style="155" bestFit="1" customWidth="1"/>
    <col min="3857" max="3857" width="15.140625" style="155" bestFit="1" customWidth="1"/>
    <col min="3858" max="3858" width="12.140625" style="155" bestFit="1" customWidth="1"/>
    <col min="3859" max="3859" width="14.42578125" style="155" bestFit="1" customWidth="1"/>
    <col min="3860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4.28515625" style="155" bestFit="1" customWidth="1"/>
    <col min="4111" max="4111" width="15.42578125" style="155" bestFit="1" customWidth="1"/>
    <col min="4112" max="4112" width="12.42578125" style="155" bestFit="1" customWidth="1"/>
    <col min="4113" max="4113" width="15.140625" style="155" bestFit="1" customWidth="1"/>
    <col min="4114" max="4114" width="12.140625" style="155" bestFit="1" customWidth="1"/>
    <col min="4115" max="4115" width="14.42578125" style="155" bestFit="1" customWidth="1"/>
    <col min="4116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4.28515625" style="155" bestFit="1" customWidth="1"/>
    <col min="4367" max="4367" width="15.42578125" style="155" bestFit="1" customWidth="1"/>
    <col min="4368" max="4368" width="12.42578125" style="155" bestFit="1" customWidth="1"/>
    <col min="4369" max="4369" width="15.140625" style="155" bestFit="1" customWidth="1"/>
    <col min="4370" max="4370" width="12.140625" style="155" bestFit="1" customWidth="1"/>
    <col min="4371" max="4371" width="14.42578125" style="155" bestFit="1" customWidth="1"/>
    <col min="4372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4.28515625" style="155" bestFit="1" customWidth="1"/>
    <col min="4623" max="4623" width="15.42578125" style="155" bestFit="1" customWidth="1"/>
    <col min="4624" max="4624" width="12.42578125" style="155" bestFit="1" customWidth="1"/>
    <col min="4625" max="4625" width="15.140625" style="155" bestFit="1" customWidth="1"/>
    <col min="4626" max="4626" width="12.140625" style="155" bestFit="1" customWidth="1"/>
    <col min="4627" max="4627" width="14.42578125" style="155" bestFit="1" customWidth="1"/>
    <col min="4628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4.28515625" style="155" bestFit="1" customWidth="1"/>
    <col min="4879" max="4879" width="15.42578125" style="155" bestFit="1" customWidth="1"/>
    <col min="4880" max="4880" width="12.42578125" style="155" bestFit="1" customWidth="1"/>
    <col min="4881" max="4881" width="15.140625" style="155" bestFit="1" customWidth="1"/>
    <col min="4882" max="4882" width="12.140625" style="155" bestFit="1" customWidth="1"/>
    <col min="4883" max="4883" width="14.42578125" style="155" bestFit="1" customWidth="1"/>
    <col min="4884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4.28515625" style="155" bestFit="1" customWidth="1"/>
    <col min="5135" max="5135" width="15.42578125" style="155" bestFit="1" customWidth="1"/>
    <col min="5136" max="5136" width="12.42578125" style="155" bestFit="1" customWidth="1"/>
    <col min="5137" max="5137" width="15.140625" style="155" bestFit="1" customWidth="1"/>
    <col min="5138" max="5138" width="12.140625" style="155" bestFit="1" customWidth="1"/>
    <col min="5139" max="5139" width="14.42578125" style="155" bestFit="1" customWidth="1"/>
    <col min="5140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4.28515625" style="155" bestFit="1" customWidth="1"/>
    <col min="5391" max="5391" width="15.42578125" style="155" bestFit="1" customWidth="1"/>
    <col min="5392" max="5392" width="12.42578125" style="155" bestFit="1" customWidth="1"/>
    <col min="5393" max="5393" width="15.140625" style="155" bestFit="1" customWidth="1"/>
    <col min="5394" max="5394" width="12.140625" style="155" bestFit="1" customWidth="1"/>
    <col min="5395" max="5395" width="14.42578125" style="155" bestFit="1" customWidth="1"/>
    <col min="5396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4.28515625" style="155" bestFit="1" customWidth="1"/>
    <col min="5647" max="5647" width="15.42578125" style="155" bestFit="1" customWidth="1"/>
    <col min="5648" max="5648" width="12.42578125" style="155" bestFit="1" customWidth="1"/>
    <col min="5649" max="5649" width="15.140625" style="155" bestFit="1" customWidth="1"/>
    <col min="5650" max="5650" width="12.140625" style="155" bestFit="1" customWidth="1"/>
    <col min="5651" max="5651" width="14.42578125" style="155" bestFit="1" customWidth="1"/>
    <col min="5652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4.28515625" style="155" bestFit="1" customWidth="1"/>
    <col min="5903" max="5903" width="15.42578125" style="155" bestFit="1" customWidth="1"/>
    <col min="5904" max="5904" width="12.42578125" style="155" bestFit="1" customWidth="1"/>
    <col min="5905" max="5905" width="15.140625" style="155" bestFit="1" customWidth="1"/>
    <col min="5906" max="5906" width="12.140625" style="155" bestFit="1" customWidth="1"/>
    <col min="5907" max="5907" width="14.42578125" style="155" bestFit="1" customWidth="1"/>
    <col min="5908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4.28515625" style="155" bestFit="1" customWidth="1"/>
    <col min="6159" max="6159" width="15.42578125" style="155" bestFit="1" customWidth="1"/>
    <col min="6160" max="6160" width="12.42578125" style="155" bestFit="1" customWidth="1"/>
    <col min="6161" max="6161" width="15.140625" style="155" bestFit="1" customWidth="1"/>
    <col min="6162" max="6162" width="12.140625" style="155" bestFit="1" customWidth="1"/>
    <col min="6163" max="6163" width="14.42578125" style="155" bestFit="1" customWidth="1"/>
    <col min="6164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4.28515625" style="155" bestFit="1" customWidth="1"/>
    <col min="6415" max="6415" width="15.42578125" style="155" bestFit="1" customWidth="1"/>
    <col min="6416" max="6416" width="12.42578125" style="155" bestFit="1" customWidth="1"/>
    <col min="6417" max="6417" width="15.140625" style="155" bestFit="1" customWidth="1"/>
    <col min="6418" max="6418" width="12.140625" style="155" bestFit="1" customWidth="1"/>
    <col min="6419" max="6419" width="14.42578125" style="155" bestFit="1" customWidth="1"/>
    <col min="6420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4.28515625" style="155" bestFit="1" customWidth="1"/>
    <col min="6671" max="6671" width="15.42578125" style="155" bestFit="1" customWidth="1"/>
    <col min="6672" max="6672" width="12.42578125" style="155" bestFit="1" customWidth="1"/>
    <col min="6673" max="6673" width="15.140625" style="155" bestFit="1" customWidth="1"/>
    <col min="6674" max="6674" width="12.140625" style="155" bestFit="1" customWidth="1"/>
    <col min="6675" max="6675" width="14.42578125" style="155" bestFit="1" customWidth="1"/>
    <col min="6676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4.28515625" style="155" bestFit="1" customWidth="1"/>
    <col min="6927" max="6927" width="15.42578125" style="155" bestFit="1" customWidth="1"/>
    <col min="6928" max="6928" width="12.42578125" style="155" bestFit="1" customWidth="1"/>
    <col min="6929" max="6929" width="15.140625" style="155" bestFit="1" customWidth="1"/>
    <col min="6930" max="6930" width="12.140625" style="155" bestFit="1" customWidth="1"/>
    <col min="6931" max="6931" width="14.42578125" style="155" bestFit="1" customWidth="1"/>
    <col min="6932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4.28515625" style="155" bestFit="1" customWidth="1"/>
    <col min="7183" max="7183" width="15.42578125" style="155" bestFit="1" customWidth="1"/>
    <col min="7184" max="7184" width="12.42578125" style="155" bestFit="1" customWidth="1"/>
    <col min="7185" max="7185" width="15.140625" style="155" bestFit="1" customWidth="1"/>
    <col min="7186" max="7186" width="12.140625" style="155" bestFit="1" customWidth="1"/>
    <col min="7187" max="7187" width="14.42578125" style="155" bestFit="1" customWidth="1"/>
    <col min="7188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4.28515625" style="155" bestFit="1" customWidth="1"/>
    <col min="7439" max="7439" width="15.42578125" style="155" bestFit="1" customWidth="1"/>
    <col min="7440" max="7440" width="12.42578125" style="155" bestFit="1" customWidth="1"/>
    <col min="7441" max="7441" width="15.140625" style="155" bestFit="1" customWidth="1"/>
    <col min="7442" max="7442" width="12.140625" style="155" bestFit="1" customWidth="1"/>
    <col min="7443" max="7443" width="14.42578125" style="155" bestFit="1" customWidth="1"/>
    <col min="7444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4.28515625" style="155" bestFit="1" customWidth="1"/>
    <col min="7695" max="7695" width="15.42578125" style="155" bestFit="1" customWidth="1"/>
    <col min="7696" max="7696" width="12.42578125" style="155" bestFit="1" customWidth="1"/>
    <col min="7697" max="7697" width="15.140625" style="155" bestFit="1" customWidth="1"/>
    <col min="7698" max="7698" width="12.140625" style="155" bestFit="1" customWidth="1"/>
    <col min="7699" max="7699" width="14.42578125" style="155" bestFit="1" customWidth="1"/>
    <col min="7700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4.28515625" style="155" bestFit="1" customWidth="1"/>
    <col min="7951" max="7951" width="15.42578125" style="155" bestFit="1" customWidth="1"/>
    <col min="7952" max="7952" width="12.42578125" style="155" bestFit="1" customWidth="1"/>
    <col min="7953" max="7953" width="15.140625" style="155" bestFit="1" customWidth="1"/>
    <col min="7954" max="7954" width="12.140625" style="155" bestFit="1" customWidth="1"/>
    <col min="7955" max="7955" width="14.42578125" style="155" bestFit="1" customWidth="1"/>
    <col min="7956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4.28515625" style="155" bestFit="1" customWidth="1"/>
    <col min="8207" max="8207" width="15.42578125" style="155" bestFit="1" customWidth="1"/>
    <col min="8208" max="8208" width="12.42578125" style="155" bestFit="1" customWidth="1"/>
    <col min="8209" max="8209" width="15.140625" style="155" bestFit="1" customWidth="1"/>
    <col min="8210" max="8210" width="12.140625" style="155" bestFit="1" customWidth="1"/>
    <col min="8211" max="8211" width="14.42578125" style="155" bestFit="1" customWidth="1"/>
    <col min="8212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4.28515625" style="155" bestFit="1" customWidth="1"/>
    <col min="8463" max="8463" width="15.42578125" style="155" bestFit="1" customWidth="1"/>
    <col min="8464" max="8464" width="12.42578125" style="155" bestFit="1" customWidth="1"/>
    <col min="8465" max="8465" width="15.140625" style="155" bestFit="1" customWidth="1"/>
    <col min="8466" max="8466" width="12.140625" style="155" bestFit="1" customWidth="1"/>
    <col min="8467" max="8467" width="14.42578125" style="155" bestFit="1" customWidth="1"/>
    <col min="8468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4.28515625" style="155" bestFit="1" customWidth="1"/>
    <col min="8719" max="8719" width="15.42578125" style="155" bestFit="1" customWidth="1"/>
    <col min="8720" max="8720" width="12.42578125" style="155" bestFit="1" customWidth="1"/>
    <col min="8721" max="8721" width="15.140625" style="155" bestFit="1" customWidth="1"/>
    <col min="8722" max="8722" width="12.140625" style="155" bestFit="1" customWidth="1"/>
    <col min="8723" max="8723" width="14.42578125" style="155" bestFit="1" customWidth="1"/>
    <col min="8724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4.28515625" style="155" bestFit="1" customWidth="1"/>
    <col min="8975" max="8975" width="15.42578125" style="155" bestFit="1" customWidth="1"/>
    <col min="8976" max="8976" width="12.42578125" style="155" bestFit="1" customWidth="1"/>
    <col min="8977" max="8977" width="15.140625" style="155" bestFit="1" customWidth="1"/>
    <col min="8978" max="8978" width="12.140625" style="155" bestFit="1" customWidth="1"/>
    <col min="8979" max="8979" width="14.42578125" style="155" bestFit="1" customWidth="1"/>
    <col min="8980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4.28515625" style="155" bestFit="1" customWidth="1"/>
    <col min="9231" max="9231" width="15.42578125" style="155" bestFit="1" customWidth="1"/>
    <col min="9232" max="9232" width="12.42578125" style="155" bestFit="1" customWidth="1"/>
    <col min="9233" max="9233" width="15.140625" style="155" bestFit="1" customWidth="1"/>
    <col min="9234" max="9234" width="12.140625" style="155" bestFit="1" customWidth="1"/>
    <col min="9235" max="9235" width="14.42578125" style="155" bestFit="1" customWidth="1"/>
    <col min="9236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4.28515625" style="155" bestFit="1" customWidth="1"/>
    <col min="9487" max="9487" width="15.42578125" style="155" bestFit="1" customWidth="1"/>
    <col min="9488" max="9488" width="12.42578125" style="155" bestFit="1" customWidth="1"/>
    <col min="9489" max="9489" width="15.140625" style="155" bestFit="1" customWidth="1"/>
    <col min="9490" max="9490" width="12.140625" style="155" bestFit="1" customWidth="1"/>
    <col min="9491" max="9491" width="14.42578125" style="155" bestFit="1" customWidth="1"/>
    <col min="9492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4.28515625" style="155" bestFit="1" customWidth="1"/>
    <col min="9743" max="9743" width="15.42578125" style="155" bestFit="1" customWidth="1"/>
    <col min="9744" max="9744" width="12.42578125" style="155" bestFit="1" customWidth="1"/>
    <col min="9745" max="9745" width="15.140625" style="155" bestFit="1" customWidth="1"/>
    <col min="9746" max="9746" width="12.140625" style="155" bestFit="1" customWidth="1"/>
    <col min="9747" max="9747" width="14.42578125" style="155" bestFit="1" customWidth="1"/>
    <col min="9748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4.28515625" style="155" bestFit="1" customWidth="1"/>
    <col min="9999" max="9999" width="15.42578125" style="155" bestFit="1" customWidth="1"/>
    <col min="10000" max="10000" width="12.42578125" style="155" bestFit="1" customWidth="1"/>
    <col min="10001" max="10001" width="15.140625" style="155" bestFit="1" customWidth="1"/>
    <col min="10002" max="10002" width="12.140625" style="155" bestFit="1" customWidth="1"/>
    <col min="10003" max="10003" width="14.42578125" style="155" bestFit="1" customWidth="1"/>
    <col min="10004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4.28515625" style="155" bestFit="1" customWidth="1"/>
    <col min="10255" max="10255" width="15.42578125" style="155" bestFit="1" customWidth="1"/>
    <col min="10256" max="10256" width="12.42578125" style="155" bestFit="1" customWidth="1"/>
    <col min="10257" max="10257" width="15.140625" style="155" bestFit="1" customWidth="1"/>
    <col min="10258" max="10258" width="12.140625" style="155" bestFit="1" customWidth="1"/>
    <col min="10259" max="10259" width="14.42578125" style="155" bestFit="1" customWidth="1"/>
    <col min="10260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4.28515625" style="155" bestFit="1" customWidth="1"/>
    <col min="10511" max="10511" width="15.42578125" style="155" bestFit="1" customWidth="1"/>
    <col min="10512" max="10512" width="12.42578125" style="155" bestFit="1" customWidth="1"/>
    <col min="10513" max="10513" width="15.140625" style="155" bestFit="1" customWidth="1"/>
    <col min="10514" max="10514" width="12.140625" style="155" bestFit="1" customWidth="1"/>
    <col min="10515" max="10515" width="14.42578125" style="155" bestFit="1" customWidth="1"/>
    <col min="10516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4.28515625" style="155" bestFit="1" customWidth="1"/>
    <col min="10767" max="10767" width="15.42578125" style="155" bestFit="1" customWidth="1"/>
    <col min="10768" max="10768" width="12.42578125" style="155" bestFit="1" customWidth="1"/>
    <col min="10769" max="10769" width="15.140625" style="155" bestFit="1" customWidth="1"/>
    <col min="10770" max="10770" width="12.140625" style="155" bestFit="1" customWidth="1"/>
    <col min="10771" max="10771" width="14.42578125" style="155" bestFit="1" customWidth="1"/>
    <col min="10772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4.28515625" style="155" bestFit="1" customWidth="1"/>
    <col min="11023" max="11023" width="15.42578125" style="155" bestFit="1" customWidth="1"/>
    <col min="11024" max="11024" width="12.42578125" style="155" bestFit="1" customWidth="1"/>
    <col min="11025" max="11025" width="15.140625" style="155" bestFit="1" customWidth="1"/>
    <col min="11026" max="11026" width="12.140625" style="155" bestFit="1" customWidth="1"/>
    <col min="11027" max="11027" width="14.42578125" style="155" bestFit="1" customWidth="1"/>
    <col min="11028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4.28515625" style="155" bestFit="1" customWidth="1"/>
    <col min="11279" max="11279" width="15.42578125" style="155" bestFit="1" customWidth="1"/>
    <col min="11280" max="11280" width="12.42578125" style="155" bestFit="1" customWidth="1"/>
    <col min="11281" max="11281" width="15.140625" style="155" bestFit="1" customWidth="1"/>
    <col min="11282" max="11282" width="12.140625" style="155" bestFit="1" customWidth="1"/>
    <col min="11283" max="11283" width="14.42578125" style="155" bestFit="1" customWidth="1"/>
    <col min="11284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4.28515625" style="155" bestFit="1" customWidth="1"/>
    <col min="11535" max="11535" width="15.42578125" style="155" bestFit="1" customWidth="1"/>
    <col min="11536" max="11536" width="12.42578125" style="155" bestFit="1" customWidth="1"/>
    <col min="11537" max="11537" width="15.140625" style="155" bestFit="1" customWidth="1"/>
    <col min="11538" max="11538" width="12.140625" style="155" bestFit="1" customWidth="1"/>
    <col min="11539" max="11539" width="14.42578125" style="155" bestFit="1" customWidth="1"/>
    <col min="11540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4.28515625" style="155" bestFit="1" customWidth="1"/>
    <col min="11791" max="11791" width="15.42578125" style="155" bestFit="1" customWidth="1"/>
    <col min="11792" max="11792" width="12.42578125" style="155" bestFit="1" customWidth="1"/>
    <col min="11793" max="11793" width="15.140625" style="155" bestFit="1" customWidth="1"/>
    <col min="11794" max="11794" width="12.140625" style="155" bestFit="1" customWidth="1"/>
    <col min="11795" max="11795" width="14.42578125" style="155" bestFit="1" customWidth="1"/>
    <col min="11796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4.28515625" style="155" bestFit="1" customWidth="1"/>
    <col min="12047" max="12047" width="15.42578125" style="155" bestFit="1" customWidth="1"/>
    <col min="12048" max="12048" width="12.42578125" style="155" bestFit="1" customWidth="1"/>
    <col min="12049" max="12049" width="15.140625" style="155" bestFit="1" customWidth="1"/>
    <col min="12050" max="12050" width="12.140625" style="155" bestFit="1" customWidth="1"/>
    <col min="12051" max="12051" width="14.42578125" style="155" bestFit="1" customWidth="1"/>
    <col min="12052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4.28515625" style="155" bestFit="1" customWidth="1"/>
    <col min="12303" max="12303" width="15.42578125" style="155" bestFit="1" customWidth="1"/>
    <col min="12304" max="12304" width="12.42578125" style="155" bestFit="1" customWidth="1"/>
    <col min="12305" max="12305" width="15.140625" style="155" bestFit="1" customWidth="1"/>
    <col min="12306" max="12306" width="12.140625" style="155" bestFit="1" customWidth="1"/>
    <col min="12307" max="12307" width="14.42578125" style="155" bestFit="1" customWidth="1"/>
    <col min="12308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4.28515625" style="155" bestFit="1" customWidth="1"/>
    <col min="12559" max="12559" width="15.42578125" style="155" bestFit="1" customWidth="1"/>
    <col min="12560" max="12560" width="12.42578125" style="155" bestFit="1" customWidth="1"/>
    <col min="12561" max="12561" width="15.140625" style="155" bestFit="1" customWidth="1"/>
    <col min="12562" max="12562" width="12.140625" style="155" bestFit="1" customWidth="1"/>
    <col min="12563" max="12563" width="14.42578125" style="155" bestFit="1" customWidth="1"/>
    <col min="12564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4.28515625" style="155" bestFit="1" customWidth="1"/>
    <col min="12815" max="12815" width="15.42578125" style="155" bestFit="1" customWidth="1"/>
    <col min="12816" max="12816" width="12.42578125" style="155" bestFit="1" customWidth="1"/>
    <col min="12817" max="12817" width="15.140625" style="155" bestFit="1" customWidth="1"/>
    <col min="12818" max="12818" width="12.140625" style="155" bestFit="1" customWidth="1"/>
    <col min="12819" max="12819" width="14.42578125" style="155" bestFit="1" customWidth="1"/>
    <col min="12820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4.28515625" style="155" bestFit="1" customWidth="1"/>
    <col min="13071" max="13071" width="15.42578125" style="155" bestFit="1" customWidth="1"/>
    <col min="13072" max="13072" width="12.42578125" style="155" bestFit="1" customWidth="1"/>
    <col min="13073" max="13073" width="15.140625" style="155" bestFit="1" customWidth="1"/>
    <col min="13074" max="13074" width="12.140625" style="155" bestFit="1" customWidth="1"/>
    <col min="13075" max="13075" width="14.42578125" style="155" bestFit="1" customWidth="1"/>
    <col min="13076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4.28515625" style="155" bestFit="1" customWidth="1"/>
    <col min="13327" max="13327" width="15.42578125" style="155" bestFit="1" customWidth="1"/>
    <col min="13328" max="13328" width="12.42578125" style="155" bestFit="1" customWidth="1"/>
    <col min="13329" max="13329" width="15.140625" style="155" bestFit="1" customWidth="1"/>
    <col min="13330" max="13330" width="12.140625" style="155" bestFit="1" customWidth="1"/>
    <col min="13331" max="13331" width="14.42578125" style="155" bestFit="1" customWidth="1"/>
    <col min="13332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4.28515625" style="155" bestFit="1" customWidth="1"/>
    <col min="13583" max="13583" width="15.42578125" style="155" bestFit="1" customWidth="1"/>
    <col min="13584" max="13584" width="12.42578125" style="155" bestFit="1" customWidth="1"/>
    <col min="13585" max="13585" width="15.140625" style="155" bestFit="1" customWidth="1"/>
    <col min="13586" max="13586" width="12.140625" style="155" bestFit="1" customWidth="1"/>
    <col min="13587" max="13587" width="14.42578125" style="155" bestFit="1" customWidth="1"/>
    <col min="13588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4.28515625" style="155" bestFit="1" customWidth="1"/>
    <col min="13839" max="13839" width="15.42578125" style="155" bestFit="1" customWidth="1"/>
    <col min="13840" max="13840" width="12.42578125" style="155" bestFit="1" customWidth="1"/>
    <col min="13841" max="13841" width="15.140625" style="155" bestFit="1" customWidth="1"/>
    <col min="13842" max="13842" width="12.140625" style="155" bestFit="1" customWidth="1"/>
    <col min="13843" max="13843" width="14.42578125" style="155" bestFit="1" customWidth="1"/>
    <col min="13844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4.28515625" style="155" bestFit="1" customWidth="1"/>
    <col min="14095" max="14095" width="15.42578125" style="155" bestFit="1" customWidth="1"/>
    <col min="14096" max="14096" width="12.42578125" style="155" bestFit="1" customWidth="1"/>
    <col min="14097" max="14097" width="15.140625" style="155" bestFit="1" customWidth="1"/>
    <col min="14098" max="14098" width="12.140625" style="155" bestFit="1" customWidth="1"/>
    <col min="14099" max="14099" width="14.42578125" style="155" bestFit="1" customWidth="1"/>
    <col min="14100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4.28515625" style="155" bestFit="1" customWidth="1"/>
    <col min="14351" max="14351" width="15.42578125" style="155" bestFit="1" customWidth="1"/>
    <col min="14352" max="14352" width="12.42578125" style="155" bestFit="1" customWidth="1"/>
    <col min="14353" max="14353" width="15.140625" style="155" bestFit="1" customWidth="1"/>
    <col min="14354" max="14354" width="12.140625" style="155" bestFit="1" customWidth="1"/>
    <col min="14355" max="14355" width="14.42578125" style="155" bestFit="1" customWidth="1"/>
    <col min="14356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4.28515625" style="155" bestFit="1" customWidth="1"/>
    <col min="14607" max="14607" width="15.42578125" style="155" bestFit="1" customWidth="1"/>
    <col min="14608" max="14608" width="12.42578125" style="155" bestFit="1" customWidth="1"/>
    <col min="14609" max="14609" width="15.140625" style="155" bestFit="1" customWidth="1"/>
    <col min="14610" max="14610" width="12.140625" style="155" bestFit="1" customWidth="1"/>
    <col min="14611" max="14611" width="14.42578125" style="155" bestFit="1" customWidth="1"/>
    <col min="14612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4.28515625" style="155" bestFit="1" customWidth="1"/>
    <col min="14863" max="14863" width="15.42578125" style="155" bestFit="1" customWidth="1"/>
    <col min="14864" max="14864" width="12.42578125" style="155" bestFit="1" customWidth="1"/>
    <col min="14865" max="14865" width="15.140625" style="155" bestFit="1" customWidth="1"/>
    <col min="14866" max="14866" width="12.140625" style="155" bestFit="1" customWidth="1"/>
    <col min="14867" max="14867" width="14.42578125" style="155" bestFit="1" customWidth="1"/>
    <col min="14868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4.28515625" style="155" bestFit="1" customWidth="1"/>
    <col min="15119" max="15119" width="15.42578125" style="155" bestFit="1" customWidth="1"/>
    <col min="15120" max="15120" width="12.42578125" style="155" bestFit="1" customWidth="1"/>
    <col min="15121" max="15121" width="15.140625" style="155" bestFit="1" customWidth="1"/>
    <col min="15122" max="15122" width="12.140625" style="155" bestFit="1" customWidth="1"/>
    <col min="15123" max="15123" width="14.42578125" style="155" bestFit="1" customWidth="1"/>
    <col min="15124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4.28515625" style="155" bestFit="1" customWidth="1"/>
    <col min="15375" max="15375" width="15.42578125" style="155" bestFit="1" customWidth="1"/>
    <col min="15376" max="15376" width="12.42578125" style="155" bestFit="1" customWidth="1"/>
    <col min="15377" max="15377" width="15.140625" style="155" bestFit="1" customWidth="1"/>
    <col min="15378" max="15378" width="12.140625" style="155" bestFit="1" customWidth="1"/>
    <col min="15379" max="15379" width="14.42578125" style="155" bestFit="1" customWidth="1"/>
    <col min="15380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4.28515625" style="155" bestFit="1" customWidth="1"/>
    <col min="15631" max="15631" width="15.42578125" style="155" bestFit="1" customWidth="1"/>
    <col min="15632" max="15632" width="12.42578125" style="155" bestFit="1" customWidth="1"/>
    <col min="15633" max="15633" width="15.140625" style="155" bestFit="1" customWidth="1"/>
    <col min="15634" max="15634" width="12.140625" style="155" bestFit="1" customWidth="1"/>
    <col min="15635" max="15635" width="14.42578125" style="155" bestFit="1" customWidth="1"/>
    <col min="15636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4.28515625" style="155" bestFit="1" customWidth="1"/>
    <col min="15887" max="15887" width="15.42578125" style="155" bestFit="1" customWidth="1"/>
    <col min="15888" max="15888" width="12.42578125" style="155" bestFit="1" customWidth="1"/>
    <col min="15889" max="15889" width="15.140625" style="155" bestFit="1" customWidth="1"/>
    <col min="15890" max="15890" width="12.140625" style="155" bestFit="1" customWidth="1"/>
    <col min="15891" max="15891" width="14.42578125" style="155" bestFit="1" customWidth="1"/>
    <col min="15892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4.28515625" style="155" bestFit="1" customWidth="1"/>
    <col min="16143" max="16143" width="15.42578125" style="155" bestFit="1" customWidth="1"/>
    <col min="16144" max="16144" width="12.42578125" style="155" bestFit="1" customWidth="1"/>
    <col min="16145" max="16145" width="15.140625" style="155" bestFit="1" customWidth="1"/>
    <col min="16146" max="16146" width="12.140625" style="155" bestFit="1" customWidth="1"/>
    <col min="16147" max="16147" width="14.42578125" style="155" bestFit="1" customWidth="1"/>
    <col min="16148" max="16384" width="11.42578125" style="155"/>
  </cols>
  <sheetData>
    <row r="1" spans="2:13" ht="32.25" customHeight="1" x14ac:dyDescent="0.2">
      <c r="B1" s="906" t="s">
        <v>117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1558270.1600000001</v>
      </c>
      <c r="E5" s="181">
        <v>25500</v>
      </c>
      <c r="F5" s="182">
        <v>1532770.1600000001</v>
      </c>
      <c r="G5" s="24"/>
      <c r="H5" s="181"/>
      <c r="I5" s="22"/>
      <c r="J5" s="22">
        <v>850</v>
      </c>
      <c r="K5" s="181">
        <v>54968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>
        <v>243124</v>
      </c>
      <c r="E7" s="181"/>
      <c r="F7" s="182">
        <v>243124</v>
      </c>
      <c r="G7" s="24"/>
      <c r="H7" s="181"/>
      <c r="I7" s="22"/>
      <c r="J7" s="22"/>
      <c r="K7" s="181">
        <v>98014</v>
      </c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1976.4</v>
      </c>
      <c r="E8" s="181"/>
      <c r="F8" s="182">
        <v>1976.4</v>
      </c>
      <c r="G8" s="24"/>
      <c r="H8" s="181"/>
      <c r="I8" s="22"/>
      <c r="J8" s="22"/>
      <c r="K8" s="181">
        <v>738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6000</v>
      </c>
      <c r="E9" s="181"/>
      <c r="F9" s="182">
        <v>6000</v>
      </c>
      <c r="G9" s="24"/>
      <c r="H9" s="181"/>
      <c r="I9" s="22"/>
      <c r="J9" s="22"/>
      <c r="K9" s="181">
        <v>300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>
        <v>56.673000000000002</v>
      </c>
      <c r="K10" s="184"/>
      <c r="L10" s="56"/>
      <c r="M10" s="59">
        <v>6.0179999999999998</v>
      </c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/>
      <c r="E14" s="181"/>
      <c r="F14" s="182"/>
      <c r="G14" s="24"/>
      <c r="H14" s="181"/>
      <c r="I14" s="22"/>
      <c r="J14" s="22"/>
      <c r="K14" s="181"/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/>
      <c r="E15" s="184"/>
      <c r="F15" s="185"/>
      <c r="G15" s="58"/>
      <c r="H15" s="184"/>
      <c r="I15" s="56"/>
      <c r="J15" s="56"/>
      <c r="K15" s="184"/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11015952.48</v>
      </c>
      <c r="E17" s="190"/>
      <c r="F17" s="191">
        <v>11015952.48</v>
      </c>
      <c r="G17" s="30"/>
      <c r="H17" s="190"/>
      <c r="I17" s="28"/>
      <c r="J17" s="28"/>
      <c r="K17" s="190">
        <v>2978768.98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>
        <v>1800</v>
      </c>
      <c r="E19" s="193"/>
      <c r="F19" s="194">
        <v>1800</v>
      </c>
      <c r="G19" s="64"/>
      <c r="H19" s="193"/>
      <c r="I19" s="62"/>
      <c r="J19" s="62"/>
      <c r="K19" s="193">
        <v>300</v>
      </c>
      <c r="L19" s="62"/>
      <c r="M19" s="65"/>
    </row>
    <row r="20" spans="2:13" s="127" customFormat="1" ht="12.75" x14ac:dyDescent="0.2">
      <c r="B20" s="899"/>
      <c r="C20" s="60" t="s">
        <v>60</v>
      </c>
      <c r="D20" s="192"/>
      <c r="E20" s="193"/>
      <c r="F20" s="194"/>
      <c r="G20" s="64"/>
      <c r="H20" s="193"/>
      <c r="I20" s="62"/>
      <c r="J20" s="62"/>
      <c r="K20" s="193"/>
      <c r="L20" s="62"/>
      <c r="M20" s="65"/>
    </row>
    <row r="21" spans="2:13" s="127" customFormat="1" ht="12.75" x14ac:dyDescent="0.2">
      <c r="B21" s="900"/>
      <c r="C21" s="95" t="s">
        <v>61</v>
      </c>
      <c r="D21" s="195">
        <v>15000</v>
      </c>
      <c r="E21" s="196"/>
      <c r="F21" s="197">
        <v>15000</v>
      </c>
      <c r="G21" s="99"/>
      <c r="H21" s="196"/>
      <c r="I21" s="97"/>
      <c r="J21" s="97"/>
      <c r="K21" s="196">
        <v>1200</v>
      </c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1082960.8400000001</v>
      </c>
      <c r="E22" s="184"/>
      <c r="F22" s="185">
        <v>1082960.8400000001</v>
      </c>
      <c r="G22" s="58"/>
      <c r="H22" s="184"/>
      <c r="I22" s="56"/>
      <c r="J22" s="56"/>
      <c r="K22" s="184">
        <v>912350.32000000007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382000</v>
      </c>
      <c r="E23" s="193"/>
      <c r="F23" s="194">
        <v>382000</v>
      </c>
      <c r="G23" s="64"/>
      <c r="H23" s="193"/>
      <c r="I23" s="62"/>
      <c r="J23" s="62"/>
      <c r="K23" s="193">
        <v>241000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149550</v>
      </c>
      <c r="E24" s="193">
        <v>1750</v>
      </c>
      <c r="F24" s="194">
        <v>147800</v>
      </c>
      <c r="G24" s="64"/>
      <c r="H24" s="193"/>
      <c r="I24" s="62"/>
      <c r="J24" s="62">
        <v>250</v>
      </c>
      <c r="K24" s="193">
        <v>62100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910891.9</v>
      </c>
      <c r="E25" s="193"/>
      <c r="F25" s="194">
        <v>910891.9</v>
      </c>
      <c r="G25" s="64"/>
      <c r="H25" s="193"/>
      <c r="I25" s="62"/>
      <c r="J25" s="62"/>
      <c r="K25" s="193">
        <v>665025</v>
      </c>
      <c r="L25" s="62"/>
      <c r="M25" s="65"/>
    </row>
    <row r="26" spans="2:13" s="127" customFormat="1" ht="12.75" x14ac:dyDescent="0.2">
      <c r="B26" s="900"/>
      <c r="C26" s="66" t="s">
        <v>47</v>
      </c>
      <c r="D26" s="186"/>
      <c r="E26" s="187"/>
      <c r="F26" s="188"/>
      <c r="G26" s="70"/>
      <c r="H26" s="187"/>
      <c r="I26" s="68"/>
      <c r="J26" s="68"/>
      <c r="K26" s="187"/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>
        <v>108222</v>
      </c>
      <c r="E27" s="181">
        <v>4350</v>
      </c>
      <c r="F27" s="182">
        <v>103872</v>
      </c>
      <c r="G27" s="24"/>
      <c r="H27" s="181"/>
      <c r="I27" s="22"/>
      <c r="J27" s="22">
        <v>2000</v>
      </c>
      <c r="K27" s="181">
        <v>31214</v>
      </c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/>
      <c r="E28" s="181"/>
      <c r="F28" s="182"/>
      <c r="G28" s="24"/>
      <c r="H28" s="181"/>
      <c r="I28" s="22"/>
      <c r="J28" s="22"/>
      <c r="K28" s="181"/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/>
      <c r="E29" s="184"/>
      <c r="F29" s="185"/>
      <c r="G29" s="58"/>
      <c r="H29" s="184"/>
      <c r="I29" s="56"/>
      <c r="J29" s="56"/>
      <c r="K29" s="184"/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/>
      <c r="E31" s="190"/>
      <c r="F31" s="191"/>
      <c r="G31" s="30"/>
      <c r="H31" s="190"/>
      <c r="I31" s="28"/>
      <c r="J31" s="28"/>
      <c r="K31" s="190"/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/>
      <c r="E32" s="193"/>
      <c r="F32" s="194"/>
      <c r="G32" s="64"/>
      <c r="H32" s="193"/>
      <c r="I32" s="62"/>
      <c r="J32" s="62"/>
      <c r="K32" s="193"/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/>
      <c r="E34" s="196"/>
      <c r="F34" s="197"/>
      <c r="G34" s="99"/>
      <c r="H34" s="196"/>
      <c r="I34" s="97"/>
      <c r="J34" s="97"/>
      <c r="K34" s="196"/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81649284.390000075</v>
      </c>
      <c r="E35" s="184">
        <v>86727.670000001788</v>
      </c>
      <c r="F35" s="185">
        <v>81562556.720000073</v>
      </c>
      <c r="G35" s="58"/>
      <c r="H35" s="184"/>
      <c r="I35" s="56"/>
      <c r="J35" s="56">
        <v>44602.8</v>
      </c>
      <c r="K35" s="184">
        <v>154634095.77999985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>
        <v>2469936</v>
      </c>
      <c r="E36" s="193"/>
      <c r="F36" s="194">
        <v>2469936</v>
      </c>
      <c r="G36" s="64"/>
      <c r="H36" s="193"/>
      <c r="I36" s="62"/>
      <c r="J36" s="62"/>
      <c r="K36" s="193">
        <v>2224574</v>
      </c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>
        <v>833319.99999999988</v>
      </c>
      <c r="E37" s="193"/>
      <c r="F37" s="194">
        <v>833319.99999999988</v>
      </c>
      <c r="G37" s="64"/>
      <c r="H37" s="193"/>
      <c r="I37" s="62"/>
      <c r="J37" s="62"/>
      <c r="K37" s="193">
        <v>287352</v>
      </c>
      <c r="L37" s="62"/>
      <c r="M37" s="65"/>
    </row>
    <row r="38" spans="2:13" s="127" customFormat="1" ht="12.75" x14ac:dyDescent="0.2">
      <c r="B38" s="899"/>
      <c r="C38" s="60" t="s">
        <v>68</v>
      </c>
      <c r="D38" s="192">
        <v>144434</v>
      </c>
      <c r="E38" s="193"/>
      <c r="F38" s="194">
        <v>144434</v>
      </c>
      <c r="G38" s="64"/>
      <c r="H38" s="193"/>
      <c r="I38" s="62"/>
      <c r="J38" s="62"/>
      <c r="K38" s="193">
        <v>67200</v>
      </c>
      <c r="L38" s="62"/>
      <c r="M38" s="65"/>
    </row>
    <row r="39" spans="2:13" s="127" customFormat="1" ht="12.75" x14ac:dyDescent="0.2">
      <c r="B39" s="909"/>
      <c r="C39" s="66" t="s">
        <v>47</v>
      </c>
      <c r="D39" s="186">
        <v>844261.43</v>
      </c>
      <c r="E39" s="187"/>
      <c r="F39" s="188">
        <v>844261.43</v>
      </c>
      <c r="G39" s="70"/>
      <c r="H39" s="187"/>
      <c r="I39" s="68"/>
      <c r="J39" s="68"/>
      <c r="K39" s="187">
        <v>952851</v>
      </c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3506785.8300000103</v>
      </c>
      <c r="E40" s="190">
        <v>266415.06000000052</v>
      </c>
      <c r="F40" s="191">
        <v>3240370.7700000098</v>
      </c>
      <c r="G40" s="30"/>
      <c r="H40" s="190"/>
      <c r="I40" s="28"/>
      <c r="J40" s="28">
        <v>30266.152000000002</v>
      </c>
      <c r="K40" s="190">
        <v>299740.64000000031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119000</v>
      </c>
      <c r="E41" s="193">
        <v>119000</v>
      </c>
      <c r="F41" s="194"/>
      <c r="G41" s="64"/>
      <c r="H41" s="193"/>
      <c r="I41" s="62"/>
      <c r="J41" s="62">
        <v>17000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2471409.5599999968</v>
      </c>
      <c r="E45" s="184">
        <v>16666.700000000186</v>
      </c>
      <c r="F45" s="185">
        <v>2454742.8599999966</v>
      </c>
      <c r="G45" s="58"/>
      <c r="H45" s="184"/>
      <c r="I45" s="56"/>
      <c r="J45" s="56">
        <v>3321.2150000000001</v>
      </c>
      <c r="K45" s="184">
        <v>87694.519999999931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27760</v>
      </c>
      <c r="E46" s="193">
        <v>17760</v>
      </c>
      <c r="F46" s="194">
        <v>10000</v>
      </c>
      <c r="G46" s="64"/>
      <c r="H46" s="193"/>
      <c r="I46" s="62"/>
      <c r="J46" s="62">
        <v>2400</v>
      </c>
      <c r="K46" s="193">
        <v>1000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142000</v>
      </c>
      <c r="E47" s="193"/>
      <c r="F47" s="194">
        <v>142000</v>
      </c>
      <c r="G47" s="64"/>
      <c r="H47" s="193"/>
      <c r="I47" s="62"/>
      <c r="J47" s="62"/>
      <c r="K47" s="193">
        <v>8700</v>
      </c>
      <c r="L47" s="62"/>
      <c r="M47" s="65"/>
    </row>
    <row r="48" spans="2:13" s="127" customFormat="1" ht="12.75" x14ac:dyDescent="0.2">
      <c r="B48" s="899"/>
      <c r="C48" s="60" t="s">
        <v>68</v>
      </c>
      <c r="D48" s="192">
        <v>5760</v>
      </c>
      <c r="E48" s="193"/>
      <c r="F48" s="194">
        <v>5760</v>
      </c>
      <c r="G48" s="64"/>
      <c r="H48" s="193"/>
      <c r="I48" s="62"/>
      <c r="J48" s="62"/>
      <c r="K48" s="193">
        <v>576</v>
      </c>
      <c r="L48" s="62"/>
      <c r="M48" s="65"/>
    </row>
    <row r="49" spans="2:13" s="127" customFormat="1" ht="12.75" x14ac:dyDescent="0.2">
      <c r="B49" s="909"/>
      <c r="C49" s="66" t="s">
        <v>47</v>
      </c>
      <c r="D49" s="186">
        <v>41374</v>
      </c>
      <c r="E49" s="187"/>
      <c r="F49" s="188">
        <v>41374</v>
      </c>
      <c r="G49" s="70"/>
      <c r="H49" s="187"/>
      <c r="I49" s="68"/>
      <c r="J49" s="68"/>
      <c r="K49" s="187">
        <v>2798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6064854.0000000177</v>
      </c>
      <c r="E50" s="190">
        <v>311963.82999999914</v>
      </c>
      <c r="F50" s="191">
        <v>5752890.1700000186</v>
      </c>
      <c r="G50" s="30"/>
      <c r="H50" s="190"/>
      <c r="I50" s="28">
        <v>32200</v>
      </c>
      <c r="J50" s="28">
        <v>48127.478000000003</v>
      </c>
      <c r="K50" s="190">
        <v>888384.61000000197</v>
      </c>
      <c r="L50" s="28"/>
      <c r="M50" s="31">
        <v>0.7</v>
      </c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523600</v>
      </c>
      <c r="E52" s="193">
        <v>523600</v>
      </c>
      <c r="F52" s="194"/>
      <c r="G52" s="64"/>
      <c r="H52" s="193"/>
      <c r="I52" s="62"/>
      <c r="J52" s="62">
        <v>77000</v>
      </c>
      <c r="K52" s="193"/>
      <c r="L52" s="62"/>
      <c r="M52" s="65"/>
    </row>
    <row r="53" spans="2:13" s="127" customFormat="1" ht="12.75" x14ac:dyDescent="0.2">
      <c r="B53" s="899"/>
      <c r="C53" s="60" t="s">
        <v>60</v>
      </c>
      <c r="D53" s="192">
        <v>602000</v>
      </c>
      <c r="E53" s="193"/>
      <c r="F53" s="194">
        <v>602000</v>
      </c>
      <c r="G53" s="64"/>
      <c r="H53" s="193"/>
      <c r="I53" s="62"/>
      <c r="J53" s="62"/>
      <c r="K53" s="193">
        <v>100240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503382.23</v>
      </c>
      <c r="E54" s="196">
        <v>111525</v>
      </c>
      <c r="F54" s="197">
        <v>391857.23</v>
      </c>
      <c r="G54" s="99"/>
      <c r="H54" s="196"/>
      <c r="I54" s="97"/>
      <c r="J54" s="97">
        <v>9000</v>
      </c>
      <c r="K54" s="196">
        <v>53459.5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21200</v>
      </c>
      <c r="E55" s="199"/>
      <c r="F55" s="200">
        <v>21200</v>
      </c>
      <c r="G55" s="50"/>
      <c r="H55" s="199"/>
      <c r="I55" s="48"/>
      <c r="J55" s="48"/>
      <c r="K55" s="199">
        <v>1190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>
        <v>13497.1</v>
      </c>
      <c r="E56" s="181"/>
      <c r="F56" s="182">
        <v>13497.1</v>
      </c>
      <c r="G56" s="24"/>
      <c r="H56" s="181"/>
      <c r="I56" s="22"/>
      <c r="J56" s="22">
        <v>453.2</v>
      </c>
      <c r="K56" s="181">
        <v>456.36</v>
      </c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/>
      <c r="E57" s="181"/>
      <c r="F57" s="182"/>
      <c r="G57" s="24"/>
      <c r="H57" s="181"/>
      <c r="I57" s="22"/>
      <c r="J57" s="22"/>
      <c r="K57" s="181"/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>
        <v>12791</v>
      </c>
      <c r="E60" s="190"/>
      <c r="F60" s="191">
        <v>12791</v>
      </c>
      <c r="G60" s="30"/>
      <c r="H60" s="190"/>
      <c r="I60" s="28"/>
      <c r="J60" s="28"/>
      <c r="K60" s="190">
        <v>2672</v>
      </c>
      <c r="L60" s="28"/>
      <c r="M60" s="31"/>
    </row>
    <row r="61" spans="2:13" s="127" customFormat="1" ht="12.75" x14ac:dyDescent="0.2">
      <c r="B61" s="914"/>
      <c r="C61" s="158" t="s">
        <v>60</v>
      </c>
      <c r="D61" s="195">
        <v>34000</v>
      </c>
      <c r="E61" s="196"/>
      <c r="F61" s="197">
        <v>34000</v>
      </c>
      <c r="G61" s="99"/>
      <c r="H61" s="196"/>
      <c r="I61" s="97"/>
      <c r="J61" s="97"/>
      <c r="K61" s="196">
        <v>11500</v>
      </c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104465.42000000001</v>
      </c>
      <c r="E62" s="184"/>
      <c r="F62" s="185">
        <v>104465.42000000001</v>
      </c>
      <c r="G62" s="58"/>
      <c r="H62" s="184"/>
      <c r="I62" s="56"/>
      <c r="J62" s="56"/>
      <c r="K62" s="184">
        <v>15798.8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66" t="s">
        <v>50</v>
      </c>
      <c r="D65" s="186"/>
      <c r="E65" s="187"/>
      <c r="F65" s="188"/>
      <c r="G65" s="70"/>
      <c r="H65" s="187"/>
      <c r="I65" s="68"/>
      <c r="J65" s="68"/>
      <c r="K65" s="187"/>
      <c r="L65" s="68"/>
      <c r="M65" s="71"/>
    </row>
    <row r="66" spans="2:13" s="127" customFormat="1" ht="12.75" x14ac:dyDescent="0.2">
      <c r="B66" s="101" t="s">
        <v>81</v>
      </c>
      <c r="C66" s="215" t="s">
        <v>47</v>
      </c>
      <c r="D66" s="216"/>
      <c r="E66" s="217"/>
      <c r="F66" s="218"/>
      <c r="G66" s="219"/>
      <c r="H66" s="217"/>
      <c r="I66" s="220"/>
      <c r="J66" s="220"/>
      <c r="K66" s="217"/>
      <c r="L66" s="220"/>
      <c r="M66" s="22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/>
      <c r="E69" s="181"/>
      <c r="F69" s="182"/>
      <c r="G69" s="24"/>
      <c r="H69" s="181"/>
      <c r="I69" s="22"/>
      <c r="J69" s="22"/>
      <c r="K69" s="181"/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>
        <v>225000</v>
      </c>
      <c r="E71" s="181"/>
      <c r="F71" s="182">
        <v>225000</v>
      </c>
      <c r="G71" s="160"/>
      <c r="H71" s="204"/>
      <c r="I71" s="161"/>
      <c r="J71" s="161"/>
      <c r="K71" s="204">
        <v>500</v>
      </c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115835862.74000013</v>
      </c>
      <c r="E72" s="206">
        <v>1485258.2600000203</v>
      </c>
      <c r="F72" s="207">
        <v>114350604.48000011</v>
      </c>
      <c r="G72" s="173"/>
      <c r="H72" s="208"/>
      <c r="I72" s="132">
        <v>32200</v>
      </c>
      <c r="J72" s="132">
        <v>235327.51800000001</v>
      </c>
      <c r="K72" s="206">
        <v>164686761.50999987</v>
      </c>
      <c r="L72" s="163"/>
      <c r="M72" s="133">
        <v>6.718</v>
      </c>
    </row>
    <row r="73" spans="2:13" s="127" customFormat="1" ht="14.25" thickTop="1" thickBot="1" x14ac:dyDescent="0.25">
      <c r="B73" s="832" t="s">
        <v>87</v>
      </c>
      <c r="C73" s="833"/>
      <c r="D73" s="209">
        <v>419458663.24000013</v>
      </c>
      <c r="E73" s="210">
        <v>37236798.569999993</v>
      </c>
      <c r="F73" s="211">
        <v>382221864.67000014</v>
      </c>
      <c r="G73" s="177">
        <v>549167.42999999993</v>
      </c>
      <c r="H73" s="212"/>
      <c r="I73" s="175">
        <v>42445.34</v>
      </c>
      <c r="J73" s="175">
        <v>393875.272</v>
      </c>
      <c r="K73" s="210">
        <v>222021011.02999985</v>
      </c>
      <c r="L73" s="176"/>
      <c r="M73" s="179">
        <v>82.908000000000001</v>
      </c>
    </row>
    <row r="74" spans="2:13" ht="12" thickTop="1" x14ac:dyDescent="0.2"/>
    <row r="75" spans="2:13" x14ac:dyDescent="0.2">
      <c r="B75" s="214" t="s">
        <v>115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2"/>
  <sheetViews>
    <sheetView showGridLines="0" zoomScale="70" zoomScaleNormal="70" zoomScaleSheetLayoutView="70" workbookViewId="0"/>
  </sheetViews>
  <sheetFormatPr baseColWidth="10" defaultRowHeight="11.25" x14ac:dyDescent="0.2"/>
  <cols>
    <col min="1" max="1" width="2.28515625" style="358" customWidth="1"/>
    <col min="2" max="2" width="43.7109375" style="540" customWidth="1"/>
    <col min="3" max="3" width="22.42578125" style="540" customWidth="1"/>
    <col min="4" max="4" width="18.42578125" style="540" customWidth="1"/>
    <col min="5" max="5" width="18.5703125" style="540" customWidth="1"/>
    <col min="6" max="6" width="21.7109375" style="540" customWidth="1"/>
    <col min="7" max="10" width="16.140625" style="540" customWidth="1"/>
    <col min="11" max="11" width="20.140625" style="540" bestFit="1" customWidth="1"/>
    <col min="12" max="12" width="16.140625" style="540" customWidth="1"/>
    <col min="13" max="13" width="20.140625" style="540" bestFit="1" customWidth="1"/>
    <col min="14" max="14" width="21.140625" style="540" bestFit="1" customWidth="1"/>
    <col min="15" max="15" width="16.140625" style="540" customWidth="1"/>
    <col min="16" max="16" width="23.140625" style="358" customWidth="1"/>
    <col min="17" max="17" width="15.28515625" style="358" customWidth="1"/>
    <col min="18" max="18" width="18.140625" style="358" customWidth="1"/>
    <col min="19" max="19" width="17.7109375" style="358" bestFit="1" customWidth="1"/>
    <col min="20" max="20" width="14" style="358" bestFit="1" customWidth="1"/>
    <col min="21" max="21" width="17.42578125" style="358" bestFit="1" customWidth="1"/>
    <col min="22" max="22" width="14.28515625" style="358" bestFit="1" customWidth="1"/>
    <col min="23" max="23" width="17.42578125" style="358" bestFit="1" customWidth="1"/>
    <col min="24" max="24" width="14.28515625" style="358" bestFit="1" customWidth="1"/>
    <col min="25" max="25" width="17.42578125" style="358" bestFit="1" customWidth="1"/>
    <col min="26" max="26" width="14.28515625" style="358" bestFit="1" customWidth="1"/>
    <col min="27" max="27" width="17.7109375" style="358" bestFit="1" customWidth="1"/>
    <col min="28" max="28" width="14.5703125" style="358" bestFit="1" customWidth="1"/>
    <col min="29" max="29" width="17.42578125" style="358" bestFit="1" customWidth="1"/>
    <col min="30" max="30" width="14.28515625" style="358" bestFit="1" customWidth="1"/>
    <col min="31" max="31" width="17.42578125" style="358" bestFit="1" customWidth="1"/>
    <col min="32" max="32" width="14.28515625" style="358" bestFit="1" customWidth="1"/>
    <col min="33" max="33" width="15.42578125" style="358" bestFit="1" customWidth="1"/>
    <col min="34" max="34" width="12.42578125" style="358" bestFit="1" customWidth="1"/>
    <col min="35" max="35" width="15.140625" style="358" bestFit="1" customWidth="1"/>
    <col min="36" max="36" width="12.140625" style="358" bestFit="1" customWidth="1"/>
    <col min="37" max="37" width="14.42578125" style="358" bestFit="1" customWidth="1"/>
    <col min="38" max="256" width="11.42578125" style="358"/>
    <col min="257" max="257" width="2.28515625" style="358" customWidth="1"/>
    <col min="258" max="258" width="43.7109375" style="358" customWidth="1"/>
    <col min="259" max="259" width="22.42578125" style="358" customWidth="1"/>
    <col min="260" max="260" width="18.42578125" style="358" customWidth="1"/>
    <col min="261" max="261" width="18.5703125" style="358" customWidth="1"/>
    <col min="262" max="262" width="21.7109375" style="358" customWidth="1"/>
    <col min="263" max="266" width="16.140625" style="358" customWidth="1"/>
    <col min="267" max="267" width="20.140625" style="358" bestFit="1" customWidth="1"/>
    <col min="268" max="268" width="16.140625" style="358" customWidth="1"/>
    <col min="269" max="269" width="20.140625" style="358" bestFit="1" customWidth="1"/>
    <col min="270" max="270" width="21.140625" style="358" bestFit="1" customWidth="1"/>
    <col min="271" max="271" width="16.140625" style="358" customWidth="1"/>
    <col min="272" max="272" width="23.140625" style="358" customWidth="1"/>
    <col min="273" max="273" width="15.28515625" style="358" customWidth="1"/>
    <col min="274" max="274" width="18.140625" style="358" customWidth="1"/>
    <col min="275" max="275" width="17.7109375" style="358" bestFit="1" customWidth="1"/>
    <col min="276" max="276" width="14" style="358" bestFit="1" customWidth="1"/>
    <col min="277" max="277" width="17.42578125" style="358" bestFit="1" customWidth="1"/>
    <col min="278" max="278" width="14.28515625" style="358" bestFit="1" customWidth="1"/>
    <col min="279" max="279" width="17.42578125" style="358" bestFit="1" customWidth="1"/>
    <col min="280" max="280" width="14.28515625" style="358" bestFit="1" customWidth="1"/>
    <col min="281" max="281" width="17.42578125" style="358" bestFit="1" customWidth="1"/>
    <col min="282" max="282" width="14.28515625" style="358" bestFit="1" customWidth="1"/>
    <col min="283" max="283" width="17.7109375" style="358" bestFit="1" customWidth="1"/>
    <col min="284" max="284" width="14.5703125" style="358" bestFit="1" customWidth="1"/>
    <col min="285" max="285" width="17.42578125" style="358" bestFit="1" customWidth="1"/>
    <col min="286" max="286" width="14.28515625" style="358" bestFit="1" customWidth="1"/>
    <col min="287" max="287" width="17.42578125" style="358" bestFit="1" customWidth="1"/>
    <col min="288" max="288" width="14.28515625" style="358" bestFit="1" customWidth="1"/>
    <col min="289" max="289" width="15.42578125" style="358" bestFit="1" customWidth="1"/>
    <col min="290" max="290" width="12.42578125" style="358" bestFit="1" customWidth="1"/>
    <col min="291" max="291" width="15.140625" style="358" bestFit="1" customWidth="1"/>
    <col min="292" max="292" width="12.140625" style="358" bestFit="1" customWidth="1"/>
    <col min="293" max="293" width="14.42578125" style="358" bestFit="1" customWidth="1"/>
    <col min="294" max="512" width="11.42578125" style="358"/>
    <col min="513" max="513" width="2.28515625" style="358" customWidth="1"/>
    <col min="514" max="514" width="43.7109375" style="358" customWidth="1"/>
    <col min="515" max="515" width="22.42578125" style="358" customWidth="1"/>
    <col min="516" max="516" width="18.42578125" style="358" customWidth="1"/>
    <col min="517" max="517" width="18.5703125" style="358" customWidth="1"/>
    <col min="518" max="518" width="21.7109375" style="358" customWidth="1"/>
    <col min="519" max="522" width="16.140625" style="358" customWidth="1"/>
    <col min="523" max="523" width="20.140625" style="358" bestFit="1" customWidth="1"/>
    <col min="524" max="524" width="16.140625" style="358" customWidth="1"/>
    <col min="525" max="525" width="20.140625" style="358" bestFit="1" customWidth="1"/>
    <col min="526" max="526" width="21.140625" style="358" bestFit="1" customWidth="1"/>
    <col min="527" max="527" width="16.140625" style="358" customWidth="1"/>
    <col min="528" max="528" width="23.140625" style="358" customWidth="1"/>
    <col min="529" max="529" width="15.28515625" style="358" customWidth="1"/>
    <col min="530" max="530" width="18.140625" style="358" customWidth="1"/>
    <col min="531" max="531" width="17.7109375" style="358" bestFit="1" customWidth="1"/>
    <col min="532" max="532" width="14" style="358" bestFit="1" customWidth="1"/>
    <col min="533" max="533" width="17.42578125" style="358" bestFit="1" customWidth="1"/>
    <col min="534" max="534" width="14.28515625" style="358" bestFit="1" customWidth="1"/>
    <col min="535" max="535" width="17.42578125" style="358" bestFit="1" customWidth="1"/>
    <col min="536" max="536" width="14.28515625" style="358" bestFit="1" customWidth="1"/>
    <col min="537" max="537" width="17.42578125" style="358" bestFit="1" customWidth="1"/>
    <col min="538" max="538" width="14.28515625" style="358" bestFit="1" customWidth="1"/>
    <col min="539" max="539" width="17.7109375" style="358" bestFit="1" customWidth="1"/>
    <col min="540" max="540" width="14.5703125" style="358" bestFit="1" customWidth="1"/>
    <col min="541" max="541" width="17.42578125" style="358" bestFit="1" customWidth="1"/>
    <col min="542" max="542" width="14.28515625" style="358" bestFit="1" customWidth="1"/>
    <col min="543" max="543" width="17.42578125" style="358" bestFit="1" customWidth="1"/>
    <col min="544" max="544" width="14.28515625" style="358" bestFit="1" customWidth="1"/>
    <col min="545" max="545" width="15.42578125" style="358" bestFit="1" customWidth="1"/>
    <col min="546" max="546" width="12.42578125" style="358" bestFit="1" customWidth="1"/>
    <col min="547" max="547" width="15.140625" style="358" bestFit="1" customWidth="1"/>
    <col min="548" max="548" width="12.140625" style="358" bestFit="1" customWidth="1"/>
    <col min="549" max="549" width="14.42578125" style="358" bestFit="1" customWidth="1"/>
    <col min="550" max="768" width="11.42578125" style="358"/>
    <col min="769" max="769" width="2.28515625" style="358" customWidth="1"/>
    <col min="770" max="770" width="43.7109375" style="358" customWidth="1"/>
    <col min="771" max="771" width="22.42578125" style="358" customWidth="1"/>
    <col min="772" max="772" width="18.42578125" style="358" customWidth="1"/>
    <col min="773" max="773" width="18.5703125" style="358" customWidth="1"/>
    <col min="774" max="774" width="21.7109375" style="358" customWidth="1"/>
    <col min="775" max="778" width="16.140625" style="358" customWidth="1"/>
    <col min="779" max="779" width="20.140625" style="358" bestFit="1" customWidth="1"/>
    <col min="780" max="780" width="16.140625" style="358" customWidth="1"/>
    <col min="781" max="781" width="20.140625" style="358" bestFit="1" customWidth="1"/>
    <col min="782" max="782" width="21.140625" style="358" bestFit="1" customWidth="1"/>
    <col min="783" max="783" width="16.140625" style="358" customWidth="1"/>
    <col min="784" max="784" width="23.140625" style="358" customWidth="1"/>
    <col min="785" max="785" width="15.28515625" style="358" customWidth="1"/>
    <col min="786" max="786" width="18.140625" style="358" customWidth="1"/>
    <col min="787" max="787" width="17.7109375" style="358" bestFit="1" customWidth="1"/>
    <col min="788" max="788" width="14" style="358" bestFit="1" customWidth="1"/>
    <col min="789" max="789" width="17.42578125" style="358" bestFit="1" customWidth="1"/>
    <col min="790" max="790" width="14.28515625" style="358" bestFit="1" customWidth="1"/>
    <col min="791" max="791" width="17.42578125" style="358" bestFit="1" customWidth="1"/>
    <col min="792" max="792" width="14.28515625" style="358" bestFit="1" customWidth="1"/>
    <col min="793" max="793" width="17.42578125" style="358" bestFit="1" customWidth="1"/>
    <col min="794" max="794" width="14.28515625" style="358" bestFit="1" customWidth="1"/>
    <col min="795" max="795" width="17.7109375" style="358" bestFit="1" customWidth="1"/>
    <col min="796" max="796" width="14.5703125" style="358" bestFit="1" customWidth="1"/>
    <col min="797" max="797" width="17.42578125" style="358" bestFit="1" customWidth="1"/>
    <col min="798" max="798" width="14.28515625" style="358" bestFit="1" customWidth="1"/>
    <col min="799" max="799" width="17.42578125" style="358" bestFit="1" customWidth="1"/>
    <col min="800" max="800" width="14.28515625" style="358" bestFit="1" customWidth="1"/>
    <col min="801" max="801" width="15.42578125" style="358" bestFit="1" customWidth="1"/>
    <col min="802" max="802" width="12.42578125" style="358" bestFit="1" customWidth="1"/>
    <col min="803" max="803" width="15.140625" style="358" bestFit="1" customWidth="1"/>
    <col min="804" max="804" width="12.140625" style="358" bestFit="1" customWidth="1"/>
    <col min="805" max="805" width="14.42578125" style="358" bestFit="1" customWidth="1"/>
    <col min="806" max="1024" width="11.42578125" style="358"/>
    <col min="1025" max="1025" width="2.28515625" style="358" customWidth="1"/>
    <col min="1026" max="1026" width="43.7109375" style="358" customWidth="1"/>
    <col min="1027" max="1027" width="22.42578125" style="358" customWidth="1"/>
    <col min="1028" max="1028" width="18.42578125" style="358" customWidth="1"/>
    <col min="1029" max="1029" width="18.5703125" style="358" customWidth="1"/>
    <col min="1030" max="1030" width="21.7109375" style="358" customWidth="1"/>
    <col min="1031" max="1034" width="16.140625" style="358" customWidth="1"/>
    <col min="1035" max="1035" width="20.140625" style="358" bestFit="1" customWidth="1"/>
    <col min="1036" max="1036" width="16.140625" style="358" customWidth="1"/>
    <col min="1037" max="1037" width="20.140625" style="358" bestFit="1" customWidth="1"/>
    <col min="1038" max="1038" width="21.140625" style="358" bestFit="1" customWidth="1"/>
    <col min="1039" max="1039" width="16.140625" style="358" customWidth="1"/>
    <col min="1040" max="1040" width="23.140625" style="358" customWidth="1"/>
    <col min="1041" max="1041" width="15.28515625" style="358" customWidth="1"/>
    <col min="1042" max="1042" width="18.140625" style="358" customWidth="1"/>
    <col min="1043" max="1043" width="17.7109375" style="358" bestFit="1" customWidth="1"/>
    <col min="1044" max="1044" width="14" style="358" bestFit="1" customWidth="1"/>
    <col min="1045" max="1045" width="17.42578125" style="358" bestFit="1" customWidth="1"/>
    <col min="1046" max="1046" width="14.28515625" style="358" bestFit="1" customWidth="1"/>
    <col min="1047" max="1047" width="17.42578125" style="358" bestFit="1" customWidth="1"/>
    <col min="1048" max="1048" width="14.28515625" style="358" bestFit="1" customWidth="1"/>
    <col min="1049" max="1049" width="17.42578125" style="358" bestFit="1" customWidth="1"/>
    <col min="1050" max="1050" width="14.28515625" style="358" bestFit="1" customWidth="1"/>
    <col min="1051" max="1051" width="17.7109375" style="358" bestFit="1" customWidth="1"/>
    <col min="1052" max="1052" width="14.5703125" style="358" bestFit="1" customWidth="1"/>
    <col min="1053" max="1053" width="17.42578125" style="358" bestFit="1" customWidth="1"/>
    <col min="1054" max="1054" width="14.28515625" style="358" bestFit="1" customWidth="1"/>
    <col min="1055" max="1055" width="17.42578125" style="358" bestFit="1" customWidth="1"/>
    <col min="1056" max="1056" width="14.28515625" style="358" bestFit="1" customWidth="1"/>
    <col min="1057" max="1057" width="15.42578125" style="358" bestFit="1" customWidth="1"/>
    <col min="1058" max="1058" width="12.42578125" style="358" bestFit="1" customWidth="1"/>
    <col min="1059" max="1059" width="15.140625" style="358" bestFit="1" customWidth="1"/>
    <col min="1060" max="1060" width="12.140625" style="358" bestFit="1" customWidth="1"/>
    <col min="1061" max="1061" width="14.42578125" style="358" bestFit="1" customWidth="1"/>
    <col min="1062" max="1280" width="11.42578125" style="358"/>
    <col min="1281" max="1281" width="2.28515625" style="358" customWidth="1"/>
    <col min="1282" max="1282" width="43.7109375" style="358" customWidth="1"/>
    <col min="1283" max="1283" width="22.42578125" style="358" customWidth="1"/>
    <col min="1284" max="1284" width="18.42578125" style="358" customWidth="1"/>
    <col min="1285" max="1285" width="18.5703125" style="358" customWidth="1"/>
    <col min="1286" max="1286" width="21.7109375" style="358" customWidth="1"/>
    <col min="1287" max="1290" width="16.140625" style="358" customWidth="1"/>
    <col min="1291" max="1291" width="20.140625" style="358" bestFit="1" customWidth="1"/>
    <col min="1292" max="1292" width="16.140625" style="358" customWidth="1"/>
    <col min="1293" max="1293" width="20.140625" style="358" bestFit="1" customWidth="1"/>
    <col min="1294" max="1294" width="21.140625" style="358" bestFit="1" customWidth="1"/>
    <col min="1295" max="1295" width="16.140625" style="358" customWidth="1"/>
    <col min="1296" max="1296" width="23.140625" style="358" customWidth="1"/>
    <col min="1297" max="1297" width="15.28515625" style="358" customWidth="1"/>
    <col min="1298" max="1298" width="18.140625" style="358" customWidth="1"/>
    <col min="1299" max="1299" width="17.7109375" style="358" bestFit="1" customWidth="1"/>
    <col min="1300" max="1300" width="14" style="358" bestFit="1" customWidth="1"/>
    <col min="1301" max="1301" width="17.42578125" style="358" bestFit="1" customWidth="1"/>
    <col min="1302" max="1302" width="14.28515625" style="358" bestFit="1" customWidth="1"/>
    <col min="1303" max="1303" width="17.42578125" style="358" bestFit="1" customWidth="1"/>
    <col min="1304" max="1304" width="14.28515625" style="358" bestFit="1" customWidth="1"/>
    <col min="1305" max="1305" width="17.42578125" style="358" bestFit="1" customWidth="1"/>
    <col min="1306" max="1306" width="14.28515625" style="358" bestFit="1" customWidth="1"/>
    <col min="1307" max="1307" width="17.7109375" style="358" bestFit="1" customWidth="1"/>
    <col min="1308" max="1308" width="14.5703125" style="358" bestFit="1" customWidth="1"/>
    <col min="1309" max="1309" width="17.42578125" style="358" bestFit="1" customWidth="1"/>
    <col min="1310" max="1310" width="14.28515625" style="358" bestFit="1" customWidth="1"/>
    <col min="1311" max="1311" width="17.42578125" style="358" bestFit="1" customWidth="1"/>
    <col min="1312" max="1312" width="14.28515625" style="358" bestFit="1" customWidth="1"/>
    <col min="1313" max="1313" width="15.42578125" style="358" bestFit="1" customWidth="1"/>
    <col min="1314" max="1314" width="12.42578125" style="358" bestFit="1" customWidth="1"/>
    <col min="1315" max="1315" width="15.140625" style="358" bestFit="1" customWidth="1"/>
    <col min="1316" max="1316" width="12.140625" style="358" bestFit="1" customWidth="1"/>
    <col min="1317" max="1317" width="14.42578125" style="358" bestFit="1" customWidth="1"/>
    <col min="1318" max="1536" width="11.42578125" style="358"/>
    <col min="1537" max="1537" width="2.28515625" style="358" customWidth="1"/>
    <col min="1538" max="1538" width="43.7109375" style="358" customWidth="1"/>
    <col min="1539" max="1539" width="22.42578125" style="358" customWidth="1"/>
    <col min="1540" max="1540" width="18.42578125" style="358" customWidth="1"/>
    <col min="1541" max="1541" width="18.5703125" style="358" customWidth="1"/>
    <col min="1542" max="1542" width="21.7109375" style="358" customWidth="1"/>
    <col min="1543" max="1546" width="16.140625" style="358" customWidth="1"/>
    <col min="1547" max="1547" width="20.140625" style="358" bestFit="1" customWidth="1"/>
    <col min="1548" max="1548" width="16.140625" style="358" customWidth="1"/>
    <col min="1549" max="1549" width="20.140625" style="358" bestFit="1" customWidth="1"/>
    <col min="1550" max="1550" width="21.140625" style="358" bestFit="1" customWidth="1"/>
    <col min="1551" max="1551" width="16.140625" style="358" customWidth="1"/>
    <col min="1552" max="1552" width="23.140625" style="358" customWidth="1"/>
    <col min="1553" max="1553" width="15.28515625" style="358" customWidth="1"/>
    <col min="1554" max="1554" width="18.140625" style="358" customWidth="1"/>
    <col min="1555" max="1555" width="17.7109375" style="358" bestFit="1" customWidth="1"/>
    <col min="1556" max="1556" width="14" style="358" bestFit="1" customWidth="1"/>
    <col min="1557" max="1557" width="17.42578125" style="358" bestFit="1" customWidth="1"/>
    <col min="1558" max="1558" width="14.28515625" style="358" bestFit="1" customWidth="1"/>
    <col min="1559" max="1559" width="17.42578125" style="358" bestFit="1" customWidth="1"/>
    <col min="1560" max="1560" width="14.28515625" style="358" bestFit="1" customWidth="1"/>
    <col min="1561" max="1561" width="17.42578125" style="358" bestFit="1" customWidth="1"/>
    <col min="1562" max="1562" width="14.28515625" style="358" bestFit="1" customWidth="1"/>
    <col min="1563" max="1563" width="17.7109375" style="358" bestFit="1" customWidth="1"/>
    <col min="1564" max="1564" width="14.5703125" style="358" bestFit="1" customWidth="1"/>
    <col min="1565" max="1565" width="17.42578125" style="358" bestFit="1" customWidth="1"/>
    <col min="1566" max="1566" width="14.28515625" style="358" bestFit="1" customWidth="1"/>
    <col min="1567" max="1567" width="17.42578125" style="358" bestFit="1" customWidth="1"/>
    <col min="1568" max="1568" width="14.28515625" style="358" bestFit="1" customWidth="1"/>
    <col min="1569" max="1569" width="15.42578125" style="358" bestFit="1" customWidth="1"/>
    <col min="1570" max="1570" width="12.42578125" style="358" bestFit="1" customWidth="1"/>
    <col min="1571" max="1571" width="15.140625" style="358" bestFit="1" customWidth="1"/>
    <col min="1572" max="1572" width="12.140625" style="358" bestFit="1" customWidth="1"/>
    <col min="1573" max="1573" width="14.42578125" style="358" bestFit="1" customWidth="1"/>
    <col min="1574" max="1792" width="11.42578125" style="358"/>
    <col min="1793" max="1793" width="2.28515625" style="358" customWidth="1"/>
    <col min="1794" max="1794" width="43.7109375" style="358" customWidth="1"/>
    <col min="1795" max="1795" width="22.42578125" style="358" customWidth="1"/>
    <col min="1796" max="1796" width="18.42578125" style="358" customWidth="1"/>
    <col min="1797" max="1797" width="18.5703125" style="358" customWidth="1"/>
    <col min="1798" max="1798" width="21.7109375" style="358" customWidth="1"/>
    <col min="1799" max="1802" width="16.140625" style="358" customWidth="1"/>
    <col min="1803" max="1803" width="20.140625" style="358" bestFit="1" customWidth="1"/>
    <col min="1804" max="1804" width="16.140625" style="358" customWidth="1"/>
    <col min="1805" max="1805" width="20.140625" style="358" bestFit="1" customWidth="1"/>
    <col min="1806" max="1806" width="21.140625" style="358" bestFit="1" customWidth="1"/>
    <col min="1807" max="1807" width="16.140625" style="358" customWidth="1"/>
    <col min="1808" max="1808" width="23.140625" style="358" customWidth="1"/>
    <col min="1809" max="1809" width="15.28515625" style="358" customWidth="1"/>
    <col min="1810" max="1810" width="18.140625" style="358" customWidth="1"/>
    <col min="1811" max="1811" width="17.7109375" style="358" bestFit="1" customWidth="1"/>
    <col min="1812" max="1812" width="14" style="358" bestFit="1" customWidth="1"/>
    <col min="1813" max="1813" width="17.42578125" style="358" bestFit="1" customWidth="1"/>
    <col min="1814" max="1814" width="14.28515625" style="358" bestFit="1" customWidth="1"/>
    <col min="1815" max="1815" width="17.42578125" style="358" bestFit="1" customWidth="1"/>
    <col min="1816" max="1816" width="14.28515625" style="358" bestFit="1" customWidth="1"/>
    <col min="1817" max="1817" width="17.42578125" style="358" bestFit="1" customWidth="1"/>
    <col min="1818" max="1818" width="14.28515625" style="358" bestFit="1" customWidth="1"/>
    <col min="1819" max="1819" width="17.7109375" style="358" bestFit="1" customWidth="1"/>
    <col min="1820" max="1820" width="14.5703125" style="358" bestFit="1" customWidth="1"/>
    <col min="1821" max="1821" width="17.42578125" style="358" bestFit="1" customWidth="1"/>
    <col min="1822" max="1822" width="14.28515625" style="358" bestFit="1" customWidth="1"/>
    <col min="1823" max="1823" width="17.42578125" style="358" bestFit="1" customWidth="1"/>
    <col min="1824" max="1824" width="14.28515625" style="358" bestFit="1" customWidth="1"/>
    <col min="1825" max="1825" width="15.42578125" style="358" bestFit="1" customWidth="1"/>
    <col min="1826" max="1826" width="12.42578125" style="358" bestFit="1" customWidth="1"/>
    <col min="1827" max="1827" width="15.140625" style="358" bestFit="1" customWidth="1"/>
    <col min="1828" max="1828" width="12.140625" style="358" bestFit="1" customWidth="1"/>
    <col min="1829" max="1829" width="14.42578125" style="358" bestFit="1" customWidth="1"/>
    <col min="1830" max="2048" width="11.42578125" style="358"/>
    <col min="2049" max="2049" width="2.28515625" style="358" customWidth="1"/>
    <col min="2050" max="2050" width="43.7109375" style="358" customWidth="1"/>
    <col min="2051" max="2051" width="22.42578125" style="358" customWidth="1"/>
    <col min="2052" max="2052" width="18.42578125" style="358" customWidth="1"/>
    <col min="2053" max="2053" width="18.5703125" style="358" customWidth="1"/>
    <col min="2054" max="2054" width="21.7109375" style="358" customWidth="1"/>
    <col min="2055" max="2058" width="16.140625" style="358" customWidth="1"/>
    <col min="2059" max="2059" width="20.140625" style="358" bestFit="1" customWidth="1"/>
    <col min="2060" max="2060" width="16.140625" style="358" customWidth="1"/>
    <col min="2061" max="2061" width="20.140625" style="358" bestFit="1" customWidth="1"/>
    <col min="2062" max="2062" width="21.140625" style="358" bestFit="1" customWidth="1"/>
    <col min="2063" max="2063" width="16.140625" style="358" customWidth="1"/>
    <col min="2064" max="2064" width="23.140625" style="358" customWidth="1"/>
    <col min="2065" max="2065" width="15.28515625" style="358" customWidth="1"/>
    <col min="2066" max="2066" width="18.140625" style="358" customWidth="1"/>
    <col min="2067" max="2067" width="17.7109375" style="358" bestFit="1" customWidth="1"/>
    <col min="2068" max="2068" width="14" style="358" bestFit="1" customWidth="1"/>
    <col min="2069" max="2069" width="17.42578125" style="358" bestFit="1" customWidth="1"/>
    <col min="2070" max="2070" width="14.28515625" style="358" bestFit="1" customWidth="1"/>
    <col min="2071" max="2071" width="17.42578125" style="358" bestFit="1" customWidth="1"/>
    <col min="2072" max="2072" width="14.28515625" style="358" bestFit="1" customWidth="1"/>
    <col min="2073" max="2073" width="17.42578125" style="358" bestFit="1" customWidth="1"/>
    <col min="2074" max="2074" width="14.28515625" style="358" bestFit="1" customWidth="1"/>
    <col min="2075" max="2075" width="17.7109375" style="358" bestFit="1" customWidth="1"/>
    <col min="2076" max="2076" width="14.5703125" style="358" bestFit="1" customWidth="1"/>
    <col min="2077" max="2077" width="17.42578125" style="358" bestFit="1" customWidth="1"/>
    <col min="2078" max="2078" width="14.28515625" style="358" bestFit="1" customWidth="1"/>
    <col min="2079" max="2079" width="17.42578125" style="358" bestFit="1" customWidth="1"/>
    <col min="2080" max="2080" width="14.28515625" style="358" bestFit="1" customWidth="1"/>
    <col min="2081" max="2081" width="15.42578125" style="358" bestFit="1" customWidth="1"/>
    <col min="2082" max="2082" width="12.42578125" style="358" bestFit="1" customWidth="1"/>
    <col min="2083" max="2083" width="15.140625" style="358" bestFit="1" customWidth="1"/>
    <col min="2084" max="2084" width="12.140625" style="358" bestFit="1" customWidth="1"/>
    <col min="2085" max="2085" width="14.42578125" style="358" bestFit="1" customWidth="1"/>
    <col min="2086" max="2304" width="11.42578125" style="358"/>
    <col min="2305" max="2305" width="2.28515625" style="358" customWidth="1"/>
    <col min="2306" max="2306" width="43.7109375" style="358" customWidth="1"/>
    <col min="2307" max="2307" width="22.42578125" style="358" customWidth="1"/>
    <col min="2308" max="2308" width="18.42578125" style="358" customWidth="1"/>
    <col min="2309" max="2309" width="18.5703125" style="358" customWidth="1"/>
    <col min="2310" max="2310" width="21.7109375" style="358" customWidth="1"/>
    <col min="2311" max="2314" width="16.140625" style="358" customWidth="1"/>
    <col min="2315" max="2315" width="20.140625" style="358" bestFit="1" customWidth="1"/>
    <col min="2316" max="2316" width="16.140625" style="358" customWidth="1"/>
    <col min="2317" max="2317" width="20.140625" style="358" bestFit="1" customWidth="1"/>
    <col min="2318" max="2318" width="21.140625" style="358" bestFit="1" customWidth="1"/>
    <col min="2319" max="2319" width="16.140625" style="358" customWidth="1"/>
    <col min="2320" max="2320" width="23.140625" style="358" customWidth="1"/>
    <col min="2321" max="2321" width="15.28515625" style="358" customWidth="1"/>
    <col min="2322" max="2322" width="18.140625" style="358" customWidth="1"/>
    <col min="2323" max="2323" width="17.7109375" style="358" bestFit="1" customWidth="1"/>
    <col min="2324" max="2324" width="14" style="358" bestFit="1" customWidth="1"/>
    <col min="2325" max="2325" width="17.42578125" style="358" bestFit="1" customWidth="1"/>
    <col min="2326" max="2326" width="14.28515625" style="358" bestFit="1" customWidth="1"/>
    <col min="2327" max="2327" width="17.42578125" style="358" bestFit="1" customWidth="1"/>
    <col min="2328" max="2328" width="14.28515625" style="358" bestFit="1" customWidth="1"/>
    <col min="2329" max="2329" width="17.42578125" style="358" bestFit="1" customWidth="1"/>
    <col min="2330" max="2330" width="14.28515625" style="358" bestFit="1" customWidth="1"/>
    <col min="2331" max="2331" width="17.7109375" style="358" bestFit="1" customWidth="1"/>
    <col min="2332" max="2332" width="14.5703125" style="358" bestFit="1" customWidth="1"/>
    <col min="2333" max="2333" width="17.42578125" style="358" bestFit="1" customWidth="1"/>
    <col min="2334" max="2334" width="14.28515625" style="358" bestFit="1" customWidth="1"/>
    <col min="2335" max="2335" width="17.42578125" style="358" bestFit="1" customWidth="1"/>
    <col min="2336" max="2336" width="14.28515625" style="358" bestFit="1" customWidth="1"/>
    <col min="2337" max="2337" width="15.42578125" style="358" bestFit="1" customWidth="1"/>
    <col min="2338" max="2338" width="12.42578125" style="358" bestFit="1" customWidth="1"/>
    <col min="2339" max="2339" width="15.140625" style="358" bestFit="1" customWidth="1"/>
    <col min="2340" max="2340" width="12.140625" style="358" bestFit="1" customWidth="1"/>
    <col min="2341" max="2341" width="14.42578125" style="358" bestFit="1" customWidth="1"/>
    <col min="2342" max="2560" width="11.42578125" style="358"/>
    <col min="2561" max="2561" width="2.28515625" style="358" customWidth="1"/>
    <col min="2562" max="2562" width="43.7109375" style="358" customWidth="1"/>
    <col min="2563" max="2563" width="22.42578125" style="358" customWidth="1"/>
    <col min="2564" max="2564" width="18.42578125" style="358" customWidth="1"/>
    <col min="2565" max="2565" width="18.5703125" style="358" customWidth="1"/>
    <col min="2566" max="2566" width="21.7109375" style="358" customWidth="1"/>
    <col min="2567" max="2570" width="16.140625" style="358" customWidth="1"/>
    <col min="2571" max="2571" width="20.140625" style="358" bestFit="1" customWidth="1"/>
    <col min="2572" max="2572" width="16.140625" style="358" customWidth="1"/>
    <col min="2573" max="2573" width="20.140625" style="358" bestFit="1" customWidth="1"/>
    <col min="2574" max="2574" width="21.140625" style="358" bestFit="1" customWidth="1"/>
    <col min="2575" max="2575" width="16.140625" style="358" customWidth="1"/>
    <col min="2576" max="2576" width="23.140625" style="358" customWidth="1"/>
    <col min="2577" max="2577" width="15.28515625" style="358" customWidth="1"/>
    <col min="2578" max="2578" width="18.140625" style="358" customWidth="1"/>
    <col min="2579" max="2579" width="17.7109375" style="358" bestFit="1" customWidth="1"/>
    <col min="2580" max="2580" width="14" style="358" bestFit="1" customWidth="1"/>
    <col min="2581" max="2581" width="17.42578125" style="358" bestFit="1" customWidth="1"/>
    <col min="2582" max="2582" width="14.28515625" style="358" bestFit="1" customWidth="1"/>
    <col min="2583" max="2583" width="17.42578125" style="358" bestFit="1" customWidth="1"/>
    <col min="2584" max="2584" width="14.28515625" style="358" bestFit="1" customWidth="1"/>
    <col min="2585" max="2585" width="17.42578125" style="358" bestFit="1" customWidth="1"/>
    <col min="2586" max="2586" width="14.28515625" style="358" bestFit="1" customWidth="1"/>
    <col min="2587" max="2587" width="17.7109375" style="358" bestFit="1" customWidth="1"/>
    <col min="2588" max="2588" width="14.5703125" style="358" bestFit="1" customWidth="1"/>
    <col min="2589" max="2589" width="17.42578125" style="358" bestFit="1" customWidth="1"/>
    <col min="2590" max="2590" width="14.28515625" style="358" bestFit="1" customWidth="1"/>
    <col min="2591" max="2591" width="17.42578125" style="358" bestFit="1" customWidth="1"/>
    <col min="2592" max="2592" width="14.28515625" style="358" bestFit="1" customWidth="1"/>
    <col min="2593" max="2593" width="15.42578125" style="358" bestFit="1" customWidth="1"/>
    <col min="2594" max="2594" width="12.42578125" style="358" bestFit="1" customWidth="1"/>
    <col min="2595" max="2595" width="15.140625" style="358" bestFit="1" customWidth="1"/>
    <col min="2596" max="2596" width="12.140625" style="358" bestFit="1" customWidth="1"/>
    <col min="2597" max="2597" width="14.42578125" style="358" bestFit="1" customWidth="1"/>
    <col min="2598" max="2816" width="11.42578125" style="358"/>
    <col min="2817" max="2817" width="2.28515625" style="358" customWidth="1"/>
    <col min="2818" max="2818" width="43.7109375" style="358" customWidth="1"/>
    <col min="2819" max="2819" width="22.42578125" style="358" customWidth="1"/>
    <col min="2820" max="2820" width="18.42578125" style="358" customWidth="1"/>
    <col min="2821" max="2821" width="18.5703125" style="358" customWidth="1"/>
    <col min="2822" max="2822" width="21.7109375" style="358" customWidth="1"/>
    <col min="2823" max="2826" width="16.140625" style="358" customWidth="1"/>
    <col min="2827" max="2827" width="20.140625" style="358" bestFit="1" customWidth="1"/>
    <col min="2828" max="2828" width="16.140625" style="358" customWidth="1"/>
    <col min="2829" max="2829" width="20.140625" style="358" bestFit="1" customWidth="1"/>
    <col min="2830" max="2830" width="21.140625" style="358" bestFit="1" customWidth="1"/>
    <col min="2831" max="2831" width="16.140625" style="358" customWidth="1"/>
    <col min="2832" max="2832" width="23.140625" style="358" customWidth="1"/>
    <col min="2833" max="2833" width="15.28515625" style="358" customWidth="1"/>
    <col min="2834" max="2834" width="18.140625" style="358" customWidth="1"/>
    <col min="2835" max="2835" width="17.7109375" style="358" bestFit="1" customWidth="1"/>
    <col min="2836" max="2836" width="14" style="358" bestFit="1" customWidth="1"/>
    <col min="2837" max="2837" width="17.42578125" style="358" bestFit="1" customWidth="1"/>
    <col min="2838" max="2838" width="14.28515625" style="358" bestFit="1" customWidth="1"/>
    <col min="2839" max="2839" width="17.42578125" style="358" bestFit="1" customWidth="1"/>
    <col min="2840" max="2840" width="14.28515625" style="358" bestFit="1" customWidth="1"/>
    <col min="2841" max="2841" width="17.42578125" style="358" bestFit="1" customWidth="1"/>
    <col min="2842" max="2842" width="14.28515625" style="358" bestFit="1" customWidth="1"/>
    <col min="2843" max="2843" width="17.7109375" style="358" bestFit="1" customWidth="1"/>
    <col min="2844" max="2844" width="14.5703125" style="358" bestFit="1" customWidth="1"/>
    <col min="2845" max="2845" width="17.42578125" style="358" bestFit="1" customWidth="1"/>
    <col min="2846" max="2846" width="14.28515625" style="358" bestFit="1" customWidth="1"/>
    <col min="2847" max="2847" width="17.42578125" style="358" bestFit="1" customWidth="1"/>
    <col min="2848" max="2848" width="14.28515625" style="358" bestFit="1" customWidth="1"/>
    <col min="2849" max="2849" width="15.42578125" style="358" bestFit="1" customWidth="1"/>
    <col min="2850" max="2850" width="12.42578125" style="358" bestFit="1" customWidth="1"/>
    <col min="2851" max="2851" width="15.140625" style="358" bestFit="1" customWidth="1"/>
    <col min="2852" max="2852" width="12.140625" style="358" bestFit="1" customWidth="1"/>
    <col min="2853" max="2853" width="14.42578125" style="358" bestFit="1" customWidth="1"/>
    <col min="2854" max="3072" width="11.42578125" style="358"/>
    <col min="3073" max="3073" width="2.28515625" style="358" customWidth="1"/>
    <col min="3074" max="3074" width="43.7109375" style="358" customWidth="1"/>
    <col min="3075" max="3075" width="22.42578125" style="358" customWidth="1"/>
    <col min="3076" max="3076" width="18.42578125" style="358" customWidth="1"/>
    <col min="3077" max="3077" width="18.5703125" style="358" customWidth="1"/>
    <col min="3078" max="3078" width="21.7109375" style="358" customWidth="1"/>
    <col min="3079" max="3082" width="16.140625" style="358" customWidth="1"/>
    <col min="3083" max="3083" width="20.140625" style="358" bestFit="1" customWidth="1"/>
    <col min="3084" max="3084" width="16.140625" style="358" customWidth="1"/>
    <col min="3085" max="3085" width="20.140625" style="358" bestFit="1" customWidth="1"/>
    <col min="3086" max="3086" width="21.140625" style="358" bestFit="1" customWidth="1"/>
    <col min="3087" max="3087" width="16.140625" style="358" customWidth="1"/>
    <col min="3088" max="3088" width="23.140625" style="358" customWidth="1"/>
    <col min="3089" max="3089" width="15.28515625" style="358" customWidth="1"/>
    <col min="3090" max="3090" width="18.140625" style="358" customWidth="1"/>
    <col min="3091" max="3091" width="17.7109375" style="358" bestFit="1" customWidth="1"/>
    <col min="3092" max="3092" width="14" style="358" bestFit="1" customWidth="1"/>
    <col min="3093" max="3093" width="17.42578125" style="358" bestFit="1" customWidth="1"/>
    <col min="3094" max="3094" width="14.28515625" style="358" bestFit="1" customWidth="1"/>
    <col min="3095" max="3095" width="17.42578125" style="358" bestFit="1" customWidth="1"/>
    <col min="3096" max="3096" width="14.28515625" style="358" bestFit="1" customWidth="1"/>
    <col min="3097" max="3097" width="17.42578125" style="358" bestFit="1" customWidth="1"/>
    <col min="3098" max="3098" width="14.28515625" style="358" bestFit="1" customWidth="1"/>
    <col min="3099" max="3099" width="17.7109375" style="358" bestFit="1" customWidth="1"/>
    <col min="3100" max="3100" width="14.5703125" style="358" bestFit="1" customWidth="1"/>
    <col min="3101" max="3101" width="17.42578125" style="358" bestFit="1" customWidth="1"/>
    <col min="3102" max="3102" width="14.28515625" style="358" bestFit="1" customWidth="1"/>
    <col min="3103" max="3103" width="17.42578125" style="358" bestFit="1" customWidth="1"/>
    <col min="3104" max="3104" width="14.28515625" style="358" bestFit="1" customWidth="1"/>
    <col min="3105" max="3105" width="15.42578125" style="358" bestFit="1" customWidth="1"/>
    <col min="3106" max="3106" width="12.42578125" style="358" bestFit="1" customWidth="1"/>
    <col min="3107" max="3107" width="15.140625" style="358" bestFit="1" customWidth="1"/>
    <col min="3108" max="3108" width="12.140625" style="358" bestFit="1" customWidth="1"/>
    <col min="3109" max="3109" width="14.42578125" style="358" bestFit="1" customWidth="1"/>
    <col min="3110" max="3328" width="11.42578125" style="358"/>
    <col min="3329" max="3329" width="2.28515625" style="358" customWidth="1"/>
    <col min="3330" max="3330" width="43.7109375" style="358" customWidth="1"/>
    <col min="3331" max="3331" width="22.42578125" style="358" customWidth="1"/>
    <col min="3332" max="3332" width="18.42578125" style="358" customWidth="1"/>
    <col min="3333" max="3333" width="18.5703125" style="358" customWidth="1"/>
    <col min="3334" max="3334" width="21.7109375" style="358" customWidth="1"/>
    <col min="3335" max="3338" width="16.140625" style="358" customWidth="1"/>
    <col min="3339" max="3339" width="20.140625" style="358" bestFit="1" customWidth="1"/>
    <col min="3340" max="3340" width="16.140625" style="358" customWidth="1"/>
    <col min="3341" max="3341" width="20.140625" style="358" bestFit="1" customWidth="1"/>
    <col min="3342" max="3342" width="21.140625" style="358" bestFit="1" customWidth="1"/>
    <col min="3343" max="3343" width="16.140625" style="358" customWidth="1"/>
    <col min="3344" max="3344" width="23.140625" style="358" customWidth="1"/>
    <col min="3345" max="3345" width="15.28515625" style="358" customWidth="1"/>
    <col min="3346" max="3346" width="18.140625" style="358" customWidth="1"/>
    <col min="3347" max="3347" width="17.7109375" style="358" bestFit="1" customWidth="1"/>
    <col min="3348" max="3348" width="14" style="358" bestFit="1" customWidth="1"/>
    <col min="3349" max="3349" width="17.42578125" style="358" bestFit="1" customWidth="1"/>
    <col min="3350" max="3350" width="14.28515625" style="358" bestFit="1" customWidth="1"/>
    <col min="3351" max="3351" width="17.42578125" style="358" bestFit="1" customWidth="1"/>
    <col min="3352" max="3352" width="14.28515625" style="358" bestFit="1" customWidth="1"/>
    <col min="3353" max="3353" width="17.42578125" style="358" bestFit="1" customWidth="1"/>
    <col min="3354" max="3354" width="14.28515625" style="358" bestFit="1" customWidth="1"/>
    <col min="3355" max="3355" width="17.7109375" style="358" bestFit="1" customWidth="1"/>
    <col min="3356" max="3356" width="14.5703125" style="358" bestFit="1" customWidth="1"/>
    <col min="3357" max="3357" width="17.42578125" style="358" bestFit="1" customWidth="1"/>
    <col min="3358" max="3358" width="14.28515625" style="358" bestFit="1" customWidth="1"/>
    <col min="3359" max="3359" width="17.42578125" style="358" bestFit="1" customWidth="1"/>
    <col min="3360" max="3360" width="14.28515625" style="358" bestFit="1" customWidth="1"/>
    <col min="3361" max="3361" width="15.42578125" style="358" bestFit="1" customWidth="1"/>
    <col min="3362" max="3362" width="12.42578125" style="358" bestFit="1" customWidth="1"/>
    <col min="3363" max="3363" width="15.140625" style="358" bestFit="1" customWidth="1"/>
    <col min="3364" max="3364" width="12.140625" style="358" bestFit="1" customWidth="1"/>
    <col min="3365" max="3365" width="14.42578125" style="358" bestFit="1" customWidth="1"/>
    <col min="3366" max="3584" width="11.42578125" style="358"/>
    <col min="3585" max="3585" width="2.28515625" style="358" customWidth="1"/>
    <col min="3586" max="3586" width="43.7109375" style="358" customWidth="1"/>
    <col min="3587" max="3587" width="22.42578125" style="358" customWidth="1"/>
    <col min="3588" max="3588" width="18.42578125" style="358" customWidth="1"/>
    <col min="3589" max="3589" width="18.5703125" style="358" customWidth="1"/>
    <col min="3590" max="3590" width="21.7109375" style="358" customWidth="1"/>
    <col min="3591" max="3594" width="16.140625" style="358" customWidth="1"/>
    <col min="3595" max="3595" width="20.140625" style="358" bestFit="1" customWidth="1"/>
    <col min="3596" max="3596" width="16.140625" style="358" customWidth="1"/>
    <col min="3597" max="3597" width="20.140625" style="358" bestFit="1" customWidth="1"/>
    <col min="3598" max="3598" width="21.140625" style="358" bestFit="1" customWidth="1"/>
    <col min="3599" max="3599" width="16.140625" style="358" customWidth="1"/>
    <col min="3600" max="3600" width="23.140625" style="358" customWidth="1"/>
    <col min="3601" max="3601" width="15.28515625" style="358" customWidth="1"/>
    <col min="3602" max="3602" width="18.140625" style="358" customWidth="1"/>
    <col min="3603" max="3603" width="17.7109375" style="358" bestFit="1" customWidth="1"/>
    <col min="3604" max="3604" width="14" style="358" bestFit="1" customWidth="1"/>
    <col min="3605" max="3605" width="17.42578125" style="358" bestFit="1" customWidth="1"/>
    <col min="3606" max="3606" width="14.28515625" style="358" bestFit="1" customWidth="1"/>
    <col min="3607" max="3607" width="17.42578125" style="358" bestFit="1" customWidth="1"/>
    <col min="3608" max="3608" width="14.28515625" style="358" bestFit="1" customWidth="1"/>
    <col min="3609" max="3609" width="17.42578125" style="358" bestFit="1" customWidth="1"/>
    <col min="3610" max="3610" width="14.28515625" style="358" bestFit="1" customWidth="1"/>
    <col min="3611" max="3611" width="17.7109375" style="358" bestFit="1" customWidth="1"/>
    <col min="3612" max="3612" width="14.5703125" style="358" bestFit="1" customWidth="1"/>
    <col min="3613" max="3613" width="17.42578125" style="358" bestFit="1" customWidth="1"/>
    <col min="3614" max="3614" width="14.28515625" style="358" bestFit="1" customWidth="1"/>
    <col min="3615" max="3615" width="17.42578125" style="358" bestFit="1" customWidth="1"/>
    <col min="3616" max="3616" width="14.28515625" style="358" bestFit="1" customWidth="1"/>
    <col min="3617" max="3617" width="15.42578125" style="358" bestFit="1" customWidth="1"/>
    <col min="3618" max="3618" width="12.42578125" style="358" bestFit="1" customWidth="1"/>
    <col min="3619" max="3619" width="15.140625" style="358" bestFit="1" customWidth="1"/>
    <col min="3620" max="3620" width="12.140625" style="358" bestFit="1" customWidth="1"/>
    <col min="3621" max="3621" width="14.42578125" style="358" bestFit="1" customWidth="1"/>
    <col min="3622" max="3840" width="11.42578125" style="358"/>
    <col min="3841" max="3841" width="2.28515625" style="358" customWidth="1"/>
    <col min="3842" max="3842" width="43.7109375" style="358" customWidth="1"/>
    <col min="3843" max="3843" width="22.42578125" style="358" customWidth="1"/>
    <col min="3844" max="3844" width="18.42578125" style="358" customWidth="1"/>
    <col min="3845" max="3845" width="18.5703125" style="358" customWidth="1"/>
    <col min="3846" max="3846" width="21.7109375" style="358" customWidth="1"/>
    <col min="3847" max="3850" width="16.140625" style="358" customWidth="1"/>
    <col min="3851" max="3851" width="20.140625" style="358" bestFit="1" customWidth="1"/>
    <col min="3852" max="3852" width="16.140625" style="358" customWidth="1"/>
    <col min="3853" max="3853" width="20.140625" style="358" bestFit="1" customWidth="1"/>
    <col min="3854" max="3854" width="21.140625" style="358" bestFit="1" customWidth="1"/>
    <col min="3855" max="3855" width="16.140625" style="358" customWidth="1"/>
    <col min="3856" max="3856" width="23.140625" style="358" customWidth="1"/>
    <col min="3857" max="3857" width="15.28515625" style="358" customWidth="1"/>
    <col min="3858" max="3858" width="18.140625" style="358" customWidth="1"/>
    <col min="3859" max="3859" width="17.7109375" style="358" bestFit="1" customWidth="1"/>
    <col min="3860" max="3860" width="14" style="358" bestFit="1" customWidth="1"/>
    <col min="3861" max="3861" width="17.42578125" style="358" bestFit="1" customWidth="1"/>
    <col min="3862" max="3862" width="14.28515625" style="358" bestFit="1" customWidth="1"/>
    <col min="3863" max="3863" width="17.42578125" style="358" bestFit="1" customWidth="1"/>
    <col min="3864" max="3864" width="14.28515625" style="358" bestFit="1" customWidth="1"/>
    <col min="3865" max="3865" width="17.42578125" style="358" bestFit="1" customWidth="1"/>
    <col min="3866" max="3866" width="14.28515625" style="358" bestFit="1" customWidth="1"/>
    <col min="3867" max="3867" width="17.7109375" style="358" bestFit="1" customWidth="1"/>
    <col min="3868" max="3868" width="14.5703125" style="358" bestFit="1" customWidth="1"/>
    <col min="3869" max="3869" width="17.42578125" style="358" bestFit="1" customWidth="1"/>
    <col min="3870" max="3870" width="14.28515625" style="358" bestFit="1" customWidth="1"/>
    <col min="3871" max="3871" width="17.42578125" style="358" bestFit="1" customWidth="1"/>
    <col min="3872" max="3872" width="14.28515625" style="358" bestFit="1" customWidth="1"/>
    <col min="3873" max="3873" width="15.42578125" style="358" bestFit="1" customWidth="1"/>
    <col min="3874" max="3874" width="12.42578125" style="358" bestFit="1" customWidth="1"/>
    <col min="3875" max="3875" width="15.140625" style="358" bestFit="1" customWidth="1"/>
    <col min="3876" max="3876" width="12.140625" style="358" bestFit="1" customWidth="1"/>
    <col min="3877" max="3877" width="14.42578125" style="358" bestFit="1" customWidth="1"/>
    <col min="3878" max="4096" width="11.42578125" style="358"/>
    <col min="4097" max="4097" width="2.28515625" style="358" customWidth="1"/>
    <col min="4098" max="4098" width="43.7109375" style="358" customWidth="1"/>
    <col min="4099" max="4099" width="22.42578125" style="358" customWidth="1"/>
    <col min="4100" max="4100" width="18.42578125" style="358" customWidth="1"/>
    <col min="4101" max="4101" width="18.5703125" style="358" customWidth="1"/>
    <col min="4102" max="4102" width="21.7109375" style="358" customWidth="1"/>
    <col min="4103" max="4106" width="16.140625" style="358" customWidth="1"/>
    <col min="4107" max="4107" width="20.140625" style="358" bestFit="1" customWidth="1"/>
    <col min="4108" max="4108" width="16.140625" style="358" customWidth="1"/>
    <col min="4109" max="4109" width="20.140625" style="358" bestFit="1" customWidth="1"/>
    <col min="4110" max="4110" width="21.140625" style="358" bestFit="1" customWidth="1"/>
    <col min="4111" max="4111" width="16.140625" style="358" customWidth="1"/>
    <col min="4112" max="4112" width="23.140625" style="358" customWidth="1"/>
    <col min="4113" max="4113" width="15.28515625" style="358" customWidth="1"/>
    <col min="4114" max="4114" width="18.140625" style="358" customWidth="1"/>
    <col min="4115" max="4115" width="17.7109375" style="358" bestFit="1" customWidth="1"/>
    <col min="4116" max="4116" width="14" style="358" bestFit="1" customWidth="1"/>
    <col min="4117" max="4117" width="17.42578125" style="358" bestFit="1" customWidth="1"/>
    <col min="4118" max="4118" width="14.28515625" style="358" bestFit="1" customWidth="1"/>
    <col min="4119" max="4119" width="17.42578125" style="358" bestFit="1" customWidth="1"/>
    <col min="4120" max="4120" width="14.28515625" style="358" bestFit="1" customWidth="1"/>
    <col min="4121" max="4121" width="17.42578125" style="358" bestFit="1" customWidth="1"/>
    <col min="4122" max="4122" width="14.28515625" style="358" bestFit="1" customWidth="1"/>
    <col min="4123" max="4123" width="17.7109375" style="358" bestFit="1" customWidth="1"/>
    <col min="4124" max="4124" width="14.5703125" style="358" bestFit="1" customWidth="1"/>
    <col min="4125" max="4125" width="17.42578125" style="358" bestFit="1" customWidth="1"/>
    <col min="4126" max="4126" width="14.28515625" style="358" bestFit="1" customWidth="1"/>
    <col min="4127" max="4127" width="17.42578125" style="358" bestFit="1" customWidth="1"/>
    <col min="4128" max="4128" width="14.28515625" style="358" bestFit="1" customWidth="1"/>
    <col min="4129" max="4129" width="15.42578125" style="358" bestFit="1" customWidth="1"/>
    <col min="4130" max="4130" width="12.42578125" style="358" bestFit="1" customWidth="1"/>
    <col min="4131" max="4131" width="15.140625" style="358" bestFit="1" customWidth="1"/>
    <col min="4132" max="4132" width="12.140625" style="358" bestFit="1" customWidth="1"/>
    <col min="4133" max="4133" width="14.42578125" style="358" bestFit="1" customWidth="1"/>
    <col min="4134" max="4352" width="11.42578125" style="358"/>
    <col min="4353" max="4353" width="2.28515625" style="358" customWidth="1"/>
    <col min="4354" max="4354" width="43.7109375" style="358" customWidth="1"/>
    <col min="4355" max="4355" width="22.42578125" style="358" customWidth="1"/>
    <col min="4356" max="4356" width="18.42578125" style="358" customWidth="1"/>
    <col min="4357" max="4357" width="18.5703125" style="358" customWidth="1"/>
    <col min="4358" max="4358" width="21.7109375" style="358" customWidth="1"/>
    <col min="4359" max="4362" width="16.140625" style="358" customWidth="1"/>
    <col min="4363" max="4363" width="20.140625" style="358" bestFit="1" customWidth="1"/>
    <col min="4364" max="4364" width="16.140625" style="358" customWidth="1"/>
    <col min="4365" max="4365" width="20.140625" style="358" bestFit="1" customWidth="1"/>
    <col min="4366" max="4366" width="21.140625" style="358" bestFit="1" customWidth="1"/>
    <col min="4367" max="4367" width="16.140625" style="358" customWidth="1"/>
    <col min="4368" max="4368" width="23.140625" style="358" customWidth="1"/>
    <col min="4369" max="4369" width="15.28515625" style="358" customWidth="1"/>
    <col min="4370" max="4370" width="18.140625" style="358" customWidth="1"/>
    <col min="4371" max="4371" width="17.7109375" style="358" bestFit="1" customWidth="1"/>
    <col min="4372" max="4372" width="14" style="358" bestFit="1" customWidth="1"/>
    <col min="4373" max="4373" width="17.42578125" style="358" bestFit="1" customWidth="1"/>
    <col min="4374" max="4374" width="14.28515625" style="358" bestFit="1" customWidth="1"/>
    <col min="4375" max="4375" width="17.42578125" style="358" bestFit="1" customWidth="1"/>
    <col min="4376" max="4376" width="14.28515625" style="358" bestFit="1" customWidth="1"/>
    <col min="4377" max="4377" width="17.42578125" style="358" bestFit="1" customWidth="1"/>
    <col min="4378" max="4378" width="14.28515625" style="358" bestFit="1" customWidth="1"/>
    <col min="4379" max="4379" width="17.7109375" style="358" bestFit="1" customWidth="1"/>
    <col min="4380" max="4380" width="14.5703125" style="358" bestFit="1" customWidth="1"/>
    <col min="4381" max="4381" width="17.42578125" style="358" bestFit="1" customWidth="1"/>
    <col min="4382" max="4382" width="14.28515625" style="358" bestFit="1" customWidth="1"/>
    <col min="4383" max="4383" width="17.42578125" style="358" bestFit="1" customWidth="1"/>
    <col min="4384" max="4384" width="14.28515625" style="358" bestFit="1" customWidth="1"/>
    <col min="4385" max="4385" width="15.42578125" style="358" bestFit="1" customWidth="1"/>
    <col min="4386" max="4386" width="12.42578125" style="358" bestFit="1" customWidth="1"/>
    <col min="4387" max="4387" width="15.140625" style="358" bestFit="1" customWidth="1"/>
    <col min="4388" max="4388" width="12.140625" style="358" bestFit="1" customWidth="1"/>
    <col min="4389" max="4389" width="14.42578125" style="358" bestFit="1" customWidth="1"/>
    <col min="4390" max="4608" width="11.42578125" style="358"/>
    <col min="4609" max="4609" width="2.28515625" style="358" customWidth="1"/>
    <col min="4610" max="4610" width="43.7109375" style="358" customWidth="1"/>
    <col min="4611" max="4611" width="22.42578125" style="358" customWidth="1"/>
    <col min="4612" max="4612" width="18.42578125" style="358" customWidth="1"/>
    <col min="4613" max="4613" width="18.5703125" style="358" customWidth="1"/>
    <col min="4614" max="4614" width="21.7109375" style="358" customWidth="1"/>
    <col min="4615" max="4618" width="16.140625" style="358" customWidth="1"/>
    <col min="4619" max="4619" width="20.140625" style="358" bestFit="1" customWidth="1"/>
    <col min="4620" max="4620" width="16.140625" style="358" customWidth="1"/>
    <col min="4621" max="4621" width="20.140625" style="358" bestFit="1" customWidth="1"/>
    <col min="4622" max="4622" width="21.140625" style="358" bestFit="1" customWidth="1"/>
    <col min="4623" max="4623" width="16.140625" style="358" customWidth="1"/>
    <col min="4624" max="4624" width="23.140625" style="358" customWidth="1"/>
    <col min="4625" max="4625" width="15.28515625" style="358" customWidth="1"/>
    <col min="4626" max="4626" width="18.140625" style="358" customWidth="1"/>
    <col min="4627" max="4627" width="17.7109375" style="358" bestFit="1" customWidth="1"/>
    <col min="4628" max="4628" width="14" style="358" bestFit="1" customWidth="1"/>
    <col min="4629" max="4629" width="17.42578125" style="358" bestFit="1" customWidth="1"/>
    <col min="4630" max="4630" width="14.28515625" style="358" bestFit="1" customWidth="1"/>
    <col min="4631" max="4631" width="17.42578125" style="358" bestFit="1" customWidth="1"/>
    <col min="4632" max="4632" width="14.28515625" style="358" bestFit="1" customWidth="1"/>
    <col min="4633" max="4633" width="17.42578125" style="358" bestFit="1" customWidth="1"/>
    <col min="4634" max="4634" width="14.28515625" style="358" bestFit="1" customWidth="1"/>
    <col min="4635" max="4635" width="17.7109375" style="358" bestFit="1" customWidth="1"/>
    <col min="4636" max="4636" width="14.5703125" style="358" bestFit="1" customWidth="1"/>
    <col min="4637" max="4637" width="17.42578125" style="358" bestFit="1" customWidth="1"/>
    <col min="4638" max="4638" width="14.28515625" style="358" bestFit="1" customWidth="1"/>
    <col min="4639" max="4639" width="17.42578125" style="358" bestFit="1" customWidth="1"/>
    <col min="4640" max="4640" width="14.28515625" style="358" bestFit="1" customWidth="1"/>
    <col min="4641" max="4641" width="15.42578125" style="358" bestFit="1" customWidth="1"/>
    <col min="4642" max="4642" width="12.42578125" style="358" bestFit="1" customWidth="1"/>
    <col min="4643" max="4643" width="15.140625" style="358" bestFit="1" customWidth="1"/>
    <col min="4644" max="4644" width="12.140625" style="358" bestFit="1" customWidth="1"/>
    <col min="4645" max="4645" width="14.42578125" style="358" bestFit="1" customWidth="1"/>
    <col min="4646" max="4864" width="11.42578125" style="358"/>
    <col min="4865" max="4865" width="2.28515625" style="358" customWidth="1"/>
    <col min="4866" max="4866" width="43.7109375" style="358" customWidth="1"/>
    <col min="4867" max="4867" width="22.42578125" style="358" customWidth="1"/>
    <col min="4868" max="4868" width="18.42578125" style="358" customWidth="1"/>
    <col min="4869" max="4869" width="18.5703125" style="358" customWidth="1"/>
    <col min="4870" max="4870" width="21.7109375" style="358" customWidth="1"/>
    <col min="4871" max="4874" width="16.140625" style="358" customWidth="1"/>
    <col min="4875" max="4875" width="20.140625" style="358" bestFit="1" customWidth="1"/>
    <col min="4876" max="4876" width="16.140625" style="358" customWidth="1"/>
    <col min="4877" max="4877" width="20.140625" style="358" bestFit="1" customWidth="1"/>
    <col min="4878" max="4878" width="21.140625" style="358" bestFit="1" customWidth="1"/>
    <col min="4879" max="4879" width="16.140625" style="358" customWidth="1"/>
    <col min="4880" max="4880" width="23.140625" style="358" customWidth="1"/>
    <col min="4881" max="4881" width="15.28515625" style="358" customWidth="1"/>
    <col min="4882" max="4882" width="18.140625" style="358" customWidth="1"/>
    <col min="4883" max="4883" width="17.7109375" style="358" bestFit="1" customWidth="1"/>
    <col min="4884" max="4884" width="14" style="358" bestFit="1" customWidth="1"/>
    <col min="4885" max="4885" width="17.42578125" style="358" bestFit="1" customWidth="1"/>
    <col min="4886" max="4886" width="14.28515625" style="358" bestFit="1" customWidth="1"/>
    <col min="4887" max="4887" width="17.42578125" style="358" bestFit="1" customWidth="1"/>
    <col min="4888" max="4888" width="14.28515625" style="358" bestFit="1" customWidth="1"/>
    <col min="4889" max="4889" width="17.42578125" style="358" bestFit="1" customWidth="1"/>
    <col min="4890" max="4890" width="14.28515625" style="358" bestFit="1" customWidth="1"/>
    <col min="4891" max="4891" width="17.7109375" style="358" bestFit="1" customWidth="1"/>
    <col min="4892" max="4892" width="14.5703125" style="358" bestFit="1" customWidth="1"/>
    <col min="4893" max="4893" width="17.42578125" style="358" bestFit="1" customWidth="1"/>
    <col min="4894" max="4894" width="14.28515625" style="358" bestFit="1" customWidth="1"/>
    <col min="4895" max="4895" width="17.42578125" style="358" bestFit="1" customWidth="1"/>
    <col min="4896" max="4896" width="14.28515625" style="358" bestFit="1" customWidth="1"/>
    <col min="4897" max="4897" width="15.42578125" style="358" bestFit="1" customWidth="1"/>
    <col min="4898" max="4898" width="12.42578125" style="358" bestFit="1" customWidth="1"/>
    <col min="4899" max="4899" width="15.140625" style="358" bestFit="1" customWidth="1"/>
    <col min="4900" max="4900" width="12.140625" style="358" bestFit="1" customWidth="1"/>
    <col min="4901" max="4901" width="14.42578125" style="358" bestFit="1" customWidth="1"/>
    <col min="4902" max="5120" width="11.42578125" style="358"/>
    <col min="5121" max="5121" width="2.28515625" style="358" customWidth="1"/>
    <col min="5122" max="5122" width="43.7109375" style="358" customWidth="1"/>
    <col min="5123" max="5123" width="22.42578125" style="358" customWidth="1"/>
    <col min="5124" max="5124" width="18.42578125" style="358" customWidth="1"/>
    <col min="5125" max="5125" width="18.5703125" style="358" customWidth="1"/>
    <col min="5126" max="5126" width="21.7109375" style="358" customWidth="1"/>
    <col min="5127" max="5130" width="16.140625" style="358" customWidth="1"/>
    <col min="5131" max="5131" width="20.140625" style="358" bestFit="1" customWidth="1"/>
    <col min="5132" max="5132" width="16.140625" style="358" customWidth="1"/>
    <col min="5133" max="5133" width="20.140625" style="358" bestFit="1" customWidth="1"/>
    <col min="5134" max="5134" width="21.140625" style="358" bestFit="1" customWidth="1"/>
    <col min="5135" max="5135" width="16.140625" style="358" customWidth="1"/>
    <col min="5136" max="5136" width="23.140625" style="358" customWidth="1"/>
    <col min="5137" max="5137" width="15.28515625" style="358" customWidth="1"/>
    <col min="5138" max="5138" width="18.140625" style="358" customWidth="1"/>
    <col min="5139" max="5139" width="17.7109375" style="358" bestFit="1" customWidth="1"/>
    <col min="5140" max="5140" width="14" style="358" bestFit="1" customWidth="1"/>
    <col min="5141" max="5141" width="17.42578125" style="358" bestFit="1" customWidth="1"/>
    <col min="5142" max="5142" width="14.28515625" style="358" bestFit="1" customWidth="1"/>
    <col min="5143" max="5143" width="17.42578125" style="358" bestFit="1" customWidth="1"/>
    <col min="5144" max="5144" width="14.28515625" style="358" bestFit="1" customWidth="1"/>
    <col min="5145" max="5145" width="17.42578125" style="358" bestFit="1" customWidth="1"/>
    <col min="5146" max="5146" width="14.28515625" style="358" bestFit="1" customWidth="1"/>
    <col min="5147" max="5147" width="17.7109375" style="358" bestFit="1" customWidth="1"/>
    <col min="5148" max="5148" width="14.5703125" style="358" bestFit="1" customWidth="1"/>
    <col min="5149" max="5149" width="17.42578125" style="358" bestFit="1" customWidth="1"/>
    <col min="5150" max="5150" width="14.28515625" style="358" bestFit="1" customWidth="1"/>
    <col min="5151" max="5151" width="17.42578125" style="358" bestFit="1" customWidth="1"/>
    <col min="5152" max="5152" width="14.28515625" style="358" bestFit="1" customWidth="1"/>
    <col min="5153" max="5153" width="15.42578125" style="358" bestFit="1" customWidth="1"/>
    <col min="5154" max="5154" width="12.42578125" style="358" bestFit="1" customWidth="1"/>
    <col min="5155" max="5155" width="15.140625" style="358" bestFit="1" customWidth="1"/>
    <col min="5156" max="5156" width="12.140625" style="358" bestFit="1" customWidth="1"/>
    <col min="5157" max="5157" width="14.42578125" style="358" bestFit="1" customWidth="1"/>
    <col min="5158" max="5376" width="11.42578125" style="358"/>
    <col min="5377" max="5377" width="2.28515625" style="358" customWidth="1"/>
    <col min="5378" max="5378" width="43.7109375" style="358" customWidth="1"/>
    <col min="5379" max="5379" width="22.42578125" style="358" customWidth="1"/>
    <col min="5380" max="5380" width="18.42578125" style="358" customWidth="1"/>
    <col min="5381" max="5381" width="18.5703125" style="358" customWidth="1"/>
    <col min="5382" max="5382" width="21.7109375" style="358" customWidth="1"/>
    <col min="5383" max="5386" width="16.140625" style="358" customWidth="1"/>
    <col min="5387" max="5387" width="20.140625" style="358" bestFit="1" customWidth="1"/>
    <col min="5388" max="5388" width="16.140625" style="358" customWidth="1"/>
    <col min="5389" max="5389" width="20.140625" style="358" bestFit="1" customWidth="1"/>
    <col min="5390" max="5390" width="21.140625" style="358" bestFit="1" customWidth="1"/>
    <col min="5391" max="5391" width="16.140625" style="358" customWidth="1"/>
    <col min="5392" max="5392" width="23.140625" style="358" customWidth="1"/>
    <col min="5393" max="5393" width="15.28515625" style="358" customWidth="1"/>
    <col min="5394" max="5394" width="18.140625" style="358" customWidth="1"/>
    <col min="5395" max="5395" width="17.7109375" style="358" bestFit="1" customWidth="1"/>
    <col min="5396" max="5396" width="14" style="358" bestFit="1" customWidth="1"/>
    <col min="5397" max="5397" width="17.42578125" style="358" bestFit="1" customWidth="1"/>
    <col min="5398" max="5398" width="14.28515625" style="358" bestFit="1" customWidth="1"/>
    <col min="5399" max="5399" width="17.42578125" style="358" bestFit="1" customWidth="1"/>
    <col min="5400" max="5400" width="14.28515625" style="358" bestFit="1" customWidth="1"/>
    <col min="5401" max="5401" width="17.42578125" style="358" bestFit="1" customWidth="1"/>
    <col min="5402" max="5402" width="14.28515625" style="358" bestFit="1" customWidth="1"/>
    <col min="5403" max="5403" width="17.7109375" style="358" bestFit="1" customWidth="1"/>
    <col min="5404" max="5404" width="14.5703125" style="358" bestFit="1" customWidth="1"/>
    <col min="5405" max="5405" width="17.42578125" style="358" bestFit="1" customWidth="1"/>
    <col min="5406" max="5406" width="14.28515625" style="358" bestFit="1" customWidth="1"/>
    <col min="5407" max="5407" width="17.42578125" style="358" bestFit="1" customWidth="1"/>
    <col min="5408" max="5408" width="14.28515625" style="358" bestFit="1" customWidth="1"/>
    <col min="5409" max="5409" width="15.42578125" style="358" bestFit="1" customWidth="1"/>
    <col min="5410" max="5410" width="12.42578125" style="358" bestFit="1" customWidth="1"/>
    <col min="5411" max="5411" width="15.140625" style="358" bestFit="1" customWidth="1"/>
    <col min="5412" max="5412" width="12.140625" style="358" bestFit="1" customWidth="1"/>
    <col min="5413" max="5413" width="14.42578125" style="358" bestFit="1" customWidth="1"/>
    <col min="5414" max="5632" width="11.42578125" style="358"/>
    <col min="5633" max="5633" width="2.28515625" style="358" customWidth="1"/>
    <col min="5634" max="5634" width="43.7109375" style="358" customWidth="1"/>
    <col min="5635" max="5635" width="22.42578125" style="358" customWidth="1"/>
    <col min="5636" max="5636" width="18.42578125" style="358" customWidth="1"/>
    <col min="5637" max="5637" width="18.5703125" style="358" customWidth="1"/>
    <col min="5638" max="5638" width="21.7109375" style="358" customWidth="1"/>
    <col min="5639" max="5642" width="16.140625" style="358" customWidth="1"/>
    <col min="5643" max="5643" width="20.140625" style="358" bestFit="1" customWidth="1"/>
    <col min="5644" max="5644" width="16.140625" style="358" customWidth="1"/>
    <col min="5645" max="5645" width="20.140625" style="358" bestFit="1" customWidth="1"/>
    <col min="5646" max="5646" width="21.140625" style="358" bestFit="1" customWidth="1"/>
    <col min="5647" max="5647" width="16.140625" style="358" customWidth="1"/>
    <col min="5648" max="5648" width="23.140625" style="358" customWidth="1"/>
    <col min="5649" max="5649" width="15.28515625" style="358" customWidth="1"/>
    <col min="5650" max="5650" width="18.140625" style="358" customWidth="1"/>
    <col min="5651" max="5651" width="17.7109375" style="358" bestFit="1" customWidth="1"/>
    <col min="5652" max="5652" width="14" style="358" bestFit="1" customWidth="1"/>
    <col min="5653" max="5653" width="17.42578125" style="358" bestFit="1" customWidth="1"/>
    <col min="5654" max="5654" width="14.28515625" style="358" bestFit="1" customWidth="1"/>
    <col min="5655" max="5655" width="17.42578125" style="358" bestFit="1" customWidth="1"/>
    <col min="5656" max="5656" width="14.28515625" style="358" bestFit="1" customWidth="1"/>
    <col min="5657" max="5657" width="17.42578125" style="358" bestFit="1" customWidth="1"/>
    <col min="5658" max="5658" width="14.28515625" style="358" bestFit="1" customWidth="1"/>
    <col min="5659" max="5659" width="17.7109375" style="358" bestFit="1" customWidth="1"/>
    <col min="5660" max="5660" width="14.5703125" style="358" bestFit="1" customWidth="1"/>
    <col min="5661" max="5661" width="17.42578125" style="358" bestFit="1" customWidth="1"/>
    <col min="5662" max="5662" width="14.28515625" style="358" bestFit="1" customWidth="1"/>
    <col min="5663" max="5663" width="17.42578125" style="358" bestFit="1" customWidth="1"/>
    <col min="5664" max="5664" width="14.28515625" style="358" bestFit="1" customWidth="1"/>
    <col min="5665" max="5665" width="15.42578125" style="358" bestFit="1" customWidth="1"/>
    <col min="5666" max="5666" width="12.42578125" style="358" bestFit="1" customWidth="1"/>
    <col min="5667" max="5667" width="15.140625" style="358" bestFit="1" customWidth="1"/>
    <col min="5668" max="5668" width="12.140625" style="358" bestFit="1" customWidth="1"/>
    <col min="5669" max="5669" width="14.42578125" style="358" bestFit="1" customWidth="1"/>
    <col min="5670" max="5888" width="11.42578125" style="358"/>
    <col min="5889" max="5889" width="2.28515625" style="358" customWidth="1"/>
    <col min="5890" max="5890" width="43.7109375" style="358" customWidth="1"/>
    <col min="5891" max="5891" width="22.42578125" style="358" customWidth="1"/>
    <col min="5892" max="5892" width="18.42578125" style="358" customWidth="1"/>
    <col min="5893" max="5893" width="18.5703125" style="358" customWidth="1"/>
    <col min="5894" max="5894" width="21.7109375" style="358" customWidth="1"/>
    <col min="5895" max="5898" width="16.140625" style="358" customWidth="1"/>
    <col min="5899" max="5899" width="20.140625" style="358" bestFit="1" customWidth="1"/>
    <col min="5900" max="5900" width="16.140625" style="358" customWidth="1"/>
    <col min="5901" max="5901" width="20.140625" style="358" bestFit="1" customWidth="1"/>
    <col min="5902" max="5902" width="21.140625" style="358" bestFit="1" customWidth="1"/>
    <col min="5903" max="5903" width="16.140625" style="358" customWidth="1"/>
    <col min="5904" max="5904" width="23.140625" style="358" customWidth="1"/>
    <col min="5905" max="5905" width="15.28515625" style="358" customWidth="1"/>
    <col min="5906" max="5906" width="18.140625" style="358" customWidth="1"/>
    <col min="5907" max="5907" width="17.7109375" style="358" bestFit="1" customWidth="1"/>
    <col min="5908" max="5908" width="14" style="358" bestFit="1" customWidth="1"/>
    <col min="5909" max="5909" width="17.42578125" style="358" bestFit="1" customWidth="1"/>
    <col min="5910" max="5910" width="14.28515625" style="358" bestFit="1" customWidth="1"/>
    <col min="5911" max="5911" width="17.42578125" style="358" bestFit="1" customWidth="1"/>
    <col min="5912" max="5912" width="14.28515625" style="358" bestFit="1" customWidth="1"/>
    <col min="5913" max="5913" width="17.42578125" style="358" bestFit="1" customWidth="1"/>
    <col min="5914" max="5914" width="14.28515625" style="358" bestFit="1" customWidth="1"/>
    <col min="5915" max="5915" width="17.7109375" style="358" bestFit="1" customWidth="1"/>
    <col min="5916" max="5916" width="14.5703125" style="358" bestFit="1" customWidth="1"/>
    <col min="5917" max="5917" width="17.42578125" style="358" bestFit="1" customWidth="1"/>
    <col min="5918" max="5918" width="14.28515625" style="358" bestFit="1" customWidth="1"/>
    <col min="5919" max="5919" width="17.42578125" style="358" bestFit="1" customWidth="1"/>
    <col min="5920" max="5920" width="14.28515625" style="358" bestFit="1" customWidth="1"/>
    <col min="5921" max="5921" width="15.42578125" style="358" bestFit="1" customWidth="1"/>
    <col min="5922" max="5922" width="12.42578125" style="358" bestFit="1" customWidth="1"/>
    <col min="5923" max="5923" width="15.140625" style="358" bestFit="1" customWidth="1"/>
    <col min="5924" max="5924" width="12.140625" style="358" bestFit="1" customWidth="1"/>
    <col min="5925" max="5925" width="14.42578125" style="358" bestFit="1" customWidth="1"/>
    <col min="5926" max="6144" width="11.42578125" style="358"/>
    <col min="6145" max="6145" width="2.28515625" style="358" customWidth="1"/>
    <col min="6146" max="6146" width="43.7109375" style="358" customWidth="1"/>
    <col min="6147" max="6147" width="22.42578125" style="358" customWidth="1"/>
    <col min="6148" max="6148" width="18.42578125" style="358" customWidth="1"/>
    <col min="6149" max="6149" width="18.5703125" style="358" customWidth="1"/>
    <col min="6150" max="6150" width="21.7109375" style="358" customWidth="1"/>
    <col min="6151" max="6154" width="16.140625" style="358" customWidth="1"/>
    <col min="6155" max="6155" width="20.140625" style="358" bestFit="1" customWidth="1"/>
    <col min="6156" max="6156" width="16.140625" style="358" customWidth="1"/>
    <col min="6157" max="6157" width="20.140625" style="358" bestFit="1" customWidth="1"/>
    <col min="6158" max="6158" width="21.140625" style="358" bestFit="1" customWidth="1"/>
    <col min="6159" max="6159" width="16.140625" style="358" customWidth="1"/>
    <col min="6160" max="6160" width="23.140625" style="358" customWidth="1"/>
    <col min="6161" max="6161" width="15.28515625" style="358" customWidth="1"/>
    <col min="6162" max="6162" width="18.140625" style="358" customWidth="1"/>
    <col min="6163" max="6163" width="17.7109375" style="358" bestFit="1" customWidth="1"/>
    <col min="6164" max="6164" width="14" style="358" bestFit="1" customWidth="1"/>
    <col min="6165" max="6165" width="17.42578125" style="358" bestFit="1" customWidth="1"/>
    <col min="6166" max="6166" width="14.28515625" style="358" bestFit="1" customWidth="1"/>
    <col min="6167" max="6167" width="17.42578125" style="358" bestFit="1" customWidth="1"/>
    <col min="6168" max="6168" width="14.28515625" style="358" bestFit="1" customWidth="1"/>
    <col min="6169" max="6169" width="17.42578125" style="358" bestFit="1" customWidth="1"/>
    <col min="6170" max="6170" width="14.28515625" style="358" bestFit="1" customWidth="1"/>
    <col min="6171" max="6171" width="17.7109375" style="358" bestFit="1" customWidth="1"/>
    <col min="6172" max="6172" width="14.5703125" style="358" bestFit="1" customWidth="1"/>
    <col min="6173" max="6173" width="17.42578125" style="358" bestFit="1" customWidth="1"/>
    <col min="6174" max="6174" width="14.28515625" style="358" bestFit="1" customWidth="1"/>
    <col min="6175" max="6175" width="17.42578125" style="358" bestFit="1" customWidth="1"/>
    <col min="6176" max="6176" width="14.28515625" style="358" bestFit="1" customWidth="1"/>
    <col min="6177" max="6177" width="15.42578125" style="358" bestFit="1" customWidth="1"/>
    <col min="6178" max="6178" width="12.42578125" style="358" bestFit="1" customWidth="1"/>
    <col min="6179" max="6179" width="15.140625" style="358" bestFit="1" customWidth="1"/>
    <col min="6180" max="6180" width="12.140625" style="358" bestFit="1" customWidth="1"/>
    <col min="6181" max="6181" width="14.42578125" style="358" bestFit="1" customWidth="1"/>
    <col min="6182" max="6400" width="11.42578125" style="358"/>
    <col min="6401" max="6401" width="2.28515625" style="358" customWidth="1"/>
    <col min="6402" max="6402" width="43.7109375" style="358" customWidth="1"/>
    <col min="6403" max="6403" width="22.42578125" style="358" customWidth="1"/>
    <col min="6404" max="6404" width="18.42578125" style="358" customWidth="1"/>
    <col min="6405" max="6405" width="18.5703125" style="358" customWidth="1"/>
    <col min="6406" max="6406" width="21.7109375" style="358" customWidth="1"/>
    <col min="6407" max="6410" width="16.140625" style="358" customWidth="1"/>
    <col min="6411" max="6411" width="20.140625" style="358" bestFit="1" customWidth="1"/>
    <col min="6412" max="6412" width="16.140625" style="358" customWidth="1"/>
    <col min="6413" max="6413" width="20.140625" style="358" bestFit="1" customWidth="1"/>
    <col min="6414" max="6414" width="21.140625" style="358" bestFit="1" customWidth="1"/>
    <col min="6415" max="6415" width="16.140625" style="358" customWidth="1"/>
    <col min="6416" max="6416" width="23.140625" style="358" customWidth="1"/>
    <col min="6417" max="6417" width="15.28515625" style="358" customWidth="1"/>
    <col min="6418" max="6418" width="18.140625" style="358" customWidth="1"/>
    <col min="6419" max="6419" width="17.7109375" style="358" bestFit="1" customWidth="1"/>
    <col min="6420" max="6420" width="14" style="358" bestFit="1" customWidth="1"/>
    <col min="6421" max="6421" width="17.42578125" style="358" bestFit="1" customWidth="1"/>
    <col min="6422" max="6422" width="14.28515625" style="358" bestFit="1" customWidth="1"/>
    <col min="6423" max="6423" width="17.42578125" style="358" bestFit="1" customWidth="1"/>
    <col min="6424" max="6424" width="14.28515625" style="358" bestFit="1" customWidth="1"/>
    <col min="6425" max="6425" width="17.42578125" style="358" bestFit="1" customWidth="1"/>
    <col min="6426" max="6426" width="14.28515625" style="358" bestFit="1" customWidth="1"/>
    <col min="6427" max="6427" width="17.7109375" style="358" bestFit="1" customWidth="1"/>
    <col min="6428" max="6428" width="14.5703125" style="358" bestFit="1" customWidth="1"/>
    <col min="6429" max="6429" width="17.42578125" style="358" bestFit="1" customWidth="1"/>
    <col min="6430" max="6430" width="14.28515625" style="358" bestFit="1" customWidth="1"/>
    <col min="6431" max="6431" width="17.42578125" style="358" bestFit="1" customWidth="1"/>
    <col min="6432" max="6432" width="14.28515625" style="358" bestFit="1" customWidth="1"/>
    <col min="6433" max="6433" width="15.42578125" style="358" bestFit="1" customWidth="1"/>
    <col min="6434" max="6434" width="12.42578125" style="358" bestFit="1" customWidth="1"/>
    <col min="6435" max="6435" width="15.140625" style="358" bestFit="1" customWidth="1"/>
    <col min="6436" max="6436" width="12.140625" style="358" bestFit="1" customWidth="1"/>
    <col min="6437" max="6437" width="14.42578125" style="358" bestFit="1" customWidth="1"/>
    <col min="6438" max="6656" width="11.42578125" style="358"/>
    <col min="6657" max="6657" width="2.28515625" style="358" customWidth="1"/>
    <col min="6658" max="6658" width="43.7109375" style="358" customWidth="1"/>
    <col min="6659" max="6659" width="22.42578125" style="358" customWidth="1"/>
    <col min="6660" max="6660" width="18.42578125" style="358" customWidth="1"/>
    <col min="6661" max="6661" width="18.5703125" style="358" customWidth="1"/>
    <col min="6662" max="6662" width="21.7109375" style="358" customWidth="1"/>
    <col min="6663" max="6666" width="16.140625" style="358" customWidth="1"/>
    <col min="6667" max="6667" width="20.140625" style="358" bestFit="1" customWidth="1"/>
    <col min="6668" max="6668" width="16.140625" style="358" customWidth="1"/>
    <col min="6669" max="6669" width="20.140625" style="358" bestFit="1" customWidth="1"/>
    <col min="6670" max="6670" width="21.140625" style="358" bestFit="1" customWidth="1"/>
    <col min="6671" max="6671" width="16.140625" style="358" customWidth="1"/>
    <col min="6672" max="6672" width="23.140625" style="358" customWidth="1"/>
    <col min="6673" max="6673" width="15.28515625" style="358" customWidth="1"/>
    <col min="6674" max="6674" width="18.140625" style="358" customWidth="1"/>
    <col min="6675" max="6675" width="17.7109375" style="358" bestFit="1" customWidth="1"/>
    <col min="6676" max="6676" width="14" style="358" bestFit="1" customWidth="1"/>
    <col min="6677" max="6677" width="17.42578125" style="358" bestFit="1" customWidth="1"/>
    <col min="6678" max="6678" width="14.28515625" style="358" bestFit="1" customWidth="1"/>
    <col min="6679" max="6679" width="17.42578125" style="358" bestFit="1" customWidth="1"/>
    <col min="6680" max="6680" width="14.28515625" style="358" bestFit="1" customWidth="1"/>
    <col min="6681" max="6681" width="17.42578125" style="358" bestFit="1" customWidth="1"/>
    <col min="6682" max="6682" width="14.28515625" style="358" bestFit="1" customWidth="1"/>
    <col min="6683" max="6683" width="17.7109375" style="358" bestFit="1" customWidth="1"/>
    <col min="6684" max="6684" width="14.5703125" style="358" bestFit="1" customWidth="1"/>
    <col min="6685" max="6685" width="17.42578125" style="358" bestFit="1" customWidth="1"/>
    <col min="6686" max="6686" width="14.28515625" style="358" bestFit="1" customWidth="1"/>
    <col min="6687" max="6687" width="17.42578125" style="358" bestFit="1" customWidth="1"/>
    <col min="6688" max="6688" width="14.28515625" style="358" bestFit="1" customWidth="1"/>
    <col min="6689" max="6689" width="15.42578125" style="358" bestFit="1" customWidth="1"/>
    <col min="6690" max="6690" width="12.42578125" style="358" bestFit="1" customWidth="1"/>
    <col min="6691" max="6691" width="15.140625" style="358" bestFit="1" customWidth="1"/>
    <col min="6692" max="6692" width="12.140625" style="358" bestFit="1" customWidth="1"/>
    <col min="6693" max="6693" width="14.42578125" style="358" bestFit="1" customWidth="1"/>
    <col min="6694" max="6912" width="11.42578125" style="358"/>
    <col min="6913" max="6913" width="2.28515625" style="358" customWidth="1"/>
    <col min="6914" max="6914" width="43.7109375" style="358" customWidth="1"/>
    <col min="6915" max="6915" width="22.42578125" style="358" customWidth="1"/>
    <col min="6916" max="6916" width="18.42578125" style="358" customWidth="1"/>
    <col min="6917" max="6917" width="18.5703125" style="358" customWidth="1"/>
    <col min="6918" max="6918" width="21.7109375" style="358" customWidth="1"/>
    <col min="6919" max="6922" width="16.140625" style="358" customWidth="1"/>
    <col min="6923" max="6923" width="20.140625" style="358" bestFit="1" customWidth="1"/>
    <col min="6924" max="6924" width="16.140625" style="358" customWidth="1"/>
    <col min="6925" max="6925" width="20.140625" style="358" bestFit="1" customWidth="1"/>
    <col min="6926" max="6926" width="21.140625" style="358" bestFit="1" customWidth="1"/>
    <col min="6927" max="6927" width="16.140625" style="358" customWidth="1"/>
    <col min="6928" max="6928" width="23.140625" style="358" customWidth="1"/>
    <col min="6929" max="6929" width="15.28515625" style="358" customWidth="1"/>
    <col min="6930" max="6930" width="18.140625" style="358" customWidth="1"/>
    <col min="6931" max="6931" width="17.7109375" style="358" bestFit="1" customWidth="1"/>
    <col min="6932" max="6932" width="14" style="358" bestFit="1" customWidth="1"/>
    <col min="6933" max="6933" width="17.42578125" style="358" bestFit="1" customWidth="1"/>
    <col min="6934" max="6934" width="14.28515625" style="358" bestFit="1" customWidth="1"/>
    <col min="6935" max="6935" width="17.42578125" style="358" bestFit="1" customWidth="1"/>
    <col min="6936" max="6936" width="14.28515625" style="358" bestFit="1" customWidth="1"/>
    <col min="6937" max="6937" width="17.42578125" style="358" bestFit="1" customWidth="1"/>
    <col min="6938" max="6938" width="14.28515625" style="358" bestFit="1" customWidth="1"/>
    <col min="6939" max="6939" width="17.7109375" style="358" bestFit="1" customWidth="1"/>
    <col min="6940" max="6940" width="14.5703125" style="358" bestFit="1" customWidth="1"/>
    <col min="6941" max="6941" width="17.42578125" style="358" bestFit="1" customWidth="1"/>
    <col min="6942" max="6942" width="14.28515625" style="358" bestFit="1" customWidth="1"/>
    <col min="6943" max="6943" width="17.42578125" style="358" bestFit="1" customWidth="1"/>
    <col min="6944" max="6944" width="14.28515625" style="358" bestFit="1" customWidth="1"/>
    <col min="6945" max="6945" width="15.42578125" style="358" bestFit="1" customWidth="1"/>
    <col min="6946" max="6946" width="12.42578125" style="358" bestFit="1" customWidth="1"/>
    <col min="6947" max="6947" width="15.140625" style="358" bestFit="1" customWidth="1"/>
    <col min="6948" max="6948" width="12.140625" style="358" bestFit="1" customWidth="1"/>
    <col min="6949" max="6949" width="14.42578125" style="358" bestFit="1" customWidth="1"/>
    <col min="6950" max="7168" width="11.42578125" style="358"/>
    <col min="7169" max="7169" width="2.28515625" style="358" customWidth="1"/>
    <col min="7170" max="7170" width="43.7109375" style="358" customWidth="1"/>
    <col min="7171" max="7171" width="22.42578125" style="358" customWidth="1"/>
    <col min="7172" max="7172" width="18.42578125" style="358" customWidth="1"/>
    <col min="7173" max="7173" width="18.5703125" style="358" customWidth="1"/>
    <col min="7174" max="7174" width="21.7109375" style="358" customWidth="1"/>
    <col min="7175" max="7178" width="16.140625" style="358" customWidth="1"/>
    <col min="7179" max="7179" width="20.140625" style="358" bestFit="1" customWidth="1"/>
    <col min="7180" max="7180" width="16.140625" style="358" customWidth="1"/>
    <col min="7181" max="7181" width="20.140625" style="358" bestFit="1" customWidth="1"/>
    <col min="7182" max="7182" width="21.140625" style="358" bestFit="1" customWidth="1"/>
    <col min="7183" max="7183" width="16.140625" style="358" customWidth="1"/>
    <col min="7184" max="7184" width="23.140625" style="358" customWidth="1"/>
    <col min="7185" max="7185" width="15.28515625" style="358" customWidth="1"/>
    <col min="7186" max="7186" width="18.140625" style="358" customWidth="1"/>
    <col min="7187" max="7187" width="17.7109375" style="358" bestFit="1" customWidth="1"/>
    <col min="7188" max="7188" width="14" style="358" bestFit="1" customWidth="1"/>
    <col min="7189" max="7189" width="17.42578125" style="358" bestFit="1" customWidth="1"/>
    <col min="7190" max="7190" width="14.28515625" style="358" bestFit="1" customWidth="1"/>
    <col min="7191" max="7191" width="17.42578125" style="358" bestFit="1" customWidth="1"/>
    <col min="7192" max="7192" width="14.28515625" style="358" bestFit="1" customWidth="1"/>
    <col min="7193" max="7193" width="17.42578125" style="358" bestFit="1" customWidth="1"/>
    <col min="7194" max="7194" width="14.28515625" style="358" bestFit="1" customWidth="1"/>
    <col min="7195" max="7195" width="17.7109375" style="358" bestFit="1" customWidth="1"/>
    <col min="7196" max="7196" width="14.5703125" style="358" bestFit="1" customWidth="1"/>
    <col min="7197" max="7197" width="17.42578125" style="358" bestFit="1" customWidth="1"/>
    <col min="7198" max="7198" width="14.28515625" style="358" bestFit="1" customWidth="1"/>
    <col min="7199" max="7199" width="17.42578125" style="358" bestFit="1" customWidth="1"/>
    <col min="7200" max="7200" width="14.28515625" style="358" bestFit="1" customWidth="1"/>
    <col min="7201" max="7201" width="15.42578125" style="358" bestFit="1" customWidth="1"/>
    <col min="7202" max="7202" width="12.42578125" style="358" bestFit="1" customWidth="1"/>
    <col min="7203" max="7203" width="15.140625" style="358" bestFit="1" customWidth="1"/>
    <col min="7204" max="7204" width="12.140625" style="358" bestFit="1" customWidth="1"/>
    <col min="7205" max="7205" width="14.42578125" style="358" bestFit="1" customWidth="1"/>
    <col min="7206" max="7424" width="11.42578125" style="358"/>
    <col min="7425" max="7425" width="2.28515625" style="358" customWidth="1"/>
    <col min="7426" max="7426" width="43.7109375" style="358" customWidth="1"/>
    <col min="7427" max="7427" width="22.42578125" style="358" customWidth="1"/>
    <col min="7428" max="7428" width="18.42578125" style="358" customWidth="1"/>
    <col min="7429" max="7429" width="18.5703125" style="358" customWidth="1"/>
    <col min="7430" max="7430" width="21.7109375" style="358" customWidth="1"/>
    <col min="7431" max="7434" width="16.140625" style="358" customWidth="1"/>
    <col min="7435" max="7435" width="20.140625" style="358" bestFit="1" customWidth="1"/>
    <col min="7436" max="7436" width="16.140625" style="358" customWidth="1"/>
    <col min="7437" max="7437" width="20.140625" style="358" bestFit="1" customWidth="1"/>
    <col min="7438" max="7438" width="21.140625" style="358" bestFit="1" customWidth="1"/>
    <col min="7439" max="7439" width="16.140625" style="358" customWidth="1"/>
    <col min="7440" max="7440" width="23.140625" style="358" customWidth="1"/>
    <col min="7441" max="7441" width="15.28515625" style="358" customWidth="1"/>
    <col min="7442" max="7442" width="18.140625" style="358" customWidth="1"/>
    <col min="7443" max="7443" width="17.7109375" style="358" bestFit="1" customWidth="1"/>
    <col min="7444" max="7444" width="14" style="358" bestFit="1" customWidth="1"/>
    <col min="7445" max="7445" width="17.42578125" style="358" bestFit="1" customWidth="1"/>
    <col min="7446" max="7446" width="14.28515625" style="358" bestFit="1" customWidth="1"/>
    <col min="7447" max="7447" width="17.42578125" style="358" bestFit="1" customWidth="1"/>
    <col min="7448" max="7448" width="14.28515625" style="358" bestFit="1" customWidth="1"/>
    <col min="7449" max="7449" width="17.42578125" style="358" bestFit="1" customWidth="1"/>
    <col min="7450" max="7450" width="14.28515625" style="358" bestFit="1" customWidth="1"/>
    <col min="7451" max="7451" width="17.7109375" style="358" bestFit="1" customWidth="1"/>
    <col min="7452" max="7452" width="14.5703125" style="358" bestFit="1" customWidth="1"/>
    <col min="7453" max="7453" width="17.42578125" style="358" bestFit="1" customWidth="1"/>
    <col min="7454" max="7454" width="14.28515625" style="358" bestFit="1" customWidth="1"/>
    <col min="7455" max="7455" width="17.42578125" style="358" bestFit="1" customWidth="1"/>
    <col min="7456" max="7456" width="14.28515625" style="358" bestFit="1" customWidth="1"/>
    <col min="7457" max="7457" width="15.42578125" style="358" bestFit="1" customWidth="1"/>
    <col min="7458" max="7458" width="12.42578125" style="358" bestFit="1" customWidth="1"/>
    <col min="7459" max="7459" width="15.140625" style="358" bestFit="1" customWidth="1"/>
    <col min="7460" max="7460" width="12.140625" style="358" bestFit="1" customWidth="1"/>
    <col min="7461" max="7461" width="14.42578125" style="358" bestFit="1" customWidth="1"/>
    <col min="7462" max="7680" width="11.42578125" style="358"/>
    <col min="7681" max="7681" width="2.28515625" style="358" customWidth="1"/>
    <col min="7682" max="7682" width="43.7109375" style="358" customWidth="1"/>
    <col min="7683" max="7683" width="22.42578125" style="358" customWidth="1"/>
    <col min="7684" max="7684" width="18.42578125" style="358" customWidth="1"/>
    <col min="7685" max="7685" width="18.5703125" style="358" customWidth="1"/>
    <col min="7686" max="7686" width="21.7109375" style="358" customWidth="1"/>
    <col min="7687" max="7690" width="16.140625" style="358" customWidth="1"/>
    <col min="7691" max="7691" width="20.140625" style="358" bestFit="1" customWidth="1"/>
    <col min="7692" max="7692" width="16.140625" style="358" customWidth="1"/>
    <col min="7693" max="7693" width="20.140625" style="358" bestFit="1" customWidth="1"/>
    <col min="7694" max="7694" width="21.140625" style="358" bestFit="1" customWidth="1"/>
    <col min="7695" max="7695" width="16.140625" style="358" customWidth="1"/>
    <col min="7696" max="7696" width="23.140625" style="358" customWidth="1"/>
    <col min="7697" max="7697" width="15.28515625" style="358" customWidth="1"/>
    <col min="7698" max="7698" width="18.140625" style="358" customWidth="1"/>
    <col min="7699" max="7699" width="17.7109375" style="358" bestFit="1" customWidth="1"/>
    <col min="7700" max="7700" width="14" style="358" bestFit="1" customWidth="1"/>
    <col min="7701" max="7701" width="17.42578125" style="358" bestFit="1" customWidth="1"/>
    <col min="7702" max="7702" width="14.28515625" style="358" bestFit="1" customWidth="1"/>
    <col min="7703" max="7703" width="17.42578125" style="358" bestFit="1" customWidth="1"/>
    <col min="7704" max="7704" width="14.28515625" style="358" bestFit="1" customWidth="1"/>
    <col min="7705" max="7705" width="17.42578125" style="358" bestFit="1" customWidth="1"/>
    <col min="7706" max="7706" width="14.28515625" style="358" bestFit="1" customWidth="1"/>
    <col min="7707" max="7707" width="17.7109375" style="358" bestFit="1" customWidth="1"/>
    <col min="7708" max="7708" width="14.5703125" style="358" bestFit="1" customWidth="1"/>
    <col min="7709" max="7709" width="17.42578125" style="358" bestFit="1" customWidth="1"/>
    <col min="7710" max="7710" width="14.28515625" style="358" bestFit="1" customWidth="1"/>
    <col min="7711" max="7711" width="17.42578125" style="358" bestFit="1" customWidth="1"/>
    <col min="7712" max="7712" width="14.28515625" style="358" bestFit="1" customWidth="1"/>
    <col min="7713" max="7713" width="15.42578125" style="358" bestFit="1" customWidth="1"/>
    <col min="7714" max="7714" width="12.42578125" style="358" bestFit="1" customWidth="1"/>
    <col min="7715" max="7715" width="15.140625" style="358" bestFit="1" customWidth="1"/>
    <col min="7716" max="7716" width="12.140625" style="358" bestFit="1" customWidth="1"/>
    <col min="7717" max="7717" width="14.42578125" style="358" bestFit="1" customWidth="1"/>
    <col min="7718" max="7936" width="11.42578125" style="358"/>
    <col min="7937" max="7937" width="2.28515625" style="358" customWidth="1"/>
    <col min="7938" max="7938" width="43.7109375" style="358" customWidth="1"/>
    <col min="7939" max="7939" width="22.42578125" style="358" customWidth="1"/>
    <col min="7940" max="7940" width="18.42578125" style="358" customWidth="1"/>
    <col min="7941" max="7941" width="18.5703125" style="358" customWidth="1"/>
    <col min="7942" max="7942" width="21.7109375" style="358" customWidth="1"/>
    <col min="7943" max="7946" width="16.140625" style="358" customWidth="1"/>
    <col min="7947" max="7947" width="20.140625" style="358" bestFit="1" customWidth="1"/>
    <col min="7948" max="7948" width="16.140625" style="358" customWidth="1"/>
    <col min="7949" max="7949" width="20.140625" style="358" bestFit="1" customWidth="1"/>
    <col min="7950" max="7950" width="21.140625" style="358" bestFit="1" customWidth="1"/>
    <col min="7951" max="7951" width="16.140625" style="358" customWidth="1"/>
    <col min="7952" max="7952" width="23.140625" style="358" customWidth="1"/>
    <col min="7953" max="7953" width="15.28515625" style="358" customWidth="1"/>
    <col min="7954" max="7954" width="18.140625" style="358" customWidth="1"/>
    <col min="7955" max="7955" width="17.7109375" style="358" bestFit="1" customWidth="1"/>
    <col min="7956" max="7956" width="14" style="358" bestFit="1" customWidth="1"/>
    <col min="7957" max="7957" width="17.42578125" style="358" bestFit="1" customWidth="1"/>
    <col min="7958" max="7958" width="14.28515625" style="358" bestFit="1" customWidth="1"/>
    <col min="7959" max="7959" width="17.42578125" style="358" bestFit="1" customWidth="1"/>
    <col min="7960" max="7960" width="14.28515625" style="358" bestFit="1" customWidth="1"/>
    <col min="7961" max="7961" width="17.42578125" style="358" bestFit="1" customWidth="1"/>
    <col min="7962" max="7962" width="14.28515625" style="358" bestFit="1" customWidth="1"/>
    <col min="7963" max="7963" width="17.7109375" style="358" bestFit="1" customWidth="1"/>
    <col min="7964" max="7964" width="14.5703125" style="358" bestFit="1" customWidth="1"/>
    <col min="7965" max="7965" width="17.42578125" style="358" bestFit="1" customWidth="1"/>
    <col min="7966" max="7966" width="14.28515625" style="358" bestFit="1" customWidth="1"/>
    <col min="7967" max="7967" width="17.42578125" style="358" bestFit="1" customWidth="1"/>
    <col min="7968" max="7968" width="14.28515625" style="358" bestFit="1" customWidth="1"/>
    <col min="7969" max="7969" width="15.42578125" style="358" bestFit="1" customWidth="1"/>
    <col min="7970" max="7970" width="12.42578125" style="358" bestFit="1" customWidth="1"/>
    <col min="7971" max="7971" width="15.140625" style="358" bestFit="1" customWidth="1"/>
    <col min="7972" max="7972" width="12.140625" style="358" bestFit="1" customWidth="1"/>
    <col min="7973" max="7973" width="14.42578125" style="358" bestFit="1" customWidth="1"/>
    <col min="7974" max="8192" width="11.42578125" style="358"/>
    <col min="8193" max="8193" width="2.28515625" style="358" customWidth="1"/>
    <col min="8194" max="8194" width="43.7109375" style="358" customWidth="1"/>
    <col min="8195" max="8195" width="22.42578125" style="358" customWidth="1"/>
    <col min="8196" max="8196" width="18.42578125" style="358" customWidth="1"/>
    <col min="8197" max="8197" width="18.5703125" style="358" customWidth="1"/>
    <col min="8198" max="8198" width="21.7109375" style="358" customWidth="1"/>
    <col min="8199" max="8202" width="16.140625" style="358" customWidth="1"/>
    <col min="8203" max="8203" width="20.140625" style="358" bestFit="1" customWidth="1"/>
    <col min="8204" max="8204" width="16.140625" style="358" customWidth="1"/>
    <col min="8205" max="8205" width="20.140625" style="358" bestFit="1" customWidth="1"/>
    <col min="8206" max="8206" width="21.140625" style="358" bestFit="1" customWidth="1"/>
    <col min="8207" max="8207" width="16.140625" style="358" customWidth="1"/>
    <col min="8208" max="8208" width="23.140625" style="358" customWidth="1"/>
    <col min="8209" max="8209" width="15.28515625" style="358" customWidth="1"/>
    <col min="8210" max="8210" width="18.140625" style="358" customWidth="1"/>
    <col min="8211" max="8211" width="17.7109375" style="358" bestFit="1" customWidth="1"/>
    <col min="8212" max="8212" width="14" style="358" bestFit="1" customWidth="1"/>
    <col min="8213" max="8213" width="17.42578125" style="358" bestFit="1" customWidth="1"/>
    <col min="8214" max="8214" width="14.28515625" style="358" bestFit="1" customWidth="1"/>
    <col min="8215" max="8215" width="17.42578125" style="358" bestFit="1" customWidth="1"/>
    <col min="8216" max="8216" width="14.28515625" style="358" bestFit="1" customWidth="1"/>
    <col min="8217" max="8217" width="17.42578125" style="358" bestFit="1" customWidth="1"/>
    <col min="8218" max="8218" width="14.28515625" style="358" bestFit="1" customWidth="1"/>
    <col min="8219" max="8219" width="17.7109375" style="358" bestFit="1" customWidth="1"/>
    <col min="8220" max="8220" width="14.5703125" style="358" bestFit="1" customWidth="1"/>
    <col min="8221" max="8221" width="17.42578125" style="358" bestFit="1" customWidth="1"/>
    <col min="8222" max="8222" width="14.28515625" style="358" bestFit="1" customWidth="1"/>
    <col min="8223" max="8223" width="17.42578125" style="358" bestFit="1" customWidth="1"/>
    <col min="8224" max="8224" width="14.28515625" style="358" bestFit="1" customWidth="1"/>
    <col min="8225" max="8225" width="15.42578125" style="358" bestFit="1" customWidth="1"/>
    <col min="8226" max="8226" width="12.42578125" style="358" bestFit="1" customWidth="1"/>
    <col min="8227" max="8227" width="15.140625" style="358" bestFit="1" customWidth="1"/>
    <col min="8228" max="8228" width="12.140625" style="358" bestFit="1" customWidth="1"/>
    <col min="8229" max="8229" width="14.42578125" style="358" bestFit="1" customWidth="1"/>
    <col min="8230" max="8448" width="11.42578125" style="358"/>
    <col min="8449" max="8449" width="2.28515625" style="358" customWidth="1"/>
    <col min="8450" max="8450" width="43.7109375" style="358" customWidth="1"/>
    <col min="8451" max="8451" width="22.42578125" style="358" customWidth="1"/>
    <col min="8452" max="8452" width="18.42578125" style="358" customWidth="1"/>
    <col min="8453" max="8453" width="18.5703125" style="358" customWidth="1"/>
    <col min="8454" max="8454" width="21.7109375" style="358" customWidth="1"/>
    <col min="8455" max="8458" width="16.140625" style="358" customWidth="1"/>
    <col min="8459" max="8459" width="20.140625" style="358" bestFit="1" customWidth="1"/>
    <col min="8460" max="8460" width="16.140625" style="358" customWidth="1"/>
    <col min="8461" max="8461" width="20.140625" style="358" bestFit="1" customWidth="1"/>
    <col min="8462" max="8462" width="21.140625" style="358" bestFit="1" customWidth="1"/>
    <col min="8463" max="8463" width="16.140625" style="358" customWidth="1"/>
    <col min="8464" max="8464" width="23.140625" style="358" customWidth="1"/>
    <col min="8465" max="8465" width="15.28515625" style="358" customWidth="1"/>
    <col min="8466" max="8466" width="18.140625" style="358" customWidth="1"/>
    <col min="8467" max="8467" width="17.7109375" style="358" bestFit="1" customWidth="1"/>
    <col min="8468" max="8468" width="14" style="358" bestFit="1" customWidth="1"/>
    <col min="8469" max="8469" width="17.42578125" style="358" bestFit="1" customWidth="1"/>
    <col min="8470" max="8470" width="14.28515625" style="358" bestFit="1" customWidth="1"/>
    <col min="8471" max="8471" width="17.42578125" style="358" bestFit="1" customWidth="1"/>
    <col min="8472" max="8472" width="14.28515625" style="358" bestFit="1" customWidth="1"/>
    <col min="8473" max="8473" width="17.42578125" style="358" bestFit="1" customWidth="1"/>
    <col min="8474" max="8474" width="14.28515625" style="358" bestFit="1" customWidth="1"/>
    <col min="8475" max="8475" width="17.7109375" style="358" bestFit="1" customWidth="1"/>
    <col min="8476" max="8476" width="14.5703125" style="358" bestFit="1" customWidth="1"/>
    <col min="8477" max="8477" width="17.42578125" style="358" bestFit="1" customWidth="1"/>
    <col min="8478" max="8478" width="14.28515625" style="358" bestFit="1" customWidth="1"/>
    <col min="8479" max="8479" width="17.42578125" style="358" bestFit="1" customWidth="1"/>
    <col min="8480" max="8480" width="14.28515625" style="358" bestFit="1" customWidth="1"/>
    <col min="8481" max="8481" width="15.42578125" style="358" bestFit="1" customWidth="1"/>
    <col min="8482" max="8482" width="12.42578125" style="358" bestFit="1" customWidth="1"/>
    <col min="8483" max="8483" width="15.140625" style="358" bestFit="1" customWidth="1"/>
    <col min="8484" max="8484" width="12.140625" style="358" bestFit="1" customWidth="1"/>
    <col min="8485" max="8485" width="14.42578125" style="358" bestFit="1" customWidth="1"/>
    <col min="8486" max="8704" width="11.42578125" style="358"/>
    <col min="8705" max="8705" width="2.28515625" style="358" customWidth="1"/>
    <col min="8706" max="8706" width="43.7109375" style="358" customWidth="1"/>
    <col min="8707" max="8707" width="22.42578125" style="358" customWidth="1"/>
    <col min="8708" max="8708" width="18.42578125" style="358" customWidth="1"/>
    <col min="8709" max="8709" width="18.5703125" style="358" customWidth="1"/>
    <col min="8710" max="8710" width="21.7109375" style="358" customWidth="1"/>
    <col min="8711" max="8714" width="16.140625" style="358" customWidth="1"/>
    <col min="8715" max="8715" width="20.140625" style="358" bestFit="1" customWidth="1"/>
    <col min="8716" max="8716" width="16.140625" style="358" customWidth="1"/>
    <col min="8717" max="8717" width="20.140625" style="358" bestFit="1" customWidth="1"/>
    <col min="8718" max="8718" width="21.140625" style="358" bestFit="1" customWidth="1"/>
    <col min="8719" max="8719" width="16.140625" style="358" customWidth="1"/>
    <col min="8720" max="8720" width="23.140625" style="358" customWidth="1"/>
    <col min="8721" max="8721" width="15.28515625" style="358" customWidth="1"/>
    <col min="8722" max="8722" width="18.140625" style="358" customWidth="1"/>
    <col min="8723" max="8723" width="17.7109375" style="358" bestFit="1" customWidth="1"/>
    <col min="8724" max="8724" width="14" style="358" bestFit="1" customWidth="1"/>
    <col min="8725" max="8725" width="17.42578125" style="358" bestFit="1" customWidth="1"/>
    <col min="8726" max="8726" width="14.28515625" style="358" bestFit="1" customWidth="1"/>
    <col min="8727" max="8727" width="17.42578125" style="358" bestFit="1" customWidth="1"/>
    <col min="8728" max="8728" width="14.28515625" style="358" bestFit="1" customWidth="1"/>
    <col min="8729" max="8729" width="17.42578125" style="358" bestFit="1" customWidth="1"/>
    <col min="8730" max="8730" width="14.28515625" style="358" bestFit="1" customWidth="1"/>
    <col min="8731" max="8731" width="17.7109375" style="358" bestFit="1" customWidth="1"/>
    <col min="8732" max="8732" width="14.5703125" style="358" bestFit="1" customWidth="1"/>
    <col min="8733" max="8733" width="17.42578125" style="358" bestFit="1" customWidth="1"/>
    <col min="8734" max="8734" width="14.28515625" style="358" bestFit="1" customWidth="1"/>
    <col min="8735" max="8735" width="17.42578125" style="358" bestFit="1" customWidth="1"/>
    <col min="8736" max="8736" width="14.28515625" style="358" bestFit="1" customWidth="1"/>
    <col min="8737" max="8737" width="15.42578125" style="358" bestFit="1" customWidth="1"/>
    <col min="8738" max="8738" width="12.42578125" style="358" bestFit="1" customWidth="1"/>
    <col min="8739" max="8739" width="15.140625" style="358" bestFit="1" customWidth="1"/>
    <col min="8740" max="8740" width="12.140625" style="358" bestFit="1" customWidth="1"/>
    <col min="8741" max="8741" width="14.42578125" style="358" bestFit="1" customWidth="1"/>
    <col min="8742" max="8960" width="11.42578125" style="358"/>
    <col min="8961" max="8961" width="2.28515625" style="358" customWidth="1"/>
    <col min="8962" max="8962" width="43.7109375" style="358" customWidth="1"/>
    <col min="8963" max="8963" width="22.42578125" style="358" customWidth="1"/>
    <col min="8964" max="8964" width="18.42578125" style="358" customWidth="1"/>
    <col min="8965" max="8965" width="18.5703125" style="358" customWidth="1"/>
    <col min="8966" max="8966" width="21.7109375" style="358" customWidth="1"/>
    <col min="8967" max="8970" width="16.140625" style="358" customWidth="1"/>
    <col min="8971" max="8971" width="20.140625" style="358" bestFit="1" customWidth="1"/>
    <col min="8972" max="8972" width="16.140625" style="358" customWidth="1"/>
    <col min="8973" max="8973" width="20.140625" style="358" bestFit="1" customWidth="1"/>
    <col min="8974" max="8974" width="21.140625" style="358" bestFit="1" customWidth="1"/>
    <col min="8975" max="8975" width="16.140625" style="358" customWidth="1"/>
    <col min="8976" max="8976" width="23.140625" style="358" customWidth="1"/>
    <col min="8977" max="8977" width="15.28515625" style="358" customWidth="1"/>
    <col min="8978" max="8978" width="18.140625" style="358" customWidth="1"/>
    <col min="8979" max="8979" width="17.7109375" style="358" bestFit="1" customWidth="1"/>
    <col min="8980" max="8980" width="14" style="358" bestFit="1" customWidth="1"/>
    <col min="8981" max="8981" width="17.42578125" style="358" bestFit="1" customWidth="1"/>
    <col min="8982" max="8982" width="14.28515625" style="358" bestFit="1" customWidth="1"/>
    <col min="8983" max="8983" width="17.42578125" style="358" bestFit="1" customWidth="1"/>
    <col min="8984" max="8984" width="14.28515625" style="358" bestFit="1" customWidth="1"/>
    <col min="8985" max="8985" width="17.42578125" style="358" bestFit="1" customWidth="1"/>
    <col min="8986" max="8986" width="14.28515625" style="358" bestFit="1" customWidth="1"/>
    <col min="8987" max="8987" width="17.7109375" style="358" bestFit="1" customWidth="1"/>
    <col min="8988" max="8988" width="14.5703125" style="358" bestFit="1" customWidth="1"/>
    <col min="8989" max="8989" width="17.42578125" style="358" bestFit="1" customWidth="1"/>
    <col min="8990" max="8990" width="14.28515625" style="358" bestFit="1" customWidth="1"/>
    <col min="8991" max="8991" width="17.42578125" style="358" bestFit="1" customWidth="1"/>
    <col min="8992" max="8992" width="14.28515625" style="358" bestFit="1" customWidth="1"/>
    <col min="8993" max="8993" width="15.42578125" style="358" bestFit="1" customWidth="1"/>
    <col min="8994" max="8994" width="12.42578125" style="358" bestFit="1" customWidth="1"/>
    <col min="8995" max="8995" width="15.140625" style="358" bestFit="1" customWidth="1"/>
    <col min="8996" max="8996" width="12.140625" style="358" bestFit="1" customWidth="1"/>
    <col min="8997" max="8997" width="14.42578125" style="358" bestFit="1" customWidth="1"/>
    <col min="8998" max="9216" width="11.42578125" style="358"/>
    <col min="9217" max="9217" width="2.28515625" style="358" customWidth="1"/>
    <col min="9218" max="9218" width="43.7109375" style="358" customWidth="1"/>
    <col min="9219" max="9219" width="22.42578125" style="358" customWidth="1"/>
    <col min="9220" max="9220" width="18.42578125" style="358" customWidth="1"/>
    <col min="9221" max="9221" width="18.5703125" style="358" customWidth="1"/>
    <col min="9222" max="9222" width="21.7109375" style="358" customWidth="1"/>
    <col min="9223" max="9226" width="16.140625" style="358" customWidth="1"/>
    <col min="9227" max="9227" width="20.140625" style="358" bestFit="1" customWidth="1"/>
    <col min="9228" max="9228" width="16.140625" style="358" customWidth="1"/>
    <col min="9229" max="9229" width="20.140625" style="358" bestFit="1" customWidth="1"/>
    <col min="9230" max="9230" width="21.140625" style="358" bestFit="1" customWidth="1"/>
    <col min="9231" max="9231" width="16.140625" style="358" customWidth="1"/>
    <col min="9232" max="9232" width="23.140625" style="358" customWidth="1"/>
    <col min="9233" max="9233" width="15.28515625" style="358" customWidth="1"/>
    <col min="9234" max="9234" width="18.140625" style="358" customWidth="1"/>
    <col min="9235" max="9235" width="17.7109375" style="358" bestFit="1" customWidth="1"/>
    <col min="9236" max="9236" width="14" style="358" bestFit="1" customWidth="1"/>
    <col min="9237" max="9237" width="17.42578125" style="358" bestFit="1" customWidth="1"/>
    <col min="9238" max="9238" width="14.28515625" style="358" bestFit="1" customWidth="1"/>
    <col min="9239" max="9239" width="17.42578125" style="358" bestFit="1" customWidth="1"/>
    <col min="9240" max="9240" width="14.28515625" style="358" bestFit="1" customWidth="1"/>
    <col min="9241" max="9241" width="17.42578125" style="358" bestFit="1" customWidth="1"/>
    <col min="9242" max="9242" width="14.28515625" style="358" bestFit="1" customWidth="1"/>
    <col min="9243" max="9243" width="17.7109375" style="358" bestFit="1" customWidth="1"/>
    <col min="9244" max="9244" width="14.5703125" style="358" bestFit="1" customWidth="1"/>
    <col min="9245" max="9245" width="17.42578125" style="358" bestFit="1" customWidth="1"/>
    <col min="9246" max="9246" width="14.28515625" style="358" bestFit="1" customWidth="1"/>
    <col min="9247" max="9247" width="17.42578125" style="358" bestFit="1" customWidth="1"/>
    <col min="9248" max="9248" width="14.28515625" style="358" bestFit="1" customWidth="1"/>
    <col min="9249" max="9249" width="15.42578125" style="358" bestFit="1" customWidth="1"/>
    <col min="9250" max="9250" width="12.42578125" style="358" bestFit="1" customWidth="1"/>
    <col min="9251" max="9251" width="15.140625" style="358" bestFit="1" customWidth="1"/>
    <col min="9252" max="9252" width="12.140625" style="358" bestFit="1" customWidth="1"/>
    <col min="9253" max="9253" width="14.42578125" style="358" bestFit="1" customWidth="1"/>
    <col min="9254" max="9472" width="11.42578125" style="358"/>
    <col min="9473" max="9473" width="2.28515625" style="358" customWidth="1"/>
    <col min="9474" max="9474" width="43.7109375" style="358" customWidth="1"/>
    <col min="9475" max="9475" width="22.42578125" style="358" customWidth="1"/>
    <col min="9476" max="9476" width="18.42578125" style="358" customWidth="1"/>
    <col min="9477" max="9477" width="18.5703125" style="358" customWidth="1"/>
    <col min="9478" max="9478" width="21.7109375" style="358" customWidth="1"/>
    <col min="9479" max="9482" width="16.140625" style="358" customWidth="1"/>
    <col min="9483" max="9483" width="20.140625" style="358" bestFit="1" customWidth="1"/>
    <col min="9484" max="9484" width="16.140625" style="358" customWidth="1"/>
    <col min="9485" max="9485" width="20.140625" style="358" bestFit="1" customWidth="1"/>
    <col min="9486" max="9486" width="21.140625" style="358" bestFit="1" customWidth="1"/>
    <col min="9487" max="9487" width="16.140625" style="358" customWidth="1"/>
    <col min="9488" max="9488" width="23.140625" style="358" customWidth="1"/>
    <col min="9489" max="9489" width="15.28515625" style="358" customWidth="1"/>
    <col min="9490" max="9490" width="18.140625" style="358" customWidth="1"/>
    <col min="9491" max="9491" width="17.7109375" style="358" bestFit="1" customWidth="1"/>
    <col min="9492" max="9492" width="14" style="358" bestFit="1" customWidth="1"/>
    <col min="9493" max="9493" width="17.42578125" style="358" bestFit="1" customWidth="1"/>
    <col min="9494" max="9494" width="14.28515625" style="358" bestFit="1" customWidth="1"/>
    <col min="9495" max="9495" width="17.42578125" style="358" bestFit="1" customWidth="1"/>
    <col min="9496" max="9496" width="14.28515625" style="358" bestFit="1" customWidth="1"/>
    <col min="9497" max="9497" width="17.42578125" style="358" bestFit="1" customWidth="1"/>
    <col min="9498" max="9498" width="14.28515625" style="358" bestFit="1" customWidth="1"/>
    <col min="9499" max="9499" width="17.7109375" style="358" bestFit="1" customWidth="1"/>
    <col min="9500" max="9500" width="14.5703125" style="358" bestFit="1" customWidth="1"/>
    <col min="9501" max="9501" width="17.42578125" style="358" bestFit="1" customWidth="1"/>
    <col min="9502" max="9502" width="14.28515625" style="358" bestFit="1" customWidth="1"/>
    <col min="9503" max="9503" width="17.42578125" style="358" bestFit="1" customWidth="1"/>
    <col min="9504" max="9504" width="14.28515625" style="358" bestFit="1" customWidth="1"/>
    <col min="9505" max="9505" width="15.42578125" style="358" bestFit="1" customWidth="1"/>
    <col min="9506" max="9506" width="12.42578125" style="358" bestFit="1" customWidth="1"/>
    <col min="9507" max="9507" width="15.140625" style="358" bestFit="1" customWidth="1"/>
    <col min="9508" max="9508" width="12.140625" style="358" bestFit="1" customWidth="1"/>
    <col min="9509" max="9509" width="14.42578125" style="358" bestFit="1" customWidth="1"/>
    <col min="9510" max="9728" width="11.42578125" style="358"/>
    <col min="9729" max="9729" width="2.28515625" style="358" customWidth="1"/>
    <col min="9730" max="9730" width="43.7109375" style="358" customWidth="1"/>
    <col min="9731" max="9731" width="22.42578125" style="358" customWidth="1"/>
    <col min="9732" max="9732" width="18.42578125" style="358" customWidth="1"/>
    <col min="9733" max="9733" width="18.5703125" style="358" customWidth="1"/>
    <col min="9734" max="9734" width="21.7109375" style="358" customWidth="1"/>
    <col min="9735" max="9738" width="16.140625" style="358" customWidth="1"/>
    <col min="9739" max="9739" width="20.140625" style="358" bestFit="1" customWidth="1"/>
    <col min="9740" max="9740" width="16.140625" style="358" customWidth="1"/>
    <col min="9741" max="9741" width="20.140625" style="358" bestFit="1" customWidth="1"/>
    <col min="9742" max="9742" width="21.140625" style="358" bestFit="1" customWidth="1"/>
    <col min="9743" max="9743" width="16.140625" style="358" customWidth="1"/>
    <col min="9744" max="9744" width="23.140625" style="358" customWidth="1"/>
    <col min="9745" max="9745" width="15.28515625" style="358" customWidth="1"/>
    <col min="9746" max="9746" width="18.140625" style="358" customWidth="1"/>
    <col min="9747" max="9747" width="17.7109375" style="358" bestFit="1" customWidth="1"/>
    <col min="9748" max="9748" width="14" style="358" bestFit="1" customWidth="1"/>
    <col min="9749" max="9749" width="17.42578125" style="358" bestFit="1" customWidth="1"/>
    <col min="9750" max="9750" width="14.28515625" style="358" bestFit="1" customWidth="1"/>
    <col min="9751" max="9751" width="17.42578125" style="358" bestFit="1" customWidth="1"/>
    <col min="9752" max="9752" width="14.28515625" style="358" bestFit="1" customWidth="1"/>
    <col min="9753" max="9753" width="17.42578125" style="358" bestFit="1" customWidth="1"/>
    <col min="9754" max="9754" width="14.28515625" style="358" bestFit="1" customWidth="1"/>
    <col min="9755" max="9755" width="17.7109375" style="358" bestFit="1" customWidth="1"/>
    <col min="9756" max="9756" width="14.5703125" style="358" bestFit="1" customWidth="1"/>
    <col min="9757" max="9757" width="17.42578125" style="358" bestFit="1" customWidth="1"/>
    <col min="9758" max="9758" width="14.28515625" style="358" bestFit="1" customWidth="1"/>
    <col min="9759" max="9759" width="17.42578125" style="358" bestFit="1" customWidth="1"/>
    <col min="9760" max="9760" width="14.28515625" style="358" bestFit="1" customWidth="1"/>
    <col min="9761" max="9761" width="15.42578125" style="358" bestFit="1" customWidth="1"/>
    <col min="9762" max="9762" width="12.42578125" style="358" bestFit="1" customWidth="1"/>
    <col min="9763" max="9763" width="15.140625" style="358" bestFit="1" customWidth="1"/>
    <col min="9764" max="9764" width="12.140625" style="358" bestFit="1" customWidth="1"/>
    <col min="9765" max="9765" width="14.42578125" style="358" bestFit="1" customWidth="1"/>
    <col min="9766" max="9984" width="11.42578125" style="358"/>
    <col min="9985" max="9985" width="2.28515625" style="358" customWidth="1"/>
    <col min="9986" max="9986" width="43.7109375" style="358" customWidth="1"/>
    <col min="9987" max="9987" width="22.42578125" style="358" customWidth="1"/>
    <col min="9988" max="9988" width="18.42578125" style="358" customWidth="1"/>
    <col min="9989" max="9989" width="18.5703125" style="358" customWidth="1"/>
    <col min="9990" max="9990" width="21.7109375" style="358" customWidth="1"/>
    <col min="9991" max="9994" width="16.140625" style="358" customWidth="1"/>
    <col min="9995" max="9995" width="20.140625" style="358" bestFit="1" customWidth="1"/>
    <col min="9996" max="9996" width="16.140625" style="358" customWidth="1"/>
    <col min="9997" max="9997" width="20.140625" style="358" bestFit="1" customWidth="1"/>
    <col min="9998" max="9998" width="21.140625" style="358" bestFit="1" customWidth="1"/>
    <col min="9999" max="9999" width="16.140625" style="358" customWidth="1"/>
    <col min="10000" max="10000" width="23.140625" style="358" customWidth="1"/>
    <col min="10001" max="10001" width="15.28515625" style="358" customWidth="1"/>
    <col min="10002" max="10002" width="18.140625" style="358" customWidth="1"/>
    <col min="10003" max="10003" width="17.7109375" style="358" bestFit="1" customWidth="1"/>
    <col min="10004" max="10004" width="14" style="358" bestFit="1" customWidth="1"/>
    <col min="10005" max="10005" width="17.42578125" style="358" bestFit="1" customWidth="1"/>
    <col min="10006" max="10006" width="14.28515625" style="358" bestFit="1" customWidth="1"/>
    <col min="10007" max="10007" width="17.42578125" style="358" bestFit="1" customWidth="1"/>
    <col min="10008" max="10008" width="14.28515625" style="358" bestFit="1" customWidth="1"/>
    <col min="10009" max="10009" width="17.42578125" style="358" bestFit="1" customWidth="1"/>
    <col min="10010" max="10010" width="14.28515625" style="358" bestFit="1" customWidth="1"/>
    <col min="10011" max="10011" width="17.7109375" style="358" bestFit="1" customWidth="1"/>
    <col min="10012" max="10012" width="14.5703125" style="358" bestFit="1" customWidth="1"/>
    <col min="10013" max="10013" width="17.42578125" style="358" bestFit="1" customWidth="1"/>
    <col min="10014" max="10014" width="14.28515625" style="358" bestFit="1" customWidth="1"/>
    <col min="10015" max="10015" width="17.42578125" style="358" bestFit="1" customWidth="1"/>
    <col min="10016" max="10016" width="14.28515625" style="358" bestFit="1" customWidth="1"/>
    <col min="10017" max="10017" width="15.42578125" style="358" bestFit="1" customWidth="1"/>
    <col min="10018" max="10018" width="12.42578125" style="358" bestFit="1" customWidth="1"/>
    <col min="10019" max="10019" width="15.140625" style="358" bestFit="1" customWidth="1"/>
    <col min="10020" max="10020" width="12.140625" style="358" bestFit="1" customWidth="1"/>
    <col min="10021" max="10021" width="14.42578125" style="358" bestFit="1" customWidth="1"/>
    <col min="10022" max="10240" width="11.42578125" style="358"/>
    <col min="10241" max="10241" width="2.28515625" style="358" customWidth="1"/>
    <col min="10242" max="10242" width="43.7109375" style="358" customWidth="1"/>
    <col min="10243" max="10243" width="22.42578125" style="358" customWidth="1"/>
    <col min="10244" max="10244" width="18.42578125" style="358" customWidth="1"/>
    <col min="10245" max="10245" width="18.5703125" style="358" customWidth="1"/>
    <col min="10246" max="10246" width="21.7109375" style="358" customWidth="1"/>
    <col min="10247" max="10250" width="16.140625" style="358" customWidth="1"/>
    <col min="10251" max="10251" width="20.140625" style="358" bestFit="1" customWidth="1"/>
    <col min="10252" max="10252" width="16.140625" style="358" customWidth="1"/>
    <col min="10253" max="10253" width="20.140625" style="358" bestFit="1" customWidth="1"/>
    <col min="10254" max="10254" width="21.140625" style="358" bestFit="1" customWidth="1"/>
    <col min="10255" max="10255" width="16.140625" style="358" customWidth="1"/>
    <col min="10256" max="10256" width="23.140625" style="358" customWidth="1"/>
    <col min="10257" max="10257" width="15.28515625" style="358" customWidth="1"/>
    <col min="10258" max="10258" width="18.140625" style="358" customWidth="1"/>
    <col min="10259" max="10259" width="17.7109375" style="358" bestFit="1" customWidth="1"/>
    <col min="10260" max="10260" width="14" style="358" bestFit="1" customWidth="1"/>
    <col min="10261" max="10261" width="17.42578125" style="358" bestFit="1" customWidth="1"/>
    <col min="10262" max="10262" width="14.28515625" style="358" bestFit="1" customWidth="1"/>
    <col min="10263" max="10263" width="17.42578125" style="358" bestFit="1" customWidth="1"/>
    <col min="10264" max="10264" width="14.28515625" style="358" bestFit="1" customWidth="1"/>
    <col min="10265" max="10265" width="17.42578125" style="358" bestFit="1" customWidth="1"/>
    <col min="10266" max="10266" width="14.28515625" style="358" bestFit="1" customWidth="1"/>
    <col min="10267" max="10267" width="17.7109375" style="358" bestFit="1" customWidth="1"/>
    <col min="10268" max="10268" width="14.5703125" style="358" bestFit="1" customWidth="1"/>
    <col min="10269" max="10269" width="17.42578125" style="358" bestFit="1" customWidth="1"/>
    <col min="10270" max="10270" width="14.28515625" style="358" bestFit="1" customWidth="1"/>
    <col min="10271" max="10271" width="17.42578125" style="358" bestFit="1" customWidth="1"/>
    <col min="10272" max="10272" width="14.28515625" style="358" bestFit="1" customWidth="1"/>
    <col min="10273" max="10273" width="15.42578125" style="358" bestFit="1" customWidth="1"/>
    <col min="10274" max="10274" width="12.42578125" style="358" bestFit="1" customWidth="1"/>
    <col min="10275" max="10275" width="15.140625" style="358" bestFit="1" customWidth="1"/>
    <col min="10276" max="10276" width="12.140625" style="358" bestFit="1" customWidth="1"/>
    <col min="10277" max="10277" width="14.42578125" style="358" bestFit="1" customWidth="1"/>
    <col min="10278" max="10496" width="11.42578125" style="358"/>
    <col min="10497" max="10497" width="2.28515625" style="358" customWidth="1"/>
    <col min="10498" max="10498" width="43.7109375" style="358" customWidth="1"/>
    <col min="10499" max="10499" width="22.42578125" style="358" customWidth="1"/>
    <col min="10500" max="10500" width="18.42578125" style="358" customWidth="1"/>
    <col min="10501" max="10501" width="18.5703125" style="358" customWidth="1"/>
    <col min="10502" max="10502" width="21.7109375" style="358" customWidth="1"/>
    <col min="10503" max="10506" width="16.140625" style="358" customWidth="1"/>
    <col min="10507" max="10507" width="20.140625" style="358" bestFit="1" customWidth="1"/>
    <col min="10508" max="10508" width="16.140625" style="358" customWidth="1"/>
    <col min="10509" max="10509" width="20.140625" style="358" bestFit="1" customWidth="1"/>
    <col min="10510" max="10510" width="21.140625" style="358" bestFit="1" customWidth="1"/>
    <col min="10511" max="10511" width="16.140625" style="358" customWidth="1"/>
    <col min="10512" max="10512" width="23.140625" style="358" customWidth="1"/>
    <col min="10513" max="10513" width="15.28515625" style="358" customWidth="1"/>
    <col min="10514" max="10514" width="18.140625" style="358" customWidth="1"/>
    <col min="10515" max="10515" width="17.7109375" style="358" bestFit="1" customWidth="1"/>
    <col min="10516" max="10516" width="14" style="358" bestFit="1" customWidth="1"/>
    <col min="10517" max="10517" width="17.42578125" style="358" bestFit="1" customWidth="1"/>
    <col min="10518" max="10518" width="14.28515625" style="358" bestFit="1" customWidth="1"/>
    <col min="10519" max="10519" width="17.42578125" style="358" bestFit="1" customWidth="1"/>
    <col min="10520" max="10520" width="14.28515625" style="358" bestFit="1" customWidth="1"/>
    <col min="10521" max="10521" width="17.42578125" style="358" bestFit="1" customWidth="1"/>
    <col min="10522" max="10522" width="14.28515625" style="358" bestFit="1" customWidth="1"/>
    <col min="10523" max="10523" width="17.7109375" style="358" bestFit="1" customWidth="1"/>
    <col min="10524" max="10524" width="14.5703125" style="358" bestFit="1" customWidth="1"/>
    <col min="10525" max="10525" width="17.42578125" style="358" bestFit="1" customWidth="1"/>
    <col min="10526" max="10526" width="14.28515625" style="358" bestFit="1" customWidth="1"/>
    <col min="10527" max="10527" width="17.42578125" style="358" bestFit="1" customWidth="1"/>
    <col min="10528" max="10528" width="14.28515625" style="358" bestFit="1" customWidth="1"/>
    <col min="10529" max="10529" width="15.42578125" style="358" bestFit="1" customWidth="1"/>
    <col min="10530" max="10530" width="12.42578125" style="358" bestFit="1" customWidth="1"/>
    <col min="10531" max="10531" width="15.140625" style="358" bestFit="1" customWidth="1"/>
    <col min="10532" max="10532" width="12.140625" style="358" bestFit="1" customWidth="1"/>
    <col min="10533" max="10533" width="14.42578125" style="358" bestFit="1" customWidth="1"/>
    <col min="10534" max="10752" width="11.42578125" style="358"/>
    <col min="10753" max="10753" width="2.28515625" style="358" customWidth="1"/>
    <col min="10754" max="10754" width="43.7109375" style="358" customWidth="1"/>
    <col min="10755" max="10755" width="22.42578125" style="358" customWidth="1"/>
    <col min="10756" max="10756" width="18.42578125" style="358" customWidth="1"/>
    <col min="10757" max="10757" width="18.5703125" style="358" customWidth="1"/>
    <col min="10758" max="10758" width="21.7109375" style="358" customWidth="1"/>
    <col min="10759" max="10762" width="16.140625" style="358" customWidth="1"/>
    <col min="10763" max="10763" width="20.140625" style="358" bestFit="1" customWidth="1"/>
    <col min="10764" max="10764" width="16.140625" style="358" customWidth="1"/>
    <col min="10765" max="10765" width="20.140625" style="358" bestFit="1" customWidth="1"/>
    <col min="10766" max="10766" width="21.140625" style="358" bestFit="1" customWidth="1"/>
    <col min="10767" max="10767" width="16.140625" style="358" customWidth="1"/>
    <col min="10768" max="10768" width="23.140625" style="358" customWidth="1"/>
    <col min="10769" max="10769" width="15.28515625" style="358" customWidth="1"/>
    <col min="10770" max="10770" width="18.140625" style="358" customWidth="1"/>
    <col min="10771" max="10771" width="17.7109375" style="358" bestFit="1" customWidth="1"/>
    <col min="10772" max="10772" width="14" style="358" bestFit="1" customWidth="1"/>
    <col min="10773" max="10773" width="17.42578125" style="358" bestFit="1" customWidth="1"/>
    <col min="10774" max="10774" width="14.28515625" style="358" bestFit="1" customWidth="1"/>
    <col min="10775" max="10775" width="17.42578125" style="358" bestFit="1" customWidth="1"/>
    <col min="10776" max="10776" width="14.28515625" style="358" bestFit="1" customWidth="1"/>
    <col min="10777" max="10777" width="17.42578125" style="358" bestFit="1" customWidth="1"/>
    <col min="10778" max="10778" width="14.28515625" style="358" bestFit="1" customWidth="1"/>
    <col min="10779" max="10779" width="17.7109375" style="358" bestFit="1" customWidth="1"/>
    <col min="10780" max="10780" width="14.5703125" style="358" bestFit="1" customWidth="1"/>
    <col min="10781" max="10781" width="17.42578125" style="358" bestFit="1" customWidth="1"/>
    <col min="10782" max="10782" width="14.28515625" style="358" bestFit="1" customWidth="1"/>
    <col min="10783" max="10783" width="17.42578125" style="358" bestFit="1" customWidth="1"/>
    <col min="10784" max="10784" width="14.28515625" style="358" bestFit="1" customWidth="1"/>
    <col min="10785" max="10785" width="15.42578125" style="358" bestFit="1" customWidth="1"/>
    <col min="10786" max="10786" width="12.42578125" style="358" bestFit="1" customWidth="1"/>
    <col min="10787" max="10787" width="15.140625" style="358" bestFit="1" customWidth="1"/>
    <col min="10788" max="10788" width="12.140625" style="358" bestFit="1" customWidth="1"/>
    <col min="10789" max="10789" width="14.42578125" style="358" bestFit="1" customWidth="1"/>
    <col min="10790" max="11008" width="11.42578125" style="358"/>
    <col min="11009" max="11009" width="2.28515625" style="358" customWidth="1"/>
    <col min="11010" max="11010" width="43.7109375" style="358" customWidth="1"/>
    <col min="11011" max="11011" width="22.42578125" style="358" customWidth="1"/>
    <col min="11012" max="11012" width="18.42578125" style="358" customWidth="1"/>
    <col min="11013" max="11013" width="18.5703125" style="358" customWidth="1"/>
    <col min="11014" max="11014" width="21.7109375" style="358" customWidth="1"/>
    <col min="11015" max="11018" width="16.140625" style="358" customWidth="1"/>
    <col min="11019" max="11019" width="20.140625" style="358" bestFit="1" customWidth="1"/>
    <col min="11020" max="11020" width="16.140625" style="358" customWidth="1"/>
    <col min="11021" max="11021" width="20.140625" style="358" bestFit="1" customWidth="1"/>
    <col min="11022" max="11022" width="21.140625" style="358" bestFit="1" customWidth="1"/>
    <col min="11023" max="11023" width="16.140625" style="358" customWidth="1"/>
    <col min="11024" max="11024" width="23.140625" style="358" customWidth="1"/>
    <col min="11025" max="11025" width="15.28515625" style="358" customWidth="1"/>
    <col min="11026" max="11026" width="18.140625" style="358" customWidth="1"/>
    <col min="11027" max="11027" width="17.7109375" style="358" bestFit="1" customWidth="1"/>
    <col min="11028" max="11028" width="14" style="358" bestFit="1" customWidth="1"/>
    <col min="11029" max="11029" width="17.42578125" style="358" bestFit="1" customWidth="1"/>
    <col min="11030" max="11030" width="14.28515625" style="358" bestFit="1" customWidth="1"/>
    <col min="11031" max="11031" width="17.42578125" style="358" bestFit="1" customWidth="1"/>
    <col min="11032" max="11032" width="14.28515625" style="358" bestFit="1" customWidth="1"/>
    <col min="11033" max="11033" width="17.42578125" style="358" bestFit="1" customWidth="1"/>
    <col min="11034" max="11034" width="14.28515625" style="358" bestFit="1" customWidth="1"/>
    <col min="11035" max="11035" width="17.7109375" style="358" bestFit="1" customWidth="1"/>
    <col min="11036" max="11036" width="14.5703125" style="358" bestFit="1" customWidth="1"/>
    <col min="11037" max="11037" width="17.42578125" style="358" bestFit="1" customWidth="1"/>
    <col min="11038" max="11038" width="14.28515625" style="358" bestFit="1" customWidth="1"/>
    <col min="11039" max="11039" width="17.42578125" style="358" bestFit="1" customWidth="1"/>
    <col min="11040" max="11040" width="14.28515625" style="358" bestFit="1" customWidth="1"/>
    <col min="11041" max="11041" width="15.42578125" style="358" bestFit="1" customWidth="1"/>
    <col min="11042" max="11042" width="12.42578125" style="358" bestFit="1" customWidth="1"/>
    <col min="11043" max="11043" width="15.140625" style="358" bestFit="1" customWidth="1"/>
    <col min="11044" max="11044" width="12.140625" style="358" bestFit="1" customWidth="1"/>
    <col min="11045" max="11045" width="14.42578125" style="358" bestFit="1" customWidth="1"/>
    <col min="11046" max="11264" width="11.42578125" style="358"/>
    <col min="11265" max="11265" width="2.28515625" style="358" customWidth="1"/>
    <col min="11266" max="11266" width="43.7109375" style="358" customWidth="1"/>
    <col min="11267" max="11267" width="22.42578125" style="358" customWidth="1"/>
    <col min="11268" max="11268" width="18.42578125" style="358" customWidth="1"/>
    <col min="11269" max="11269" width="18.5703125" style="358" customWidth="1"/>
    <col min="11270" max="11270" width="21.7109375" style="358" customWidth="1"/>
    <col min="11271" max="11274" width="16.140625" style="358" customWidth="1"/>
    <col min="11275" max="11275" width="20.140625" style="358" bestFit="1" customWidth="1"/>
    <col min="11276" max="11276" width="16.140625" style="358" customWidth="1"/>
    <col min="11277" max="11277" width="20.140625" style="358" bestFit="1" customWidth="1"/>
    <col min="11278" max="11278" width="21.140625" style="358" bestFit="1" customWidth="1"/>
    <col min="11279" max="11279" width="16.140625" style="358" customWidth="1"/>
    <col min="11280" max="11280" width="23.140625" style="358" customWidth="1"/>
    <col min="11281" max="11281" width="15.28515625" style="358" customWidth="1"/>
    <col min="11282" max="11282" width="18.140625" style="358" customWidth="1"/>
    <col min="11283" max="11283" width="17.7109375" style="358" bestFit="1" customWidth="1"/>
    <col min="11284" max="11284" width="14" style="358" bestFit="1" customWidth="1"/>
    <col min="11285" max="11285" width="17.42578125" style="358" bestFit="1" customWidth="1"/>
    <col min="11286" max="11286" width="14.28515625" style="358" bestFit="1" customWidth="1"/>
    <col min="11287" max="11287" width="17.42578125" style="358" bestFit="1" customWidth="1"/>
    <col min="11288" max="11288" width="14.28515625" style="358" bestFit="1" customWidth="1"/>
    <col min="11289" max="11289" width="17.42578125" style="358" bestFit="1" customWidth="1"/>
    <col min="11290" max="11290" width="14.28515625" style="358" bestFit="1" customWidth="1"/>
    <col min="11291" max="11291" width="17.7109375" style="358" bestFit="1" customWidth="1"/>
    <col min="11292" max="11292" width="14.5703125" style="358" bestFit="1" customWidth="1"/>
    <col min="11293" max="11293" width="17.42578125" style="358" bestFit="1" customWidth="1"/>
    <col min="11294" max="11294" width="14.28515625" style="358" bestFit="1" customWidth="1"/>
    <col min="11295" max="11295" width="17.42578125" style="358" bestFit="1" customWidth="1"/>
    <col min="11296" max="11296" width="14.28515625" style="358" bestFit="1" customWidth="1"/>
    <col min="11297" max="11297" width="15.42578125" style="358" bestFit="1" customWidth="1"/>
    <col min="11298" max="11298" width="12.42578125" style="358" bestFit="1" customWidth="1"/>
    <col min="11299" max="11299" width="15.140625" style="358" bestFit="1" customWidth="1"/>
    <col min="11300" max="11300" width="12.140625" style="358" bestFit="1" customWidth="1"/>
    <col min="11301" max="11301" width="14.42578125" style="358" bestFit="1" customWidth="1"/>
    <col min="11302" max="11520" width="11.42578125" style="358"/>
    <col min="11521" max="11521" width="2.28515625" style="358" customWidth="1"/>
    <col min="11522" max="11522" width="43.7109375" style="358" customWidth="1"/>
    <col min="11523" max="11523" width="22.42578125" style="358" customWidth="1"/>
    <col min="11524" max="11524" width="18.42578125" style="358" customWidth="1"/>
    <col min="11525" max="11525" width="18.5703125" style="358" customWidth="1"/>
    <col min="11526" max="11526" width="21.7109375" style="358" customWidth="1"/>
    <col min="11527" max="11530" width="16.140625" style="358" customWidth="1"/>
    <col min="11531" max="11531" width="20.140625" style="358" bestFit="1" customWidth="1"/>
    <col min="11532" max="11532" width="16.140625" style="358" customWidth="1"/>
    <col min="11533" max="11533" width="20.140625" style="358" bestFit="1" customWidth="1"/>
    <col min="11534" max="11534" width="21.140625" style="358" bestFit="1" customWidth="1"/>
    <col min="11535" max="11535" width="16.140625" style="358" customWidth="1"/>
    <col min="11536" max="11536" width="23.140625" style="358" customWidth="1"/>
    <col min="11537" max="11537" width="15.28515625" style="358" customWidth="1"/>
    <col min="11538" max="11538" width="18.140625" style="358" customWidth="1"/>
    <col min="11539" max="11539" width="17.7109375" style="358" bestFit="1" customWidth="1"/>
    <col min="11540" max="11540" width="14" style="358" bestFit="1" customWidth="1"/>
    <col min="11541" max="11541" width="17.42578125" style="358" bestFit="1" customWidth="1"/>
    <col min="11542" max="11542" width="14.28515625" style="358" bestFit="1" customWidth="1"/>
    <col min="11543" max="11543" width="17.42578125" style="358" bestFit="1" customWidth="1"/>
    <col min="11544" max="11544" width="14.28515625" style="358" bestFit="1" customWidth="1"/>
    <col min="11545" max="11545" width="17.42578125" style="358" bestFit="1" customWidth="1"/>
    <col min="11546" max="11546" width="14.28515625" style="358" bestFit="1" customWidth="1"/>
    <col min="11547" max="11547" width="17.7109375" style="358" bestFit="1" customWidth="1"/>
    <col min="11548" max="11548" width="14.5703125" style="358" bestFit="1" customWidth="1"/>
    <col min="11549" max="11549" width="17.42578125" style="358" bestFit="1" customWidth="1"/>
    <col min="11550" max="11550" width="14.28515625" style="358" bestFit="1" customWidth="1"/>
    <col min="11551" max="11551" width="17.42578125" style="358" bestFit="1" customWidth="1"/>
    <col min="11552" max="11552" width="14.28515625" style="358" bestFit="1" customWidth="1"/>
    <col min="11553" max="11553" width="15.42578125" style="358" bestFit="1" customWidth="1"/>
    <col min="11554" max="11554" width="12.42578125" style="358" bestFit="1" customWidth="1"/>
    <col min="11555" max="11555" width="15.140625" style="358" bestFit="1" customWidth="1"/>
    <col min="11556" max="11556" width="12.140625" style="358" bestFit="1" customWidth="1"/>
    <col min="11557" max="11557" width="14.42578125" style="358" bestFit="1" customWidth="1"/>
    <col min="11558" max="11776" width="11.42578125" style="358"/>
    <col min="11777" max="11777" width="2.28515625" style="358" customWidth="1"/>
    <col min="11778" max="11778" width="43.7109375" style="358" customWidth="1"/>
    <col min="11779" max="11779" width="22.42578125" style="358" customWidth="1"/>
    <col min="11780" max="11780" width="18.42578125" style="358" customWidth="1"/>
    <col min="11781" max="11781" width="18.5703125" style="358" customWidth="1"/>
    <col min="11782" max="11782" width="21.7109375" style="358" customWidth="1"/>
    <col min="11783" max="11786" width="16.140625" style="358" customWidth="1"/>
    <col min="11787" max="11787" width="20.140625" style="358" bestFit="1" customWidth="1"/>
    <col min="11788" max="11788" width="16.140625" style="358" customWidth="1"/>
    <col min="11789" max="11789" width="20.140625" style="358" bestFit="1" customWidth="1"/>
    <col min="11790" max="11790" width="21.140625" style="358" bestFit="1" customWidth="1"/>
    <col min="11791" max="11791" width="16.140625" style="358" customWidth="1"/>
    <col min="11792" max="11792" width="23.140625" style="358" customWidth="1"/>
    <col min="11793" max="11793" width="15.28515625" style="358" customWidth="1"/>
    <col min="11794" max="11794" width="18.140625" style="358" customWidth="1"/>
    <col min="11795" max="11795" width="17.7109375" style="358" bestFit="1" customWidth="1"/>
    <col min="11796" max="11796" width="14" style="358" bestFit="1" customWidth="1"/>
    <col min="11797" max="11797" width="17.42578125" style="358" bestFit="1" customWidth="1"/>
    <col min="11798" max="11798" width="14.28515625" style="358" bestFit="1" customWidth="1"/>
    <col min="11799" max="11799" width="17.42578125" style="358" bestFit="1" customWidth="1"/>
    <col min="11800" max="11800" width="14.28515625" style="358" bestFit="1" customWidth="1"/>
    <col min="11801" max="11801" width="17.42578125" style="358" bestFit="1" customWidth="1"/>
    <col min="11802" max="11802" width="14.28515625" style="358" bestFit="1" customWidth="1"/>
    <col min="11803" max="11803" width="17.7109375" style="358" bestFit="1" customWidth="1"/>
    <col min="11804" max="11804" width="14.5703125" style="358" bestFit="1" customWidth="1"/>
    <col min="11805" max="11805" width="17.42578125" style="358" bestFit="1" customWidth="1"/>
    <col min="11806" max="11806" width="14.28515625" style="358" bestFit="1" customWidth="1"/>
    <col min="11807" max="11807" width="17.42578125" style="358" bestFit="1" customWidth="1"/>
    <col min="11808" max="11808" width="14.28515625" style="358" bestFit="1" customWidth="1"/>
    <col min="11809" max="11809" width="15.42578125" style="358" bestFit="1" customWidth="1"/>
    <col min="11810" max="11810" width="12.42578125" style="358" bestFit="1" customWidth="1"/>
    <col min="11811" max="11811" width="15.140625" style="358" bestFit="1" customWidth="1"/>
    <col min="11812" max="11812" width="12.140625" style="358" bestFit="1" customWidth="1"/>
    <col min="11813" max="11813" width="14.42578125" style="358" bestFit="1" customWidth="1"/>
    <col min="11814" max="12032" width="11.42578125" style="358"/>
    <col min="12033" max="12033" width="2.28515625" style="358" customWidth="1"/>
    <col min="12034" max="12034" width="43.7109375" style="358" customWidth="1"/>
    <col min="12035" max="12035" width="22.42578125" style="358" customWidth="1"/>
    <col min="12036" max="12036" width="18.42578125" style="358" customWidth="1"/>
    <col min="12037" max="12037" width="18.5703125" style="358" customWidth="1"/>
    <col min="12038" max="12038" width="21.7109375" style="358" customWidth="1"/>
    <col min="12039" max="12042" width="16.140625" style="358" customWidth="1"/>
    <col min="12043" max="12043" width="20.140625" style="358" bestFit="1" customWidth="1"/>
    <col min="12044" max="12044" width="16.140625" style="358" customWidth="1"/>
    <col min="12045" max="12045" width="20.140625" style="358" bestFit="1" customWidth="1"/>
    <col min="12046" max="12046" width="21.140625" style="358" bestFit="1" customWidth="1"/>
    <col min="12047" max="12047" width="16.140625" style="358" customWidth="1"/>
    <col min="12048" max="12048" width="23.140625" style="358" customWidth="1"/>
    <col min="12049" max="12049" width="15.28515625" style="358" customWidth="1"/>
    <col min="12050" max="12050" width="18.140625" style="358" customWidth="1"/>
    <col min="12051" max="12051" width="17.7109375" style="358" bestFit="1" customWidth="1"/>
    <col min="12052" max="12052" width="14" style="358" bestFit="1" customWidth="1"/>
    <col min="12053" max="12053" width="17.42578125" style="358" bestFit="1" customWidth="1"/>
    <col min="12054" max="12054" width="14.28515625" style="358" bestFit="1" customWidth="1"/>
    <col min="12055" max="12055" width="17.42578125" style="358" bestFit="1" customWidth="1"/>
    <col min="12056" max="12056" width="14.28515625" style="358" bestFit="1" customWidth="1"/>
    <col min="12057" max="12057" width="17.42578125" style="358" bestFit="1" customWidth="1"/>
    <col min="12058" max="12058" width="14.28515625" style="358" bestFit="1" customWidth="1"/>
    <col min="12059" max="12059" width="17.7109375" style="358" bestFit="1" customWidth="1"/>
    <col min="12060" max="12060" width="14.5703125" style="358" bestFit="1" customWidth="1"/>
    <col min="12061" max="12061" width="17.42578125" style="358" bestFit="1" customWidth="1"/>
    <col min="12062" max="12062" width="14.28515625" style="358" bestFit="1" customWidth="1"/>
    <col min="12063" max="12063" width="17.42578125" style="358" bestFit="1" customWidth="1"/>
    <col min="12064" max="12064" width="14.28515625" style="358" bestFit="1" customWidth="1"/>
    <col min="12065" max="12065" width="15.42578125" style="358" bestFit="1" customWidth="1"/>
    <col min="12066" max="12066" width="12.42578125" style="358" bestFit="1" customWidth="1"/>
    <col min="12067" max="12067" width="15.140625" style="358" bestFit="1" customWidth="1"/>
    <col min="12068" max="12068" width="12.140625" style="358" bestFit="1" customWidth="1"/>
    <col min="12069" max="12069" width="14.42578125" style="358" bestFit="1" customWidth="1"/>
    <col min="12070" max="12288" width="11.42578125" style="358"/>
    <col min="12289" max="12289" width="2.28515625" style="358" customWidth="1"/>
    <col min="12290" max="12290" width="43.7109375" style="358" customWidth="1"/>
    <col min="12291" max="12291" width="22.42578125" style="358" customWidth="1"/>
    <col min="12292" max="12292" width="18.42578125" style="358" customWidth="1"/>
    <col min="12293" max="12293" width="18.5703125" style="358" customWidth="1"/>
    <col min="12294" max="12294" width="21.7109375" style="358" customWidth="1"/>
    <col min="12295" max="12298" width="16.140625" style="358" customWidth="1"/>
    <col min="12299" max="12299" width="20.140625" style="358" bestFit="1" customWidth="1"/>
    <col min="12300" max="12300" width="16.140625" style="358" customWidth="1"/>
    <col min="12301" max="12301" width="20.140625" style="358" bestFit="1" customWidth="1"/>
    <col min="12302" max="12302" width="21.140625" style="358" bestFit="1" customWidth="1"/>
    <col min="12303" max="12303" width="16.140625" style="358" customWidth="1"/>
    <col min="12304" max="12304" width="23.140625" style="358" customWidth="1"/>
    <col min="12305" max="12305" width="15.28515625" style="358" customWidth="1"/>
    <col min="12306" max="12306" width="18.140625" style="358" customWidth="1"/>
    <col min="12307" max="12307" width="17.7109375" style="358" bestFit="1" customWidth="1"/>
    <col min="12308" max="12308" width="14" style="358" bestFit="1" customWidth="1"/>
    <col min="12309" max="12309" width="17.42578125" style="358" bestFit="1" customWidth="1"/>
    <col min="12310" max="12310" width="14.28515625" style="358" bestFit="1" customWidth="1"/>
    <col min="12311" max="12311" width="17.42578125" style="358" bestFit="1" customWidth="1"/>
    <col min="12312" max="12312" width="14.28515625" style="358" bestFit="1" customWidth="1"/>
    <col min="12313" max="12313" width="17.42578125" style="358" bestFit="1" customWidth="1"/>
    <col min="12314" max="12314" width="14.28515625" style="358" bestFit="1" customWidth="1"/>
    <col min="12315" max="12315" width="17.7109375" style="358" bestFit="1" customWidth="1"/>
    <col min="12316" max="12316" width="14.5703125" style="358" bestFit="1" customWidth="1"/>
    <col min="12317" max="12317" width="17.42578125" style="358" bestFit="1" customWidth="1"/>
    <col min="12318" max="12318" width="14.28515625" style="358" bestFit="1" customWidth="1"/>
    <col min="12319" max="12319" width="17.42578125" style="358" bestFit="1" customWidth="1"/>
    <col min="12320" max="12320" width="14.28515625" style="358" bestFit="1" customWidth="1"/>
    <col min="12321" max="12321" width="15.42578125" style="358" bestFit="1" customWidth="1"/>
    <col min="12322" max="12322" width="12.42578125" style="358" bestFit="1" customWidth="1"/>
    <col min="12323" max="12323" width="15.140625" style="358" bestFit="1" customWidth="1"/>
    <col min="12324" max="12324" width="12.140625" style="358" bestFit="1" customWidth="1"/>
    <col min="12325" max="12325" width="14.42578125" style="358" bestFit="1" customWidth="1"/>
    <col min="12326" max="12544" width="11.42578125" style="358"/>
    <col min="12545" max="12545" width="2.28515625" style="358" customWidth="1"/>
    <col min="12546" max="12546" width="43.7109375" style="358" customWidth="1"/>
    <col min="12547" max="12547" width="22.42578125" style="358" customWidth="1"/>
    <col min="12548" max="12548" width="18.42578125" style="358" customWidth="1"/>
    <col min="12549" max="12549" width="18.5703125" style="358" customWidth="1"/>
    <col min="12550" max="12550" width="21.7109375" style="358" customWidth="1"/>
    <col min="12551" max="12554" width="16.140625" style="358" customWidth="1"/>
    <col min="12555" max="12555" width="20.140625" style="358" bestFit="1" customWidth="1"/>
    <col min="12556" max="12556" width="16.140625" style="358" customWidth="1"/>
    <col min="12557" max="12557" width="20.140625" style="358" bestFit="1" customWidth="1"/>
    <col min="12558" max="12558" width="21.140625" style="358" bestFit="1" customWidth="1"/>
    <col min="12559" max="12559" width="16.140625" style="358" customWidth="1"/>
    <col min="12560" max="12560" width="23.140625" style="358" customWidth="1"/>
    <col min="12561" max="12561" width="15.28515625" style="358" customWidth="1"/>
    <col min="12562" max="12562" width="18.140625" style="358" customWidth="1"/>
    <col min="12563" max="12563" width="17.7109375" style="358" bestFit="1" customWidth="1"/>
    <col min="12564" max="12564" width="14" style="358" bestFit="1" customWidth="1"/>
    <col min="12565" max="12565" width="17.42578125" style="358" bestFit="1" customWidth="1"/>
    <col min="12566" max="12566" width="14.28515625" style="358" bestFit="1" customWidth="1"/>
    <col min="12567" max="12567" width="17.42578125" style="358" bestFit="1" customWidth="1"/>
    <col min="12568" max="12568" width="14.28515625" style="358" bestFit="1" customWidth="1"/>
    <col min="12569" max="12569" width="17.42578125" style="358" bestFit="1" customWidth="1"/>
    <col min="12570" max="12570" width="14.28515625" style="358" bestFit="1" customWidth="1"/>
    <col min="12571" max="12571" width="17.7109375" style="358" bestFit="1" customWidth="1"/>
    <col min="12572" max="12572" width="14.5703125" style="358" bestFit="1" customWidth="1"/>
    <col min="12573" max="12573" width="17.42578125" style="358" bestFit="1" customWidth="1"/>
    <col min="12574" max="12574" width="14.28515625" style="358" bestFit="1" customWidth="1"/>
    <col min="12575" max="12575" width="17.42578125" style="358" bestFit="1" customWidth="1"/>
    <col min="12576" max="12576" width="14.28515625" style="358" bestFit="1" customWidth="1"/>
    <col min="12577" max="12577" width="15.42578125" style="358" bestFit="1" customWidth="1"/>
    <col min="12578" max="12578" width="12.42578125" style="358" bestFit="1" customWidth="1"/>
    <col min="12579" max="12579" width="15.140625" style="358" bestFit="1" customWidth="1"/>
    <col min="12580" max="12580" width="12.140625" style="358" bestFit="1" customWidth="1"/>
    <col min="12581" max="12581" width="14.42578125" style="358" bestFit="1" customWidth="1"/>
    <col min="12582" max="12800" width="11.42578125" style="358"/>
    <col min="12801" max="12801" width="2.28515625" style="358" customWidth="1"/>
    <col min="12802" max="12802" width="43.7109375" style="358" customWidth="1"/>
    <col min="12803" max="12803" width="22.42578125" style="358" customWidth="1"/>
    <col min="12804" max="12804" width="18.42578125" style="358" customWidth="1"/>
    <col min="12805" max="12805" width="18.5703125" style="358" customWidth="1"/>
    <col min="12806" max="12806" width="21.7109375" style="358" customWidth="1"/>
    <col min="12807" max="12810" width="16.140625" style="358" customWidth="1"/>
    <col min="12811" max="12811" width="20.140625" style="358" bestFit="1" customWidth="1"/>
    <col min="12812" max="12812" width="16.140625" style="358" customWidth="1"/>
    <col min="12813" max="12813" width="20.140625" style="358" bestFit="1" customWidth="1"/>
    <col min="12814" max="12814" width="21.140625" style="358" bestFit="1" customWidth="1"/>
    <col min="12815" max="12815" width="16.140625" style="358" customWidth="1"/>
    <col min="12816" max="12816" width="23.140625" style="358" customWidth="1"/>
    <col min="12817" max="12817" width="15.28515625" style="358" customWidth="1"/>
    <col min="12818" max="12818" width="18.140625" style="358" customWidth="1"/>
    <col min="12819" max="12819" width="17.7109375" style="358" bestFit="1" customWidth="1"/>
    <col min="12820" max="12820" width="14" style="358" bestFit="1" customWidth="1"/>
    <col min="12821" max="12821" width="17.42578125" style="358" bestFit="1" customWidth="1"/>
    <col min="12822" max="12822" width="14.28515625" style="358" bestFit="1" customWidth="1"/>
    <col min="12823" max="12823" width="17.42578125" style="358" bestFit="1" customWidth="1"/>
    <col min="12824" max="12824" width="14.28515625" style="358" bestFit="1" customWidth="1"/>
    <col min="12825" max="12825" width="17.42578125" style="358" bestFit="1" customWidth="1"/>
    <col min="12826" max="12826" width="14.28515625" style="358" bestFit="1" customWidth="1"/>
    <col min="12827" max="12827" width="17.7109375" style="358" bestFit="1" customWidth="1"/>
    <col min="12828" max="12828" width="14.5703125" style="358" bestFit="1" customWidth="1"/>
    <col min="12829" max="12829" width="17.42578125" style="358" bestFit="1" customWidth="1"/>
    <col min="12830" max="12830" width="14.28515625" style="358" bestFit="1" customWidth="1"/>
    <col min="12831" max="12831" width="17.42578125" style="358" bestFit="1" customWidth="1"/>
    <col min="12832" max="12832" width="14.28515625" style="358" bestFit="1" customWidth="1"/>
    <col min="12833" max="12833" width="15.42578125" style="358" bestFit="1" customWidth="1"/>
    <col min="12834" max="12834" width="12.42578125" style="358" bestFit="1" customWidth="1"/>
    <col min="12835" max="12835" width="15.140625" style="358" bestFit="1" customWidth="1"/>
    <col min="12836" max="12836" width="12.140625" style="358" bestFit="1" customWidth="1"/>
    <col min="12837" max="12837" width="14.42578125" style="358" bestFit="1" customWidth="1"/>
    <col min="12838" max="13056" width="11.42578125" style="358"/>
    <col min="13057" max="13057" width="2.28515625" style="358" customWidth="1"/>
    <col min="13058" max="13058" width="43.7109375" style="358" customWidth="1"/>
    <col min="13059" max="13059" width="22.42578125" style="358" customWidth="1"/>
    <col min="13060" max="13060" width="18.42578125" style="358" customWidth="1"/>
    <col min="13061" max="13061" width="18.5703125" style="358" customWidth="1"/>
    <col min="13062" max="13062" width="21.7109375" style="358" customWidth="1"/>
    <col min="13063" max="13066" width="16.140625" style="358" customWidth="1"/>
    <col min="13067" max="13067" width="20.140625" style="358" bestFit="1" customWidth="1"/>
    <col min="13068" max="13068" width="16.140625" style="358" customWidth="1"/>
    <col min="13069" max="13069" width="20.140625" style="358" bestFit="1" customWidth="1"/>
    <col min="13070" max="13070" width="21.140625" style="358" bestFit="1" customWidth="1"/>
    <col min="13071" max="13071" width="16.140625" style="358" customWidth="1"/>
    <col min="13072" max="13072" width="23.140625" style="358" customWidth="1"/>
    <col min="13073" max="13073" width="15.28515625" style="358" customWidth="1"/>
    <col min="13074" max="13074" width="18.140625" style="358" customWidth="1"/>
    <col min="13075" max="13075" width="17.7109375" style="358" bestFit="1" customWidth="1"/>
    <col min="13076" max="13076" width="14" style="358" bestFit="1" customWidth="1"/>
    <col min="13077" max="13077" width="17.42578125" style="358" bestFit="1" customWidth="1"/>
    <col min="13078" max="13078" width="14.28515625" style="358" bestFit="1" customWidth="1"/>
    <col min="13079" max="13079" width="17.42578125" style="358" bestFit="1" customWidth="1"/>
    <col min="13080" max="13080" width="14.28515625" style="358" bestFit="1" customWidth="1"/>
    <col min="13081" max="13081" width="17.42578125" style="358" bestFit="1" customWidth="1"/>
    <col min="13082" max="13082" width="14.28515625" style="358" bestFit="1" customWidth="1"/>
    <col min="13083" max="13083" width="17.7109375" style="358" bestFit="1" customWidth="1"/>
    <col min="13084" max="13084" width="14.5703125" style="358" bestFit="1" customWidth="1"/>
    <col min="13085" max="13085" width="17.42578125" style="358" bestFit="1" customWidth="1"/>
    <col min="13086" max="13086" width="14.28515625" style="358" bestFit="1" customWidth="1"/>
    <col min="13087" max="13087" width="17.42578125" style="358" bestFit="1" customWidth="1"/>
    <col min="13088" max="13088" width="14.28515625" style="358" bestFit="1" customWidth="1"/>
    <col min="13089" max="13089" width="15.42578125" style="358" bestFit="1" customWidth="1"/>
    <col min="13090" max="13090" width="12.42578125" style="358" bestFit="1" customWidth="1"/>
    <col min="13091" max="13091" width="15.140625" style="358" bestFit="1" customWidth="1"/>
    <col min="13092" max="13092" width="12.140625" style="358" bestFit="1" customWidth="1"/>
    <col min="13093" max="13093" width="14.42578125" style="358" bestFit="1" customWidth="1"/>
    <col min="13094" max="13312" width="11.42578125" style="358"/>
    <col min="13313" max="13313" width="2.28515625" style="358" customWidth="1"/>
    <col min="13314" max="13314" width="43.7109375" style="358" customWidth="1"/>
    <col min="13315" max="13315" width="22.42578125" style="358" customWidth="1"/>
    <col min="13316" max="13316" width="18.42578125" style="358" customWidth="1"/>
    <col min="13317" max="13317" width="18.5703125" style="358" customWidth="1"/>
    <col min="13318" max="13318" width="21.7109375" style="358" customWidth="1"/>
    <col min="13319" max="13322" width="16.140625" style="358" customWidth="1"/>
    <col min="13323" max="13323" width="20.140625" style="358" bestFit="1" customWidth="1"/>
    <col min="13324" max="13324" width="16.140625" style="358" customWidth="1"/>
    <col min="13325" max="13325" width="20.140625" style="358" bestFit="1" customWidth="1"/>
    <col min="13326" max="13326" width="21.140625" style="358" bestFit="1" customWidth="1"/>
    <col min="13327" max="13327" width="16.140625" style="358" customWidth="1"/>
    <col min="13328" max="13328" width="23.140625" style="358" customWidth="1"/>
    <col min="13329" max="13329" width="15.28515625" style="358" customWidth="1"/>
    <col min="13330" max="13330" width="18.140625" style="358" customWidth="1"/>
    <col min="13331" max="13331" width="17.7109375" style="358" bestFit="1" customWidth="1"/>
    <col min="13332" max="13332" width="14" style="358" bestFit="1" customWidth="1"/>
    <col min="13333" max="13333" width="17.42578125" style="358" bestFit="1" customWidth="1"/>
    <col min="13334" max="13334" width="14.28515625" style="358" bestFit="1" customWidth="1"/>
    <col min="13335" max="13335" width="17.42578125" style="358" bestFit="1" customWidth="1"/>
    <col min="13336" max="13336" width="14.28515625" style="358" bestFit="1" customWidth="1"/>
    <col min="13337" max="13337" width="17.42578125" style="358" bestFit="1" customWidth="1"/>
    <col min="13338" max="13338" width="14.28515625" style="358" bestFit="1" customWidth="1"/>
    <col min="13339" max="13339" width="17.7109375" style="358" bestFit="1" customWidth="1"/>
    <col min="13340" max="13340" width="14.5703125" style="358" bestFit="1" customWidth="1"/>
    <col min="13341" max="13341" width="17.42578125" style="358" bestFit="1" customWidth="1"/>
    <col min="13342" max="13342" width="14.28515625" style="358" bestFit="1" customWidth="1"/>
    <col min="13343" max="13343" width="17.42578125" style="358" bestFit="1" customWidth="1"/>
    <col min="13344" max="13344" width="14.28515625" style="358" bestFit="1" customWidth="1"/>
    <col min="13345" max="13345" width="15.42578125" style="358" bestFit="1" customWidth="1"/>
    <col min="13346" max="13346" width="12.42578125" style="358" bestFit="1" customWidth="1"/>
    <col min="13347" max="13347" width="15.140625" style="358" bestFit="1" customWidth="1"/>
    <col min="13348" max="13348" width="12.140625" style="358" bestFit="1" customWidth="1"/>
    <col min="13349" max="13349" width="14.42578125" style="358" bestFit="1" customWidth="1"/>
    <col min="13350" max="13568" width="11.42578125" style="358"/>
    <col min="13569" max="13569" width="2.28515625" style="358" customWidth="1"/>
    <col min="13570" max="13570" width="43.7109375" style="358" customWidth="1"/>
    <col min="13571" max="13571" width="22.42578125" style="358" customWidth="1"/>
    <col min="13572" max="13572" width="18.42578125" style="358" customWidth="1"/>
    <col min="13573" max="13573" width="18.5703125" style="358" customWidth="1"/>
    <col min="13574" max="13574" width="21.7109375" style="358" customWidth="1"/>
    <col min="13575" max="13578" width="16.140625" style="358" customWidth="1"/>
    <col min="13579" max="13579" width="20.140625" style="358" bestFit="1" customWidth="1"/>
    <col min="13580" max="13580" width="16.140625" style="358" customWidth="1"/>
    <col min="13581" max="13581" width="20.140625" style="358" bestFit="1" customWidth="1"/>
    <col min="13582" max="13582" width="21.140625" style="358" bestFit="1" customWidth="1"/>
    <col min="13583" max="13583" width="16.140625" style="358" customWidth="1"/>
    <col min="13584" max="13584" width="23.140625" style="358" customWidth="1"/>
    <col min="13585" max="13585" width="15.28515625" style="358" customWidth="1"/>
    <col min="13586" max="13586" width="18.140625" style="358" customWidth="1"/>
    <col min="13587" max="13587" width="17.7109375" style="358" bestFit="1" customWidth="1"/>
    <col min="13588" max="13588" width="14" style="358" bestFit="1" customWidth="1"/>
    <col min="13589" max="13589" width="17.42578125" style="358" bestFit="1" customWidth="1"/>
    <col min="13590" max="13590" width="14.28515625" style="358" bestFit="1" customWidth="1"/>
    <col min="13591" max="13591" width="17.42578125" style="358" bestFit="1" customWidth="1"/>
    <col min="13592" max="13592" width="14.28515625" style="358" bestFit="1" customWidth="1"/>
    <col min="13593" max="13593" width="17.42578125" style="358" bestFit="1" customWidth="1"/>
    <col min="13594" max="13594" width="14.28515625" style="358" bestFit="1" customWidth="1"/>
    <col min="13595" max="13595" width="17.7109375" style="358" bestFit="1" customWidth="1"/>
    <col min="13596" max="13596" width="14.5703125" style="358" bestFit="1" customWidth="1"/>
    <col min="13597" max="13597" width="17.42578125" style="358" bestFit="1" customWidth="1"/>
    <col min="13598" max="13598" width="14.28515625" style="358" bestFit="1" customWidth="1"/>
    <col min="13599" max="13599" width="17.42578125" style="358" bestFit="1" customWidth="1"/>
    <col min="13600" max="13600" width="14.28515625" style="358" bestFit="1" customWidth="1"/>
    <col min="13601" max="13601" width="15.42578125" style="358" bestFit="1" customWidth="1"/>
    <col min="13602" max="13602" width="12.42578125" style="358" bestFit="1" customWidth="1"/>
    <col min="13603" max="13603" width="15.140625" style="358" bestFit="1" customWidth="1"/>
    <col min="13604" max="13604" width="12.140625" style="358" bestFit="1" customWidth="1"/>
    <col min="13605" max="13605" width="14.42578125" style="358" bestFit="1" customWidth="1"/>
    <col min="13606" max="13824" width="11.42578125" style="358"/>
    <col min="13825" max="13825" width="2.28515625" style="358" customWidth="1"/>
    <col min="13826" max="13826" width="43.7109375" style="358" customWidth="1"/>
    <col min="13827" max="13827" width="22.42578125" style="358" customWidth="1"/>
    <col min="13828" max="13828" width="18.42578125" style="358" customWidth="1"/>
    <col min="13829" max="13829" width="18.5703125" style="358" customWidth="1"/>
    <col min="13830" max="13830" width="21.7109375" style="358" customWidth="1"/>
    <col min="13831" max="13834" width="16.140625" style="358" customWidth="1"/>
    <col min="13835" max="13835" width="20.140625" style="358" bestFit="1" customWidth="1"/>
    <col min="13836" max="13836" width="16.140625" style="358" customWidth="1"/>
    <col min="13837" max="13837" width="20.140625" style="358" bestFit="1" customWidth="1"/>
    <col min="13838" max="13838" width="21.140625" style="358" bestFit="1" customWidth="1"/>
    <col min="13839" max="13839" width="16.140625" style="358" customWidth="1"/>
    <col min="13840" max="13840" width="23.140625" style="358" customWidth="1"/>
    <col min="13841" max="13841" width="15.28515625" style="358" customWidth="1"/>
    <col min="13842" max="13842" width="18.140625" style="358" customWidth="1"/>
    <col min="13843" max="13843" width="17.7109375" style="358" bestFit="1" customWidth="1"/>
    <col min="13844" max="13844" width="14" style="358" bestFit="1" customWidth="1"/>
    <col min="13845" max="13845" width="17.42578125" style="358" bestFit="1" customWidth="1"/>
    <col min="13846" max="13846" width="14.28515625" style="358" bestFit="1" customWidth="1"/>
    <col min="13847" max="13847" width="17.42578125" style="358" bestFit="1" customWidth="1"/>
    <col min="13848" max="13848" width="14.28515625" style="358" bestFit="1" customWidth="1"/>
    <col min="13849" max="13849" width="17.42578125" style="358" bestFit="1" customWidth="1"/>
    <col min="13850" max="13850" width="14.28515625" style="358" bestFit="1" customWidth="1"/>
    <col min="13851" max="13851" width="17.7109375" style="358" bestFit="1" customWidth="1"/>
    <col min="13852" max="13852" width="14.5703125" style="358" bestFit="1" customWidth="1"/>
    <col min="13853" max="13853" width="17.42578125" style="358" bestFit="1" customWidth="1"/>
    <col min="13854" max="13854" width="14.28515625" style="358" bestFit="1" customWidth="1"/>
    <col min="13855" max="13855" width="17.42578125" style="358" bestFit="1" customWidth="1"/>
    <col min="13856" max="13856" width="14.28515625" style="358" bestFit="1" customWidth="1"/>
    <col min="13857" max="13857" width="15.42578125" style="358" bestFit="1" customWidth="1"/>
    <col min="13858" max="13858" width="12.42578125" style="358" bestFit="1" customWidth="1"/>
    <col min="13859" max="13859" width="15.140625" style="358" bestFit="1" customWidth="1"/>
    <col min="13860" max="13860" width="12.140625" style="358" bestFit="1" customWidth="1"/>
    <col min="13861" max="13861" width="14.42578125" style="358" bestFit="1" customWidth="1"/>
    <col min="13862" max="14080" width="11.42578125" style="358"/>
    <col min="14081" max="14081" width="2.28515625" style="358" customWidth="1"/>
    <col min="14082" max="14082" width="43.7109375" style="358" customWidth="1"/>
    <col min="14083" max="14083" width="22.42578125" style="358" customWidth="1"/>
    <col min="14084" max="14084" width="18.42578125" style="358" customWidth="1"/>
    <col min="14085" max="14085" width="18.5703125" style="358" customWidth="1"/>
    <col min="14086" max="14086" width="21.7109375" style="358" customWidth="1"/>
    <col min="14087" max="14090" width="16.140625" style="358" customWidth="1"/>
    <col min="14091" max="14091" width="20.140625" style="358" bestFit="1" customWidth="1"/>
    <col min="14092" max="14092" width="16.140625" style="358" customWidth="1"/>
    <col min="14093" max="14093" width="20.140625" style="358" bestFit="1" customWidth="1"/>
    <col min="14094" max="14094" width="21.140625" style="358" bestFit="1" customWidth="1"/>
    <col min="14095" max="14095" width="16.140625" style="358" customWidth="1"/>
    <col min="14096" max="14096" width="23.140625" style="358" customWidth="1"/>
    <col min="14097" max="14097" width="15.28515625" style="358" customWidth="1"/>
    <col min="14098" max="14098" width="18.140625" style="358" customWidth="1"/>
    <col min="14099" max="14099" width="17.7109375" style="358" bestFit="1" customWidth="1"/>
    <col min="14100" max="14100" width="14" style="358" bestFit="1" customWidth="1"/>
    <col min="14101" max="14101" width="17.42578125" style="358" bestFit="1" customWidth="1"/>
    <col min="14102" max="14102" width="14.28515625" style="358" bestFit="1" customWidth="1"/>
    <col min="14103" max="14103" width="17.42578125" style="358" bestFit="1" customWidth="1"/>
    <col min="14104" max="14104" width="14.28515625" style="358" bestFit="1" customWidth="1"/>
    <col min="14105" max="14105" width="17.42578125" style="358" bestFit="1" customWidth="1"/>
    <col min="14106" max="14106" width="14.28515625" style="358" bestFit="1" customWidth="1"/>
    <col min="14107" max="14107" width="17.7109375" style="358" bestFit="1" customWidth="1"/>
    <col min="14108" max="14108" width="14.5703125" style="358" bestFit="1" customWidth="1"/>
    <col min="14109" max="14109" width="17.42578125" style="358" bestFit="1" customWidth="1"/>
    <col min="14110" max="14110" width="14.28515625" style="358" bestFit="1" customWidth="1"/>
    <col min="14111" max="14111" width="17.42578125" style="358" bestFit="1" customWidth="1"/>
    <col min="14112" max="14112" width="14.28515625" style="358" bestFit="1" customWidth="1"/>
    <col min="14113" max="14113" width="15.42578125" style="358" bestFit="1" customWidth="1"/>
    <col min="14114" max="14114" width="12.42578125" style="358" bestFit="1" customWidth="1"/>
    <col min="14115" max="14115" width="15.140625" style="358" bestFit="1" customWidth="1"/>
    <col min="14116" max="14116" width="12.140625" style="358" bestFit="1" customWidth="1"/>
    <col min="14117" max="14117" width="14.42578125" style="358" bestFit="1" customWidth="1"/>
    <col min="14118" max="14336" width="11.42578125" style="358"/>
    <col min="14337" max="14337" width="2.28515625" style="358" customWidth="1"/>
    <col min="14338" max="14338" width="43.7109375" style="358" customWidth="1"/>
    <col min="14339" max="14339" width="22.42578125" style="358" customWidth="1"/>
    <col min="14340" max="14340" width="18.42578125" style="358" customWidth="1"/>
    <col min="14341" max="14341" width="18.5703125" style="358" customWidth="1"/>
    <col min="14342" max="14342" width="21.7109375" style="358" customWidth="1"/>
    <col min="14343" max="14346" width="16.140625" style="358" customWidth="1"/>
    <col min="14347" max="14347" width="20.140625" style="358" bestFit="1" customWidth="1"/>
    <col min="14348" max="14348" width="16.140625" style="358" customWidth="1"/>
    <col min="14349" max="14349" width="20.140625" style="358" bestFit="1" customWidth="1"/>
    <col min="14350" max="14350" width="21.140625" style="358" bestFit="1" customWidth="1"/>
    <col min="14351" max="14351" width="16.140625" style="358" customWidth="1"/>
    <col min="14352" max="14352" width="23.140625" style="358" customWidth="1"/>
    <col min="14353" max="14353" width="15.28515625" style="358" customWidth="1"/>
    <col min="14354" max="14354" width="18.140625" style="358" customWidth="1"/>
    <col min="14355" max="14355" width="17.7109375" style="358" bestFit="1" customWidth="1"/>
    <col min="14356" max="14356" width="14" style="358" bestFit="1" customWidth="1"/>
    <col min="14357" max="14357" width="17.42578125" style="358" bestFit="1" customWidth="1"/>
    <col min="14358" max="14358" width="14.28515625" style="358" bestFit="1" customWidth="1"/>
    <col min="14359" max="14359" width="17.42578125" style="358" bestFit="1" customWidth="1"/>
    <col min="14360" max="14360" width="14.28515625" style="358" bestFit="1" customWidth="1"/>
    <col min="14361" max="14361" width="17.42578125" style="358" bestFit="1" customWidth="1"/>
    <col min="14362" max="14362" width="14.28515625" style="358" bestFit="1" customWidth="1"/>
    <col min="14363" max="14363" width="17.7109375" style="358" bestFit="1" customWidth="1"/>
    <col min="14364" max="14364" width="14.5703125" style="358" bestFit="1" customWidth="1"/>
    <col min="14365" max="14365" width="17.42578125" style="358" bestFit="1" customWidth="1"/>
    <col min="14366" max="14366" width="14.28515625" style="358" bestFit="1" customWidth="1"/>
    <col min="14367" max="14367" width="17.42578125" style="358" bestFit="1" customWidth="1"/>
    <col min="14368" max="14368" width="14.28515625" style="358" bestFit="1" customWidth="1"/>
    <col min="14369" max="14369" width="15.42578125" style="358" bestFit="1" customWidth="1"/>
    <col min="14370" max="14370" width="12.42578125" style="358" bestFit="1" customWidth="1"/>
    <col min="14371" max="14371" width="15.140625" style="358" bestFit="1" customWidth="1"/>
    <col min="14372" max="14372" width="12.140625" style="358" bestFit="1" customWidth="1"/>
    <col min="14373" max="14373" width="14.42578125" style="358" bestFit="1" customWidth="1"/>
    <col min="14374" max="14592" width="11.42578125" style="358"/>
    <col min="14593" max="14593" width="2.28515625" style="358" customWidth="1"/>
    <col min="14594" max="14594" width="43.7109375" style="358" customWidth="1"/>
    <col min="14595" max="14595" width="22.42578125" style="358" customWidth="1"/>
    <col min="14596" max="14596" width="18.42578125" style="358" customWidth="1"/>
    <col min="14597" max="14597" width="18.5703125" style="358" customWidth="1"/>
    <col min="14598" max="14598" width="21.7109375" style="358" customWidth="1"/>
    <col min="14599" max="14602" width="16.140625" style="358" customWidth="1"/>
    <col min="14603" max="14603" width="20.140625" style="358" bestFit="1" customWidth="1"/>
    <col min="14604" max="14604" width="16.140625" style="358" customWidth="1"/>
    <col min="14605" max="14605" width="20.140625" style="358" bestFit="1" customWidth="1"/>
    <col min="14606" max="14606" width="21.140625" style="358" bestFit="1" customWidth="1"/>
    <col min="14607" max="14607" width="16.140625" style="358" customWidth="1"/>
    <col min="14608" max="14608" width="23.140625" style="358" customWidth="1"/>
    <col min="14609" max="14609" width="15.28515625" style="358" customWidth="1"/>
    <col min="14610" max="14610" width="18.140625" style="358" customWidth="1"/>
    <col min="14611" max="14611" width="17.7109375" style="358" bestFit="1" customWidth="1"/>
    <col min="14612" max="14612" width="14" style="358" bestFit="1" customWidth="1"/>
    <col min="14613" max="14613" width="17.42578125" style="358" bestFit="1" customWidth="1"/>
    <col min="14614" max="14614" width="14.28515625" style="358" bestFit="1" customWidth="1"/>
    <col min="14615" max="14615" width="17.42578125" style="358" bestFit="1" customWidth="1"/>
    <col min="14616" max="14616" width="14.28515625" style="358" bestFit="1" customWidth="1"/>
    <col min="14617" max="14617" width="17.42578125" style="358" bestFit="1" customWidth="1"/>
    <col min="14618" max="14618" width="14.28515625" style="358" bestFit="1" customWidth="1"/>
    <col min="14619" max="14619" width="17.7109375" style="358" bestFit="1" customWidth="1"/>
    <col min="14620" max="14620" width="14.5703125" style="358" bestFit="1" customWidth="1"/>
    <col min="14621" max="14621" width="17.42578125" style="358" bestFit="1" customWidth="1"/>
    <col min="14622" max="14622" width="14.28515625" style="358" bestFit="1" customWidth="1"/>
    <col min="14623" max="14623" width="17.42578125" style="358" bestFit="1" customWidth="1"/>
    <col min="14624" max="14624" width="14.28515625" style="358" bestFit="1" customWidth="1"/>
    <col min="14625" max="14625" width="15.42578125" style="358" bestFit="1" customWidth="1"/>
    <col min="14626" max="14626" width="12.42578125" style="358" bestFit="1" customWidth="1"/>
    <col min="14627" max="14627" width="15.140625" style="358" bestFit="1" customWidth="1"/>
    <col min="14628" max="14628" width="12.140625" style="358" bestFit="1" customWidth="1"/>
    <col min="14629" max="14629" width="14.42578125" style="358" bestFit="1" customWidth="1"/>
    <col min="14630" max="14848" width="11.42578125" style="358"/>
    <col min="14849" max="14849" width="2.28515625" style="358" customWidth="1"/>
    <col min="14850" max="14850" width="43.7109375" style="358" customWidth="1"/>
    <col min="14851" max="14851" width="22.42578125" style="358" customWidth="1"/>
    <col min="14852" max="14852" width="18.42578125" style="358" customWidth="1"/>
    <col min="14853" max="14853" width="18.5703125" style="358" customWidth="1"/>
    <col min="14854" max="14854" width="21.7109375" style="358" customWidth="1"/>
    <col min="14855" max="14858" width="16.140625" style="358" customWidth="1"/>
    <col min="14859" max="14859" width="20.140625" style="358" bestFit="1" customWidth="1"/>
    <col min="14860" max="14860" width="16.140625" style="358" customWidth="1"/>
    <col min="14861" max="14861" width="20.140625" style="358" bestFit="1" customWidth="1"/>
    <col min="14862" max="14862" width="21.140625" style="358" bestFit="1" customWidth="1"/>
    <col min="14863" max="14863" width="16.140625" style="358" customWidth="1"/>
    <col min="14864" max="14864" width="23.140625" style="358" customWidth="1"/>
    <col min="14865" max="14865" width="15.28515625" style="358" customWidth="1"/>
    <col min="14866" max="14866" width="18.140625" style="358" customWidth="1"/>
    <col min="14867" max="14867" width="17.7109375" style="358" bestFit="1" customWidth="1"/>
    <col min="14868" max="14868" width="14" style="358" bestFit="1" customWidth="1"/>
    <col min="14869" max="14869" width="17.42578125" style="358" bestFit="1" customWidth="1"/>
    <col min="14870" max="14870" width="14.28515625" style="358" bestFit="1" customWidth="1"/>
    <col min="14871" max="14871" width="17.42578125" style="358" bestFit="1" customWidth="1"/>
    <col min="14872" max="14872" width="14.28515625" style="358" bestFit="1" customWidth="1"/>
    <col min="14873" max="14873" width="17.42578125" style="358" bestFit="1" customWidth="1"/>
    <col min="14874" max="14874" width="14.28515625" style="358" bestFit="1" customWidth="1"/>
    <col min="14875" max="14875" width="17.7109375" style="358" bestFit="1" customWidth="1"/>
    <col min="14876" max="14876" width="14.5703125" style="358" bestFit="1" customWidth="1"/>
    <col min="14877" max="14877" width="17.42578125" style="358" bestFit="1" customWidth="1"/>
    <col min="14878" max="14878" width="14.28515625" style="358" bestFit="1" customWidth="1"/>
    <col min="14879" max="14879" width="17.42578125" style="358" bestFit="1" customWidth="1"/>
    <col min="14880" max="14880" width="14.28515625" style="358" bestFit="1" customWidth="1"/>
    <col min="14881" max="14881" width="15.42578125" style="358" bestFit="1" customWidth="1"/>
    <col min="14882" max="14882" width="12.42578125" style="358" bestFit="1" customWidth="1"/>
    <col min="14883" max="14883" width="15.140625" style="358" bestFit="1" customWidth="1"/>
    <col min="14884" max="14884" width="12.140625" style="358" bestFit="1" customWidth="1"/>
    <col min="14885" max="14885" width="14.42578125" style="358" bestFit="1" customWidth="1"/>
    <col min="14886" max="15104" width="11.42578125" style="358"/>
    <col min="15105" max="15105" width="2.28515625" style="358" customWidth="1"/>
    <col min="15106" max="15106" width="43.7109375" style="358" customWidth="1"/>
    <col min="15107" max="15107" width="22.42578125" style="358" customWidth="1"/>
    <col min="15108" max="15108" width="18.42578125" style="358" customWidth="1"/>
    <col min="15109" max="15109" width="18.5703125" style="358" customWidth="1"/>
    <col min="15110" max="15110" width="21.7109375" style="358" customWidth="1"/>
    <col min="15111" max="15114" width="16.140625" style="358" customWidth="1"/>
    <col min="15115" max="15115" width="20.140625" style="358" bestFit="1" customWidth="1"/>
    <col min="15116" max="15116" width="16.140625" style="358" customWidth="1"/>
    <col min="15117" max="15117" width="20.140625" style="358" bestFit="1" customWidth="1"/>
    <col min="15118" max="15118" width="21.140625" style="358" bestFit="1" customWidth="1"/>
    <col min="15119" max="15119" width="16.140625" style="358" customWidth="1"/>
    <col min="15120" max="15120" width="23.140625" style="358" customWidth="1"/>
    <col min="15121" max="15121" width="15.28515625" style="358" customWidth="1"/>
    <col min="15122" max="15122" width="18.140625" style="358" customWidth="1"/>
    <col min="15123" max="15123" width="17.7109375" style="358" bestFit="1" customWidth="1"/>
    <col min="15124" max="15124" width="14" style="358" bestFit="1" customWidth="1"/>
    <col min="15125" max="15125" width="17.42578125" style="358" bestFit="1" customWidth="1"/>
    <col min="15126" max="15126" width="14.28515625" style="358" bestFit="1" customWidth="1"/>
    <col min="15127" max="15127" width="17.42578125" style="358" bestFit="1" customWidth="1"/>
    <col min="15128" max="15128" width="14.28515625" style="358" bestFit="1" customWidth="1"/>
    <col min="15129" max="15129" width="17.42578125" style="358" bestFit="1" customWidth="1"/>
    <col min="15130" max="15130" width="14.28515625" style="358" bestFit="1" customWidth="1"/>
    <col min="15131" max="15131" width="17.7109375" style="358" bestFit="1" customWidth="1"/>
    <col min="15132" max="15132" width="14.5703125" style="358" bestFit="1" customWidth="1"/>
    <col min="15133" max="15133" width="17.42578125" style="358" bestFit="1" customWidth="1"/>
    <col min="15134" max="15134" width="14.28515625" style="358" bestFit="1" customWidth="1"/>
    <col min="15135" max="15135" width="17.42578125" style="358" bestFit="1" customWidth="1"/>
    <col min="15136" max="15136" width="14.28515625" style="358" bestFit="1" customWidth="1"/>
    <col min="15137" max="15137" width="15.42578125" style="358" bestFit="1" customWidth="1"/>
    <col min="15138" max="15138" width="12.42578125" style="358" bestFit="1" customWidth="1"/>
    <col min="15139" max="15139" width="15.140625" style="358" bestFit="1" customWidth="1"/>
    <col min="15140" max="15140" width="12.140625" style="358" bestFit="1" customWidth="1"/>
    <col min="15141" max="15141" width="14.42578125" style="358" bestFit="1" customWidth="1"/>
    <col min="15142" max="15360" width="11.42578125" style="358"/>
    <col min="15361" max="15361" width="2.28515625" style="358" customWidth="1"/>
    <col min="15362" max="15362" width="43.7109375" style="358" customWidth="1"/>
    <col min="15363" max="15363" width="22.42578125" style="358" customWidth="1"/>
    <col min="15364" max="15364" width="18.42578125" style="358" customWidth="1"/>
    <col min="15365" max="15365" width="18.5703125" style="358" customWidth="1"/>
    <col min="15366" max="15366" width="21.7109375" style="358" customWidth="1"/>
    <col min="15367" max="15370" width="16.140625" style="358" customWidth="1"/>
    <col min="15371" max="15371" width="20.140625" style="358" bestFit="1" customWidth="1"/>
    <col min="15372" max="15372" width="16.140625" style="358" customWidth="1"/>
    <col min="15373" max="15373" width="20.140625" style="358" bestFit="1" customWidth="1"/>
    <col min="15374" max="15374" width="21.140625" style="358" bestFit="1" customWidth="1"/>
    <col min="15375" max="15375" width="16.140625" style="358" customWidth="1"/>
    <col min="15376" max="15376" width="23.140625" style="358" customWidth="1"/>
    <col min="15377" max="15377" width="15.28515625" style="358" customWidth="1"/>
    <col min="15378" max="15378" width="18.140625" style="358" customWidth="1"/>
    <col min="15379" max="15379" width="17.7109375" style="358" bestFit="1" customWidth="1"/>
    <col min="15380" max="15380" width="14" style="358" bestFit="1" customWidth="1"/>
    <col min="15381" max="15381" width="17.42578125" style="358" bestFit="1" customWidth="1"/>
    <col min="15382" max="15382" width="14.28515625" style="358" bestFit="1" customWidth="1"/>
    <col min="15383" max="15383" width="17.42578125" style="358" bestFit="1" customWidth="1"/>
    <col min="15384" max="15384" width="14.28515625" style="358" bestFit="1" customWidth="1"/>
    <col min="15385" max="15385" width="17.42578125" style="358" bestFit="1" customWidth="1"/>
    <col min="15386" max="15386" width="14.28515625" style="358" bestFit="1" customWidth="1"/>
    <col min="15387" max="15387" width="17.7109375" style="358" bestFit="1" customWidth="1"/>
    <col min="15388" max="15388" width="14.5703125" style="358" bestFit="1" customWidth="1"/>
    <col min="15389" max="15389" width="17.42578125" style="358" bestFit="1" customWidth="1"/>
    <col min="15390" max="15390" width="14.28515625" style="358" bestFit="1" customWidth="1"/>
    <col min="15391" max="15391" width="17.42578125" style="358" bestFit="1" customWidth="1"/>
    <col min="15392" max="15392" width="14.28515625" style="358" bestFit="1" customWidth="1"/>
    <col min="15393" max="15393" width="15.42578125" style="358" bestFit="1" customWidth="1"/>
    <col min="15394" max="15394" width="12.42578125" style="358" bestFit="1" customWidth="1"/>
    <col min="15395" max="15395" width="15.140625" style="358" bestFit="1" customWidth="1"/>
    <col min="15396" max="15396" width="12.140625" style="358" bestFit="1" customWidth="1"/>
    <col min="15397" max="15397" width="14.42578125" style="358" bestFit="1" customWidth="1"/>
    <col min="15398" max="15616" width="11.42578125" style="358"/>
    <col min="15617" max="15617" width="2.28515625" style="358" customWidth="1"/>
    <col min="15618" max="15618" width="43.7109375" style="358" customWidth="1"/>
    <col min="15619" max="15619" width="22.42578125" style="358" customWidth="1"/>
    <col min="15620" max="15620" width="18.42578125" style="358" customWidth="1"/>
    <col min="15621" max="15621" width="18.5703125" style="358" customWidth="1"/>
    <col min="15622" max="15622" width="21.7109375" style="358" customWidth="1"/>
    <col min="15623" max="15626" width="16.140625" style="358" customWidth="1"/>
    <col min="15627" max="15627" width="20.140625" style="358" bestFit="1" customWidth="1"/>
    <col min="15628" max="15628" width="16.140625" style="358" customWidth="1"/>
    <col min="15629" max="15629" width="20.140625" style="358" bestFit="1" customWidth="1"/>
    <col min="15630" max="15630" width="21.140625" style="358" bestFit="1" customWidth="1"/>
    <col min="15631" max="15631" width="16.140625" style="358" customWidth="1"/>
    <col min="15632" max="15632" width="23.140625" style="358" customWidth="1"/>
    <col min="15633" max="15633" width="15.28515625" style="358" customWidth="1"/>
    <col min="15634" max="15634" width="18.140625" style="358" customWidth="1"/>
    <col min="15635" max="15635" width="17.7109375" style="358" bestFit="1" customWidth="1"/>
    <col min="15636" max="15636" width="14" style="358" bestFit="1" customWidth="1"/>
    <col min="15637" max="15637" width="17.42578125" style="358" bestFit="1" customWidth="1"/>
    <col min="15638" max="15638" width="14.28515625" style="358" bestFit="1" customWidth="1"/>
    <col min="15639" max="15639" width="17.42578125" style="358" bestFit="1" customWidth="1"/>
    <col min="15640" max="15640" width="14.28515625" style="358" bestFit="1" customWidth="1"/>
    <col min="15641" max="15641" width="17.42578125" style="358" bestFit="1" customWidth="1"/>
    <col min="15642" max="15642" width="14.28515625" style="358" bestFit="1" customWidth="1"/>
    <col min="15643" max="15643" width="17.7109375" style="358" bestFit="1" customWidth="1"/>
    <col min="15644" max="15644" width="14.5703125" style="358" bestFit="1" customWidth="1"/>
    <col min="15645" max="15645" width="17.42578125" style="358" bestFit="1" customWidth="1"/>
    <col min="15646" max="15646" width="14.28515625" style="358" bestFit="1" customWidth="1"/>
    <col min="15647" max="15647" width="17.42578125" style="358" bestFit="1" customWidth="1"/>
    <col min="15648" max="15648" width="14.28515625" style="358" bestFit="1" customWidth="1"/>
    <col min="15649" max="15649" width="15.42578125" style="358" bestFit="1" customWidth="1"/>
    <col min="15650" max="15650" width="12.42578125" style="358" bestFit="1" customWidth="1"/>
    <col min="15651" max="15651" width="15.140625" style="358" bestFit="1" customWidth="1"/>
    <col min="15652" max="15652" width="12.140625" style="358" bestFit="1" customWidth="1"/>
    <col min="15653" max="15653" width="14.42578125" style="358" bestFit="1" customWidth="1"/>
    <col min="15654" max="15872" width="11.42578125" style="358"/>
    <col min="15873" max="15873" width="2.28515625" style="358" customWidth="1"/>
    <col min="15874" max="15874" width="43.7109375" style="358" customWidth="1"/>
    <col min="15875" max="15875" width="22.42578125" style="358" customWidth="1"/>
    <col min="15876" max="15876" width="18.42578125" style="358" customWidth="1"/>
    <col min="15877" max="15877" width="18.5703125" style="358" customWidth="1"/>
    <col min="15878" max="15878" width="21.7109375" style="358" customWidth="1"/>
    <col min="15879" max="15882" width="16.140625" style="358" customWidth="1"/>
    <col min="15883" max="15883" width="20.140625" style="358" bestFit="1" customWidth="1"/>
    <col min="15884" max="15884" width="16.140625" style="358" customWidth="1"/>
    <col min="15885" max="15885" width="20.140625" style="358" bestFit="1" customWidth="1"/>
    <col min="15886" max="15886" width="21.140625" style="358" bestFit="1" customWidth="1"/>
    <col min="15887" max="15887" width="16.140625" style="358" customWidth="1"/>
    <col min="15888" max="15888" width="23.140625" style="358" customWidth="1"/>
    <col min="15889" max="15889" width="15.28515625" style="358" customWidth="1"/>
    <col min="15890" max="15890" width="18.140625" style="358" customWidth="1"/>
    <col min="15891" max="15891" width="17.7109375" style="358" bestFit="1" customWidth="1"/>
    <col min="15892" max="15892" width="14" style="358" bestFit="1" customWidth="1"/>
    <col min="15893" max="15893" width="17.42578125" style="358" bestFit="1" customWidth="1"/>
    <col min="15894" max="15894" width="14.28515625" style="358" bestFit="1" customWidth="1"/>
    <col min="15895" max="15895" width="17.42578125" style="358" bestFit="1" customWidth="1"/>
    <col min="15896" max="15896" width="14.28515625" style="358" bestFit="1" customWidth="1"/>
    <col min="15897" max="15897" width="17.42578125" style="358" bestFit="1" customWidth="1"/>
    <col min="15898" max="15898" width="14.28515625" style="358" bestFit="1" customWidth="1"/>
    <col min="15899" max="15899" width="17.7109375" style="358" bestFit="1" customWidth="1"/>
    <col min="15900" max="15900" width="14.5703125" style="358" bestFit="1" customWidth="1"/>
    <col min="15901" max="15901" width="17.42578125" style="358" bestFit="1" customWidth="1"/>
    <col min="15902" max="15902" width="14.28515625" style="358" bestFit="1" customWidth="1"/>
    <col min="15903" max="15903" width="17.42578125" style="358" bestFit="1" customWidth="1"/>
    <col min="15904" max="15904" width="14.28515625" style="358" bestFit="1" customWidth="1"/>
    <col min="15905" max="15905" width="15.42578125" style="358" bestFit="1" customWidth="1"/>
    <col min="15906" max="15906" width="12.42578125" style="358" bestFit="1" customWidth="1"/>
    <col min="15907" max="15907" width="15.140625" style="358" bestFit="1" customWidth="1"/>
    <col min="15908" max="15908" width="12.140625" style="358" bestFit="1" customWidth="1"/>
    <col min="15909" max="15909" width="14.42578125" style="358" bestFit="1" customWidth="1"/>
    <col min="15910" max="16128" width="11.42578125" style="358"/>
    <col min="16129" max="16129" width="2.28515625" style="358" customWidth="1"/>
    <col min="16130" max="16130" width="43.7109375" style="358" customWidth="1"/>
    <col min="16131" max="16131" width="22.42578125" style="358" customWidth="1"/>
    <col min="16132" max="16132" width="18.42578125" style="358" customWidth="1"/>
    <col min="16133" max="16133" width="18.5703125" style="358" customWidth="1"/>
    <col min="16134" max="16134" width="21.7109375" style="358" customWidth="1"/>
    <col min="16135" max="16138" width="16.140625" style="358" customWidth="1"/>
    <col min="16139" max="16139" width="20.140625" style="358" bestFit="1" customWidth="1"/>
    <col min="16140" max="16140" width="16.140625" style="358" customWidth="1"/>
    <col min="16141" max="16141" width="20.140625" style="358" bestFit="1" customWidth="1"/>
    <col min="16142" max="16142" width="21.140625" style="358" bestFit="1" customWidth="1"/>
    <col min="16143" max="16143" width="16.140625" style="358" customWidth="1"/>
    <col min="16144" max="16144" width="23.140625" style="358" customWidth="1"/>
    <col min="16145" max="16145" width="15.28515625" style="358" customWidth="1"/>
    <col min="16146" max="16146" width="18.140625" style="358" customWidth="1"/>
    <col min="16147" max="16147" width="17.7109375" style="358" bestFit="1" customWidth="1"/>
    <col min="16148" max="16148" width="14" style="358" bestFit="1" customWidth="1"/>
    <col min="16149" max="16149" width="17.42578125" style="358" bestFit="1" customWidth="1"/>
    <col min="16150" max="16150" width="14.28515625" style="358" bestFit="1" customWidth="1"/>
    <col min="16151" max="16151" width="17.42578125" style="358" bestFit="1" customWidth="1"/>
    <col min="16152" max="16152" width="14.28515625" style="358" bestFit="1" customWidth="1"/>
    <col min="16153" max="16153" width="17.42578125" style="358" bestFit="1" customWidth="1"/>
    <col min="16154" max="16154" width="14.28515625" style="358" bestFit="1" customWidth="1"/>
    <col min="16155" max="16155" width="17.7109375" style="358" bestFit="1" customWidth="1"/>
    <col min="16156" max="16156" width="14.5703125" style="358" bestFit="1" customWidth="1"/>
    <col min="16157" max="16157" width="17.42578125" style="358" bestFit="1" customWidth="1"/>
    <col min="16158" max="16158" width="14.28515625" style="358" bestFit="1" customWidth="1"/>
    <col min="16159" max="16159" width="17.42578125" style="358" bestFit="1" customWidth="1"/>
    <col min="16160" max="16160" width="14.28515625" style="358" bestFit="1" customWidth="1"/>
    <col min="16161" max="16161" width="15.42578125" style="358" bestFit="1" customWidth="1"/>
    <col min="16162" max="16162" width="12.42578125" style="358" bestFit="1" customWidth="1"/>
    <col min="16163" max="16163" width="15.140625" style="358" bestFit="1" customWidth="1"/>
    <col min="16164" max="16164" width="12.140625" style="358" bestFit="1" customWidth="1"/>
    <col min="16165" max="16165" width="14.42578125" style="358" bestFit="1" customWidth="1"/>
    <col min="16166" max="16384" width="11.42578125" style="358"/>
  </cols>
  <sheetData>
    <row r="1" spans="2:15" ht="28.5" customHeight="1" x14ac:dyDescent="0.2">
      <c r="B1" s="844" t="s">
        <v>202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2:15" ht="13.5" thickBot="1" x14ac:dyDescent="0.25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s="359" customFormat="1" ht="13.5" thickTop="1" x14ac:dyDescent="0.2">
      <c r="B3" s="845" t="s">
        <v>32</v>
      </c>
      <c r="C3" s="847" t="s">
        <v>33</v>
      </c>
      <c r="D3" s="849" t="s">
        <v>34</v>
      </c>
      <c r="E3" s="850"/>
      <c r="F3" s="851"/>
      <c r="G3" s="852" t="s">
        <v>35</v>
      </c>
      <c r="H3" s="850"/>
      <c r="I3" s="853"/>
      <c r="J3" s="853"/>
      <c r="K3" s="853"/>
      <c r="L3" s="853"/>
      <c r="M3" s="853"/>
      <c r="N3" s="853"/>
      <c r="O3" s="854"/>
    </row>
    <row r="4" spans="2:15" s="359" customFormat="1" ht="90" thickBot="1" x14ac:dyDescent="0.25">
      <c r="B4" s="846"/>
      <c r="C4" s="848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122</v>
      </c>
      <c r="M4" s="17" t="s">
        <v>123</v>
      </c>
      <c r="N4" s="17" t="s">
        <v>44</v>
      </c>
      <c r="O4" s="18" t="s">
        <v>45</v>
      </c>
    </row>
    <row r="5" spans="2:15" s="359" customFormat="1" ht="13.5" thickTop="1" x14ac:dyDescent="0.2">
      <c r="B5" s="360" t="s">
        <v>176</v>
      </c>
      <c r="C5" s="361" t="s">
        <v>49</v>
      </c>
      <c r="D5" s="362" t="s">
        <v>201</v>
      </c>
      <c r="E5" s="366">
        <v>0</v>
      </c>
      <c r="F5" s="364" t="s">
        <v>201</v>
      </c>
      <c r="G5" s="379">
        <v>0</v>
      </c>
      <c r="H5" s="379">
        <v>0</v>
      </c>
      <c r="I5" s="366">
        <v>0</v>
      </c>
      <c r="J5" s="366">
        <v>0</v>
      </c>
      <c r="K5" s="363" t="s">
        <v>201</v>
      </c>
      <c r="L5" s="363">
        <v>0</v>
      </c>
      <c r="M5" s="363" t="s">
        <v>201</v>
      </c>
      <c r="N5" s="366">
        <v>0</v>
      </c>
      <c r="O5" s="367">
        <v>0</v>
      </c>
    </row>
    <row r="6" spans="2:15" s="359" customFormat="1" ht="12.75" x14ac:dyDescent="0.2">
      <c r="B6" s="368" t="s">
        <v>148</v>
      </c>
      <c r="C6" s="369" t="s">
        <v>47</v>
      </c>
      <c r="D6" s="452" t="s">
        <v>201</v>
      </c>
      <c r="E6" s="371">
        <v>0</v>
      </c>
      <c r="F6" s="454" t="s">
        <v>201</v>
      </c>
      <c r="G6" s="373">
        <v>0</v>
      </c>
      <c r="H6" s="373">
        <v>0</v>
      </c>
      <c r="I6" s="371">
        <v>0</v>
      </c>
      <c r="J6" s="371">
        <v>0</v>
      </c>
      <c r="K6" s="453" t="s">
        <v>201</v>
      </c>
      <c r="L6" s="371">
        <v>0</v>
      </c>
      <c r="M6" s="453" t="s">
        <v>201</v>
      </c>
      <c r="N6" s="371">
        <v>0</v>
      </c>
      <c r="O6" s="374">
        <v>0</v>
      </c>
    </row>
    <row r="7" spans="2:15" s="359" customFormat="1" ht="12.75" x14ac:dyDescent="0.2">
      <c r="B7" s="368" t="s">
        <v>149</v>
      </c>
      <c r="C7" s="369" t="s">
        <v>47</v>
      </c>
      <c r="D7" s="370">
        <f>E7+F7</f>
        <v>15997.43</v>
      </c>
      <c r="E7" s="371">
        <v>0</v>
      </c>
      <c r="F7" s="372">
        <v>15997.43</v>
      </c>
      <c r="G7" s="373">
        <v>0</v>
      </c>
      <c r="H7" s="373">
        <v>0</v>
      </c>
      <c r="I7" s="371">
        <v>0</v>
      </c>
      <c r="J7" s="371">
        <v>0</v>
      </c>
      <c r="K7" s="371">
        <v>551.29</v>
      </c>
      <c r="L7" s="371">
        <v>0</v>
      </c>
      <c r="M7" s="371">
        <v>551.29</v>
      </c>
      <c r="N7" s="371">
        <v>0</v>
      </c>
      <c r="O7" s="374">
        <v>0</v>
      </c>
    </row>
    <row r="8" spans="2:15" s="359" customFormat="1" ht="12.75" x14ac:dyDescent="0.2">
      <c r="B8" s="368" t="s">
        <v>52</v>
      </c>
      <c r="C8" s="369" t="s">
        <v>47</v>
      </c>
      <c r="D8" s="370">
        <f>E8+F8</f>
        <v>1736183.4031150001</v>
      </c>
      <c r="E8" s="371">
        <v>0</v>
      </c>
      <c r="F8" s="372">
        <v>1736183.4031150001</v>
      </c>
      <c r="G8" s="373">
        <v>0</v>
      </c>
      <c r="H8" s="373">
        <v>0</v>
      </c>
      <c r="I8" s="371">
        <v>0</v>
      </c>
      <c r="J8" s="371">
        <v>0</v>
      </c>
      <c r="K8" s="371">
        <v>346644.64865499997</v>
      </c>
      <c r="L8" s="371">
        <v>0</v>
      </c>
      <c r="M8" s="371">
        <v>346644.64865499997</v>
      </c>
      <c r="N8" s="371">
        <v>0</v>
      </c>
      <c r="O8" s="374">
        <v>0</v>
      </c>
    </row>
    <row r="9" spans="2:15" s="359" customFormat="1" ht="12.75" x14ac:dyDescent="0.2">
      <c r="B9" s="368" t="s">
        <v>53</v>
      </c>
      <c r="C9" s="369" t="s">
        <v>47</v>
      </c>
      <c r="D9" s="452" t="s">
        <v>201</v>
      </c>
      <c r="E9" s="371">
        <v>0</v>
      </c>
      <c r="F9" s="454" t="s">
        <v>201</v>
      </c>
      <c r="G9" s="373">
        <v>0</v>
      </c>
      <c r="H9" s="373">
        <v>0</v>
      </c>
      <c r="I9" s="371">
        <v>0</v>
      </c>
      <c r="J9" s="371">
        <v>0</v>
      </c>
      <c r="K9" s="453" t="s">
        <v>201</v>
      </c>
      <c r="L9" s="371">
        <v>0</v>
      </c>
      <c r="M9" s="453" t="s">
        <v>201</v>
      </c>
      <c r="N9" s="371">
        <v>0</v>
      </c>
      <c r="O9" s="374">
        <v>0</v>
      </c>
    </row>
    <row r="10" spans="2:15" s="359" customFormat="1" ht="12.75" x14ac:dyDescent="0.2">
      <c r="B10" s="855" t="s">
        <v>190</v>
      </c>
      <c r="C10" s="780" t="s">
        <v>47</v>
      </c>
      <c r="D10" s="390">
        <f>E10+F10</f>
        <v>0</v>
      </c>
      <c r="E10" s="391">
        <v>0</v>
      </c>
      <c r="F10" s="392">
        <v>0</v>
      </c>
      <c r="G10" s="393">
        <v>0</v>
      </c>
      <c r="H10" s="393">
        <v>0</v>
      </c>
      <c r="I10" s="391">
        <v>0</v>
      </c>
      <c r="J10" s="414" t="s">
        <v>201</v>
      </c>
      <c r="K10" s="436">
        <v>0</v>
      </c>
      <c r="L10" s="436">
        <v>0</v>
      </c>
      <c r="M10" s="391">
        <v>0</v>
      </c>
      <c r="N10" s="436">
        <v>0</v>
      </c>
      <c r="O10" s="439">
        <v>0</v>
      </c>
    </row>
    <row r="11" spans="2:15" s="359" customFormat="1" ht="12.75" x14ac:dyDescent="0.2">
      <c r="B11" s="835"/>
      <c r="C11" s="781" t="s">
        <v>100</v>
      </c>
      <c r="D11" s="782">
        <f>E11+F11</f>
        <v>0</v>
      </c>
      <c r="E11" s="783">
        <v>0</v>
      </c>
      <c r="F11" s="784">
        <v>0</v>
      </c>
      <c r="G11" s="785">
        <v>0</v>
      </c>
      <c r="H11" s="785">
        <v>0</v>
      </c>
      <c r="I11" s="783">
        <v>0</v>
      </c>
      <c r="J11" s="783">
        <v>0</v>
      </c>
      <c r="K11" s="524">
        <v>0</v>
      </c>
      <c r="L11" s="524">
        <v>0</v>
      </c>
      <c r="M11" s="783">
        <v>0</v>
      </c>
      <c r="N11" s="524">
        <v>0</v>
      </c>
      <c r="O11" s="786" t="s">
        <v>201</v>
      </c>
    </row>
    <row r="12" spans="2:15" s="359" customFormat="1" ht="12.75" x14ac:dyDescent="0.2">
      <c r="B12" s="380" t="s">
        <v>151</v>
      </c>
      <c r="C12" s="381" t="s">
        <v>59</v>
      </c>
      <c r="D12" s="382" t="s">
        <v>201</v>
      </c>
      <c r="E12" s="386">
        <v>0</v>
      </c>
      <c r="F12" s="384" t="s">
        <v>201</v>
      </c>
      <c r="G12" s="787">
        <v>0</v>
      </c>
      <c r="H12" s="787">
        <v>0</v>
      </c>
      <c r="I12" s="386">
        <v>0</v>
      </c>
      <c r="J12" s="386">
        <v>0</v>
      </c>
      <c r="K12" s="383" t="s">
        <v>201</v>
      </c>
      <c r="L12" s="386">
        <v>0</v>
      </c>
      <c r="M12" s="383" t="s">
        <v>201</v>
      </c>
      <c r="N12" s="788">
        <v>0</v>
      </c>
      <c r="O12" s="387">
        <v>0</v>
      </c>
    </row>
    <row r="13" spans="2:15" s="359" customFormat="1" ht="12.75" x14ac:dyDescent="0.2">
      <c r="B13" s="789" t="s">
        <v>177</v>
      </c>
      <c r="C13" s="471" t="s">
        <v>59</v>
      </c>
      <c r="D13" s="790">
        <f>E13+F13</f>
        <v>1537037.3599999999</v>
      </c>
      <c r="E13" s="477">
        <v>0</v>
      </c>
      <c r="F13" s="791">
        <v>1537037.3599999999</v>
      </c>
      <c r="G13" s="487">
        <v>0</v>
      </c>
      <c r="H13" s="487">
        <v>0</v>
      </c>
      <c r="I13" s="477">
        <v>0</v>
      </c>
      <c r="J13" s="477">
        <v>0</v>
      </c>
      <c r="K13" s="483">
        <v>278278.3</v>
      </c>
      <c r="L13" s="477">
        <v>100</v>
      </c>
      <c r="M13" s="477">
        <v>278178.3</v>
      </c>
      <c r="N13" s="477">
        <v>0</v>
      </c>
      <c r="O13" s="478">
        <v>0</v>
      </c>
    </row>
    <row r="14" spans="2:15" s="359" customFormat="1" ht="12.75" x14ac:dyDescent="0.2">
      <c r="B14" s="839" t="s">
        <v>178</v>
      </c>
      <c r="C14" s="389" t="s">
        <v>59</v>
      </c>
      <c r="D14" s="413" t="s">
        <v>201</v>
      </c>
      <c r="E14" s="414" t="s">
        <v>201</v>
      </c>
      <c r="F14" s="392">
        <v>1616404.5100000002</v>
      </c>
      <c r="G14" s="393">
        <v>0</v>
      </c>
      <c r="H14" s="393">
        <v>0</v>
      </c>
      <c r="I14" s="391">
        <v>0</v>
      </c>
      <c r="J14" s="414" t="s">
        <v>201</v>
      </c>
      <c r="K14" s="391">
        <v>684064.5</v>
      </c>
      <c r="L14" s="391">
        <v>0</v>
      </c>
      <c r="M14" s="391">
        <v>684064.5</v>
      </c>
      <c r="N14" s="391">
        <v>0</v>
      </c>
      <c r="O14" s="394">
        <v>0</v>
      </c>
    </row>
    <row r="15" spans="2:15" s="359" customFormat="1" ht="12.75" x14ac:dyDescent="0.2">
      <c r="B15" s="840"/>
      <c r="C15" s="395" t="s">
        <v>63</v>
      </c>
      <c r="D15" s="396" t="s">
        <v>201</v>
      </c>
      <c r="E15" s="400">
        <v>0</v>
      </c>
      <c r="F15" s="398" t="s">
        <v>201</v>
      </c>
      <c r="G15" s="404">
        <v>0</v>
      </c>
      <c r="H15" s="404">
        <v>0</v>
      </c>
      <c r="I15" s="400">
        <v>0</v>
      </c>
      <c r="J15" s="397" t="s">
        <v>201</v>
      </c>
      <c r="K15" s="397" t="s">
        <v>201</v>
      </c>
      <c r="L15" s="400">
        <v>0</v>
      </c>
      <c r="M15" s="397" t="s">
        <v>201</v>
      </c>
      <c r="N15" s="400">
        <v>0</v>
      </c>
      <c r="O15" s="401">
        <v>0</v>
      </c>
    </row>
    <row r="16" spans="2:15" s="359" customFormat="1" ht="12.75" x14ac:dyDescent="0.2">
      <c r="B16" s="840"/>
      <c r="C16" s="395" t="s">
        <v>64</v>
      </c>
      <c r="D16" s="396" t="s">
        <v>201</v>
      </c>
      <c r="E16" s="400">
        <v>0</v>
      </c>
      <c r="F16" s="398" t="s">
        <v>201</v>
      </c>
      <c r="G16" s="404">
        <v>0</v>
      </c>
      <c r="H16" s="404">
        <v>0</v>
      </c>
      <c r="I16" s="400">
        <v>0</v>
      </c>
      <c r="J16" s="400">
        <v>0</v>
      </c>
      <c r="K16" s="397" t="s">
        <v>201</v>
      </c>
      <c r="L16" s="397">
        <v>0</v>
      </c>
      <c r="M16" s="397" t="s">
        <v>201</v>
      </c>
      <c r="N16" s="400">
        <v>0</v>
      </c>
      <c r="O16" s="401">
        <v>0</v>
      </c>
    </row>
    <row r="17" spans="2:15" s="359" customFormat="1" ht="12.75" x14ac:dyDescent="0.2">
      <c r="B17" s="840"/>
      <c r="C17" s="395" t="s">
        <v>60</v>
      </c>
      <c r="D17" s="402">
        <f>E17+F17</f>
        <v>1584762.25</v>
      </c>
      <c r="E17" s="400">
        <v>0</v>
      </c>
      <c r="F17" s="403">
        <v>1584762.25</v>
      </c>
      <c r="G17" s="404">
        <v>0</v>
      </c>
      <c r="H17" s="404">
        <v>0</v>
      </c>
      <c r="I17" s="400">
        <v>0</v>
      </c>
      <c r="J17" s="400">
        <v>0</v>
      </c>
      <c r="K17" s="400">
        <v>378244.5</v>
      </c>
      <c r="L17" s="400">
        <v>0</v>
      </c>
      <c r="M17" s="400">
        <v>378244.5</v>
      </c>
      <c r="N17" s="400">
        <v>0</v>
      </c>
      <c r="O17" s="401">
        <v>0</v>
      </c>
    </row>
    <row r="18" spans="2:15" s="359" customFormat="1" ht="12.75" x14ac:dyDescent="0.2">
      <c r="B18" s="840"/>
      <c r="C18" s="405" t="s">
        <v>61</v>
      </c>
      <c r="D18" s="406" t="s">
        <v>201</v>
      </c>
      <c r="E18" s="410">
        <v>0</v>
      </c>
      <c r="F18" s="408" t="s">
        <v>201</v>
      </c>
      <c r="G18" s="792">
        <v>0</v>
      </c>
      <c r="H18" s="792">
        <v>0</v>
      </c>
      <c r="I18" s="410">
        <v>0</v>
      </c>
      <c r="J18" s="410">
        <v>0</v>
      </c>
      <c r="K18" s="407" t="s">
        <v>201</v>
      </c>
      <c r="L18" s="410">
        <v>0</v>
      </c>
      <c r="M18" s="407" t="s">
        <v>201</v>
      </c>
      <c r="N18" s="410">
        <v>0</v>
      </c>
      <c r="O18" s="411">
        <v>0</v>
      </c>
    </row>
    <row r="19" spans="2:15" s="359" customFormat="1" ht="12.75" x14ac:dyDescent="0.2">
      <c r="B19" s="841"/>
      <c r="C19" s="405" t="s">
        <v>47</v>
      </c>
      <c r="D19" s="435">
        <f>E19+F19</f>
        <v>128335.27999999997</v>
      </c>
      <c r="E19" s="410">
        <v>0</v>
      </c>
      <c r="F19" s="793">
        <v>128335.27999999997</v>
      </c>
      <c r="G19" s="792">
        <v>0</v>
      </c>
      <c r="H19" s="792">
        <v>0</v>
      </c>
      <c r="I19" s="410">
        <v>0</v>
      </c>
      <c r="J19" s="410">
        <v>0</v>
      </c>
      <c r="K19" s="410">
        <v>36841.509999999995</v>
      </c>
      <c r="L19" s="410">
        <v>0</v>
      </c>
      <c r="M19" s="410">
        <v>36841.509999999995</v>
      </c>
      <c r="N19" s="410">
        <v>0</v>
      </c>
      <c r="O19" s="411">
        <v>0</v>
      </c>
    </row>
    <row r="20" spans="2:15" s="359" customFormat="1" ht="12.75" x14ac:dyDescent="0.2">
      <c r="B20" s="412" t="s">
        <v>65</v>
      </c>
      <c r="C20" s="381" t="s">
        <v>59</v>
      </c>
      <c r="D20" s="790">
        <f>E20+F20</f>
        <v>33535</v>
      </c>
      <c r="E20" s="386">
        <v>0</v>
      </c>
      <c r="F20" s="794">
        <v>33535</v>
      </c>
      <c r="G20" s="787">
        <v>0</v>
      </c>
      <c r="H20" s="787">
        <v>0</v>
      </c>
      <c r="I20" s="386">
        <v>0</v>
      </c>
      <c r="J20" s="386">
        <v>0</v>
      </c>
      <c r="K20" s="386">
        <v>6927</v>
      </c>
      <c r="L20" s="386">
        <v>0</v>
      </c>
      <c r="M20" s="386">
        <v>6927</v>
      </c>
      <c r="N20" s="386">
        <v>0</v>
      </c>
      <c r="O20" s="387">
        <v>0</v>
      </c>
    </row>
    <row r="21" spans="2:15" s="359" customFormat="1" ht="12.75" x14ac:dyDescent="0.2">
      <c r="B21" s="839" t="s">
        <v>67</v>
      </c>
      <c r="C21" s="389" t="s">
        <v>59</v>
      </c>
      <c r="D21" s="413" t="s">
        <v>201</v>
      </c>
      <c r="E21" s="414" t="s">
        <v>201</v>
      </c>
      <c r="F21" s="392">
        <v>146856623.65999866</v>
      </c>
      <c r="G21" s="393">
        <v>0</v>
      </c>
      <c r="H21" s="393">
        <v>0</v>
      </c>
      <c r="I21" s="391">
        <v>0</v>
      </c>
      <c r="J21" s="414" t="s">
        <v>201</v>
      </c>
      <c r="K21" s="391">
        <v>186334519.28999993</v>
      </c>
      <c r="L21" s="391">
        <v>0</v>
      </c>
      <c r="M21" s="391">
        <v>186334519.28999993</v>
      </c>
      <c r="N21" s="391">
        <v>0</v>
      </c>
      <c r="O21" s="394">
        <v>0</v>
      </c>
    </row>
    <row r="22" spans="2:15" s="359" customFormat="1" ht="12.75" x14ac:dyDescent="0.2">
      <c r="B22" s="840"/>
      <c r="C22" s="395" t="s">
        <v>60</v>
      </c>
      <c r="D22" s="402">
        <f>E22+F22</f>
        <v>4256759.2299999995</v>
      </c>
      <c r="E22" s="400">
        <v>0</v>
      </c>
      <c r="F22" s="403">
        <v>4256759.2299999995</v>
      </c>
      <c r="G22" s="404">
        <v>0</v>
      </c>
      <c r="H22" s="404">
        <v>0</v>
      </c>
      <c r="I22" s="400">
        <v>0</v>
      </c>
      <c r="J22" s="400">
        <v>0</v>
      </c>
      <c r="K22" s="400">
        <v>3057351</v>
      </c>
      <c r="L22" s="400">
        <v>0</v>
      </c>
      <c r="M22" s="423">
        <v>3057351</v>
      </c>
      <c r="N22" s="400">
        <v>0</v>
      </c>
      <c r="O22" s="401">
        <v>0</v>
      </c>
    </row>
    <row r="23" spans="2:15" s="359" customFormat="1" ht="12.75" x14ac:dyDescent="0.2">
      <c r="B23" s="840"/>
      <c r="C23" s="395" t="s">
        <v>61</v>
      </c>
      <c r="D23" s="402">
        <f>E23+F23</f>
        <v>3479106.29</v>
      </c>
      <c r="E23" s="400">
        <v>0</v>
      </c>
      <c r="F23" s="403">
        <v>3479106.29</v>
      </c>
      <c r="G23" s="404">
        <v>0</v>
      </c>
      <c r="H23" s="404">
        <v>0</v>
      </c>
      <c r="I23" s="400">
        <v>0</v>
      </c>
      <c r="J23" s="400">
        <v>0</v>
      </c>
      <c r="K23" s="400">
        <v>1998064</v>
      </c>
      <c r="L23" s="400">
        <v>0</v>
      </c>
      <c r="M23" s="400">
        <v>1998064</v>
      </c>
      <c r="N23" s="400">
        <v>0</v>
      </c>
      <c r="O23" s="401">
        <v>0</v>
      </c>
    </row>
    <row r="24" spans="2:15" s="359" customFormat="1" ht="12.75" x14ac:dyDescent="0.2">
      <c r="B24" s="840"/>
      <c r="C24" s="395" t="s">
        <v>68</v>
      </c>
      <c r="D24" s="795">
        <f>E24+F24</f>
        <v>554199.86</v>
      </c>
      <c r="E24" s="796">
        <v>0</v>
      </c>
      <c r="F24" s="403">
        <v>554199.86</v>
      </c>
      <c r="G24" s="404">
        <v>0</v>
      </c>
      <c r="H24" s="404">
        <v>0</v>
      </c>
      <c r="I24" s="400">
        <v>0</v>
      </c>
      <c r="J24" s="400">
        <v>0</v>
      </c>
      <c r="K24" s="400">
        <v>173024.35000000003</v>
      </c>
      <c r="L24" s="400">
        <v>0</v>
      </c>
      <c r="M24" s="400">
        <v>173024.35000000003</v>
      </c>
      <c r="N24" s="400">
        <v>0</v>
      </c>
      <c r="O24" s="401">
        <v>0</v>
      </c>
    </row>
    <row r="25" spans="2:15" s="359" customFormat="1" ht="12.75" x14ac:dyDescent="0.2">
      <c r="B25" s="841"/>
      <c r="C25" s="405" t="s">
        <v>47</v>
      </c>
      <c r="D25" s="426" t="s">
        <v>201</v>
      </c>
      <c r="E25" s="797">
        <v>0</v>
      </c>
      <c r="F25" s="408" t="s">
        <v>201</v>
      </c>
      <c r="G25" s="792">
        <v>0</v>
      </c>
      <c r="H25" s="792">
        <v>0</v>
      </c>
      <c r="I25" s="410">
        <v>0</v>
      </c>
      <c r="J25" s="410">
        <v>0</v>
      </c>
      <c r="K25" s="407" t="s">
        <v>201</v>
      </c>
      <c r="L25" s="407">
        <v>0</v>
      </c>
      <c r="M25" s="407" t="s">
        <v>201</v>
      </c>
      <c r="N25" s="410">
        <v>0</v>
      </c>
      <c r="O25" s="411">
        <v>0</v>
      </c>
    </row>
    <row r="26" spans="2:15" s="359" customFormat="1" ht="12.75" x14ac:dyDescent="0.2">
      <c r="B26" s="550" t="s">
        <v>179</v>
      </c>
      <c r="C26" s="388" t="s">
        <v>59</v>
      </c>
      <c r="D26" s="428">
        <f>E26+F26</f>
        <v>2601881.54</v>
      </c>
      <c r="E26" s="429">
        <v>1405403.93</v>
      </c>
      <c r="F26" s="430">
        <v>1196477.6100000001</v>
      </c>
      <c r="G26" s="431">
        <v>0</v>
      </c>
      <c r="H26" s="431">
        <v>0</v>
      </c>
      <c r="I26" s="761" t="s">
        <v>201</v>
      </c>
      <c r="J26" s="429">
        <v>91993.468999999997</v>
      </c>
      <c r="K26" s="429">
        <v>75310.509999999995</v>
      </c>
      <c r="L26" s="429">
        <v>0</v>
      </c>
      <c r="M26" s="429">
        <v>75310.509999999995</v>
      </c>
      <c r="N26" s="429">
        <v>0</v>
      </c>
      <c r="O26" s="432">
        <v>0</v>
      </c>
    </row>
    <row r="27" spans="2:15" s="359" customFormat="1" ht="12.75" x14ac:dyDescent="0.2">
      <c r="B27" s="839" t="s">
        <v>70</v>
      </c>
      <c r="C27" s="433" t="s">
        <v>59</v>
      </c>
      <c r="D27" s="798">
        <f>E27+F27</f>
        <v>511614.31000000006</v>
      </c>
      <c r="E27" s="421">
        <v>0</v>
      </c>
      <c r="F27" s="799">
        <v>511614.31000000006</v>
      </c>
      <c r="G27" s="800">
        <v>0</v>
      </c>
      <c r="H27" s="800">
        <v>0</v>
      </c>
      <c r="I27" s="421">
        <v>0</v>
      </c>
      <c r="J27" s="421">
        <v>0</v>
      </c>
      <c r="K27" s="421">
        <v>16080.54999999999</v>
      </c>
      <c r="L27" s="421">
        <v>0</v>
      </c>
      <c r="M27" s="421">
        <v>16080.54999999999</v>
      </c>
      <c r="N27" s="421">
        <v>0</v>
      </c>
      <c r="O27" s="422">
        <v>0</v>
      </c>
    </row>
    <row r="28" spans="2:15" s="359" customFormat="1" ht="12.75" x14ac:dyDescent="0.2">
      <c r="B28" s="840"/>
      <c r="C28" s="395" t="s">
        <v>60</v>
      </c>
      <c r="D28" s="424" t="s">
        <v>201</v>
      </c>
      <c r="E28" s="400">
        <v>0</v>
      </c>
      <c r="F28" s="398" t="s">
        <v>201</v>
      </c>
      <c r="G28" s="404">
        <v>0</v>
      </c>
      <c r="H28" s="404">
        <v>0</v>
      </c>
      <c r="I28" s="400">
        <v>0</v>
      </c>
      <c r="J28" s="400">
        <v>0</v>
      </c>
      <c r="K28" s="397" t="s">
        <v>201</v>
      </c>
      <c r="L28" s="400">
        <v>0</v>
      </c>
      <c r="M28" s="397" t="s">
        <v>201</v>
      </c>
      <c r="N28" s="400">
        <v>0</v>
      </c>
      <c r="O28" s="401">
        <v>0</v>
      </c>
    </row>
    <row r="29" spans="2:15" s="359" customFormat="1" ht="12.75" x14ac:dyDescent="0.2">
      <c r="B29" s="842"/>
      <c r="C29" s="405" t="s">
        <v>47</v>
      </c>
      <c r="D29" s="406" t="s">
        <v>201</v>
      </c>
      <c r="E29" s="436">
        <v>0</v>
      </c>
      <c r="F29" s="450" t="s">
        <v>201</v>
      </c>
      <c r="G29" s="438">
        <v>0</v>
      </c>
      <c r="H29" s="438">
        <v>0</v>
      </c>
      <c r="I29" s="436">
        <v>0</v>
      </c>
      <c r="J29" s="436">
        <v>0</v>
      </c>
      <c r="K29" s="449" t="s">
        <v>201</v>
      </c>
      <c r="L29" s="436">
        <v>0</v>
      </c>
      <c r="M29" s="449" t="s">
        <v>201</v>
      </c>
      <c r="N29" s="436">
        <v>0</v>
      </c>
      <c r="O29" s="439">
        <v>0</v>
      </c>
    </row>
    <row r="30" spans="2:15" s="359" customFormat="1" ht="12.75" x14ac:dyDescent="0.2">
      <c r="B30" s="843" t="s">
        <v>71</v>
      </c>
      <c r="C30" s="389" t="s">
        <v>59</v>
      </c>
      <c r="D30" s="390">
        <f>E30+F30</f>
        <v>8182013.6699999999</v>
      </c>
      <c r="E30" s="391">
        <v>2049181.1400000001</v>
      </c>
      <c r="F30" s="392">
        <v>6132832.5299999993</v>
      </c>
      <c r="G30" s="393">
        <v>0</v>
      </c>
      <c r="H30" s="393">
        <v>0</v>
      </c>
      <c r="I30" s="414" t="s">
        <v>201</v>
      </c>
      <c r="J30" s="391">
        <v>160775.22500000001</v>
      </c>
      <c r="K30" s="391">
        <v>573278.03999999992</v>
      </c>
      <c r="L30" s="391">
        <v>0</v>
      </c>
      <c r="M30" s="391">
        <v>573278.03999999992</v>
      </c>
      <c r="N30" s="391">
        <v>0</v>
      </c>
      <c r="O30" s="394">
        <v>0</v>
      </c>
    </row>
    <row r="31" spans="2:15" s="359" customFormat="1" ht="12.75" x14ac:dyDescent="0.2">
      <c r="B31" s="840"/>
      <c r="C31" s="395" t="s">
        <v>64</v>
      </c>
      <c r="D31" s="396" t="s">
        <v>201</v>
      </c>
      <c r="E31" s="400">
        <v>0</v>
      </c>
      <c r="F31" s="398" t="s">
        <v>201</v>
      </c>
      <c r="G31" s="404">
        <v>0</v>
      </c>
      <c r="H31" s="404">
        <v>0</v>
      </c>
      <c r="I31" s="400">
        <v>0</v>
      </c>
      <c r="J31" s="400">
        <v>0</v>
      </c>
      <c r="K31" s="397" t="s">
        <v>201</v>
      </c>
      <c r="L31" s="397">
        <v>0</v>
      </c>
      <c r="M31" s="397" t="s">
        <v>201</v>
      </c>
      <c r="N31" s="400">
        <v>0</v>
      </c>
      <c r="O31" s="401">
        <v>0</v>
      </c>
    </row>
    <row r="32" spans="2:15" s="359" customFormat="1" ht="12.75" x14ac:dyDescent="0.2">
      <c r="B32" s="840"/>
      <c r="C32" s="395" t="s">
        <v>60</v>
      </c>
      <c r="D32" s="396" t="s">
        <v>201</v>
      </c>
      <c r="E32" s="400">
        <v>0</v>
      </c>
      <c r="F32" s="397" t="s">
        <v>201</v>
      </c>
      <c r="G32" s="404">
        <v>0</v>
      </c>
      <c r="H32" s="404">
        <v>0</v>
      </c>
      <c r="I32" s="400">
        <v>0</v>
      </c>
      <c r="J32" s="400">
        <v>0</v>
      </c>
      <c r="K32" s="397" t="s">
        <v>201</v>
      </c>
      <c r="L32" s="400">
        <v>0</v>
      </c>
      <c r="M32" s="397" t="s">
        <v>201</v>
      </c>
      <c r="N32" s="400">
        <v>0</v>
      </c>
      <c r="O32" s="401">
        <v>0</v>
      </c>
    </row>
    <row r="33" spans="2:15" s="359" customFormat="1" ht="12.75" x14ac:dyDescent="0.2">
      <c r="B33" s="842"/>
      <c r="C33" s="440" t="s">
        <v>47</v>
      </c>
      <c r="D33" s="801">
        <f>E33+F33</f>
        <v>30568.36</v>
      </c>
      <c r="E33" s="445">
        <v>0</v>
      </c>
      <c r="F33" s="802">
        <v>30568.36</v>
      </c>
      <c r="G33" s="803">
        <v>0</v>
      </c>
      <c r="H33" s="803">
        <v>0</v>
      </c>
      <c r="I33" s="445">
        <v>0</v>
      </c>
      <c r="J33" s="445">
        <v>0</v>
      </c>
      <c r="K33" s="445">
        <v>4670</v>
      </c>
      <c r="L33" s="445">
        <v>0</v>
      </c>
      <c r="M33" s="445">
        <v>4670</v>
      </c>
      <c r="N33" s="445">
        <v>0</v>
      </c>
      <c r="O33" s="446">
        <v>0</v>
      </c>
    </row>
    <row r="34" spans="2:15" s="359" customFormat="1" ht="12.75" x14ac:dyDescent="0.2">
      <c r="B34" s="804" t="s">
        <v>72</v>
      </c>
      <c r="C34" s="459" t="s">
        <v>68</v>
      </c>
      <c r="D34" s="805" t="s">
        <v>201</v>
      </c>
      <c r="E34" s="429">
        <v>0</v>
      </c>
      <c r="F34" s="762" t="s">
        <v>201</v>
      </c>
      <c r="G34" s="431">
        <v>0</v>
      </c>
      <c r="H34" s="431">
        <v>0</v>
      </c>
      <c r="I34" s="429">
        <v>0</v>
      </c>
      <c r="J34" s="429">
        <v>0</v>
      </c>
      <c r="K34" s="761" t="s">
        <v>201</v>
      </c>
      <c r="L34" s="429">
        <v>0</v>
      </c>
      <c r="M34" s="761" t="s">
        <v>201</v>
      </c>
      <c r="N34" s="429">
        <v>0</v>
      </c>
      <c r="O34" s="439">
        <v>0</v>
      </c>
    </row>
    <row r="35" spans="2:15" s="359" customFormat="1" ht="12.75" x14ac:dyDescent="0.2">
      <c r="B35" s="552" t="s">
        <v>157</v>
      </c>
      <c r="C35" s="447" t="s">
        <v>59</v>
      </c>
      <c r="D35" s="448" t="s">
        <v>201</v>
      </c>
      <c r="E35" s="436">
        <v>0</v>
      </c>
      <c r="F35" s="450" t="s">
        <v>201</v>
      </c>
      <c r="G35" s="438">
        <v>0</v>
      </c>
      <c r="H35" s="438">
        <v>0</v>
      </c>
      <c r="I35" s="436">
        <v>0</v>
      </c>
      <c r="J35" s="436">
        <v>0</v>
      </c>
      <c r="K35" s="449" t="s">
        <v>201</v>
      </c>
      <c r="L35" s="436">
        <v>0</v>
      </c>
      <c r="M35" s="449" t="s">
        <v>201</v>
      </c>
      <c r="N35" s="436">
        <v>0</v>
      </c>
      <c r="O35" s="387">
        <v>0</v>
      </c>
    </row>
    <row r="36" spans="2:15" s="359" customFormat="1" ht="12.75" x14ac:dyDescent="0.2">
      <c r="B36" s="368" t="s">
        <v>158</v>
      </c>
      <c r="C36" s="369" t="s">
        <v>60</v>
      </c>
      <c r="D36" s="806" t="s">
        <v>201</v>
      </c>
      <c r="E36" s="371">
        <v>0</v>
      </c>
      <c r="F36" s="454" t="s">
        <v>201</v>
      </c>
      <c r="G36" s="373">
        <v>0</v>
      </c>
      <c r="H36" s="373">
        <v>0</v>
      </c>
      <c r="I36" s="371">
        <v>0</v>
      </c>
      <c r="J36" s="371">
        <v>0</v>
      </c>
      <c r="K36" s="767" t="s">
        <v>201</v>
      </c>
      <c r="L36" s="371">
        <v>0</v>
      </c>
      <c r="M36" s="453" t="s">
        <v>201</v>
      </c>
      <c r="N36" s="371">
        <v>0</v>
      </c>
      <c r="O36" s="374">
        <v>0</v>
      </c>
    </row>
    <row r="37" spans="2:15" s="359" customFormat="1" ht="12.75" x14ac:dyDescent="0.2">
      <c r="B37" s="458" t="s">
        <v>159</v>
      </c>
      <c r="C37" s="459" t="s">
        <v>59</v>
      </c>
      <c r="D37" s="460">
        <f>E37+F37</f>
        <v>1225494.5900000001</v>
      </c>
      <c r="E37" s="429">
        <v>0</v>
      </c>
      <c r="F37" s="429">
        <v>1225494.5900000001</v>
      </c>
      <c r="G37" s="431">
        <v>0</v>
      </c>
      <c r="H37" s="431">
        <v>0</v>
      </c>
      <c r="I37" s="429">
        <v>0</v>
      </c>
      <c r="J37" s="429">
        <v>0</v>
      </c>
      <c r="K37" s="461">
        <v>189348.32000000009</v>
      </c>
      <c r="L37" s="429">
        <v>0</v>
      </c>
      <c r="M37" s="461">
        <v>189348.32000000009</v>
      </c>
      <c r="N37" s="429">
        <v>0</v>
      </c>
      <c r="O37" s="432">
        <v>0</v>
      </c>
    </row>
    <row r="38" spans="2:15" s="359" customFormat="1" ht="12.75" x14ac:dyDescent="0.2">
      <c r="B38" s="834" t="s">
        <v>181</v>
      </c>
      <c r="C38" s="471" t="s">
        <v>59</v>
      </c>
      <c r="D38" s="472" t="s">
        <v>201</v>
      </c>
      <c r="E38" s="477">
        <v>0</v>
      </c>
      <c r="F38" s="474" t="s">
        <v>201</v>
      </c>
      <c r="G38" s="487">
        <v>0</v>
      </c>
      <c r="H38" s="487">
        <v>0</v>
      </c>
      <c r="I38" s="477">
        <v>0</v>
      </c>
      <c r="J38" s="477">
        <v>0</v>
      </c>
      <c r="K38" s="476" t="s">
        <v>201</v>
      </c>
      <c r="L38" s="477">
        <v>0</v>
      </c>
      <c r="M38" s="473" t="s">
        <v>201</v>
      </c>
      <c r="N38" s="477">
        <v>0</v>
      </c>
      <c r="O38" s="478">
        <v>0</v>
      </c>
    </row>
    <row r="39" spans="2:15" s="359" customFormat="1" ht="12.75" x14ac:dyDescent="0.2">
      <c r="B39" s="835"/>
      <c r="C39" s="463" t="s">
        <v>142</v>
      </c>
      <c r="D39" s="464" t="s">
        <v>201</v>
      </c>
      <c r="E39" s="469">
        <v>0</v>
      </c>
      <c r="F39" s="479" t="s">
        <v>201</v>
      </c>
      <c r="G39" s="490">
        <v>0</v>
      </c>
      <c r="H39" s="490">
        <v>0</v>
      </c>
      <c r="I39" s="468">
        <v>0</v>
      </c>
      <c r="J39" s="469">
        <v>0</v>
      </c>
      <c r="K39" s="480" t="s">
        <v>201</v>
      </c>
      <c r="L39" s="480" t="s">
        <v>201</v>
      </c>
      <c r="M39" s="480" t="s">
        <v>201</v>
      </c>
      <c r="N39" s="468">
        <v>0</v>
      </c>
      <c r="O39" s="481">
        <v>0</v>
      </c>
    </row>
    <row r="40" spans="2:15" s="359" customFormat="1" ht="12.75" x14ac:dyDescent="0.2">
      <c r="B40" s="834" t="s">
        <v>80</v>
      </c>
      <c r="C40" s="471" t="s">
        <v>63</v>
      </c>
      <c r="D40" s="485">
        <f>E40+F40</f>
        <v>0</v>
      </c>
      <c r="E40" s="477">
        <v>0</v>
      </c>
      <c r="F40" s="486">
        <v>0</v>
      </c>
      <c r="G40" s="487">
        <v>0</v>
      </c>
      <c r="H40" s="487">
        <v>0</v>
      </c>
      <c r="I40" s="483">
        <v>0</v>
      </c>
      <c r="J40" s="473" t="s">
        <v>201</v>
      </c>
      <c r="K40" s="477">
        <v>0</v>
      </c>
      <c r="L40" s="483">
        <v>0</v>
      </c>
      <c r="M40" s="483">
        <v>0</v>
      </c>
      <c r="N40" s="483">
        <v>0</v>
      </c>
      <c r="O40" s="484">
        <v>0</v>
      </c>
    </row>
    <row r="41" spans="2:15" s="359" customFormat="1" ht="12.75" x14ac:dyDescent="0.2">
      <c r="B41" s="835"/>
      <c r="C41" s="463" t="s">
        <v>59</v>
      </c>
      <c r="D41" s="464" t="s">
        <v>201</v>
      </c>
      <c r="E41" s="465" t="s">
        <v>201</v>
      </c>
      <c r="F41" s="489">
        <v>0</v>
      </c>
      <c r="G41" s="490">
        <v>0</v>
      </c>
      <c r="H41" s="490">
        <v>0</v>
      </c>
      <c r="I41" s="468">
        <v>0</v>
      </c>
      <c r="J41" s="465" t="s">
        <v>201</v>
      </c>
      <c r="K41" s="468">
        <v>0</v>
      </c>
      <c r="L41" s="468">
        <v>0</v>
      </c>
      <c r="M41" s="468">
        <v>0</v>
      </c>
      <c r="N41" s="468">
        <v>0</v>
      </c>
      <c r="O41" s="481">
        <v>0</v>
      </c>
    </row>
    <row r="42" spans="2:15" s="359" customFormat="1" ht="12.75" x14ac:dyDescent="0.2">
      <c r="B42" s="551" t="s">
        <v>205</v>
      </c>
      <c r="C42" s="463" t="s">
        <v>49</v>
      </c>
      <c r="D42" s="464" t="s">
        <v>201</v>
      </c>
      <c r="E42" s="465" t="s">
        <v>201</v>
      </c>
      <c r="F42" s="479" t="s">
        <v>201</v>
      </c>
      <c r="G42" s="467" t="s">
        <v>199</v>
      </c>
      <c r="H42" s="467" t="s">
        <v>199</v>
      </c>
      <c r="I42" s="480" t="s">
        <v>201</v>
      </c>
      <c r="J42" s="465" t="s">
        <v>201</v>
      </c>
      <c r="K42" s="480" t="s">
        <v>201</v>
      </c>
      <c r="L42" s="480">
        <v>0</v>
      </c>
      <c r="M42" s="480" t="s">
        <v>201</v>
      </c>
      <c r="N42" s="480" t="s">
        <v>201</v>
      </c>
      <c r="O42" s="750" t="s">
        <v>201</v>
      </c>
    </row>
    <row r="43" spans="2:15" s="359" customFormat="1" ht="12.75" x14ac:dyDescent="0.2">
      <c r="B43" s="491" t="s">
        <v>164</v>
      </c>
      <c r="C43" s="492" t="s">
        <v>59</v>
      </c>
      <c r="D43" s="493" t="s">
        <v>201</v>
      </c>
      <c r="E43" s="501">
        <v>0</v>
      </c>
      <c r="F43" s="495" t="s">
        <v>201</v>
      </c>
      <c r="G43" s="503">
        <v>0</v>
      </c>
      <c r="H43" s="503">
        <v>0</v>
      </c>
      <c r="I43" s="498">
        <v>0</v>
      </c>
      <c r="J43" s="501">
        <v>0</v>
      </c>
      <c r="K43" s="497" t="s">
        <v>201</v>
      </c>
      <c r="L43" s="498">
        <v>0</v>
      </c>
      <c r="M43" s="497" t="s">
        <v>201</v>
      </c>
      <c r="N43" s="498">
        <v>0</v>
      </c>
      <c r="O43" s="499">
        <v>0</v>
      </c>
    </row>
    <row r="44" spans="2:15" s="359" customFormat="1" ht="12.75" x14ac:dyDescent="0.2">
      <c r="B44" s="491" t="s">
        <v>165</v>
      </c>
      <c r="C44" s="492" t="s">
        <v>50</v>
      </c>
      <c r="D44" s="493" t="s">
        <v>201</v>
      </c>
      <c r="E44" s="501">
        <v>0</v>
      </c>
      <c r="F44" s="495" t="s">
        <v>201</v>
      </c>
      <c r="G44" s="503">
        <v>0</v>
      </c>
      <c r="H44" s="503">
        <v>0</v>
      </c>
      <c r="I44" s="498">
        <v>0</v>
      </c>
      <c r="J44" s="501">
        <v>0</v>
      </c>
      <c r="K44" s="497" t="s">
        <v>201</v>
      </c>
      <c r="L44" s="498">
        <v>0</v>
      </c>
      <c r="M44" s="497" t="s">
        <v>201</v>
      </c>
      <c r="N44" s="498">
        <v>0</v>
      </c>
      <c r="O44" s="499">
        <v>0</v>
      </c>
    </row>
    <row r="45" spans="2:15" s="359" customFormat="1" ht="12.75" x14ac:dyDescent="0.2">
      <c r="B45" s="491" t="s">
        <v>166</v>
      </c>
      <c r="C45" s="492" t="s">
        <v>47</v>
      </c>
      <c r="D45" s="493" t="s">
        <v>201</v>
      </c>
      <c r="E45" s="501">
        <v>0</v>
      </c>
      <c r="F45" s="495" t="s">
        <v>201</v>
      </c>
      <c r="G45" s="503">
        <v>0</v>
      </c>
      <c r="H45" s="503">
        <v>0</v>
      </c>
      <c r="I45" s="498">
        <v>0</v>
      </c>
      <c r="J45" s="501">
        <v>0</v>
      </c>
      <c r="K45" s="497" t="s">
        <v>201</v>
      </c>
      <c r="L45" s="498">
        <v>0</v>
      </c>
      <c r="M45" s="497" t="s">
        <v>201</v>
      </c>
      <c r="N45" s="498">
        <v>0</v>
      </c>
      <c r="O45" s="499">
        <v>0</v>
      </c>
    </row>
    <row r="46" spans="2:15" s="359" customFormat="1" ht="12.75" x14ac:dyDescent="0.2">
      <c r="B46" s="834" t="s">
        <v>168</v>
      </c>
      <c r="C46" s="471" t="s">
        <v>47</v>
      </c>
      <c r="D46" s="472" t="s">
        <v>201</v>
      </c>
      <c r="E46" s="807">
        <v>0</v>
      </c>
      <c r="F46" s="808" t="s">
        <v>201</v>
      </c>
      <c r="G46" s="809">
        <v>0</v>
      </c>
      <c r="H46" s="809">
        <v>0</v>
      </c>
      <c r="I46" s="807">
        <v>0</v>
      </c>
      <c r="J46" s="807">
        <v>0</v>
      </c>
      <c r="K46" s="810" t="s">
        <v>201</v>
      </c>
      <c r="L46" s="811">
        <v>0</v>
      </c>
      <c r="M46" s="810" t="s">
        <v>201</v>
      </c>
      <c r="N46" s="811">
        <v>0</v>
      </c>
      <c r="O46" s="812">
        <v>0</v>
      </c>
    </row>
    <row r="47" spans="2:15" s="359" customFormat="1" ht="12.75" x14ac:dyDescent="0.2">
      <c r="B47" s="835"/>
      <c r="C47" s="463" t="s">
        <v>50</v>
      </c>
      <c r="D47" s="464" t="s">
        <v>201</v>
      </c>
      <c r="E47" s="813">
        <v>0</v>
      </c>
      <c r="F47" s="505" t="s">
        <v>201</v>
      </c>
      <c r="G47" s="814">
        <v>0</v>
      </c>
      <c r="H47" s="814">
        <v>0</v>
      </c>
      <c r="I47" s="508">
        <v>0</v>
      </c>
      <c r="J47" s="813">
        <v>0</v>
      </c>
      <c r="K47" s="507" t="s">
        <v>201</v>
      </c>
      <c r="L47" s="508">
        <v>0</v>
      </c>
      <c r="M47" s="507" t="s">
        <v>201</v>
      </c>
      <c r="N47" s="508">
        <v>0</v>
      </c>
      <c r="O47" s="509">
        <v>0</v>
      </c>
    </row>
    <row r="48" spans="2:15" s="359" customFormat="1" ht="12.75" x14ac:dyDescent="0.2">
      <c r="B48" s="834" t="s">
        <v>169</v>
      </c>
      <c r="C48" s="471" t="s">
        <v>47</v>
      </c>
      <c r="D48" s="472" t="s">
        <v>201</v>
      </c>
      <c r="E48" s="807">
        <v>0</v>
      </c>
      <c r="F48" s="808" t="s">
        <v>201</v>
      </c>
      <c r="G48" s="809">
        <v>0</v>
      </c>
      <c r="H48" s="809">
        <v>0</v>
      </c>
      <c r="I48" s="807">
        <v>0</v>
      </c>
      <c r="J48" s="807">
        <v>0</v>
      </c>
      <c r="K48" s="810" t="s">
        <v>201</v>
      </c>
      <c r="L48" s="811">
        <v>0</v>
      </c>
      <c r="M48" s="810" t="s">
        <v>201</v>
      </c>
      <c r="N48" s="811">
        <v>0</v>
      </c>
      <c r="O48" s="815">
        <v>0</v>
      </c>
    </row>
    <row r="49" spans="2:19" s="359" customFormat="1" ht="12.75" x14ac:dyDescent="0.2">
      <c r="B49" s="835"/>
      <c r="C49" s="447" t="s">
        <v>50</v>
      </c>
      <c r="D49" s="521" t="s">
        <v>201</v>
      </c>
      <c r="E49" s="816">
        <v>0</v>
      </c>
      <c r="F49" s="817" t="s">
        <v>201</v>
      </c>
      <c r="G49" s="818">
        <v>0</v>
      </c>
      <c r="H49" s="818">
        <v>0</v>
      </c>
      <c r="I49" s="819">
        <v>0</v>
      </c>
      <c r="J49" s="816">
        <v>0</v>
      </c>
      <c r="K49" s="820" t="s">
        <v>201</v>
      </c>
      <c r="L49" s="819">
        <v>0</v>
      </c>
      <c r="M49" s="820" t="s">
        <v>201</v>
      </c>
      <c r="N49" s="819">
        <v>0</v>
      </c>
      <c r="O49" s="821">
        <v>0</v>
      </c>
    </row>
    <row r="50" spans="2:19" s="359" customFormat="1" ht="12.75" x14ac:dyDescent="0.2">
      <c r="B50" s="834" t="s">
        <v>172</v>
      </c>
      <c r="C50" s="471" t="s">
        <v>50</v>
      </c>
      <c r="D50" s="472" t="s">
        <v>201</v>
      </c>
      <c r="E50" s="477">
        <v>0</v>
      </c>
      <c r="F50" s="482" t="s">
        <v>201</v>
      </c>
      <c r="G50" s="487">
        <v>0</v>
      </c>
      <c r="H50" s="487">
        <v>0</v>
      </c>
      <c r="I50" s="483">
        <v>0</v>
      </c>
      <c r="J50" s="477">
        <v>0</v>
      </c>
      <c r="K50" s="476" t="s">
        <v>201</v>
      </c>
      <c r="L50" s="483">
        <v>0</v>
      </c>
      <c r="M50" s="510" t="s">
        <v>201</v>
      </c>
      <c r="N50" s="483">
        <v>0</v>
      </c>
      <c r="O50" s="484">
        <v>0</v>
      </c>
    </row>
    <row r="51" spans="2:19" s="359" customFormat="1" ht="12.75" x14ac:dyDescent="0.2">
      <c r="B51" s="836"/>
      <c r="C51" s="511" t="s">
        <v>129</v>
      </c>
      <c r="D51" s="512" t="s">
        <v>201</v>
      </c>
      <c r="E51" s="400">
        <v>0</v>
      </c>
      <c r="F51" s="513" t="s">
        <v>201</v>
      </c>
      <c r="G51" s="404">
        <v>0</v>
      </c>
      <c r="H51" s="404">
        <v>0</v>
      </c>
      <c r="I51" s="796">
        <v>0</v>
      </c>
      <c r="J51" s="400">
        <v>0</v>
      </c>
      <c r="K51" s="425" t="s">
        <v>201</v>
      </c>
      <c r="L51" s="519">
        <v>0</v>
      </c>
      <c r="M51" s="397" t="s">
        <v>201</v>
      </c>
      <c r="N51" s="400">
        <v>0</v>
      </c>
      <c r="O51" s="401">
        <v>0</v>
      </c>
    </row>
    <row r="52" spans="2:19" s="359" customFormat="1" ht="12.75" x14ac:dyDescent="0.2">
      <c r="B52" s="836"/>
      <c r="C52" s="515" t="s">
        <v>60</v>
      </c>
      <c r="D52" s="822">
        <f>SUM(E52:F52)</f>
        <v>0</v>
      </c>
      <c r="E52" s="421">
        <v>0</v>
      </c>
      <c r="F52" s="517" t="s">
        <v>201</v>
      </c>
      <c r="G52" s="800">
        <v>0</v>
      </c>
      <c r="H52" s="800">
        <v>0</v>
      </c>
      <c r="I52" s="823">
        <v>0</v>
      </c>
      <c r="J52" s="421">
        <v>0</v>
      </c>
      <c r="K52" s="518" t="s">
        <v>201</v>
      </c>
      <c r="L52" s="400">
        <v>0</v>
      </c>
      <c r="M52" s="397" t="s">
        <v>201</v>
      </c>
      <c r="N52" s="519">
        <v>0</v>
      </c>
      <c r="O52" s="520">
        <v>0</v>
      </c>
    </row>
    <row r="53" spans="2:19" s="359" customFormat="1" ht="12.75" x14ac:dyDescent="0.2">
      <c r="B53" s="836"/>
      <c r="C53" s="447" t="s">
        <v>61</v>
      </c>
      <c r="D53" s="521" t="s">
        <v>201</v>
      </c>
      <c r="E53" s="436">
        <v>0</v>
      </c>
      <c r="F53" s="420" t="s">
        <v>201</v>
      </c>
      <c r="G53" s="438">
        <v>0</v>
      </c>
      <c r="H53" s="438">
        <v>0</v>
      </c>
      <c r="I53" s="519">
        <v>0</v>
      </c>
      <c r="J53" s="436">
        <v>0</v>
      </c>
      <c r="K53" s="514" t="s">
        <v>201</v>
      </c>
      <c r="L53" s="519">
        <v>0</v>
      </c>
      <c r="M53" s="514" t="s">
        <v>201</v>
      </c>
      <c r="N53" s="400">
        <v>0</v>
      </c>
      <c r="O53" s="401">
        <v>0</v>
      </c>
    </row>
    <row r="54" spans="2:19" s="359" customFormat="1" ht="12.75" x14ac:dyDescent="0.2">
      <c r="B54" s="835"/>
      <c r="C54" s="522" t="s">
        <v>142</v>
      </c>
      <c r="D54" s="523">
        <f>E54+F54</f>
        <v>79756.25</v>
      </c>
      <c r="E54" s="524">
        <v>0</v>
      </c>
      <c r="F54" s="525">
        <v>79756.25</v>
      </c>
      <c r="G54" s="526">
        <v>0</v>
      </c>
      <c r="H54" s="526">
        <v>0</v>
      </c>
      <c r="I54" s="527">
        <v>0</v>
      </c>
      <c r="J54" s="524">
        <v>0</v>
      </c>
      <c r="K54" s="527">
        <v>490</v>
      </c>
      <c r="L54" s="527">
        <v>0</v>
      </c>
      <c r="M54" s="524">
        <v>490</v>
      </c>
      <c r="N54" s="527">
        <v>0</v>
      </c>
      <c r="O54" s="528">
        <v>0</v>
      </c>
    </row>
    <row r="55" spans="2:19" s="359" customFormat="1" ht="12.75" x14ac:dyDescent="0.2">
      <c r="B55" s="834" t="s">
        <v>183</v>
      </c>
      <c r="C55" s="471" t="s">
        <v>59</v>
      </c>
      <c r="D55" s="485">
        <f>E55+F55</f>
        <v>2561</v>
      </c>
      <c r="E55" s="477">
        <v>0</v>
      </c>
      <c r="F55" s="486">
        <v>2561</v>
      </c>
      <c r="G55" s="487">
        <v>0</v>
      </c>
      <c r="H55" s="487">
        <v>0</v>
      </c>
      <c r="I55" s="483">
        <v>0</v>
      </c>
      <c r="J55" s="477">
        <v>0</v>
      </c>
      <c r="K55" s="477">
        <v>421</v>
      </c>
      <c r="L55" s="483">
        <v>0</v>
      </c>
      <c r="M55" s="483">
        <v>421</v>
      </c>
      <c r="N55" s="483">
        <v>0</v>
      </c>
      <c r="O55" s="484">
        <v>0</v>
      </c>
    </row>
    <row r="56" spans="2:19" s="359" customFormat="1" ht="12.75" x14ac:dyDescent="0.2">
      <c r="B56" s="835"/>
      <c r="C56" s="463" t="s">
        <v>47</v>
      </c>
      <c r="D56" s="488">
        <f>E56+F56</f>
        <v>1137.5</v>
      </c>
      <c r="E56" s="469">
        <v>0</v>
      </c>
      <c r="F56" s="489">
        <v>1137.5</v>
      </c>
      <c r="G56" s="490">
        <v>0</v>
      </c>
      <c r="H56" s="490">
        <v>0</v>
      </c>
      <c r="I56" s="468">
        <v>0</v>
      </c>
      <c r="J56" s="469">
        <v>0</v>
      </c>
      <c r="K56" s="469">
        <v>45.5</v>
      </c>
      <c r="L56" s="468">
        <v>0</v>
      </c>
      <c r="M56" s="468">
        <v>45.5</v>
      </c>
      <c r="N56" s="468">
        <v>0</v>
      </c>
      <c r="O56" s="481">
        <v>0</v>
      </c>
    </row>
    <row r="57" spans="2:19" s="359" customFormat="1" ht="12.75" x14ac:dyDescent="0.2">
      <c r="B57" s="834" t="s">
        <v>184</v>
      </c>
      <c r="C57" s="471" t="s">
        <v>59</v>
      </c>
      <c r="D57" s="472" t="s">
        <v>201</v>
      </c>
      <c r="E57" s="477">
        <v>0</v>
      </c>
      <c r="F57" s="482" t="s">
        <v>201</v>
      </c>
      <c r="G57" s="487">
        <v>0</v>
      </c>
      <c r="H57" s="487">
        <v>0</v>
      </c>
      <c r="I57" s="483">
        <v>0</v>
      </c>
      <c r="J57" s="477">
        <v>0</v>
      </c>
      <c r="K57" s="473" t="s">
        <v>201</v>
      </c>
      <c r="L57" s="483">
        <v>0</v>
      </c>
      <c r="M57" s="476" t="s">
        <v>201</v>
      </c>
      <c r="N57" s="483">
        <v>0</v>
      </c>
      <c r="O57" s="484">
        <v>0</v>
      </c>
    </row>
    <row r="58" spans="2:19" s="359" customFormat="1" ht="12.75" x14ac:dyDescent="0.2">
      <c r="B58" s="835"/>
      <c r="C58" s="463" t="s">
        <v>47</v>
      </c>
      <c r="D58" s="464" t="s">
        <v>201</v>
      </c>
      <c r="E58" s="469">
        <v>0</v>
      </c>
      <c r="F58" s="479" t="s">
        <v>201</v>
      </c>
      <c r="G58" s="490">
        <v>0</v>
      </c>
      <c r="H58" s="490">
        <v>0</v>
      </c>
      <c r="I58" s="468">
        <v>0</v>
      </c>
      <c r="J58" s="469">
        <v>0</v>
      </c>
      <c r="K58" s="465" t="s">
        <v>201</v>
      </c>
      <c r="L58" s="468">
        <v>0</v>
      </c>
      <c r="M58" s="480" t="s">
        <v>201</v>
      </c>
      <c r="N58" s="468">
        <v>0</v>
      </c>
      <c r="O58" s="481">
        <v>0</v>
      </c>
    </row>
    <row r="59" spans="2:19" s="359" customFormat="1" ht="13.5" thickBot="1" x14ac:dyDescent="0.25">
      <c r="B59" s="491" t="s">
        <v>185</v>
      </c>
      <c r="C59" s="463" t="s">
        <v>59</v>
      </c>
      <c r="D59" s="464" t="s">
        <v>201</v>
      </c>
      <c r="E59" s="469">
        <v>0</v>
      </c>
      <c r="F59" s="479" t="s">
        <v>201</v>
      </c>
      <c r="G59" s="490">
        <v>0</v>
      </c>
      <c r="H59" s="490">
        <v>0</v>
      </c>
      <c r="I59" s="468">
        <v>0</v>
      </c>
      <c r="J59" s="824">
        <v>0</v>
      </c>
      <c r="K59" s="510" t="s">
        <v>201</v>
      </c>
      <c r="L59" s="468">
        <v>0</v>
      </c>
      <c r="M59" s="531" t="s">
        <v>201</v>
      </c>
      <c r="N59" s="468">
        <v>0</v>
      </c>
      <c r="O59" s="481">
        <v>0</v>
      </c>
    </row>
    <row r="60" spans="2:19" s="539" customFormat="1" ht="31.5" customHeight="1" thickTop="1" thickBot="1" x14ac:dyDescent="0.25">
      <c r="B60" s="837" t="s">
        <v>86</v>
      </c>
      <c r="C60" s="838"/>
      <c r="D60" s="131">
        <v>178964418.18311369</v>
      </c>
      <c r="E60" s="163">
        <v>3533951.5700000003</v>
      </c>
      <c r="F60" s="147">
        <v>175430466.61311373</v>
      </c>
      <c r="G60" s="352">
        <v>0</v>
      </c>
      <c r="H60" s="163">
        <v>0</v>
      </c>
      <c r="I60" s="736">
        <v>28011.379999999997</v>
      </c>
      <c r="J60" s="132">
        <v>258704.364</v>
      </c>
      <c r="K60" s="352">
        <v>194964402.94865489</v>
      </c>
      <c r="L60" s="736">
        <v>108</v>
      </c>
      <c r="M60" s="739">
        <v>194964294.94865489</v>
      </c>
      <c r="N60" s="352">
        <v>0</v>
      </c>
      <c r="O60" s="825">
        <v>32.192999999999998</v>
      </c>
      <c r="R60" s="359"/>
      <c r="S60" s="359"/>
    </row>
    <row r="61" spans="2:19" s="359" customFormat="1" ht="14.25" thickTop="1" thickBot="1" x14ac:dyDescent="0.25">
      <c r="B61" s="832" t="s">
        <v>87</v>
      </c>
      <c r="C61" s="833"/>
      <c r="D61" s="353">
        <v>868786243.79000008</v>
      </c>
      <c r="E61" s="354">
        <v>59434421.579999998</v>
      </c>
      <c r="F61" s="355">
        <v>809351822.21000004</v>
      </c>
      <c r="G61" s="826">
        <v>509985.43</v>
      </c>
      <c r="H61" s="742">
        <v>77866.649999999994</v>
      </c>
      <c r="I61" s="742">
        <v>55687.45</v>
      </c>
      <c r="J61" s="742">
        <v>379216.35</v>
      </c>
      <c r="K61" s="334">
        <v>272985706.63999999</v>
      </c>
      <c r="L61" s="742">
        <v>2702.25</v>
      </c>
      <c r="M61" s="334">
        <v>272983004.38999999</v>
      </c>
      <c r="N61" s="334">
        <v>1117.52</v>
      </c>
      <c r="O61" s="743">
        <v>77.98</v>
      </c>
    </row>
    <row r="62" spans="2:19" ht="13.5" thickTop="1" x14ac:dyDescent="0.2">
      <c r="H62" s="541"/>
      <c r="M62" s="541"/>
      <c r="R62" s="359"/>
      <c r="S62" s="359"/>
    </row>
    <row r="63" spans="2:19" ht="12.75" x14ac:dyDescent="0.2">
      <c r="B63" s="340"/>
      <c r="K63" s="541"/>
      <c r="R63" s="359"/>
      <c r="S63" s="359"/>
    </row>
    <row r="64" spans="2:19" ht="12.75" x14ac:dyDescent="0.2">
      <c r="B64" s="340" t="s">
        <v>88</v>
      </c>
      <c r="R64" s="359"/>
      <c r="S64" s="359"/>
    </row>
    <row r="65" spans="2:19" ht="12.75" x14ac:dyDescent="0.2">
      <c r="B65" s="340" t="s">
        <v>196</v>
      </c>
      <c r="R65" s="359"/>
      <c r="S65" s="359"/>
    </row>
    <row r="66" spans="2:19" ht="12.75" x14ac:dyDescent="0.2">
      <c r="R66" s="359"/>
      <c r="S66" s="359"/>
    </row>
    <row r="67" spans="2:19" ht="12.75" x14ac:dyDescent="0.2">
      <c r="R67" s="359"/>
      <c r="S67" s="359"/>
    </row>
    <row r="68" spans="2:19" ht="12.75" x14ac:dyDescent="0.2">
      <c r="R68" s="359"/>
      <c r="S68" s="359"/>
    </row>
    <row r="69" spans="2:19" ht="12.75" x14ac:dyDescent="0.2">
      <c r="R69" s="359"/>
      <c r="S69" s="359"/>
    </row>
    <row r="70" spans="2:19" ht="12.75" x14ac:dyDescent="0.2">
      <c r="R70" s="359"/>
      <c r="S70" s="359"/>
    </row>
    <row r="71" spans="2:19" ht="12.75" x14ac:dyDescent="0.2">
      <c r="R71" s="359"/>
      <c r="S71" s="359"/>
    </row>
    <row r="72" spans="2:19" ht="12.75" x14ac:dyDescent="0.2">
      <c r="R72" s="359"/>
      <c r="S72" s="359"/>
    </row>
    <row r="73" spans="2:19" ht="12.75" x14ac:dyDescent="0.2">
      <c r="R73" s="359"/>
      <c r="S73" s="359"/>
    </row>
    <row r="74" spans="2:19" ht="12.75" x14ac:dyDescent="0.2">
      <c r="R74" s="359"/>
      <c r="S74" s="359"/>
    </row>
    <row r="75" spans="2:19" ht="12.75" x14ac:dyDescent="0.2">
      <c r="R75" s="359"/>
      <c r="S75" s="359"/>
    </row>
    <row r="76" spans="2:19" ht="12.75" x14ac:dyDescent="0.2">
      <c r="R76" s="359"/>
      <c r="S76" s="359"/>
    </row>
    <row r="77" spans="2:19" ht="12.75" x14ac:dyDescent="0.2">
      <c r="R77" s="359"/>
      <c r="S77" s="359"/>
    </row>
    <row r="78" spans="2:19" ht="12.75" x14ac:dyDescent="0.2">
      <c r="R78" s="359"/>
      <c r="S78" s="359"/>
    </row>
    <row r="79" spans="2:19" ht="12.75" x14ac:dyDescent="0.2">
      <c r="R79" s="359"/>
      <c r="S79" s="359"/>
    </row>
    <row r="80" spans="2:19" ht="12.75" x14ac:dyDescent="0.2">
      <c r="R80" s="359"/>
      <c r="S80" s="359"/>
    </row>
    <row r="81" spans="18:19" ht="12.75" x14ac:dyDescent="0.2">
      <c r="R81" s="359"/>
      <c r="S81" s="359"/>
    </row>
    <row r="82" spans="18:19" ht="12.75" x14ac:dyDescent="0.2">
      <c r="R82" s="359"/>
      <c r="S82" s="359"/>
    </row>
    <row r="83" spans="18:19" ht="12.75" x14ac:dyDescent="0.2">
      <c r="R83" s="359"/>
      <c r="S83" s="359"/>
    </row>
    <row r="84" spans="18:19" ht="12.75" x14ac:dyDescent="0.2">
      <c r="R84" s="359"/>
      <c r="S84" s="359"/>
    </row>
    <row r="85" spans="18:19" ht="12.75" x14ac:dyDescent="0.2">
      <c r="R85" s="359"/>
      <c r="S85" s="359"/>
    </row>
    <row r="86" spans="18:19" ht="12.75" x14ac:dyDescent="0.2">
      <c r="R86" s="359"/>
      <c r="S86" s="359"/>
    </row>
    <row r="87" spans="18:19" ht="12.75" x14ac:dyDescent="0.2">
      <c r="R87" s="359"/>
      <c r="S87" s="359"/>
    </row>
    <row r="88" spans="18:19" ht="12.75" x14ac:dyDescent="0.2">
      <c r="R88" s="359"/>
      <c r="S88" s="359"/>
    </row>
    <row r="89" spans="18:19" ht="12.75" x14ac:dyDescent="0.2">
      <c r="R89" s="359"/>
      <c r="S89" s="359"/>
    </row>
    <row r="90" spans="18:19" ht="12.75" x14ac:dyDescent="0.2">
      <c r="R90" s="359"/>
      <c r="S90" s="359"/>
    </row>
    <row r="91" spans="18:19" ht="12.75" x14ac:dyDescent="0.2">
      <c r="R91" s="359"/>
      <c r="S91" s="359"/>
    </row>
    <row r="92" spans="18:19" ht="12.75" x14ac:dyDescent="0.2">
      <c r="R92" s="359"/>
      <c r="S92" s="359"/>
    </row>
  </sheetData>
  <mergeCells count="19">
    <mergeCell ref="B61:C61"/>
    <mergeCell ref="B46:B47"/>
    <mergeCell ref="B48:B49"/>
    <mergeCell ref="B50:B54"/>
    <mergeCell ref="B55:B56"/>
    <mergeCell ref="B57:B58"/>
    <mergeCell ref="B60:C60"/>
    <mergeCell ref="B14:B19"/>
    <mergeCell ref="B21:B25"/>
    <mergeCell ref="B27:B29"/>
    <mergeCell ref="B30:B33"/>
    <mergeCell ref="B38:B39"/>
    <mergeCell ref="B40:B41"/>
    <mergeCell ref="B1:O1"/>
    <mergeCell ref="B3:B4"/>
    <mergeCell ref="C3:C4"/>
    <mergeCell ref="D3:F3"/>
    <mergeCell ref="G3:O3"/>
    <mergeCell ref="B10:B11"/>
  </mergeCells>
  <pageMargins left="0.75" right="0.75" top="1" bottom="1" header="0" footer="0"/>
  <pageSetup paperSize="9" scale="3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7.42578125" style="155" bestFit="1" customWidth="1"/>
    <col min="15" max="15" width="14.28515625" style="155" bestFit="1" customWidth="1"/>
    <col min="16" max="16" width="17.42578125" style="155" bestFit="1" customWidth="1"/>
    <col min="17" max="17" width="14.28515625" style="155" bestFit="1" customWidth="1"/>
    <col min="18" max="18" width="17.7109375" style="155" bestFit="1" customWidth="1"/>
    <col min="19" max="19" width="14.5703125" style="155" bestFit="1" customWidth="1"/>
    <col min="20" max="20" width="17.42578125" style="155" bestFit="1" customWidth="1"/>
    <col min="21" max="21" width="14.28515625" style="155" bestFit="1" customWidth="1"/>
    <col min="22" max="22" width="17.42578125" style="155" bestFit="1" customWidth="1"/>
    <col min="23" max="23" width="14.28515625" style="155" bestFit="1" customWidth="1"/>
    <col min="24" max="24" width="15.42578125" style="155" bestFit="1" customWidth="1"/>
    <col min="25" max="25" width="12.42578125" style="155" bestFit="1" customWidth="1"/>
    <col min="26" max="26" width="15.140625" style="155" bestFit="1" customWidth="1"/>
    <col min="27" max="27" width="12.140625" style="155" bestFit="1" customWidth="1"/>
    <col min="28" max="28" width="14.42578125" style="155" bestFit="1" customWidth="1"/>
    <col min="29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7.42578125" style="155" bestFit="1" customWidth="1"/>
    <col min="271" max="271" width="14.28515625" style="155" bestFit="1" customWidth="1"/>
    <col min="272" max="272" width="17.42578125" style="155" bestFit="1" customWidth="1"/>
    <col min="273" max="273" width="14.28515625" style="155" bestFit="1" customWidth="1"/>
    <col min="274" max="274" width="17.7109375" style="155" bestFit="1" customWidth="1"/>
    <col min="275" max="275" width="14.5703125" style="155" bestFit="1" customWidth="1"/>
    <col min="276" max="276" width="17.42578125" style="155" bestFit="1" customWidth="1"/>
    <col min="277" max="277" width="14.28515625" style="155" bestFit="1" customWidth="1"/>
    <col min="278" max="278" width="17.42578125" style="155" bestFit="1" customWidth="1"/>
    <col min="279" max="279" width="14.28515625" style="155" bestFit="1" customWidth="1"/>
    <col min="280" max="280" width="15.42578125" style="155" bestFit="1" customWidth="1"/>
    <col min="281" max="281" width="12.42578125" style="155" bestFit="1" customWidth="1"/>
    <col min="282" max="282" width="15.140625" style="155" bestFit="1" customWidth="1"/>
    <col min="283" max="283" width="12.140625" style="155" bestFit="1" customWidth="1"/>
    <col min="284" max="284" width="14.42578125" style="155" bestFit="1" customWidth="1"/>
    <col min="285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7.42578125" style="155" bestFit="1" customWidth="1"/>
    <col min="527" max="527" width="14.28515625" style="155" bestFit="1" customWidth="1"/>
    <col min="528" max="528" width="17.42578125" style="155" bestFit="1" customWidth="1"/>
    <col min="529" max="529" width="14.28515625" style="155" bestFit="1" customWidth="1"/>
    <col min="530" max="530" width="17.7109375" style="155" bestFit="1" customWidth="1"/>
    <col min="531" max="531" width="14.5703125" style="155" bestFit="1" customWidth="1"/>
    <col min="532" max="532" width="17.42578125" style="155" bestFit="1" customWidth="1"/>
    <col min="533" max="533" width="14.28515625" style="155" bestFit="1" customWidth="1"/>
    <col min="534" max="534" width="17.42578125" style="155" bestFit="1" customWidth="1"/>
    <col min="535" max="535" width="14.28515625" style="155" bestFit="1" customWidth="1"/>
    <col min="536" max="536" width="15.42578125" style="155" bestFit="1" customWidth="1"/>
    <col min="537" max="537" width="12.42578125" style="155" bestFit="1" customWidth="1"/>
    <col min="538" max="538" width="15.140625" style="155" bestFit="1" customWidth="1"/>
    <col min="539" max="539" width="12.140625" style="155" bestFit="1" customWidth="1"/>
    <col min="540" max="540" width="14.42578125" style="155" bestFit="1" customWidth="1"/>
    <col min="541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7.42578125" style="155" bestFit="1" customWidth="1"/>
    <col min="783" max="783" width="14.28515625" style="155" bestFit="1" customWidth="1"/>
    <col min="784" max="784" width="17.42578125" style="155" bestFit="1" customWidth="1"/>
    <col min="785" max="785" width="14.28515625" style="155" bestFit="1" customWidth="1"/>
    <col min="786" max="786" width="17.7109375" style="155" bestFit="1" customWidth="1"/>
    <col min="787" max="787" width="14.5703125" style="155" bestFit="1" customWidth="1"/>
    <col min="788" max="788" width="17.42578125" style="155" bestFit="1" customWidth="1"/>
    <col min="789" max="789" width="14.28515625" style="155" bestFit="1" customWidth="1"/>
    <col min="790" max="790" width="17.42578125" style="155" bestFit="1" customWidth="1"/>
    <col min="791" max="791" width="14.28515625" style="155" bestFit="1" customWidth="1"/>
    <col min="792" max="792" width="15.42578125" style="155" bestFit="1" customWidth="1"/>
    <col min="793" max="793" width="12.42578125" style="155" bestFit="1" customWidth="1"/>
    <col min="794" max="794" width="15.140625" style="155" bestFit="1" customWidth="1"/>
    <col min="795" max="795" width="12.140625" style="155" bestFit="1" customWidth="1"/>
    <col min="796" max="796" width="14.42578125" style="155" bestFit="1" customWidth="1"/>
    <col min="797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7.42578125" style="155" bestFit="1" customWidth="1"/>
    <col min="1039" max="1039" width="14.28515625" style="155" bestFit="1" customWidth="1"/>
    <col min="1040" max="1040" width="17.42578125" style="155" bestFit="1" customWidth="1"/>
    <col min="1041" max="1041" width="14.28515625" style="155" bestFit="1" customWidth="1"/>
    <col min="1042" max="1042" width="17.7109375" style="155" bestFit="1" customWidth="1"/>
    <col min="1043" max="1043" width="14.5703125" style="155" bestFit="1" customWidth="1"/>
    <col min="1044" max="1044" width="17.42578125" style="155" bestFit="1" customWidth="1"/>
    <col min="1045" max="1045" width="14.28515625" style="155" bestFit="1" customWidth="1"/>
    <col min="1046" max="1046" width="17.42578125" style="155" bestFit="1" customWidth="1"/>
    <col min="1047" max="1047" width="14.28515625" style="155" bestFit="1" customWidth="1"/>
    <col min="1048" max="1048" width="15.42578125" style="155" bestFit="1" customWidth="1"/>
    <col min="1049" max="1049" width="12.42578125" style="155" bestFit="1" customWidth="1"/>
    <col min="1050" max="1050" width="15.140625" style="155" bestFit="1" customWidth="1"/>
    <col min="1051" max="1051" width="12.140625" style="155" bestFit="1" customWidth="1"/>
    <col min="1052" max="1052" width="14.42578125" style="155" bestFit="1" customWidth="1"/>
    <col min="1053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7.42578125" style="155" bestFit="1" customWidth="1"/>
    <col min="1295" max="1295" width="14.28515625" style="155" bestFit="1" customWidth="1"/>
    <col min="1296" max="1296" width="17.42578125" style="155" bestFit="1" customWidth="1"/>
    <col min="1297" max="1297" width="14.28515625" style="155" bestFit="1" customWidth="1"/>
    <col min="1298" max="1298" width="17.7109375" style="155" bestFit="1" customWidth="1"/>
    <col min="1299" max="1299" width="14.5703125" style="155" bestFit="1" customWidth="1"/>
    <col min="1300" max="1300" width="17.42578125" style="155" bestFit="1" customWidth="1"/>
    <col min="1301" max="1301" width="14.28515625" style="155" bestFit="1" customWidth="1"/>
    <col min="1302" max="1302" width="17.42578125" style="155" bestFit="1" customWidth="1"/>
    <col min="1303" max="1303" width="14.28515625" style="155" bestFit="1" customWidth="1"/>
    <col min="1304" max="1304" width="15.42578125" style="155" bestFit="1" customWidth="1"/>
    <col min="1305" max="1305" width="12.42578125" style="155" bestFit="1" customWidth="1"/>
    <col min="1306" max="1306" width="15.140625" style="155" bestFit="1" customWidth="1"/>
    <col min="1307" max="1307" width="12.140625" style="155" bestFit="1" customWidth="1"/>
    <col min="1308" max="1308" width="14.42578125" style="155" bestFit="1" customWidth="1"/>
    <col min="1309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7.42578125" style="155" bestFit="1" customWidth="1"/>
    <col min="1551" max="1551" width="14.28515625" style="155" bestFit="1" customWidth="1"/>
    <col min="1552" max="1552" width="17.42578125" style="155" bestFit="1" customWidth="1"/>
    <col min="1553" max="1553" width="14.28515625" style="155" bestFit="1" customWidth="1"/>
    <col min="1554" max="1554" width="17.7109375" style="155" bestFit="1" customWidth="1"/>
    <col min="1555" max="1555" width="14.5703125" style="155" bestFit="1" customWidth="1"/>
    <col min="1556" max="1556" width="17.42578125" style="155" bestFit="1" customWidth="1"/>
    <col min="1557" max="1557" width="14.28515625" style="155" bestFit="1" customWidth="1"/>
    <col min="1558" max="1558" width="17.42578125" style="155" bestFit="1" customWidth="1"/>
    <col min="1559" max="1559" width="14.28515625" style="155" bestFit="1" customWidth="1"/>
    <col min="1560" max="1560" width="15.42578125" style="155" bestFit="1" customWidth="1"/>
    <col min="1561" max="1561" width="12.42578125" style="155" bestFit="1" customWidth="1"/>
    <col min="1562" max="1562" width="15.140625" style="155" bestFit="1" customWidth="1"/>
    <col min="1563" max="1563" width="12.140625" style="155" bestFit="1" customWidth="1"/>
    <col min="1564" max="1564" width="14.42578125" style="155" bestFit="1" customWidth="1"/>
    <col min="1565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7.42578125" style="155" bestFit="1" customWidth="1"/>
    <col min="1807" max="1807" width="14.28515625" style="155" bestFit="1" customWidth="1"/>
    <col min="1808" max="1808" width="17.42578125" style="155" bestFit="1" customWidth="1"/>
    <col min="1809" max="1809" width="14.28515625" style="155" bestFit="1" customWidth="1"/>
    <col min="1810" max="1810" width="17.7109375" style="155" bestFit="1" customWidth="1"/>
    <col min="1811" max="1811" width="14.5703125" style="155" bestFit="1" customWidth="1"/>
    <col min="1812" max="1812" width="17.42578125" style="155" bestFit="1" customWidth="1"/>
    <col min="1813" max="1813" width="14.28515625" style="155" bestFit="1" customWidth="1"/>
    <col min="1814" max="1814" width="17.42578125" style="155" bestFit="1" customWidth="1"/>
    <col min="1815" max="1815" width="14.28515625" style="155" bestFit="1" customWidth="1"/>
    <col min="1816" max="1816" width="15.42578125" style="155" bestFit="1" customWidth="1"/>
    <col min="1817" max="1817" width="12.42578125" style="155" bestFit="1" customWidth="1"/>
    <col min="1818" max="1818" width="15.140625" style="155" bestFit="1" customWidth="1"/>
    <col min="1819" max="1819" width="12.140625" style="155" bestFit="1" customWidth="1"/>
    <col min="1820" max="1820" width="14.42578125" style="155" bestFit="1" customWidth="1"/>
    <col min="1821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7.42578125" style="155" bestFit="1" customWidth="1"/>
    <col min="2063" max="2063" width="14.28515625" style="155" bestFit="1" customWidth="1"/>
    <col min="2064" max="2064" width="17.42578125" style="155" bestFit="1" customWidth="1"/>
    <col min="2065" max="2065" width="14.28515625" style="155" bestFit="1" customWidth="1"/>
    <col min="2066" max="2066" width="17.7109375" style="155" bestFit="1" customWidth="1"/>
    <col min="2067" max="2067" width="14.5703125" style="155" bestFit="1" customWidth="1"/>
    <col min="2068" max="2068" width="17.42578125" style="155" bestFit="1" customWidth="1"/>
    <col min="2069" max="2069" width="14.28515625" style="155" bestFit="1" customWidth="1"/>
    <col min="2070" max="2070" width="17.42578125" style="155" bestFit="1" customWidth="1"/>
    <col min="2071" max="2071" width="14.28515625" style="155" bestFit="1" customWidth="1"/>
    <col min="2072" max="2072" width="15.42578125" style="155" bestFit="1" customWidth="1"/>
    <col min="2073" max="2073" width="12.42578125" style="155" bestFit="1" customWidth="1"/>
    <col min="2074" max="2074" width="15.140625" style="155" bestFit="1" customWidth="1"/>
    <col min="2075" max="2075" width="12.140625" style="155" bestFit="1" customWidth="1"/>
    <col min="2076" max="2076" width="14.42578125" style="155" bestFit="1" customWidth="1"/>
    <col min="2077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7.42578125" style="155" bestFit="1" customWidth="1"/>
    <col min="2319" max="2319" width="14.28515625" style="155" bestFit="1" customWidth="1"/>
    <col min="2320" max="2320" width="17.42578125" style="155" bestFit="1" customWidth="1"/>
    <col min="2321" max="2321" width="14.28515625" style="155" bestFit="1" customWidth="1"/>
    <col min="2322" max="2322" width="17.7109375" style="155" bestFit="1" customWidth="1"/>
    <col min="2323" max="2323" width="14.5703125" style="155" bestFit="1" customWidth="1"/>
    <col min="2324" max="2324" width="17.42578125" style="155" bestFit="1" customWidth="1"/>
    <col min="2325" max="2325" width="14.28515625" style="155" bestFit="1" customWidth="1"/>
    <col min="2326" max="2326" width="17.42578125" style="155" bestFit="1" customWidth="1"/>
    <col min="2327" max="2327" width="14.28515625" style="155" bestFit="1" customWidth="1"/>
    <col min="2328" max="2328" width="15.42578125" style="155" bestFit="1" customWidth="1"/>
    <col min="2329" max="2329" width="12.42578125" style="155" bestFit="1" customWidth="1"/>
    <col min="2330" max="2330" width="15.140625" style="155" bestFit="1" customWidth="1"/>
    <col min="2331" max="2331" width="12.140625" style="155" bestFit="1" customWidth="1"/>
    <col min="2332" max="2332" width="14.42578125" style="155" bestFit="1" customWidth="1"/>
    <col min="2333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7.42578125" style="155" bestFit="1" customWidth="1"/>
    <col min="2575" max="2575" width="14.28515625" style="155" bestFit="1" customWidth="1"/>
    <col min="2576" max="2576" width="17.42578125" style="155" bestFit="1" customWidth="1"/>
    <col min="2577" max="2577" width="14.28515625" style="155" bestFit="1" customWidth="1"/>
    <col min="2578" max="2578" width="17.7109375" style="155" bestFit="1" customWidth="1"/>
    <col min="2579" max="2579" width="14.5703125" style="155" bestFit="1" customWidth="1"/>
    <col min="2580" max="2580" width="17.42578125" style="155" bestFit="1" customWidth="1"/>
    <col min="2581" max="2581" width="14.28515625" style="155" bestFit="1" customWidth="1"/>
    <col min="2582" max="2582" width="17.42578125" style="155" bestFit="1" customWidth="1"/>
    <col min="2583" max="2583" width="14.28515625" style="155" bestFit="1" customWidth="1"/>
    <col min="2584" max="2584" width="15.42578125" style="155" bestFit="1" customWidth="1"/>
    <col min="2585" max="2585" width="12.42578125" style="155" bestFit="1" customWidth="1"/>
    <col min="2586" max="2586" width="15.140625" style="155" bestFit="1" customWidth="1"/>
    <col min="2587" max="2587" width="12.140625" style="155" bestFit="1" customWidth="1"/>
    <col min="2588" max="2588" width="14.42578125" style="155" bestFit="1" customWidth="1"/>
    <col min="2589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7.42578125" style="155" bestFit="1" customWidth="1"/>
    <col min="2831" max="2831" width="14.28515625" style="155" bestFit="1" customWidth="1"/>
    <col min="2832" max="2832" width="17.42578125" style="155" bestFit="1" customWidth="1"/>
    <col min="2833" max="2833" width="14.28515625" style="155" bestFit="1" customWidth="1"/>
    <col min="2834" max="2834" width="17.7109375" style="155" bestFit="1" customWidth="1"/>
    <col min="2835" max="2835" width="14.5703125" style="155" bestFit="1" customWidth="1"/>
    <col min="2836" max="2836" width="17.42578125" style="155" bestFit="1" customWidth="1"/>
    <col min="2837" max="2837" width="14.28515625" style="155" bestFit="1" customWidth="1"/>
    <col min="2838" max="2838" width="17.42578125" style="155" bestFit="1" customWidth="1"/>
    <col min="2839" max="2839" width="14.28515625" style="155" bestFit="1" customWidth="1"/>
    <col min="2840" max="2840" width="15.42578125" style="155" bestFit="1" customWidth="1"/>
    <col min="2841" max="2841" width="12.42578125" style="155" bestFit="1" customWidth="1"/>
    <col min="2842" max="2842" width="15.140625" style="155" bestFit="1" customWidth="1"/>
    <col min="2843" max="2843" width="12.140625" style="155" bestFit="1" customWidth="1"/>
    <col min="2844" max="2844" width="14.42578125" style="155" bestFit="1" customWidth="1"/>
    <col min="2845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7.42578125" style="155" bestFit="1" customWidth="1"/>
    <col min="3087" max="3087" width="14.28515625" style="155" bestFit="1" customWidth="1"/>
    <col min="3088" max="3088" width="17.42578125" style="155" bestFit="1" customWidth="1"/>
    <col min="3089" max="3089" width="14.28515625" style="155" bestFit="1" customWidth="1"/>
    <col min="3090" max="3090" width="17.7109375" style="155" bestFit="1" customWidth="1"/>
    <col min="3091" max="3091" width="14.5703125" style="155" bestFit="1" customWidth="1"/>
    <col min="3092" max="3092" width="17.42578125" style="155" bestFit="1" customWidth="1"/>
    <col min="3093" max="3093" width="14.28515625" style="155" bestFit="1" customWidth="1"/>
    <col min="3094" max="3094" width="17.42578125" style="155" bestFit="1" customWidth="1"/>
    <col min="3095" max="3095" width="14.28515625" style="155" bestFit="1" customWidth="1"/>
    <col min="3096" max="3096" width="15.42578125" style="155" bestFit="1" customWidth="1"/>
    <col min="3097" max="3097" width="12.42578125" style="155" bestFit="1" customWidth="1"/>
    <col min="3098" max="3098" width="15.140625" style="155" bestFit="1" customWidth="1"/>
    <col min="3099" max="3099" width="12.140625" style="155" bestFit="1" customWidth="1"/>
    <col min="3100" max="3100" width="14.42578125" style="155" bestFit="1" customWidth="1"/>
    <col min="3101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7.42578125" style="155" bestFit="1" customWidth="1"/>
    <col min="3343" max="3343" width="14.28515625" style="155" bestFit="1" customWidth="1"/>
    <col min="3344" max="3344" width="17.42578125" style="155" bestFit="1" customWidth="1"/>
    <col min="3345" max="3345" width="14.28515625" style="155" bestFit="1" customWidth="1"/>
    <col min="3346" max="3346" width="17.7109375" style="155" bestFit="1" customWidth="1"/>
    <col min="3347" max="3347" width="14.5703125" style="155" bestFit="1" customWidth="1"/>
    <col min="3348" max="3348" width="17.42578125" style="155" bestFit="1" customWidth="1"/>
    <col min="3349" max="3349" width="14.28515625" style="155" bestFit="1" customWidth="1"/>
    <col min="3350" max="3350" width="17.42578125" style="155" bestFit="1" customWidth="1"/>
    <col min="3351" max="3351" width="14.28515625" style="155" bestFit="1" customWidth="1"/>
    <col min="3352" max="3352" width="15.42578125" style="155" bestFit="1" customWidth="1"/>
    <col min="3353" max="3353" width="12.42578125" style="155" bestFit="1" customWidth="1"/>
    <col min="3354" max="3354" width="15.140625" style="155" bestFit="1" customWidth="1"/>
    <col min="3355" max="3355" width="12.140625" style="155" bestFit="1" customWidth="1"/>
    <col min="3356" max="3356" width="14.42578125" style="155" bestFit="1" customWidth="1"/>
    <col min="3357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7.42578125" style="155" bestFit="1" customWidth="1"/>
    <col min="3599" max="3599" width="14.28515625" style="155" bestFit="1" customWidth="1"/>
    <col min="3600" max="3600" width="17.42578125" style="155" bestFit="1" customWidth="1"/>
    <col min="3601" max="3601" width="14.28515625" style="155" bestFit="1" customWidth="1"/>
    <col min="3602" max="3602" width="17.7109375" style="155" bestFit="1" customWidth="1"/>
    <col min="3603" max="3603" width="14.5703125" style="155" bestFit="1" customWidth="1"/>
    <col min="3604" max="3604" width="17.42578125" style="155" bestFit="1" customWidth="1"/>
    <col min="3605" max="3605" width="14.28515625" style="155" bestFit="1" customWidth="1"/>
    <col min="3606" max="3606" width="17.42578125" style="155" bestFit="1" customWidth="1"/>
    <col min="3607" max="3607" width="14.28515625" style="155" bestFit="1" customWidth="1"/>
    <col min="3608" max="3608" width="15.42578125" style="155" bestFit="1" customWidth="1"/>
    <col min="3609" max="3609" width="12.42578125" style="155" bestFit="1" customWidth="1"/>
    <col min="3610" max="3610" width="15.140625" style="155" bestFit="1" customWidth="1"/>
    <col min="3611" max="3611" width="12.140625" style="155" bestFit="1" customWidth="1"/>
    <col min="3612" max="3612" width="14.42578125" style="155" bestFit="1" customWidth="1"/>
    <col min="3613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7.42578125" style="155" bestFit="1" customWidth="1"/>
    <col min="3855" max="3855" width="14.28515625" style="155" bestFit="1" customWidth="1"/>
    <col min="3856" max="3856" width="17.42578125" style="155" bestFit="1" customWidth="1"/>
    <col min="3857" max="3857" width="14.28515625" style="155" bestFit="1" customWidth="1"/>
    <col min="3858" max="3858" width="17.7109375" style="155" bestFit="1" customWidth="1"/>
    <col min="3859" max="3859" width="14.5703125" style="155" bestFit="1" customWidth="1"/>
    <col min="3860" max="3860" width="17.42578125" style="155" bestFit="1" customWidth="1"/>
    <col min="3861" max="3861" width="14.28515625" style="155" bestFit="1" customWidth="1"/>
    <col min="3862" max="3862" width="17.42578125" style="155" bestFit="1" customWidth="1"/>
    <col min="3863" max="3863" width="14.28515625" style="155" bestFit="1" customWidth="1"/>
    <col min="3864" max="3864" width="15.42578125" style="155" bestFit="1" customWidth="1"/>
    <col min="3865" max="3865" width="12.42578125" style="155" bestFit="1" customWidth="1"/>
    <col min="3866" max="3866" width="15.140625" style="155" bestFit="1" customWidth="1"/>
    <col min="3867" max="3867" width="12.140625" style="155" bestFit="1" customWidth="1"/>
    <col min="3868" max="3868" width="14.42578125" style="155" bestFit="1" customWidth="1"/>
    <col min="3869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7.42578125" style="155" bestFit="1" customWidth="1"/>
    <col min="4111" max="4111" width="14.28515625" style="155" bestFit="1" customWidth="1"/>
    <col min="4112" max="4112" width="17.42578125" style="155" bestFit="1" customWidth="1"/>
    <col min="4113" max="4113" width="14.28515625" style="155" bestFit="1" customWidth="1"/>
    <col min="4114" max="4114" width="17.7109375" style="155" bestFit="1" customWidth="1"/>
    <col min="4115" max="4115" width="14.5703125" style="155" bestFit="1" customWidth="1"/>
    <col min="4116" max="4116" width="17.42578125" style="155" bestFit="1" customWidth="1"/>
    <col min="4117" max="4117" width="14.28515625" style="155" bestFit="1" customWidth="1"/>
    <col min="4118" max="4118" width="17.42578125" style="155" bestFit="1" customWidth="1"/>
    <col min="4119" max="4119" width="14.28515625" style="155" bestFit="1" customWidth="1"/>
    <col min="4120" max="4120" width="15.42578125" style="155" bestFit="1" customWidth="1"/>
    <col min="4121" max="4121" width="12.42578125" style="155" bestFit="1" customWidth="1"/>
    <col min="4122" max="4122" width="15.140625" style="155" bestFit="1" customWidth="1"/>
    <col min="4123" max="4123" width="12.140625" style="155" bestFit="1" customWidth="1"/>
    <col min="4124" max="4124" width="14.42578125" style="155" bestFit="1" customWidth="1"/>
    <col min="4125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7.42578125" style="155" bestFit="1" customWidth="1"/>
    <col min="4367" max="4367" width="14.28515625" style="155" bestFit="1" customWidth="1"/>
    <col min="4368" max="4368" width="17.42578125" style="155" bestFit="1" customWidth="1"/>
    <col min="4369" max="4369" width="14.28515625" style="155" bestFit="1" customWidth="1"/>
    <col min="4370" max="4370" width="17.7109375" style="155" bestFit="1" customWidth="1"/>
    <col min="4371" max="4371" width="14.5703125" style="155" bestFit="1" customWidth="1"/>
    <col min="4372" max="4372" width="17.42578125" style="155" bestFit="1" customWidth="1"/>
    <col min="4373" max="4373" width="14.28515625" style="155" bestFit="1" customWidth="1"/>
    <col min="4374" max="4374" width="17.42578125" style="155" bestFit="1" customWidth="1"/>
    <col min="4375" max="4375" width="14.28515625" style="155" bestFit="1" customWidth="1"/>
    <col min="4376" max="4376" width="15.42578125" style="155" bestFit="1" customWidth="1"/>
    <col min="4377" max="4377" width="12.42578125" style="155" bestFit="1" customWidth="1"/>
    <col min="4378" max="4378" width="15.140625" style="155" bestFit="1" customWidth="1"/>
    <col min="4379" max="4379" width="12.140625" style="155" bestFit="1" customWidth="1"/>
    <col min="4380" max="4380" width="14.42578125" style="155" bestFit="1" customWidth="1"/>
    <col min="4381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7.42578125" style="155" bestFit="1" customWidth="1"/>
    <col min="4623" max="4623" width="14.28515625" style="155" bestFit="1" customWidth="1"/>
    <col min="4624" max="4624" width="17.42578125" style="155" bestFit="1" customWidth="1"/>
    <col min="4625" max="4625" width="14.28515625" style="155" bestFit="1" customWidth="1"/>
    <col min="4626" max="4626" width="17.7109375" style="155" bestFit="1" customWidth="1"/>
    <col min="4627" max="4627" width="14.5703125" style="155" bestFit="1" customWidth="1"/>
    <col min="4628" max="4628" width="17.42578125" style="155" bestFit="1" customWidth="1"/>
    <col min="4629" max="4629" width="14.28515625" style="155" bestFit="1" customWidth="1"/>
    <col min="4630" max="4630" width="17.42578125" style="155" bestFit="1" customWidth="1"/>
    <col min="4631" max="4631" width="14.28515625" style="155" bestFit="1" customWidth="1"/>
    <col min="4632" max="4632" width="15.42578125" style="155" bestFit="1" customWidth="1"/>
    <col min="4633" max="4633" width="12.42578125" style="155" bestFit="1" customWidth="1"/>
    <col min="4634" max="4634" width="15.140625" style="155" bestFit="1" customWidth="1"/>
    <col min="4635" max="4635" width="12.140625" style="155" bestFit="1" customWidth="1"/>
    <col min="4636" max="4636" width="14.42578125" style="155" bestFit="1" customWidth="1"/>
    <col min="4637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7.42578125" style="155" bestFit="1" customWidth="1"/>
    <col min="4879" max="4879" width="14.28515625" style="155" bestFit="1" customWidth="1"/>
    <col min="4880" max="4880" width="17.42578125" style="155" bestFit="1" customWidth="1"/>
    <col min="4881" max="4881" width="14.28515625" style="155" bestFit="1" customWidth="1"/>
    <col min="4882" max="4882" width="17.7109375" style="155" bestFit="1" customWidth="1"/>
    <col min="4883" max="4883" width="14.5703125" style="155" bestFit="1" customWidth="1"/>
    <col min="4884" max="4884" width="17.42578125" style="155" bestFit="1" customWidth="1"/>
    <col min="4885" max="4885" width="14.28515625" style="155" bestFit="1" customWidth="1"/>
    <col min="4886" max="4886" width="17.42578125" style="155" bestFit="1" customWidth="1"/>
    <col min="4887" max="4887" width="14.28515625" style="155" bestFit="1" customWidth="1"/>
    <col min="4888" max="4888" width="15.42578125" style="155" bestFit="1" customWidth="1"/>
    <col min="4889" max="4889" width="12.42578125" style="155" bestFit="1" customWidth="1"/>
    <col min="4890" max="4890" width="15.140625" style="155" bestFit="1" customWidth="1"/>
    <col min="4891" max="4891" width="12.140625" style="155" bestFit="1" customWidth="1"/>
    <col min="4892" max="4892" width="14.42578125" style="155" bestFit="1" customWidth="1"/>
    <col min="4893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7.42578125" style="155" bestFit="1" customWidth="1"/>
    <col min="5135" max="5135" width="14.28515625" style="155" bestFit="1" customWidth="1"/>
    <col min="5136" max="5136" width="17.42578125" style="155" bestFit="1" customWidth="1"/>
    <col min="5137" max="5137" width="14.28515625" style="155" bestFit="1" customWidth="1"/>
    <col min="5138" max="5138" width="17.7109375" style="155" bestFit="1" customWidth="1"/>
    <col min="5139" max="5139" width="14.5703125" style="155" bestFit="1" customWidth="1"/>
    <col min="5140" max="5140" width="17.42578125" style="155" bestFit="1" customWidth="1"/>
    <col min="5141" max="5141" width="14.28515625" style="155" bestFit="1" customWidth="1"/>
    <col min="5142" max="5142" width="17.42578125" style="155" bestFit="1" customWidth="1"/>
    <col min="5143" max="5143" width="14.28515625" style="155" bestFit="1" customWidth="1"/>
    <col min="5144" max="5144" width="15.42578125" style="155" bestFit="1" customWidth="1"/>
    <col min="5145" max="5145" width="12.42578125" style="155" bestFit="1" customWidth="1"/>
    <col min="5146" max="5146" width="15.140625" style="155" bestFit="1" customWidth="1"/>
    <col min="5147" max="5147" width="12.140625" style="155" bestFit="1" customWidth="1"/>
    <col min="5148" max="5148" width="14.42578125" style="155" bestFit="1" customWidth="1"/>
    <col min="5149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7.42578125" style="155" bestFit="1" customWidth="1"/>
    <col min="5391" max="5391" width="14.28515625" style="155" bestFit="1" customWidth="1"/>
    <col min="5392" max="5392" width="17.42578125" style="155" bestFit="1" customWidth="1"/>
    <col min="5393" max="5393" width="14.28515625" style="155" bestFit="1" customWidth="1"/>
    <col min="5394" max="5394" width="17.7109375" style="155" bestFit="1" customWidth="1"/>
    <col min="5395" max="5395" width="14.5703125" style="155" bestFit="1" customWidth="1"/>
    <col min="5396" max="5396" width="17.42578125" style="155" bestFit="1" customWidth="1"/>
    <col min="5397" max="5397" width="14.28515625" style="155" bestFit="1" customWidth="1"/>
    <col min="5398" max="5398" width="17.42578125" style="155" bestFit="1" customWidth="1"/>
    <col min="5399" max="5399" width="14.28515625" style="155" bestFit="1" customWidth="1"/>
    <col min="5400" max="5400" width="15.42578125" style="155" bestFit="1" customWidth="1"/>
    <col min="5401" max="5401" width="12.42578125" style="155" bestFit="1" customWidth="1"/>
    <col min="5402" max="5402" width="15.140625" style="155" bestFit="1" customWidth="1"/>
    <col min="5403" max="5403" width="12.140625" style="155" bestFit="1" customWidth="1"/>
    <col min="5404" max="5404" width="14.42578125" style="155" bestFit="1" customWidth="1"/>
    <col min="5405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7.42578125" style="155" bestFit="1" customWidth="1"/>
    <col min="5647" max="5647" width="14.28515625" style="155" bestFit="1" customWidth="1"/>
    <col min="5648" max="5648" width="17.42578125" style="155" bestFit="1" customWidth="1"/>
    <col min="5649" max="5649" width="14.28515625" style="155" bestFit="1" customWidth="1"/>
    <col min="5650" max="5650" width="17.7109375" style="155" bestFit="1" customWidth="1"/>
    <col min="5651" max="5651" width="14.5703125" style="155" bestFit="1" customWidth="1"/>
    <col min="5652" max="5652" width="17.42578125" style="155" bestFit="1" customWidth="1"/>
    <col min="5653" max="5653" width="14.28515625" style="155" bestFit="1" customWidth="1"/>
    <col min="5654" max="5654" width="17.42578125" style="155" bestFit="1" customWidth="1"/>
    <col min="5655" max="5655" width="14.28515625" style="155" bestFit="1" customWidth="1"/>
    <col min="5656" max="5656" width="15.42578125" style="155" bestFit="1" customWidth="1"/>
    <col min="5657" max="5657" width="12.42578125" style="155" bestFit="1" customWidth="1"/>
    <col min="5658" max="5658" width="15.140625" style="155" bestFit="1" customWidth="1"/>
    <col min="5659" max="5659" width="12.140625" style="155" bestFit="1" customWidth="1"/>
    <col min="5660" max="5660" width="14.42578125" style="155" bestFit="1" customWidth="1"/>
    <col min="5661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7.42578125" style="155" bestFit="1" customWidth="1"/>
    <col min="5903" max="5903" width="14.28515625" style="155" bestFit="1" customWidth="1"/>
    <col min="5904" max="5904" width="17.42578125" style="155" bestFit="1" customWidth="1"/>
    <col min="5905" max="5905" width="14.28515625" style="155" bestFit="1" customWidth="1"/>
    <col min="5906" max="5906" width="17.7109375" style="155" bestFit="1" customWidth="1"/>
    <col min="5907" max="5907" width="14.5703125" style="155" bestFit="1" customWidth="1"/>
    <col min="5908" max="5908" width="17.42578125" style="155" bestFit="1" customWidth="1"/>
    <col min="5909" max="5909" width="14.28515625" style="155" bestFit="1" customWidth="1"/>
    <col min="5910" max="5910" width="17.42578125" style="155" bestFit="1" customWidth="1"/>
    <col min="5911" max="5911" width="14.28515625" style="155" bestFit="1" customWidth="1"/>
    <col min="5912" max="5912" width="15.42578125" style="155" bestFit="1" customWidth="1"/>
    <col min="5913" max="5913" width="12.42578125" style="155" bestFit="1" customWidth="1"/>
    <col min="5914" max="5914" width="15.140625" style="155" bestFit="1" customWidth="1"/>
    <col min="5915" max="5915" width="12.140625" style="155" bestFit="1" customWidth="1"/>
    <col min="5916" max="5916" width="14.42578125" style="155" bestFit="1" customWidth="1"/>
    <col min="5917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7.42578125" style="155" bestFit="1" customWidth="1"/>
    <col min="6159" max="6159" width="14.28515625" style="155" bestFit="1" customWidth="1"/>
    <col min="6160" max="6160" width="17.42578125" style="155" bestFit="1" customWidth="1"/>
    <col min="6161" max="6161" width="14.28515625" style="155" bestFit="1" customWidth="1"/>
    <col min="6162" max="6162" width="17.7109375" style="155" bestFit="1" customWidth="1"/>
    <col min="6163" max="6163" width="14.5703125" style="155" bestFit="1" customWidth="1"/>
    <col min="6164" max="6164" width="17.42578125" style="155" bestFit="1" customWidth="1"/>
    <col min="6165" max="6165" width="14.28515625" style="155" bestFit="1" customWidth="1"/>
    <col min="6166" max="6166" width="17.42578125" style="155" bestFit="1" customWidth="1"/>
    <col min="6167" max="6167" width="14.28515625" style="155" bestFit="1" customWidth="1"/>
    <col min="6168" max="6168" width="15.42578125" style="155" bestFit="1" customWidth="1"/>
    <col min="6169" max="6169" width="12.42578125" style="155" bestFit="1" customWidth="1"/>
    <col min="6170" max="6170" width="15.140625" style="155" bestFit="1" customWidth="1"/>
    <col min="6171" max="6171" width="12.140625" style="155" bestFit="1" customWidth="1"/>
    <col min="6172" max="6172" width="14.42578125" style="155" bestFit="1" customWidth="1"/>
    <col min="6173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7.42578125" style="155" bestFit="1" customWidth="1"/>
    <col min="6415" max="6415" width="14.28515625" style="155" bestFit="1" customWidth="1"/>
    <col min="6416" max="6416" width="17.42578125" style="155" bestFit="1" customWidth="1"/>
    <col min="6417" max="6417" width="14.28515625" style="155" bestFit="1" customWidth="1"/>
    <col min="6418" max="6418" width="17.7109375" style="155" bestFit="1" customWidth="1"/>
    <col min="6419" max="6419" width="14.5703125" style="155" bestFit="1" customWidth="1"/>
    <col min="6420" max="6420" width="17.42578125" style="155" bestFit="1" customWidth="1"/>
    <col min="6421" max="6421" width="14.28515625" style="155" bestFit="1" customWidth="1"/>
    <col min="6422" max="6422" width="17.42578125" style="155" bestFit="1" customWidth="1"/>
    <col min="6423" max="6423" width="14.28515625" style="155" bestFit="1" customWidth="1"/>
    <col min="6424" max="6424" width="15.42578125" style="155" bestFit="1" customWidth="1"/>
    <col min="6425" max="6425" width="12.42578125" style="155" bestFit="1" customWidth="1"/>
    <col min="6426" max="6426" width="15.140625" style="155" bestFit="1" customWidth="1"/>
    <col min="6427" max="6427" width="12.140625" style="155" bestFit="1" customWidth="1"/>
    <col min="6428" max="6428" width="14.42578125" style="155" bestFit="1" customWidth="1"/>
    <col min="6429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7.42578125" style="155" bestFit="1" customWidth="1"/>
    <col min="6671" max="6671" width="14.28515625" style="155" bestFit="1" customWidth="1"/>
    <col min="6672" max="6672" width="17.42578125" style="155" bestFit="1" customWidth="1"/>
    <col min="6673" max="6673" width="14.28515625" style="155" bestFit="1" customWidth="1"/>
    <col min="6674" max="6674" width="17.7109375" style="155" bestFit="1" customWidth="1"/>
    <col min="6675" max="6675" width="14.5703125" style="155" bestFit="1" customWidth="1"/>
    <col min="6676" max="6676" width="17.42578125" style="155" bestFit="1" customWidth="1"/>
    <col min="6677" max="6677" width="14.28515625" style="155" bestFit="1" customWidth="1"/>
    <col min="6678" max="6678" width="17.42578125" style="155" bestFit="1" customWidth="1"/>
    <col min="6679" max="6679" width="14.28515625" style="155" bestFit="1" customWidth="1"/>
    <col min="6680" max="6680" width="15.42578125" style="155" bestFit="1" customWidth="1"/>
    <col min="6681" max="6681" width="12.42578125" style="155" bestFit="1" customWidth="1"/>
    <col min="6682" max="6682" width="15.140625" style="155" bestFit="1" customWidth="1"/>
    <col min="6683" max="6683" width="12.140625" style="155" bestFit="1" customWidth="1"/>
    <col min="6684" max="6684" width="14.42578125" style="155" bestFit="1" customWidth="1"/>
    <col min="6685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7.42578125" style="155" bestFit="1" customWidth="1"/>
    <col min="6927" max="6927" width="14.28515625" style="155" bestFit="1" customWidth="1"/>
    <col min="6928" max="6928" width="17.42578125" style="155" bestFit="1" customWidth="1"/>
    <col min="6929" max="6929" width="14.28515625" style="155" bestFit="1" customWidth="1"/>
    <col min="6930" max="6930" width="17.7109375" style="155" bestFit="1" customWidth="1"/>
    <col min="6931" max="6931" width="14.5703125" style="155" bestFit="1" customWidth="1"/>
    <col min="6932" max="6932" width="17.42578125" style="155" bestFit="1" customWidth="1"/>
    <col min="6933" max="6933" width="14.28515625" style="155" bestFit="1" customWidth="1"/>
    <col min="6934" max="6934" width="17.42578125" style="155" bestFit="1" customWidth="1"/>
    <col min="6935" max="6935" width="14.28515625" style="155" bestFit="1" customWidth="1"/>
    <col min="6936" max="6936" width="15.42578125" style="155" bestFit="1" customWidth="1"/>
    <col min="6937" max="6937" width="12.42578125" style="155" bestFit="1" customWidth="1"/>
    <col min="6938" max="6938" width="15.140625" style="155" bestFit="1" customWidth="1"/>
    <col min="6939" max="6939" width="12.140625" style="155" bestFit="1" customWidth="1"/>
    <col min="6940" max="6940" width="14.42578125" style="155" bestFit="1" customWidth="1"/>
    <col min="6941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7.42578125" style="155" bestFit="1" customWidth="1"/>
    <col min="7183" max="7183" width="14.28515625" style="155" bestFit="1" customWidth="1"/>
    <col min="7184" max="7184" width="17.42578125" style="155" bestFit="1" customWidth="1"/>
    <col min="7185" max="7185" width="14.28515625" style="155" bestFit="1" customWidth="1"/>
    <col min="7186" max="7186" width="17.7109375" style="155" bestFit="1" customWidth="1"/>
    <col min="7187" max="7187" width="14.5703125" style="155" bestFit="1" customWidth="1"/>
    <col min="7188" max="7188" width="17.42578125" style="155" bestFit="1" customWidth="1"/>
    <col min="7189" max="7189" width="14.28515625" style="155" bestFit="1" customWidth="1"/>
    <col min="7190" max="7190" width="17.42578125" style="155" bestFit="1" customWidth="1"/>
    <col min="7191" max="7191" width="14.28515625" style="155" bestFit="1" customWidth="1"/>
    <col min="7192" max="7192" width="15.42578125" style="155" bestFit="1" customWidth="1"/>
    <col min="7193" max="7193" width="12.42578125" style="155" bestFit="1" customWidth="1"/>
    <col min="7194" max="7194" width="15.140625" style="155" bestFit="1" customWidth="1"/>
    <col min="7195" max="7195" width="12.140625" style="155" bestFit="1" customWidth="1"/>
    <col min="7196" max="7196" width="14.42578125" style="155" bestFit="1" customWidth="1"/>
    <col min="7197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7.42578125" style="155" bestFit="1" customWidth="1"/>
    <col min="7439" max="7439" width="14.28515625" style="155" bestFit="1" customWidth="1"/>
    <col min="7440" max="7440" width="17.42578125" style="155" bestFit="1" customWidth="1"/>
    <col min="7441" max="7441" width="14.28515625" style="155" bestFit="1" customWidth="1"/>
    <col min="7442" max="7442" width="17.7109375" style="155" bestFit="1" customWidth="1"/>
    <col min="7443" max="7443" width="14.5703125" style="155" bestFit="1" customWidth="1"/>
    <col min="7444" max="7444" width="17.42578125" style="155" bestFit="1" customWidth="1"/>
    <col min="7445" max="7445" width="14.28515625" style="155" bestFit="1" customWidth="1"/>
    <col min="7446" max="7446" width="17.42578125" style="155" bestFit="1" customWidth="1"/>
    <col min="7447" max="7447" width="14.28515625" style="155" bestFit="1" customWidth="1"/>
    <col min="7448" max="7448" width="15.42578125" style="155" bestFit="1" customWidth="1"/>
    <col min="7449" max="7449" width="12.42578125" style="155" bestFit="1" customWidth="1"/>
    <col min="7450" max="7450" width="15.140625" style="155" bestFit="1" customWidth="1"/>
    <col min="7451" max="7451" width="12.140625" style="155" bestFit="1" customWidth="1"/>
    <col min="7452" max="7452" width="14.42578125" style="155" bestFit="1" customWidth="1"/>
    <col min="7453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7.42578125" style="155" bestFit="1" customWidth="1"/>
    <col min="7695" max="7695" width="14.28515625" style="155" bestFit="1" customWidth="1"/>
    <col min="7696" max="7696" width="17.42578125" style="155" bestFit="1" customWidth="1"/>
    <col min="7697" max="7697" width="14.28515625" style="155" bestFit="1" customWidth="1"/>
    <col min="7698" max="7698" width="17.7109375" style="155" bestFit="1" customWidth="1"/>
    <col min="7699" max="7699" width="14.5703125" style="155" bestFit="1" customWidth="1"/>
    <col min="7700" max="7700" width="17.42578125" style="155" bestFit="1" customWidth="1"/>
    <col min="7701" max="7701" width="14.28515625" style="155" bestFit="1" customWidth="1"/>
    <col min="7702" max="7702" width="17.42578125" style="155" bestFit="1" customWidth="1"/>
    <col min="7703" max="7703" width="14.28515625" style="155" bestFit="1" customWidth="1"/>
    <col min="7704" max="7704" width="15.42578125" style="155" bestFit="1" customWidth="1"/>
    <col min="7705" max="7705" width="12.42578125" style="155" bestFit="1" customWidth="1"/>
    <col min="7706" max="7706" width="15.140625" style="155" bestFit="1" customWidth="1"/>
    <col min="7707" max="7707" width="12.140625" style="155" bestFit="1" customWidth="1"/>
    <col min="7708" max="7708" width="14.42578125" style="155" bestFit="1" customWidth="1"/>
    <col min="7709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7.42578125" style="155" bestFit="1" customWidth="1"/>
    <col min="7951" max="7951" width="14.28515625" style="155" bestFit="1" customWidth="1"/>
    <col min="7952" max="7952" width="17.42578125" style="155" bestFit="1" customWidth="1"/>
    <col min="7953" max="7953" width="14.28515625" style="155" bestFit="1" customWidth="1"/>
    <col min="7954" max="7954" width="17.7109375" style="155" bestFit="1" customWidth="1"/>
    <col min="7955" max="7955" width="14.5703125" style="155" bestFit="1" customWidth="1"/>
    <col min="7956" max="7956" width="17.42578125" style="155" bestFit="1" customWidth="1"/>
    <col min="7957" max="7957" width="14.28515625" style="155" bestFit="1" customWidth="1"/>
    <col min="7958" max="7958" width="17.42578125" style="155" bestFit="1" customWidth="1"/>
    <col min="7959" max="7959" width="14.28515625" style="155" bestFit="1" customWidth="1"/>
    <col min="7960" max="7960" width="15.42578125" style="155" bestFit="1" customWidth="1"/>
    <col min="7961" max="7961" width="12.42578125" style="155" bestFit="1" customWidth="1"/>
    <col min="7962" max="7962" width="15.140625" style="155" bestFit="1" customWidth="1"/>
    <col min="7963" max="7963" width="12.140625" style="155" bestFit="1" customWidth="1"/>
    <col min="7964" max="7964" width="14.42578125" style="155" bestFit="1" customWidth="1"/>
    <col min="7965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7.42578125" style="155" bestFit="1" customWidth="1"/>
    <col min="8207" max="8207" width="14.28515625" style="155" bestFit="1" customWidth="1"/>
    <col min="8208" max="8208" width="17.42578125" style="155" bestFit="1" customWidth="1"/>
    <col min="8209" max="8209" width="14.28515625" style="155" bestFit="1" customWidth="1"/>
    <col min="8210" max="8210" width="17.7109375" style="155" bestFit="1" customWidth="1"/>
    <col min="8211" max="8211" width="14.5703125" style="155" bestFit="1" customWidth="1"/>
    <col min="8212" max="8212" width="17.42578125" style="155" bestFit="1" customWidth="1"/>
    <col min="8213" max="8213" width="14.28515625" style="155" bestFit="1" customWidth="1"/>
    <col min="8214" max="8214" width="17.42578125" style="155" bestFit="1" customWidth="1"/>
    <col min="8215" max="8215" width="14.28515625" style="155" bestFit="1" customWidth="1"/>
    <col min="8216" max="8216" width="15.42578125" style="155" bestFit="1" customWidth="1"/>
    <col min="8217" max="8217" width="12.42578125" style="155" bestFit="1" customWidth="1"/>
    <col min="8218" max="8218" width="15.140625" style="155" bestFit="1" customWidth="1"/>
    <col min="8219" max="8219" width="12.140625" style="155" bestFit="1" customWidth="1"/>
    <col min="8220" max="8220" width="14.42578125" style="155" bestFit="1" customWidth="1"/>
    <col min="8221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7.42578125" style="155" bestFit="1" customWidth="1"/>
    <col min="8463" max="8463" width="14.28515625" style="155" bestFit="1" customWidth="1"/>
    <col min="8464" max="8464" width="17.42578125" style="155" bestFit="1" customWidth="1"/>
    <col min="8465" max="8465" width="14.28515625" style="155" bestFit="1" customWidth="1"/>
    <col min="8466" max="8466" width="17.7109375" style="155" bestFit="1" customWidth="1"/>
    <col min="8467" max="8467" width="14.5703125" style="155" bestFit="1" customWidth="1"/>
    <col min="8468" max="8468" width="17.42578125" style="155" bestFit="1" customWidth="1"/>
    <col min="8469" max="8469" width="14.28515625" style="155" bestFit="1" customWidth="1"/>
    <col min="8470" max="8470" width="17.42578125" style="155" bestFit="1" customWidth="1"/>
    <col min="8471" max="8471" width="14.28515625" style="155" bestFit="1" customWidth="1"/>
    <col min="8472" max="8472" width="15.42578125" style="155" bestFit="1" customWidth="1"/>
    <col min="8473" max="8473" width="12.42578125" style="155" bestFit="1" customWidth="1"/>
    <col min="8474" max="8474" width="15.140625" style="155" bestFit="1" customWidth="1"/>
    <col min="8475" max="8475" width="12.140625" style="155" bestFit="1" customWidth="1"/>
    <col min="8476" max="8476" width="14.42578125" style="155" bestFit="1" customWidth="1"/>
    <col min="8477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7.42578125" style="155" bestFit="1" customWidth="1"/>
    <col min="8719" max="8719" width="14.28515625" style="155" bestFit="1" customWidth="1"/>
    <col min="8720" max="8720" width="17.42578125" style="155" bestFit="1" customWidth="1"/>
    <col min="8721" max="8721" width="14.28515625" style="155" bestFit="1" customWidth="1"/>
    <col min="8722" max="8722" width="17.7109375" style="155" bestFit="1" customWidth="1"/>
    <col min="8723" max="8723" width="14.5703125" style="155" bestFit="1" customWidth="1"/>
    <col min="8724" max="8724" width="17.42578125" style="155" bestFit="1" customWidth="1"/>
    <col min="8725" max="8725" width="14.28515625" style="155" bestFit="1" customWidth="1"/>
    <col min="8726" max="8726" width="17.42578125" style="155" bestFit="1" customWidth="1"/>
    <col min="8727" max="8727" width="14.28515625" style="155" bestFit="1" customWidth="1"/>
    <col min="8728" max="8728" width="15.42578125" style="155" bestFit="1" customWidth="1"/>
    <col min="8729" max="8729" width="12.42578125" style="155" bestFit="1" customWidth="1"/>
    <col min="8730" max="8730" width="15.140625" style="155" bestFit="1" customWidth="1"/>
    <col min="8731" max="8731" width="12.140625" style="155" bestFit="1" customWidth="1"/>
    <col min="8732" max="8732" width="14.42578125" style="155" bestFit="1" customWidth="1"/>
    <col min="8733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7.42578125" style="155" bestFit="1" customWidth="1"/>
    <col min="8975" max="8975" width="14.28515625" style="155" bestFit="1" customWidth="1"/>
    <col min="8976" max="8976" width="17.42578125" style="155" bestFit="1" customWidth="1"/>
    <col min="8977" max="8977" width="14.28515625" style="155" bestFit="1" customWidth="1"/>
    <col min="8978" max="8978" width="17.7109375" style="155" bestFit="1" customWidth="1"/>
    <col min="8979" max="8979" width="14.5703125" style="155" bestFit="1" customWidth="1"/>
    <col min="8980" max="8980" width="17.42578125" style="155" bestFit="1" customWidth="1"/>
    <col min="8981" max="8981" width="14.28515625" style="155" bestFit="1" customWidth="1"/>
    <col min="8982" max="8982" width="17.42578125" style="155" bestFit="1" customWidth="1"/>
    <col min="8983" max="8983" width="14.28515625" style="155" bestFit="1" customWidth="1"/>
    <col min="8984" max="8984" width="15.42578125" style="155" bestFit="1" customWidth="1"/>
    <col min="8985" max="8985" width="12.42578125" style="155" bestFit="1" customWidth="1"/>
    <col min="8986" max="8986" width="15.140625" style="155" bestFit="1" customWidth="1"/>
    <col min="8987" max="8987" width="12.140625" style="155" bestFit="1" customWidth="1"/>
    <col min="8988" max="8988" width="14.42578125" style="155" bestFit="1" customWidth="1"/>
    <col min="8989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7.42578125" style="155" bestFit="1" customWidth="1"/>
    <col min="9231" max="9231" width="14.28515625" style="155" bestFit="1" customWidth="1"/>
    <col min="9232" max="9232" width="17.42578125" style="155" bestFit="1" customWidth="1"/>
    <col min="9233" max="9233" width="14.28515625" style="155" bestFit="1" customWidth="1"/>
    <col min="9234" max="9234" width="17.7109375" style="155" bestFit="1" customWidth="1"/>
    <col min="9235" max="9235" width="14.5703125" style="155" bestFit="1" customWidth="1"/>
    <col min="9236" max="9236" width="17.42578125" style="155" bestFit="1" customWidth="1"/>
    <col min="9237" max="9237" width="14.28515625" style="155" bestFit="1" customWidth="1"/>
    <col min="9238" max="9238" width="17.42578125" style="155" bestFit="1" customWidth="1"/>
    <col min="9239" max="9239" width="14.28515625" style="155" bestFit="1" customWidth="1"/>
    <col min="9240" max="9240" width="15.42578125" style="155" bestFit="1" customWidth="1"/>
    <col min="9241" max="9241" width="12.42578125" style="155" bestFit="1" customWidth="1"/>
    <col min="9242" max="9242" width="15.140625" style="155" bestFit="1" customWidth="1"/>
    <col min="9243" max="9243" width="12.140625" style="155" bestFit="1" customWidth="1"/>
    <col min="9244" max="9244" width="14.42578125" style="155" bestFit="1" customWidth="1"/>
    <col min="9245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7.42578125" style="155" bestFit="1" customWidth="1"/>
    <col min="9487" max="9487" width="14.28515625" style="155" bestFit="1" customWidth="1"/>
    <col min="9488" max="9488" width="17.42578125" style="155" bestFit="1" customWidth="1"/>
    <col min="9489" max="9489" width="14.28515625" style="155" bestFit="1" customWidth="1"/>
    <col min="9490" max="9490" width="17.7109375" style="155" bestFit="1" customWidth="1"/>
    <col min="9491" max="9491" width="14.5703125" style="155" bestFit="1" customWidth="1"/>
    <col min="9492" max="9492" width="17.42578125" style="155" bestFit="1" customWidth="1"/>
    <col min="9493" max="9493" width="14.28515625" style="155" bestFit="1" customWidth="1"/>
    <col min="9494" max="9494" width="17.42578125" style="155" bestFit="1" customWidth="1"/>
    <col min="9495" max="9495" width="14.28515625" style="155" bestFit="1" customWidth="1"/>
    <col min="9496" max="9496" width="15.42578125" style="155" bestFit="1" customWidth="1"/>
    <col min="9497" max="9497" width="12.42578125" style="155" bestFit="1" customWidth="1"/>
    <col min="9498" max="9498" width="15.140625" style="155" bestFit="1" customWidth="1"/>
    <col min="9499" max="9499" width="12.140625" style="155" bestFit="1" customWidth="1"/>
    <col min="9500" max="9500" width="14.42578125" style="155" bestFit="1" customWidth="1"/>
    <col min="9501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7.42578125" style="155" bestFit="1" customWidth="1"/>
    <col min="9743" max="9743" width="14.28515625" style="155" bestFit="1" customWidth="1"/>
    <col min="9744" max="9744" width="17.42578125" style="155" bestFit="1" customWidth="1"/>
    <col min="9745" max="9745" width="14.28515625" style="155" bestFit="1" customWidth="1"/>
    <col min="9746" max="9746" width="17.7109375" style="155" bestFit="1" customWidth="1"/>
    <col min="9747" max="9747" width="14.5703125" style="155" bestFit="1" customWidth="1"/>
    <col min="9748" max="9748" width="17.42578125" style="155" bestFit="1" customWidth="1"/>
    <col min="9749" max="9749" width="14.28515625" style="155" bestFit="1" customWidth="1"/>
    <col min="9750" max="9750" width="17.42578125" style="155" bestFit="1" customWidth="1"/>
    <col min="9751" max="9751" width="14.28515625" style="155" bestFit="1" customWidth="1"/>
    <col min="9752" max="9752" width="15.42578125" style="155" bestFit="1" customWidth="1"/>
    <col min="9753" max="9753" width="12.42578125" style="155" bestFit="1" customWidth="1"/>
    <col min="9754" max="9754" width="15.140625" style="155" bestFit="1" customWidth="1"/>
    <col min="9755" max="9755" width="12.140625" style="155" bestFit="1" customWidth="1"/>
    <col min="9756" max="9756" width="14.42578125" style="155" bestFit="1" customWidth="1"/>
    <col min="9757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7.42578125" style="155" bestFit="1" customWidth="1"/>
    <col min="9999" max="9999" width="14.28515625" style="155" bestFit="1" customWidth="1"/>
    <col min="10000" max="10000" width="17.42578125" style="155" bestFit="1" customWidth="1"/>
    <col min="10001" max="10001" width="14.28515625" style="155" bestFit="1" customWidth="1"/>
    <col min="10002" max="10002" width="17.7109375" style="155" bestFit="1" customWidth="1"/>
    <col min="10003" max="10003" width="14.5703125" style="155" bestFit="1" customWidth="1"/>
    <col min="10004" max="10004" width="17.42578125" style="155" bestFit="1" customWidth="1"/>
    <col min="10005" max="10005" width="14.28515625" style="155" bestFit="1" customWidth="1"/>
    <col min="10006" max="10006" width="17.42578125" style="155" bestFit="1" customWidth="1"/>
    <col min="10007" max="10007" width="14.28515625" style="155" bestFit="1" customWidth="1"/>
    <col min="10008" max="10008" width="15.42578125" style="155" bestFit="1" customWidth="1"/>
    <col min="10009" max="10009" width="12.42578125" style="155" bestFit="1" customWidth="1"/>
    <col min="10010" max="10010" width="15.140625" style="155" bestFit="1" customWidth="1"/>
    <col min="10011" max="10011" width="12.140625" style="155" bestFit="1" customWidth="1"/>
    <col min="10012" max="10012" width="14.42578125" style="155" bestFit="1" customWidth="1"/>
    <col min="10013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7.42578125" style="155" bestFit="1" customWidth="1"/>
    <col min="10255" max="10255" width="14.28515625" style="155" bestFit="1" customWidth="1"/>
    <col min="10256" max="10256" width="17.42578125" style="155" bestFit="1" customWidth="1"/>
    <col min="10257" max="10257" width="14.28515625" style="155" bestFit="1" customWidth="1"/>
    <col min="10258" max="10258" width="17.7109375" style="155" bestFit="1" customWidth="1"/>
    <col min="10259" max="10259" width="14.5703125" style="155" bestFit="1" customWidth="1"/>
    <col min="10260" max="10260" width="17.42578125" style="155" bestFit="1" customWidth="1"/>
    <col min="10261" max="10261" width="14.28515625" style="155" bestFit="1" customWidth="1"/>
    <col min="10262" max="10262" width="17.42578125" style="155" bestFit="1" customWidth="1"/>
    <col min="10263" max="10263" width="14.28515625" style="155" bestFit="1" customWidth="1"/>
    <col min="10264" max="10264" width="15.42578125" style="155" bestFit="1" customWidth="1"/>
    <col min="10265" max="10265" width="12.42578125" style="155" bestFit="1" customWidth="1"/>
    <col min="10266" max="10266" width="15.140625" style="155" bestFit="1" customWidth="1"/>
    <col min="10267" max="10267" width="12.140625" style="155" bestFit="1" customWidth="1"/>
    <col min="10268" max="10268" width="14.42578125" style="155" bestFit="1" customWidth="1"/>
    <col min="10269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7.42578125" style="155" bestFit="1" customWidth="1"/>
    <col min="10511" max="10511" width="14.28515625" style="155" bestFit="1" customWidth="1"/>
    <col min="10512" max="10512" width="17.42578125" style="155" bestFit="1" customWidth="1"/>
    <col min="10513" max="10513" width="14.28515625" style="155" bestFit="1" customWidth="1"/>
    <col min="10514" max="10514" width="17.7109375" style="155" bestFit="1" customWidth="1"/>
    <col min="10515" max="10515" width="14.5703125" style="155" bestFit="1" customWidth="1"/>
    <col min="10516" max="10516" width="17.42578125" style="155" bestFit="1" customWidth="1"/>
    <col min="10517" max="10517" width="14.28515625" style="155" bestFit="1" customWidth="1"/>
    <col min="10518" max="10518" width="17.42578125" style="155" bestFit="1" customWidth="1"/>
    <col min="10519" max="10519" width="14.28515625" style="155" bestFit="1" customWidth="1"/>
    <col min="10520" max="10520" width="15.42578125" style="155" bestFit="1" customWidth="1"/>
    <col min="10521" max="10521" width="12.42578125" style="155" bestFit="1" customWidth="1"/>
    <col min="10522" max="10522" width="15.140625" style="155" bestFit="1" customWidth="1"/>
    <col min="10523" max="10523" width="12.140625" style="155" bestFit="1" customWidth="1"/>
    <col min="10524" max="10524" width="14.42578125" style="155" bestFit="1" customWidth="1"/>
    <col min="10525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7.42578125" style="155" bestFit="1" customWidth="1"/>
    <col min="10767" max="10767" width="14.28515625" style="155" bestFit="1" customWidth="1"/>
    <col min="10768" max="10768" width="17.42578125" style="155" bestFit="1" customWidth="1"/>
    <col min="10769" max="10769" width="14.28515625" style="155" bestFit="1" customWidth="1"/>
    <col min="10770" max="10770" width="17.7109375" style="155" bestFit="1" customWidth="1"/>
    <col min="10771" max="10771" width="14.5703125" style="155" bestFit="1" customWidth="1"/>
    <col min="10772" max="10772" width="17.42578125" style="155" bestFit="1" customWidth="1"/>
    <col min="10773" max="10773" width="14.28515625" style="155" bestFit="1" customWidth="1"/>
    <col min="10774" max="10774" width="17.42578125" style="155" bestFit="1" customWidth="1"/>
    <col min="10775" max="10775" width="14.28515625" style="155" bestFit="1" customWidth="1"/>
    <col min="10776" max="10776" width="15.42578125" style="155" bestFit="1" customWidth="1"/>
    <col min="10777" max="10777" width="12.42578125" style="155" bestFit="1" customWidth="1"/>
    <col min="10778" max="10778" width="15.140625" style="155" bestFit="1" customWidth="1"/>
    <col min="10779" max="10779" width="12.140625" style="155" bestFit="1" customWidth="1"/>
    <col min="10780" max="10780" width="14.42578125" style="155" bestFit="1" customWidth="1"/>
    <col min="10781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7.42578125" style="155" bestFit="1" customWidth="1"/>
    <col min="11023" max="11023" width="14.28515625" style="155" bestFit="1" customWidth="1"/>
    <col min="11024" max="11024" width="17.42578125" style="155" bestFit="1" customWidth="1"/>
    <col min="11025" max="11025" width="14.28515625" style="155" bestFit="1" customWidth="1"/>
    <col min="11026" max="11026" width="17.7109375" style="155" bestFit="1" customWidth="1"/>
    <col min="11027" max="11027" width="14.5703125" style="155" bestFit="1" customWidth="1"/>
    <col min="11028" max="11028" width="17.42578125" style="155" bestFit="1" customWidth="1"/>
    <col min="11029" max="11029" width="14.28515625" style="155" bestFit="1" customWidth="1"/>
    <col min="11030" max="11030" width="17.42578125" style="155" bestFit="1" customWidth="1"/>
    <col min="11031" max="11031" width="14.28515625" style="155" bestFit="1" customWidth="1"/>
    <col min="11032" max="11032" width="15.42578125" style="155" bestFit="1" customWidth="1"/>
    <col min="11033" max="11033" width="12.42578125" style="155" bestFit="1" customWidth="1"/>
    <col min="11034" max="11034" width="15.140625" style="155" bestFit="1" customWidth="1"/>
    <col min="11035" max="11035" width="12.140625" style="155" bestFit="1" customWidth="1"/>
    <col min="11036" max="11036" width="14.42578125" style="155" bestFit="1" customWidth="1"/>
    <col min="11037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7.42578125" style="155" bestFit="1" customWidth="1"/>
    <col min="11279" max="11279" width="14.28515625" style="155" bestFit="1" customWidth="1"/>
    <col min="11280" max="11280" width="17.42578125" style="155" bestFit="1" customWidth="1"/>
    <col min="11281" max="11281" width="14.28515625" style="155" bestFit="1" customWidth="1"/>
    <col min="11282" max="11282" width="17.7109375" style="155" bestFit="1" customWidth="1"/>
    <col min="11283" max="11283" width="14.5703125" style="155" bestFit="1" customWidth="1"/>
    <col min="11284" max="11284" width="17.42578125" style="155" bestFit="1" customWidth="1"/>
    <col min="11285" max="11285" width="14.28515625" style="155" bestFit="1" customWidth="1"/>
    <col min="11286" max="11286" width="17.42578125" style="155" bestFit="1" customWidth="1"/>
    <col min="11287" max="11287" width="14.28515625" style="155" bestFit="1" customWidth="1"/>
    <col min="11288" max="11288" width="15.42578125" style="155" bestFit="1" customWidth="1"/>
    <col min="11289" max="11289" width="12.42578125" style="155" bestFit="1" customWidth="1"/>
    <col min="11290" max="11290" width="15.140625" style="155" bestFit="1" customWidth="1"/>
    <col min="11291" max="11291" width="12.140625" style="155" bestFit="1" customWidth="1"/>
    <col min="11292" max="11292" width="14.42578125" style="155" bestFit="1" customWidth="1"/>
    <col min="11293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7.42578125" style="155" bestFit="1" customWidth="1"/>
    <col min="11535" max="11535" width="14.28515625" style="155" bestFit="1" customWidth="1"/>
    <col min="11536" max="11536" width="17.42578125" style="155" bestFit="1" customWidth="1"/>
    <col min="11537" max="11537" width="14.28515625" style="155" bestFit="1" customWidth="1"/>
    <col min="11538" max="11538" width="17.7109375" style="155" bestFit="1" customWidth="1"/>
    <col min="11539" max="11539" width="14.5703125" style="155" bestFit="1" customWidth="1"/>
    <col min="11540" max="11540" width="17.42578125" style="155" bestFit="1" customWidth="1"/>
    <col min="11541" max="11541" width="14.28515625" style="155" bestFit="1" customWidth="1"/>
    <col min="11542" max="11542" width="17.42578125" style="155" bestFit="1" customWidth="1"/>
    <col min="11543" max="11543" width="14.28515625" style="155" bestFit="1" customWidth="1"/>
    <col min="11544" max="11544" width="15.42578125" style="155" bestFit="1" customWidth="1"/>
    <col min="11545" max="11545" width="12.42578125" style="155" bestFit="1" customWidth="1"/>
    <col min="11546" max="11546" width="15.140625" style="155" bestFit="1" customWidth="1"/>
    <col min="11547" max="11547" width="12.140625" style="155" bestFit="1" customWidth="1"/>
    <col min="11548" max="11548" width="14.42578125" style="155" bestFit="1" customWidth="1"/>
    <col min="11549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7.42578125" style="155" bestFit="1" customWidth="1"/>
    <col min="11791" max="11791" width="14.28515625" style="155" bestFit="1" customWidth="1"/>
    <col min="11792" max="11792" width="17.42578125" style="155" bestFit="1" customWidth="1"/>
    <col min="11793" max="11793" width="14.28515625" style="155" bestFit="1" customWidth="1"/>
    <col min="11794" max="11794" width="17.7109375" style="155" bestFit="1" customWidth="1"/>
    <col min="11795" max="11795" width="14.5703125" style="155" bestFit="1" customWidth="1"/>
    <col min="11796" max="11796" width="17.42578125" style="155" bestFit="1" customWidth="1"/>
    <col min="11797" max="11797" width="14.28515625" style="155" bestFit="1" customWidth="1"/>
    <col min="11798" max="11798" width="17.42578125" style="155" bestFit="1" customWidth="1"/>
    <col min="11799" max="11799" width="14.28515625" style="155" bestFit="1" customWidth="1"/>
    <col min="11800" max="11800" width="15.42578125" style="155" bestFit="1" customWidth="1"/>
    <col min="11801" max="11801" width="12.42578125" style="155" bestFit="1" customWidth="1"/>
    <col min="11802" max="11802" width="15.140625" style="155" bestFit="1" customWidth="1"/>
    <col min="11803" max="11803" width="12.140625" style="155" bestFit="1" customWidth="1"/>
    <col min="11804" max="11804" width="14.42578125" style="155" bestFit="1" customWidth="1"/>
    <col min="11805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7.42578125" style="155" bestFit="1" customWidth="1"/>
    <col min="12047" max="12047" width="14.28515625" style="155" bestFit="1" customWidth="1"/>
    <col min="12048" max="12048" width="17.42578125" style="155" bestFit="1" customWidth="1"/>
    <col min="12049" max="12049" width="14.28515625" style="155" bestFit="1" customWidth="1"/>
    <col min="12050" max="12050" width="17.7109375" style="155" bestFit="1" customWidth="1"/>
    <col min="12051" max="12051" width="14.5703125" style="155" bestFit="1" customWidth="1"/>
    <col min="12052" max="12052" width="17.42578125" style="155" bestFit="1" customWidth="1"/>
    <col min="12053" max="12053" width="14.28515625" style="155" bestFit="1" customWidth="1"/>
    <col min="12054" max="12054" width="17.42578125" style="155" bestFit="1" customWidth="1"/>
    <col min="12055" max="12055" width="14.28515625" style="155" bestFit="1" customWidth="1"/>
    <col min="12056" max="12056" width="15.42578125" style="155" bestFit="1" customWidth="1"/>
    <col min="12057" max="12057" width="12.42578125" style="155" bestFit="1" customWidth="1"/>
    <col min="12058" max="12058" width="15.140625" style="155" bestFit="1" customWidth="1"/>
    <col min="12059" max="12059" width="12.140625" style="155" bestFit="1" customWidth="1"/>
    <col min="12060" max="12060" width="14.42578125" style="155" bestFit="1" customWidth="1"/>
    <col min="12061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7.42578125" style="155" bestFit="1" customWidth="1"/>
    <col min="12303" max="12303" width="14.28515625" style="155" bestFit="1" customWidth="1"/>
    <col min="12304" max="12304" width="17.42578125" style="155" bestFit="1" customWidth="1"/>
    <col min="12305" max="12305" width="14.28515625" style="155" bestFit="1" customWidth="1"/>
    <col min="12306" max="12306" width="17.7109375" style="155" bestFit="1" customWidth="1"/>
    <col min="12307" max="12307" width="14.5703125" style="155" bestFit="1" customWidth="1"/>
    <col min="12308" max="12308" width="17.42578125" style="155" bestFit="1" customWidth="1"/>
    <col min="12309" max="12309" width="14.28515625" style="155" bestFit="1" customWidth="1"/>
    <col min="12310" max="12310" width="17.42578125" style="155" bestFit="1" customWidth="1"/>
    <col min="12311" max="12311" width="14.28515625" style="155" bestFit="1" customWidth="1"/>
    <col min="12312" max="12312" width="15.42578125" style="155" bestFit="1" customWidth="1"/>
    <col min="12313" max="12313" width="12.42578125" style="155" bestFit="1" customWidth="1"/>
    <col min="12314" max="12314" width="15.140625" style="155" bestFit="1" customWidth="1"/>
    <col min="12315" max="12315" width="12.140625" style="155" bestFit="1" customWidth="1"/>
    <col min="12316" max="12316" width="14.42578125" style="155" bestFit="1" customWidth="1"/>
    <col min="12317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7.42578125" style="155" bestFit="1" customWidth="1"/>
    <col min="12559" max="12559" width="14.28515625" style="155" bestFit="1" customWidth="1"/>
    <col min="12560" max="12560" width="17.42578125" style="155" bestFit="1" customWidth="1"/>
    <col min="12561" max="12561" width="14.28515625" style="155" bestFit="1" customWidth="1"/>
    <col min="12562" max="12562" width="17.7109375" style="155" bestFit="1" customWidth="1"/>
    <col min="12563" max="12563" width="14.5703125" style="155" bestFit="1" customWidth="1"/>
    <col min="12564" max="12564" width="17.42578125" style="155" bestFit="1" customWidth="1"/>
    <col min="12565" max="12565" width="14.28515625" style="155" bestFit="1" customWidth="1"/>
    <col min="12566" max="12566" width="17.42578125" style="155" bestFit="1" customWidth="1"/>
    <col min="12567" max="12567" width="14.28515625" style="155" bestFit="1" customWidth="1"/>
    <col min="12568" max="12568" width="15.42578125" style="155" bestFit="1" customWidth="1"/>
    <col min="12569" max="12569" width="12.42578125" style="155" bestFit="1" customWidth="1"/>
    <col min="12570" max="12570" width="15.140625" style="155" bestFit="1" customWidth="1"/>
    <col min="12571" max="12571" width="12.140625" style="155" bestFit="1" customWidth="1"/>
    <col min="12572" max="12572" width="14.42578125" style="155" bestFit="1" customWidth="1"/>
    <col min="12573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7.42578125" style="155" bestFit="1" customWidth="1"/>
    <col min="12815" max="12815" width="14.28515625" style="155" bestFit="1" customWidth="1"/>
    <col min="12816" max="12816" width="17.42578125" style="155" bestFit="1" customWidth="1"/>
    <col min="12817" max="12817" width="14.28515625" style="155" bestFit="1" customWidth="1"/>
    <col min="12818" max="12818" width="17.7109375" style="155" bestFit="1" customWidth="1"/>
    <col min="12819" max="12819" width="14.5703125" style="155" bestFit="1" customWidth="1"/>
    <col min="12820" max="12820" width="17.42578125" style="155" bestFit="1" customWidth="1"/>
    <col min="12821" max="12821" width="14.28515625" style="155" bestFit="1" customWidth="1"/>
    <col min="12822" max="12822" width="17.42578125" style="155" bestFit="1" customWidth="1"/>
    <col min="12823" max="12823" width="14.28515625" style="155" bestFit="1" customWidth="1"/>
    <col min="12824" max="12824" width="15.42578125" style="155" bestFit="1" customWidth="1"/>
    <col min="12825" max="12825" width="12.42578125" style="155" bestFit="1" customWidth="1"/>
    <col min="12826" max="12826" width="15.140625" style="155" bestFit="1" customWidth="1"/>
    <col min="12827" max="12827" width="12.140625" style="155" bestFit="1" customWidth="1"/>
    <col min="12828" max="12828" width="14.42578125" style="155" bestFit="1" customWidth="1"/>
    <col min="12829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7.42578125" style="155" bestFit="1" customWidth="1"/>
    <col min="13071" max="13071" width="14.28515625" style="155" bestFit="1" customWidth="1"/>
    <col min="13072" max="13072" width="17.42578125" style="155" bestFit="1" customWidth="1"/>
    <col min="13073" max="13073" width="14.28515625" style="155" bestFit="1" customWidth="1"/>
    <col min="13074" max="13074" width="17.7109375" style="155" bestFit="1" customWidth="1"/>
    <col min="13075" max="13075" width="14.5703125" style="155" bestFit="1" customWidth="1"/>
    <col min="13076" max="13076" width="17.42578125" style="155" bestFit="1" customWidth="1"/>
    <col min="13077" max="13077" width="14.28515625" style="155" bestFit="1" customWidth="1"/>
    <col min="13078" max="13078" width="17.42578125" style="155" bestFit="1" customWidth="1"/>
    <col min="13079" max="13079" width="14.28515625" style="155" bestFit="1" customWidth="1"/>
    <col min="13080" max="13080" width="15.42578125" style="155" bestFit="1" customWidth="1"/>
    <col min="13081" max="13081" width="12.42578125" style="155" bestFit="1" customWidth="1"/>
    <col min="13082" max="13082" width="15.140625" style="155" bestFit="1" customWidth="1"/>
    <col min="13083" max="13083" width="12.140625" style="155" bestFit="1" customWidth="1"/>
    <col min="13084" max="13084" width="14.42578125" style="155" bestFit="1" customWidth="1"/>
    <col min="13085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7.42578125" style="155" bestFit="1" customWidth="1"/>
    <col min="13327" max="13327" width="14.28515625" style="155" bestFit="1" customWidth="1"/>
    <col min="13328" max="13328" width="17.42578125" style="155" bestFit="1" customWidth="1"/>
    <col min="13329" max="13329" width="14.28515625" style="155" bestFit="1" customWidth="1"/>
    <col min="13330" max="13330" width="17.7109375" style="155" bestFit="1" customWidth="1"/>
    <col min="13331" max="13331" width="14.5703125" style="155" bestFit="1" customWidth="1"/>
    <col min="13332" max="13332" width="17.42578125" style="155" bestFit="1" customWidth="1"/>
    <col min="13333" max="13333" width="14.28515625" style="155" bestFit="1" customWidth="1"/>
    <col min="13334" max="13334" width="17.42578125" style="155" bestFit="1" customWidth="1"/>
    <col min="13335" max="13335" width="14.28515625" style="155" bestFit="1" customWidth="1"/>
    <col min="13336" max="13336" width="15.42578125" style="155" bestFit="1" customWidth="1"/>
    <col min="13337" max="13337" width="12.42578125" style="155" bestFit="1" customWidth="1"/>
    <col min="13338" max="13338" width="15.140625" style="155" bestFit="1" customWidth="1"/>
    <col min="13339" max="13339" width="12.140625" style="155" bestFit="1" customWidth="1"/>
    <col min="13340" max="13340" width="14.42578125" style="155" bestFit="1" customWidth="1"/>
    <col min="13341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7.42578125" style="155" bestFit="1" customWidth="1"/>
    <col min="13583" max="13583" width="14.28515625" style="155" bestFit="1" customWidth="1"/>
    <col min="13584" max="13584" width="17.42578125" style="155" bestFit="1" customWidth="1"/>
    <col min="13585" max="13585" width="14.28515625" style="155" bestFit="1" customWidth="1"/>
    <col min="13586" max="13586" width="17.7109375" style="155" bestFit="1" customWidth="1"/>
    <col min="13587" max="13587" width="14.5703125" style="155" bestFit="1" customWidth="1"/>
    <col min="13588" max="13588" width="17.42578125" style="155" bestFit="1" customWidth="1"/>
    <col min="13589" max="13589" width="14.28515625" style="155" bestFit="1" customWidth="1"/>
    <col min="13590" max="13590" width="17.42578125" style="155" bestFit="1" customWidth="1"/>
    <col min="13591" max="13591" width="14.28515625" style="155" bestFit="1" customWidth="1"/>
    <col min="13592" max="13592" width="15.42578125" style="155" bestFit="1" customWidth="1"/>
    <col min="13593" max="13593" width="12.42578125" style="155" bestFit="1" customWidth="1"/>
    <col min="13594" max="13594" width="15.140625" style="155" bestFit="1" customWidth="1"/>
    <col min="13595" max="13595" width="12.140625" style="155" bestFit="1" customWidth="1"/>
    <col min="13596" max="13596" width="14.42578125" style="155" bestFit="1" customWidth="1"/>
    <col min="13597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7.42578125" style="155" bestFit="1" customWidth="1"/>
    <col min="13839" max="13839" width="14.28515625" style="155" bestFit="1" customWidth="1"/>
    <col min="13840" max="13840" width="17.42578125" style="155" bestFit="1" customWidth="1"/>
    <col min="13841" max="13841" width="14.28515625" style="155" bestFit="1" customWidth="1"/>
    <col min="13842" max="13842" width="17.7109375" style="155" bestFit="1" customWidth="1"/>
    <col min="13843" max="13843" width="14.5703125" style="155" bestFit="1" customWidth="1"/>
    <col min="13844" max="13844" width="17.42578125" style="155" bestFit="1" customWidth="1"/>
    <col min="13845" max="13845" width="14.28515625" style="155" bestFit="1" customWidth="1"/>
    <col min="13846" max="13846" width="17.42578125" style="155" bestFit="1" customWidth="1"/>
    <col min="13847" max="13847" width="14.28515625" style="155" bestFit="1" customWidth="1"/>
    <col min="13848" max="13848" width="15.42578125" style="155" bestFit="1" customWidth="1"/>
    <col min="13849" max="13849" width="12.42578125" style="155" bestFit="1" customWidth="1"/>
    <col min="13850" max="13850" width="15.140625" style="155" bestFit="1" customWidth="1"/>
    <col min="13851" max="13851" width="12.140625" style="155" bestFit="1" customWidth="1"/>
    <col min="13852" max="13852" width="14.42578125" style="155" bestFit="1" customWidth="1"/>
    <col min="13853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7.42578125" style="155" bestFit="1" customWidth="1"/>
    <col min="14095" max="14095" width="14.28515625" style="155" bestFit="1" customWidth="1"/>
    <col min="14096" max="14096" width="17.42578125" style="155" bestFit="1" customWidth="1"/>
    <col min="14097" max="14097" width="14.28515625" style="155" bestFit="1" customWidth="1"/>
    <col min="14098" max="14098" width="17.7109375" style="155" bestFit="1" customWidth="1"/>
    <col min="14099" max="14099" width="14.5703125" style="155" bestFit="1" customWidth="1"/>
    <col min="14100" max="14100" width="17.42578125" style="155" bestFit="1" customWidth="1"/>
    <col min="14101" max="14101" width="14.28515625" style="155" bestFit="1" customWidth="1"/>
    <col min="14102" max="14102" width="17.42578125" style="155" bestFit="1" customWidth="1"/>
    <col min="14103" max="14103" width="14.28515625" style="155" bestFit="1" customWidth="1"/>
    <col min="14104" max="14104" width="15.42578125" style="155" bestFit="1" customWidth="1"/>
    <col min="14105" max="14105" width="12.42578125" style="155" bestFit="1" customWidth="1"/>
    <col min="14106" max="14106" width="15.140625" style="155" bestFit="1" customWidth="1"/>
    <col min="14107" max="14107" width="12.140625" style="155" bestFit="1" customWidth="1"/>
    <col min="14108" max="14108" width="14.42578125" style="155" bestFit="1" customWidth="1"/>
    <col min="14109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7.42578125" style="155" bestFit="1" customWidth="1"/>
    <col min="14351" max="14351" width="14.28515625" style="155" bestFit="1" customWidth="1"/>
    <col min="14352" max="14352" width="17.42578125" style="155" bestFit="1" customWidth="1"/>
    <col min="14353" max="14353" width="14.28515625" style="155" bestFit="1" customWidth="1"/>
    <col min="14354" max="14354" width="17.7109375" style="155" bestFit="1" customWidth="1"/>
    <col min="14355" max="14355" width="14.5703125" style="155" bestFit="1" customWidth="1"/>
    <col min="14356" max="14356" width="17.42578125" style="155" bestFit="1" customWidth="1"/>
    <col min="14357" max="14357" width="14.28515625" style="155" bestFit="1" customWidth="1"/>
    <col min="14358" max="14358" width="17.42578125" style="155" bestFit="1" customWidth="1"/>
    <col min="14359" max="14359" width="14.28515625" style="155" bestFit="1" customWidth="1"/>
    <col min="14360" max="14360" width="15.42578125" style="155" bestFit="1" customWidth="1"/>
    <col min="14361" max="14361" width="12.42578125" style="155" bestFit="1" customWidth="1"/>
    <col min="14362" max="14362" width="15.140625" style="155" bestFit="1" customWidth="1"/>
    <col min="14363" max="14363" width="12.140625" style="155" bestFit="1" customWidth="1"/>
    <col min="14364" max="14364" width="14.42578125" style="155" bestFit="1" customWidth="1"/>
    <col min="14365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7.42578125" style="155" bestFit="1" customWidth="1"/>
    <col min="14607" max="14607" width="14.28515625" style="155" bestFit="1" customWidth="1"/>
    <col min="14608" max="14608" width="17.42578125" style="155" bestFit="1" customWidth="1"/>
    <col min="14609" max="14609" width="14.28515625" style="155" bestFit="1" customWidth="1"/>
    <col min="14610" max="14610" width="17.7109375" style="155" bestFit="1" customWidth="1"/>
    <col min="14611" max="14611" width="14.5703125" style="155" bestFit="1" customWidth="1"/>
    <col min="14612" max="14612" width="17.42578125" style="155" bestFit="1" customWidth="1"/>
    <col min="14613" max="14613" width="14.28515625" style="155" bestFit="1" customWidth="1"/>
    <col min="14614" max="14614" width="17.42578125" style="155" bestFit="1" customWidth="1"/>
    <col min="14615" max="14615" width="14.28515625" style="155" bestFit="1" customWidth="1"/>
    <col min="14616" max="14616" width="15.42578125" style="155" bestFit="1" customWidth="1"/>
    <col min="14617" max="14617" width="12.42578125" style="155" bestFit="1" customWidth="1"/>
    <col min="14618" max="14618" width="15.140625" style="155" bestFit="1" customWidth="1"/>
    <col min="14619" max="14619" width="12.140625" style="155" bestFit="1" customWidth="1"/>
    <col min="14620" max="14620" width="14.42578125" style="155" bestFit="1" customWidth="1"/>
    <col min="14621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7.42578125" style="155" bestFit="1" customWidth="1"/>
    <col min="14863" max="14863" width="14.28515625" style="155" bestFit="1" customWidth="1"/>
    <col min="14864" max="14864" width="17.42578125" style="155" bestFit="1" customWidth="1"/>
    <col min="14865" max="14865" width="14.28515625" style="155" bestFit="1" customWidth="1"/>
    <col min="14866" max="14866" width="17.7109375" style="155" bestFit="1" customWidth="1"/>
    <col min="14867" max="14867" width="14.5703125" style="155" bestFit="1" customWidth="1"/>
    <col min="14868" max="14868" width="17.42578125" style="155" bestFit="1" customWidth="1"/>
    <col min="14869" max="14869" width="14.28515625" style="155" bestFit="1" customWidth="1"/>
    <col min="14870" max="14870" width="17.42578125" style="155" bestFit="1" customWidth="1"/>
    <col min="14871" max="14871" width="14.28515625" style="155" bestFit="1" customWidth="1"/>
    <col min="14872" max="14872" width="15.42578125" style="155" bestFit="1" customWidth="1"/>
    <col min="14873" max="14873" width="12.42578125" style="155" bestFit="1" customWidth="1"/>
    <col min="14874" max="14874" width="15.140625" style="155" bestFit="1" customWidth="1"/>
    <col min="14875" max="14875" width="12.140625" style="155" bestFit="1" customWidth="1"/>
    <col min="14876" max="14876" width="14.42578125" style="155" bestFit="1" customWidth="1"/>
    <col min="14877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7.42578125" style="155" bestFit="1" customWidth="1"/>
    <col min="15119" max="15119" width="14.28515625" style="155" bestFit="1" customWidth="1"/>
    <col min="15120" max="15120" width="17.42578125" style="155" bestFit="1" customWidth="1"/>
    <col min="15121" max="15121" width="14.28515625" style="155" bestFit="1" customWidth="1"/>
    <col min="15122" max="15122" width="17.7109375" style="155" bestFit="1" customWidth="1"/>
    <col min="15123" max="15123" width="14.5703125" style="155" bestFit="1" customWidth="1"/>
    <col min="15124" max="15124" width="17.42578125" style="155" bestFit="1" customWidth="1"/>
    <col min="15125" max="15125" width="14.28515625" style="155" bestFit="1" customWidth="1"/>
    <col min="15126" max="15126" width="17.42578125" style="155" bestFit="1" customWidth="1"/>
    <col min="15127" max="15127" width="14.28515625" style="155" bestFit="1" customWidth="1"/>
    <col min="15128" max="15128" width="15.42578125" style="155" bestFit="1" customWidth="1"/>
    <col min="15129" max="15129" width="12.42578125" style="155" bestFit="1" customWidth="1"/>
    <col min="15130" max="15130" width="15.140625" style="155" bestFit="1" customWidth="1"/>
    <col min="15131" max="15131" width="12.140625" style="155" bestFit="1" customWidth="1"/>
    <col min="15132" max="15132" width="14.42578125" style="155" bestFit="1" customWidth="1"/>
    <col min="15133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7.42578125" style="155" bestFit="1" customWidth="1"/>
    <col min="15375" max="15375" width="14.28515625" style="155" bestFit="1" customWidth="1"/>
    <col min="15376" max="15376" width="17.42578125" style="155" bestFit="1" customWidth="1"/>
    <col min="15377" max="15377" width="14.28515625" style="155" bestFit="1" customWidth="1"/>
    <col min="15378" max="15378" width="17.7109375" style="155" bestFit="1" customWidth="1"/>
    <col min="15379" max="15379" width="14.5703125" style="155" bestFit="1" customWidth="1"/>
    <col min="15380" max="15380" width="17.42578125" style="155" bestFit="1" customWidth="1"/>
    <col min="15381" max="15381" width="14.28515625" style="155" bestFit="1" customWidth="1"/>
    <col min="15382" max="15382" width="17.42578125" style="155" bestFit="1" customWidth="1"/>
    <col min="15383" max="15383" width="14.28515625" style="155" bestFit="1" customWidth="1"/>
    <col min="15384" max="15384" width="15.42578125" style="155" bestFit="1" customWidth="1"/>
    <col min="15385" max="15385" width="12.42578125" style="155" bestFit="1" customWidth="1"/>
    <col min="15386" max="15386" width="15.140625" style="155" bestFit="1" customWidth="1"/>
    <col min="15387" max="15387" width="12.140625" style="155" bestFit="1" customWidth="1"/>
    <col min="15388" max="15388" width="14.42578125" style="155" bestFit="1" customWidth="1"/>
    <col min="15389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7.42578125" style="155" bestFit="1" customWidth="1"/>
    <col min="15631" max="15631" width="14.28515625" style="155" bestFit="1" customWidth="1"/>
    <col min="15632" max="15632" width="17.42578125" style="155" bestFit="1" customWidth="1"/>
    <col min="15633" max="15633" width="14.28515625" style="155" bestFit="1" customWidth="1"/>
    <col min="15634" max="15634" width="17.7109375" style="155" bestFit="1" customWidth="1"/>
    <col min="15635" max="15635" width="14.5703125" style="155" bestFit="1" customWidth="1"/>
    <col min="15636" max="15636" width="17.42578125" style="155" bestFit="1" customWidth="1"/>
    <col min="15637" max="15637" width="14.28515625" style="155" bestFit="1" customWidth="1"/>
    <col min="15638" max="15638" width="17.42578125" style="155" bestFit="1" customWidth="1"/>
    <col min="15639" max="15639" width="14.28515625" style="155" bestFit="1" customWidth="1"/>
    <col min="15640" max="15640" width="15.42578125" style="155" bestFit="1" customWidth="1"/>
    <col min="15641" max="15641" width="12.42578125" style="155" bestFit="1" customWidth="1"/>
    <col min="15642" max="15642" width="15.140625" style="155" bestFit="1" customWidth="1"/>
    <col min="15643" max="15643" width="12.140625" style="155" bestFit="1" customWidth="1"/>
    <col min="15644" max="15644" width="14.42578125" style="155" bestFit="1" customWidth="1"/>
    <col min="15645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7.42578125" style="155" bestFit="1" customWidth="1"/>
    <col min="15887" max="15887" width="14.28515625" style="155" bestFit="1" customWidth="1"/>
    <col min="15888" max="15888" width="17.42578125" style="155" bestFit="1" customWidth="1"/>
    <col min="15889" max="15889" width="14.28515625" style="155" bestFit="1" customWidth="1"/>
    <col min="15890" max="15890" width="17.7109375" style="155" bestFit="1" customWidth="1"/>
    <col min="15891" max="15891" width="14.5703125" style="155" bestFit="1" customWidth="1"/>
    <col min="15892" max="15892" width="17.42578125" style="155" bestFit="1" customWidth="1"/>
    <col min="15893" max="15893" width="14.28515625" style="155" bestFit="1" customWidth="1"/>
    <col min="15894" max="15894" width="17.42578125" style="155" bestFit="1" customWidth="1"/>
    <col min="15895" max="15895" width="14.28515625" style="155" bestFit="1" customWidth="1"/>
    <col min="15896" max="15896" width="15.42578125" style="155" bestFit="1" customWidth="1"/>
    <col min="15897" max="15897" width="12.42578125" style="155" bestFit="1" customWidth="1"/>
    <col min="15898" max="15898" width="15.140625" style="155" bestFit="1" customWidth="1"/>
    <col min="15899" max="15899" width="12.140625" style="155" bestFit="1" customWidth="1"/>
    <col min="15900" max="15900" width="14.42578125" style="155" bestFit="1" customWidth="1"/>
    <col min="15901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7.42578125" style="155" bestFit="1" customWidth="1"/>
    <col min="16143" max="16143" width="14.28515625" style="155" bestFit="1" customWidth="1"/>
    <col min="16144" max="16144" width="17.42578125" style="155" bestFit="1" customWidth="1"/>
    <col min="16145" max="16145" width="14.28515625" style="155" bestFit="1" customWidth="1"/>
    <col min="16146" max="16146" width="17.7109375" style="155" bestFit="1" customWidth="1"/>
    <col min="16147" max="16147" width="14.5703125" style="155" bestFit="1" customWidth="1"/>
    <col min="16148" max="16148" width="17.42578125" style="155" bestFit="1" customWidth="1"/>
    <col min="16149" max="16149" width="14.28515625" style="155" bestFit="1" customWidth="1"/>
    <col min="16150" max="16150" width="17.42578125" style="155" bestFit="1" customWidth="1"/>
    <col min="16151" max="16151" width="14.28515625" style="155" bestFit="1" customWidth="1"/>
    <col min="16152" max="16152" width="15.42578125" style="155" bestFit="1" customWidth="1"/>
    <col min="16153" max="16153" width="12.42578125" style="155" bestFit="1" customWidth="1"/>
    <col min="16154" max="16154" width="15.140625" style="155" bestFit="1" customWidth="1"/>
    <col min="16155" max="16155" width="12.140625" style="155" bestFit="1" customWidth="1"/>
    <col min="16156" max="16156" width="14.42578125" style="155" bestFit="1" customWidth="1"/>
    <col min="16157" max="16384" width="11.42578125" style="155"/>
  </cols>
  <sheetData>
    <row r="1" spans="2:13" ht="32.25" customHeight="1" x14ac:dyDescent="0.2">
      <c r="B1" s="906" t="s">
        <v>118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1224790.02</v>
      </c>
      <c r="E5" s="181">
        <v>45000</v>
      </c>
      <c r="F5" s="182">
        <v>1179790.02</v>
      </c>
      <c r="G5" s="24"/>
      <c r="H5" s="181"/>
      <c r="I5" s="22">
        <v>2500</v>
      </c>
      <c r="J5" s="22"/>
      <c r="K5" s="181">
        <v>44397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>
        <v>151280</v>
      </c>
      <c r="E7" s="181"/>
      <c r="F7" s="182">
        <v>151280</v>
      </c>
      <c r="G7" s="24"/>
      <c r="H7" s="181"/>
      <c r="I7" s="22"/>
      <c r="J7" s="22"/>
      <c r="K7" s="181">
        <v>61000</v>
      </c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9276</v>
      </c>
      <c r="E8" s="181"/>
      <c r="F8" s="182">
        <v>9276</v>
      </c>
      <c r="G8" s="24"/>
      <c r="H8" s="181"/>
      <c r="I8" s="22"/>
      <c r="J8" s="22"/>
      <c r="K8" s="181">
        <v>1546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5400</v>
      </c>
      <c r="E9" s="181"/>
      <c r="F9" s="182">
        <v>5400</v>
      </c>
      <c r="G9" s="24"/>
      <c r="H9" s="181"/>
      <c r="I9" s="22"/>
      <c r="J9" s="22"/>
      <c r="K9" s="181">
        <v>300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>
        <v>11.5</v>
      </c>
      <c r="K10" s="184"/>
      <c r="L10" s="56"/>
      <c r="M10" s="59">
        <v>2.754</v>
      </c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/>
      <c r="E14" s="181"/>
      <c r="F14" s="182"/>
      <c r="G14" s="24"/>
      <c r="H14" s="181"/>
      <c r="I14" s="22"/>
      <c r="J14" s="22"/>
      <c r="K14" s="181"/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/>
      <c r="E15" s="184"/>
      <c r="F15" s="185"/>
      <c r="G15" s="58"/>
      <c r="H15" s="184"/>
      <c r="I15" s="56"/>
      <c r="J15" s="56"/>
      <c r="K15" s="184"/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8085685.9199999999</v>
      </c>
      <c r="E17" s="190">
        <v>30150.049999999814</v>
      </c>
      <c r="F17" s="191">
        <v>8055535.8700000001</v>
      </c>
      <c r="G17" s="30"/>
      <c r="H17" s="190"/>
      <c r="I17" s="28"/>
      <c r="J17" s="28">
        <v>837.49799999999982</v>
      </c>
      <c r="K17" s="190">
        <v>2678383.7300000004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/>
      <c r="E18" s="193"/>
      <c r="F18" s="194"/>
      <c r="G18" s="64"/>
      <c r="H18" s="193"/>
      <c r="I18" s="62"/>
      <c r="J18" s="62"/>
      <c r="K18" s="193"/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>
        <v>3000</v>
      </c>
      <c r="E19" s="193"/>
      <c r="F19" s="194">
        <v>3000</v>
      </c>
      <c r="G19" s="64"/>
      <c r="H19" s="193"/>
      <c r="I19" s="62"/>
      <c r="J19" s="62"/>
      <c r="K19" s="193">
        <v>500</v>
      </c>
      <c r="L19" s="62"/>
      <c r="M19" s="65"/>
    </row>
    <row r="20" spans="2:13" s="127" customFormat="1" ht="12.75" x14ac:dyDescent="0.2">
      <c r="B20" s="899"/>
      <c r="C20" s="60" t="s">
        <v>60</v>
      </c>
      <c r="D20" s="192">
        <v>66908.5</v>
      </c>
      <c r="E20" s="193"/>
      <c r="F20" s="194">
        <v>66908.5</v>
      </c>
      <c r="G20" s="64"/>
      <c r="H20" s="193"/>
      <c r="I20" s="62"/>
      <c r="J20" s="62"/>
      <c r="K20" s="193">
        <v>51926</v>
      </c>
      <c r="L20" s="62"/>
      <c r="M20" s="65"/>
    </row>
    <row r="21" spans="2:13" s="127" customFormat="1" ht="12.75" x14ac:dyDescent="0.2">
      <c r="B21" s="900"/>
      <c r="C21" s="95" t="s">
        <v>61</v>
      </c>
      <c r="D21" s="195"/>
      <c r="E21" s="196"/>
      <c r="F21" s="197"/>
      <c r="G21" s="99"/>
      <c r="H21" s="196"/>
      <c r="I21" s="97"/>
      <c r="J21" s="97"/>
      <c r="K21" s="196"/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1787007.69</v>
      </c>
      <c r="E22" s="184"/>
      <c r="F22" s="185">
        <v>1787007.69</v>
      </c>
      <c r="G22" s="58"/>
      <c r="H22" s="184"/>
      <c r="I22" s="56"/>
      <c r="J22" s="56"/>
      <c r="K22" s="184">
        <v>939606.44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>
        <v>593500</v>
      </c>
      <c r="E23" s="193"/>
      <c r="F23" s="194">
        <v>593500</v>
      </c>
      <c r="G23" s="64"/>
      <c r="H23" s="193"/>
      <c r="I23" s="62"/>
      <c r="J23" s="62"/>
      <c r="K23" s="193">
        <v>388000</v>
      </c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151370</v>
      </c>
      <c r="E24" s="193">
        <v>1650</v>
      </c>
      <c r="F24" s="194">
        <v>149720</v>
      </c>
      <c r="G24" s="64"/>
      <c r="H24" s="193"/>
      <c r="I24" s="62"/>
      <c r="J24" s="62">
        <v>250</v>
      </c>
      <c r="K24" s="193">
        <v>70000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1077894.17</v>
      </c>
      <c r="E25" s="193"/>
      <c r="F25" s="194">
        <v>1077894.17</v>
      </c>
      <c r="G25" s="64"/>
      <c r="H25" s="193"/>
      <c r="I25" s="62"/>
      <c r="J25" s="62"/>
      <c r="K25" s="193">
        <v>725187.6</v>
      </c>
      <c r="L25" s="62"/>
      <c r="M25" s="65"/>
    </row>
    <row r="26" spans="2:13" s="127" customFormat="1" ht="12.75" x14ac:dyDescent="0.2">
      <c r="B26" s="900"/>
      <c r="C26" s="66" t="s">
        <v>47</v>
      </c>
      <c r="D26" s="186"/>
      <c r="E26" s="187"/>
      <c r="F26" s="188"/>
      <c r="G26" s="70"/>
      <c r="H26" s="187"/>
      <c r="I26" s="68"/>
      <c r="J26" s="68"/>
      <c r="K26" s="187"/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>
        <v>97731.22</v>
      </c>
      <c r="E27" s="181"/>
      <c r="F27" s="182">
        <v>97731.22</v>
      </c>
      <c r="G27" s="24"/>
      <c r="H27" s="181"/>
      <c r="I27" s="22"/>
      <c r="J27" s="22"/>
      <c r="K27" s="181">
        <v>30743</v>
      </c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/>
      <c r="E28" s="181"/>
      <c r="F28" s="182"/>
      <c r="G28" s="24"/>
      <c r="H28" s="181"/>
      <c r="I28" s="22"/>
      <c r="J28" s="22"/>
      <c r="K28" s="181"/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/>
      <c r="E29" s="184"/>
      <c r="F29" s="185"/>
      <c r="G29" s="58"/>
      <c r="H29" s="184"/>
      <c r="I29" s="56"/>
      <c r="J29" s="56"/>
      <c r="K29" s="184"/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>
        <v>1607891.6</v>
      </c>
      <c r="E31" s="190"/>
      <c r="F31" s="191">
        <v>1607891.6</v>
      </c>
      <c r="G31" s="30"/>
      <c r="H31" s="190"/>
      <c r="I31" s="28"/>
      <c r="J31" s="28"/>
      <c r="K31" s="190">
        <v>1243028.5</v>
      </c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>
        <v>609963</v>
      </c>
      <c r="E32" s="193"/>
      <c r="F32" s="194">
        <v>609963</v>
      </c>
      <c r="G32" s="64"/>
      <c r="H32" s="193"/>
      <c r="I32" s="62"/>
      <c r="J32" s="62"/>
      <c r="K32" s="193">
        <v>243804</v>
      </c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>
        <v>94076</v>
      </c>
      <c r="E33" s="193"/>
      <c r="F33" s="194">
        <v>94076</v>
      </c>
      <c r="G33" s="64"/>
      <c r="H33" s="193"/>
      <c r="I33" s="62"/>
      <c r="J33" s="62"/>
      <c r="K33" s="193">
        <v>44006</v>
      </c>
      <c r="L33" s="62"/>
      <c r="M33" s="65"/>
    </row>
    <row r="34" spans="2:13" s="127" customFormat="1" ht="12.75" x14ac:dyDescent="0.2">
      <c r="B34" s="900"/>
      <c r="C34" s="95" t="s">
        <v>47</v>
      </c>
      <c r="D34" s="195">
        <v>579417</v>
      </c>
      <c r="E34" s="196"/>
      <c r="F34" s="197">
        <v>579417</v>
      </c>
      <c r="G34" s="99"/>
      <c r="H34" s="196"/>
      <c r="I34" s="97"/>
      <c r="J34" s="97"/>
      <c r="K34" s="196">
        <v>761356</v>
      </c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110572064.37999994</v>
      </c>
      <c r="E35" s="184">
        <v>144486.34000000358</v>
      </c>
      <c r="F35" s="185">
        <v>110427578.03999993</v>
      </c>
      <c r="G35" s="58"/>
      <c r="H35" s="184"/>
      <c r="I35" s="56"/>
      <c r="J35" s="56">
        <v>23687.5</v>
      </c>
      <c r="K35" s="184">
        <v>229340927.56000006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/>
      <c r="E36" s="193"/>
      <c r="F36" s="194"/>
      <c r="G36" s="64"/>
      <c r="H36" s="193"/>
      <c r="I36" s="62"/>
      <c r="J36" s="62"/>
      <c r="K36" s="193"/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/>
      <c r="E37" s="193"/>
      <c r="F37" s="194"/>
      <c r="G37" s="64"/>
      <c r="H37" s="193"/>
      <c r="I37" s="62"/>
      <c r="J37" s="62"/>
      <c r="K37" s="193"/>
      <c r="L37" s="62"/>
      <c r="M37" s="65"/>
    </row>
    <row r="38" spans="2:13" s="127" customFormat="1" ht="12.75" x14ac:dyDescent="0.2">
      <c r="B38" s="899"/>
      <c r="C38" s="60" t="s">
        <v>68</v>
      </c>
      <c r="D38" s="192"/>
      <c r="E38" s="193"/>
      <c r="F38" s="194"/>
      <c r="G38" s="64"/>
      <c r="H38" s="193"/>
      <c r="I38" s="62"/>
      <c r="J38" s="62"/>
      <c r="K38" s="193"/>
      <c r="L38" s="62"/>
      <c r="M38" s="65"/>
    </row>
    <row r="39" spans="2:13" s="127" customFormat="1" ht="12.75" x14ac:dyDescent="0.2">
      <c r="B39" s="909"/>
      <c r="C39" s="66" t="s">
        <v>47</v>
      </c>
      <c r="D39" s="186"/>
      <c r="E39" s="187"/>
      <c r="F39" s="188"/>
      <c r="G39" s="70"/>
      <c r="H39" s="187"/>
      <c r="I39" s="68"/>
      <c r="J39" s="68"/>
      <c r="K39" s="187"/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1358892.3599999982</v>
      </c>
      <c r="E40" s="190">
        <v>48995.800000000047</v>
      </c>
      <c r="F40" s="191">
        <v>1309896.5599999982</v>
      </c>
      <c r="G40" s="30"/>
      <c r="H40" s="190"/>
      <c r="I40" s="28"/>
      <c r="J40" s="28">
        <v>9574.9320000000007</v>
      </c>
      <c r="K40" s="190">
        <v>123185.36999999988</v>
      </c>
      <c r="L40" s="28"/>
      <c r="M40" s="31">
        <v>6.8279999999999994</v>
      </c>
    </row>
    <row r="41" spans="2:13" s="127" customFormat="1" ht="12.75" x14ac:dyDescent="0.2">
      <c r="B41" s="899"/>
      <c r="C41" s="60" t="s">
        <v>64</v>
      </c>
      <c r="D41" s="192">
        <v>33000</v>
      </c>
      <c r="E41" s="193">
        <v>33000</v>
      </c>
      <c r="F41" s="194"/>
      <c r="G41" s="64"/>
      <c r="H41" s="193"/>
      <c r="I41" s="62"/>
      <c r="J41" s="62">
        <v>5000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4094393.7700000033</v>
      </c>
      <c r="E45" s="184">
        <v>86036.580000000075</v>
      </c>
      <c r="F45" s="185">
        <v>4008357.1900000032</v>
      </c>
      <c r="G45" s="58"/>
      <c r="H45" s="184"/>
      <c r="I45" s="56"/>
      <c r="J45" s="56">
        <v>11953.364</v>
      </c>
      <c r="K45" s="184">
        <v>147024.94000000009</v>
      </c>
      <c r="L45" s="56"/>
      <c r="M45" s="59">
        <v>2</v>
      </c>
    </row>
    <row r="46" spans="2:13" s="127" customFormat="1" ht="12.75" customHeight="1" x14ac:dyDescent="0.2">
      <c r="B46" s="899"/>
      <c r="C46" s="60" t="s">
        <v>64</v>
      </c>
      <c r="D46" s="192">
        <v>69235</v>
      </c>
      <c r="E46" s="193">
        <v>51100</v>
      </c>
      <c r="F46" s="194">
        <v>18135</v>
      </c>
      <c r="G46" s="64"/>
      <c r="H46" s="193"/>
      <c r="I46" s="62"/>
      <c r="J46" s="62">
        <v>7300</v>
      </c>
      <c r="K46" s="193">
        <v>3015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137241</v>
      </c>
      <c r="E47" s="193"/>
      <c r="F47" s="194">
        <v>137241</v>
      </c>
      <c r="G47" s="64"/>
      <c r="H47" s="193"/>
      <c r="I47" s="62"/>
      <c r="J47" s="62"/>
      <c r="K47" s="193">
        <v>10672</v>
      </c>
      <c r="L47" s="62"/>
      <c r="M47" s="65"/>
    </row>
    <row r="48" spans="2:13" s="127" customFormat="1" ht="12.75" x14ac:dyDescent="0.2">
      <c r="B48" s="899"/>
      <c r="C48" s="60" t="s">
        <v>68</v>
      </c>
      <c r="D48" s="192"/>
      <c r="E48" s="193"/>
      <c r="F48" s="194"/>
      <c r="G48" s="64"/>
      <c r="H48" s="193"/>
      <c r="I48" s="62"/>
      <c r="J48" s="62"/>
      <c r="K48" s="193"/>
      <c r="L48" s="62"/>
      <c r="M48" s="65"/>
    </row>
    <row r="49" spans="2:13" s="127" customFormat="1" ht="12.75" x14ac:dyDescent="0.2">
      <c r="B49" s="909"/>
      <c r="C49" s="66" t="s">
        <v>47</v>
      </c>
      <c r="D49" s="186">
        <v>72100</v>
      </c>
      <c r="E49" s="187"/>
      <c r="F49" s="188">
        <v>72100</v>
      </c>
      <c r="G49" s="70"/>
      <c r="H49" s="187"/>
      <c r="I49" s="68"/>
      <c r="J49" s="68"/>
      <c r="K49" s="187">
        <v>5200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3457096.4199999962</v>
      </c>
      <c r="E50" s="190">
        <v>415436.37999999989</v>
      </c>
      <c r="F50" s="191">
        <v>3041660.0399999963</v>
      </c>
      <c r="G50" s="30"/>
      <c r="H50" s="190"/>
      <c r="I50" s="28"/>
      <c r="J50" s="28">
        <v>79527.305999999997</v>
      </c>
      <c r="K50" s="190">
        <v>395908.20999999973</v>
      </c>
      <c r="L50" s="28"/>
      <c r="M50" s="31">
        <v>3.9450000000000003</v>
      </c>
    </row>
    <row r="51" spans="2:13" s="127" customFormat="1" ht="12.75" customHeight="1" x14ac:dyDescent="0.2">
      <c r="B51" s="899"/>
      <c r="C51" s="60" t="s">
        <v>63</v>
      </c>
      <c r="D51" s="192"/>
      <c r="E51" s="193"/>
      <c r="F51" s="194"/>
      <c r="G51" s="64"/>
      <c r="H51" s="193"/>
      <c r="I51" s="62"/>
      <c r="J51" s="62"/>
      <c r="K51" s="193"/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563200</v>
      </c>
      <c r="E52" s="193">
        <v>563200</v>
      </c>
      <c r="F52" s="194"/>
      <c r="G52" s="64"/>
      <c r="H52" s="193"/>
      <c r="I52" s="62"/>
      <c r="J52" s="62">
        <v>88000</v>
      </c>
      <c r="K52" s="193"/>
      <c r="L52" s="62"/>
      <c r="M52" s="65"/>
    </row>
    <row r="53" spans="2:13" s="127" customFormat="1" ht="12.75" x14ac:dyDescent="0.2">
      <c r="B53" s="899"/>
      <c r="C53" s="60" t="s">
        <v>60</v>
      </c>
      <c r="D53" s="192">
        <v>1543102</v>
      </c>
      <c r="E53" s="193"/>
      <c r="F53" s="194">
        <v>1543102</v>
      </c>
      <c r="G53" s="64"/>
      <c r="H53" s="193"/>
      <c r="I53" s="62"/>
      <c r="J53" s="62"/>
      <c r="K53" s="193">
        <v>280362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565531.05000000005</v>
      </c>
      <c r="E54" s="196">
        <v>1200</v>
      </c>
      <c r="F54" s="197">
        <v>564331.05000000005</v>
      </c>
      <c r="G54" s="99"/>
      <c r="H54" s="196"/>
      <c r="I54" s="97">
        <v>200</v>
      </c>
      <c r="J54" s="97"/>
      <c r="K54" s="196">
        <v>76255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22080</v>
      </c>
      <c r="E55" s="199"/>
      <c r="F55" s="200">
        <v>22080</v>
      </c>
      <c r="G55" s="50"/>
      <c r="H55" s="199"/>
      <c r="I55" s="48"/>
      <c r="J55" s="48"/>
      <c r="K55" s="199">
        <v>1240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>
        <v>2475</v>
      </c>
      <c r="E56" s="181"/>
      <c r="F56" s="182">
        <v>2475</v>
      </c>
      <c r="G56" s="24"/>
      <c r="H56" s="181"/>
      <c r="I56" s="22"/>
      <c r="J56" s="22">
        <v>993.596</v>
      </c>
      <c r="K56" s="181">
        <v>99</v>
      </c>
      <c r="L56" s="22"/>
      <c r="M56" s="25">
        <v>0.5</v>
      </c>
    </row>
    <row r="57" spans="2:13" s="127" customFormat="1" ht="12.75" x14ac:dyDescent="0.2">
      <c r="B57" s="19" t="s">
        <v>73</v>
      </c>
      <c r="C57" s="26" t="s">
        <v>60</v>
      </c>
      <c r="D57" s="180"/>
      <c r="E57" s="181"/>
      <c r="F57" s="182"/>
      <c r="G57" s="24"/>
      <c r="H57" s="181"/>
      <c r="I57" s="22"/>
      <c r="J57" s="22"/>
      <c r="K57" s="181"/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/>
      <c r="E60" s="190"/>
      <c r="F60" s="191"/>
      <c r="G60" s="30"/>
      <c r="H60" s="190"/>
      <c r="I60" s="28"/>
      <c r="J60" s="28"/>
      <c r="K60" s="190"/>
      <c r="L60" s="28"/>
      <c r="M60" s="31"/>
    </row>
    <row r="61" spans="2:13" s="127" customFormat="1" ht="12.75" x14ac:dyDescent="0.2">
      <c r="B61" s="914"/>
      <c r="C61" s="158" t="s">
        <v>60</v>
      </c>
      <c r="D61" s="195"/>
      <c r="E61" s="196"/>
      <c r="F61" s="197"/>
      <c r="G61" s="99"/>
      <c r="H61" s="196"/>
      <c r="I61" s="97"/>
      <c r="J61" s="97"/>
      <c r="K61" s="196"/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72692.149999999994</v>
      </c>
      <c r="E62" s="184"/>
      <c r="F62" s="185">
        <v>72692.149999999994</v>
      </c>
      <c r="G62" s="58"/>
      <c r="H62" s="184"/>
      <c r="I62" s="56"/>
      <c r="J62" s="56"/>
      <c r="K62" s="184">
        <v>11779.7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52" t="s">
        <v>50</v>
      </c>
      <c r="D65" s="201"/>
      <c r="E65" s="202"/>
      <c r="F65" s="203"/>
      <c r="G65" s="35"/>
      <c r="H65" s="202"/>
      <c r="I65" s="33"/>
      <c r="J65" s="33"/>
      <c r="K65" s="202"/>
      <c r="L65" s="33"/>
      <c r="M65" s="36"/>
    </row>
    <row r="66" spans="2:13" s="127" customFormat="1" ht="12.75" x14ac:dyDescent="0.2">
      <c r="B66" s="101" t="s">
        <v>81</v>
      </c>
      <c r="C66" s="102" t="s">
        <v>47</v>
      </c>
      <c r="D66" s="198"/>
      <c r="E66" s="199"/>
      <c r="F66" s="200"/>
      <c r="G66" s="50"/>
      <c r="H66" s="199"/>
      <c r="I66" s="48"/>
      <c r="J66" s="48"/>
      <c r="K66" s="199"/>
      <c r="L66" s="48"/>
      <c r="M66" s="5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/>
      <c r="E69" s="181"/>
      <c r="F69" s="182"/>
      <c r="G69" s="24"/>
      <c r="H69" s="181"/>
      <c r="I69" s="22"/>
      <c r="J69" s="22"/>
      <c r="K69" s="181"/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/>
      <c r="E71" s="181"/>
      <c r="F71" s="182"/>
      <c r="G71" s="160"/>
      <c r="H71" s="204"/>
      <c r="I71" s="161"/>
      <c r="J71" s="161"/>
      <c r="K71" s="204"/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138708294.24999997</v>
      </c>
      <c r="E72" s="206">
        <v>1420255.150000006</v>
      </c>
      <c r="F72" s="207">
        <v>137288039.09999996</v>
      </c>
      <c r="G72" s="173"/>
      <c r="H72" s="208"/>
      <c r="I72" s="132">
        <v>2700</v>
      </c>
      <c r="J72" s="132">
        <v>227135.69600000003</v>
      </c>
      <c r="K72" s="206">
        <v>237679453.05000001</v>
      </c>
      <c r="L72" s="163"/>
      <c r="M72" s="133">
        <v>16.027000000000001</v>
      </c>
    </row>
    <row r="73" spans="2:13" s="127" customFormat="1" ht="14.25" thickTop="1" thickBot="1" x14ac:dyDescent="0.25">
      <c r="B73" s="832" t="s">
        <v>87</v>
      </c>
      <c r="C73" s="833"/>
      <c r="D73" s="209">
        <v>455300650.28000396</v>
      </c>
      <c r="E73" s="210">
        <v>30065789.720000088</v>
      </c>
      <c r="F73" s="211">
        <v>425234860.56000388</v>
      </c>
      <c r="G73" s="177">
        <v>362727.79</v>
      </c>
      <c r="H73" s="212"/>
      <c r="I73" s="175">
        <v>9123.2199999999993</v>
      </c>
      <c r="J73" s="175">
        <v>370547.21299999999</v>
      </c>
      <c r="K73" s="210">
        <v>298836557.03000003</v>
      </c>
      <c r="L73" s="176"/>
      <c r="M73" s="179">
        <v>48.053999999999995</v>
      </c>
    </row>
    <row r="74" spans="2:13" ht="12" thickTop="1" x14ac:dyDescent="0.2"/>
    <row r="75" spans="2:13" x14ac:dyDescent="0.2">
      <c r="B75" s="214" t="s">
        <v>115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6" width="27.140625" style="155" bestFit="1" customWidth="1"/>
    <col min="17" max="17" width="17.7109375" style="155" bestFit="1" customWidth="1"/>
    <col min="18" max="18" width="14" style="155" bestFit="1" customWidth="1"/>
    <col min="19" max="19" width="17.42578125" style="155" bestFit="1" customWidth="1"/>
    <col min="20" max="20" width="14.28515625" style="155" bestFit="1" customWidth="1"/>
    <col min="21" max="21" width="17.42578125" style="155" bestFit="1" customWidth="1"/>
    <col min="22" max="22" width="14.28515625" style="155" bestFit="1" customWidth="1"/>
    <col min="23" max="23" width="17.42578125" style="155" bestFit="1" customWidth="1"/>
    <col min="24" max="24" width="14.28515625" style="155" bestFit="1" customWidth="1"/>
    <col min="25" max="25" width="17.7109375" style="155" bestFit="1" customWidth="1"/>
    <col min="26" max="26" width="14.5703125" style="155" bestFit="1" customWidth="1"/>
    <col min="27" max="27" width="17.42578125" style="155" bestFit="1" customWidth="1"/>
    <col min="28" max="28" width="14.28515625" style="155" bestFit="1" customWidth="1"/>
    <col min="29" max="29" width="17.42578125" style="155" bestFit="1" customWidth="1"/>
    <col min="30" max="30" width="14.28515625" style="155" bestFit="1" customWidth="1"/>
    <col min="31" max="31" width="15.42578125" style="155" bestFit="1" customWidth="1"/>
    <col min="32" max="32" width="12.42578125" style="155" bestFit="1" customWidth="1"/>
    <col min="33" max="33" width="15.140625" style="155" bestFit="1" customWidth="1"/>
    <col min="34" max="34" width="12.140625" style="155" bestFit="1" customWidth="1"/>
    <col min="35" max="35" width="14.42578125" style="155" bestFit="1" customWidth="1"/>
    <col min="36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2" width="27.140625" style="155" bestFit="1" customWidth="1"/>
    <col min="273" max="273" width="17.7109375" style="155" bestFit="1" customWidth="1"/>
    <col min="274" max="274" width="14" style="155" bestFit="1" customWidth="1"/>
    <col min="275" max="275" width="17.42578125" style="155" bestFit="1" customWidth="1"/>
    <col min="276" max="276" width="14.28515625" style="155" bestFit="1" customWidth="1"/>
    <col min="277" max="277" width="17.42578125" style="155" bestFit="1" customWidth="1"/>
    <col min="278" max="278" width="14.28515625" style="155" bestFit="1" customWidth="1"/>
    <col min="279" max="279" width="17.42578125" style="155" bestFit="1" customWidth="1"/>
    <col min="280" max="280" width="14.28515625" style="155" bestFit="1" customWidth="1"/>
    <col min="281" max="281" width="17.7109375" style="155" bestFit="1" customWidth="1"/>
    <col min="282" max="282" width="14.5703125" style="155" bestFit="1" customWidth="1"/>
    <col min="283" max="283" width="17.42578125" style="155" bestFit="1" customWidth="1"/>
    <col min="284" max="284" width="14.28515625" style="155" bestFit="1" customWidth="1"/>
    <col min="285" max="285" width="17.42578125" style="155" bestFit="1" customWidth="1"/>
    <col min="286" max="286" width="14.28515625" style="155" bestFit="1" customWidth="1"/>
    <col min="287" max="287" width="15.42578125" style="155" bestFit="1" customWidth="1"/>
    <col min="288" max="288" width="12.42578125" style="155" bestFit="1" customWidth="1"/>
    <col min="289" max="289" width="15.140625" style="155" bestFit="1" customWidth="1"/>
    <col min="290" max="290" width="12.140625" style="155" bestFit="1" customWidth="1"/>
    <col min="291" max="291" width="14.42578125" style="155" bestFit="1" customWidth="1"/>
    <col min="292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8" width="27.140625" style="155" bestFit="1" customWidth="1"/>
    <col min="529" max="529" width="17.7109375" style="155" bestFit="1" customWidth="1"/>
    <col min="530" max="530" width="14" style="155" bestFit="1" customWidth="1"/>
    <col min="531" max="531" width="17.42578125" style="155" bestFit="1" customWidth="1"/>
    <col min="532" max="532" width="14.28515625" style="155" bestFit="1" customWidth="1"/>
    <col min="533" max="533" width="17.42578125" style="155" bestFit="1" customWidth="1"/>
    <col min="534" max="534" width="14.28515625" style="155" bestFit="1" customWidth="1"/>
    <col min="535" max="535" width="17.42578125" style="155" bestFit="1" customWidth="1"/>
    <col min="536" max="536" width="14.28515625" style="155" bestFit="1" customWidth="1"/>
    <col min="537" max="537" width="17.7109375" style="155" bestFit="1" customWidth="1"/>
    <col min="538" max="538" width="14.5703125" style="155" bestFit="1" customWidth="1"/>
    <col min="539" max="539" width="17.42578125" style="155" bestFit="1" customWidth="1"/>
    <col min="540" max="540" width="14.28515625" style="155" bestFit="1" customWidth="1"/>
    <col min="541" max="541" width="17.42578125" style="155" bestFit="1" customWidth="1"/>
    <col min="542" max="542" width="14.28515625" style="155" bestFit="1" customWidth="1"/>
    <col min="543" max="543" width="15.42578125" style="155" bestFit="1" customWidth="1"/>
    <col min="544" max="544" width="12.42578125" style="155" bestFit="1" customWidth="1"/>
    <col min="545" max="545" width="15.140625" style="155" bestFit="1" customWidth="1"/>
    <col min="546" max="546" width="12.140625" style="155" bestFit="1" customWidth="1"/>
    <col min="547" max="547" width="14.42578125" style="155" bestFit="1" customWidth="1"/>
    <col min="548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4" width="27.140625" style="155" bestFit="1" customWidth="1"/>
    <col min="785" max="785" width="17.7109375" style="155" bestFit="1" customWidth="1"/>
    <col min="786" max="786" width="14" style="155" bestFit="1" customWidth="1"/>
    <col min="787" max="787" width="17.42578125" style="155" bestFit="1" customWidth="1"/>
    <col min="788" max="788" width="14.28515625" style="155" bestFit="1" customWidth="1"/>
    <col min="789" max="789" width="17.42578125" style="155" bestFit="1" customWidth="1"/>
    <col min="790" max="790" width="14.28515625" style="155" bestFit="1" customWidth="1"/>
    <col min="791" max="791" width="17.42578125" style="155" bestFit="1" customWidth="1"/>
    <col min="792" max="792" width="14.28515625" style="155" bestFit="1" customWidth="1"/>
    <col min="793" max="793" width="17.7109375" style="155" bestFit="1" customWidth="1"/>
    <col min="794" max="794" width="14.5703125" style="155" bestFit="1" customWidth="1"/>
    <col min="795" max="795" width="17.42578125" style="155" bestFit="1" customWidth="1"/>
    <col min="796" max="796" width="14.28515625" style="155" bestFit="1" customWidth="1"/>
    <col min="797" max="797" width="17.42578125" style="155" bestFit="1" customWidth="1"/>
    <col min="798" max="798" width="14.28515625" style="155" bestFit="1" customWidth="1"/>
    <col min="799" max="799" width="15.42578125" style="155" bestFit="1" customWidth="1"/>
    <col min="800" max="800" width="12.42578125" style="155" bestFit="1" customWidth="1"/>
    <col min="801" max="801" width="15.140625" style="155" bestFit="1" customWidth="1"/>
    <col min="802" max="802" width="12.140625" style="155" bestFit="1" customWidth="1"/>
    <col min="803" max="803" width="14.42578125" style="155" bestFit="1" customWidth="1"/>
    <col min="804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40" width="27.140625" style="155" bestFit="1" customWidth="1"/>
    <col min="1041" max="1041" width="17.7109375" style="155" bestFit="1" customWidth="1"/>
    <col min="1042" max="1042" width="14" style="155" bestFit="1" customWidth="1"/>
    <col min="1043" max="1043" width="17.42578125" style="155" bestFit="1" customWidth="1"/>
    <col min="1044" max="1044" width="14.28515625" style="155" bestFit="1" customWidth="1"/>
    <col min="1045" max="1045" width="17.42578125" style="155" bestFit="1" customWidth="1"/>
    <col min="1046" max="1046" width="14.28515625" style="155" bestFit="1" customWidth="1"/>
    <col min="1047" max="1047" width="17.42578125" style="155" bestFit="1" customWidth="1"/>
    <col min="1048" max="1048" width="14.28515625" style="155" bestFit="1" customWidth="1"/>
    <col min="1049" max="1049" width="17.7109375" style="155" bestFit="1" customWidth="1"/>
    <col min="1050" max="1050" width="14.5703125" style="155" bestFit="1" customWidth="1"/>
    <col min="1051" max="1051" width="17.42578125" style="155" bestFit="1" customWidth="1"/>
    <col min="1052" max="1052" width="14.28515625" style="155" bestFit="1" customWidth="1"/>
    <col min="1053" max="1053" width="17.42578125" style="155" bestFit="1" customWidth="1"/>
    <col min="1054" max="1054" width="14.28515625" style="155" bestFit="1" customWidth="1"/>
    <col min="1055" max="1055" width="15.42578125" style="155" bestFit="1" customWidth="1"/>
    <col min="1056" max="1056" width="12.42578125" style="155" bestFit="1" customWidth="1"/>
    <col min="1057" max="1057" width="15.140625" style="155" bestFit="1" customWidth="1"/>
    <col min="1058" max="1058" width="12.140625" style="155" bestFit="1" customWidth="1"/>
    <col min="1059" max="1059" width="14.42578125" style="155" bestFit="1" customWidth="1"/>
    <col min="1060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6" width="27.140625" style="155" bestFit="1" customWidth="1"/>
    <col min="1297" max="1297" width="17.7109375" style="155" bestFit="1" customWidth="1"/>
    <col min="1298" max="1298" width="14" style="155" bestFit="1" customWidth="1"/>
    <col min="1299" max="1299" width="17.42578125" style="155" bestFit="1" customWidth="1"/>
    <col min="1300" max="1300" width="14.28515625" style="155" bestFit="1" customWidth="1"/>
    <col min="1301" max="1301" width="17.42578125" style="155" bestFit="1" customWidth="1"/>
    <col min="1302" max="1302" width="14.28515625" style="155" bestFit="1" customWidth="1"/>
    <col min="1303" max="1303" width="17.42578125" style="155" bestFit="1" customWidth="1"/>
    <col min="1304" max="1304" width="14.28515625" style="155" bestFit="1" customWidth="1"/>
    <col min="1305" max="1305" width="17.7109375" style="155" bestFit="1" customWidth="1"/>
    <col min="1306" max="1306" width="14.5703125" style="155" bestFit="1" customWidth="1"/>
    <col min="1307" max="1307" width="17.42578125" style="155" bestFit="1" customWidth="1"/>
    <col min="1308" max="1308" width="14.28515625" style="155" bestFit="1" customWidth="1"/>
    <col min="1309" max="1309" width="17.42578125" style="155" bestFit="1" customWidth="1"/>
    <col min="1310" max="1310" width="14.28515625" style="155" bestFit="1" customWidth="1"/>
    <col min="1311" max="1311" width="15.42578125" style="155" bestFit="1" customWidth="1"/>
    <col min="1312" max="1312" width="12.42578125" style="155" bestFit="1" customWidth="1"/>
    <col min="1313" max="1313" width="15.140625" style="155" bestFit="1" customWidth="1"/>
    <col min="1314" max="1314" width="12.140625" style="155" bestFit="1" customWidth="1"/>
    <col min="1315" max="1315" width="14.42578125" style="155" bestFit="1" customWidth="1"/>
    <col min="1316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2" width="27.140625" style="155" bestFit="1" customWidth="1"/>
    <col min="1553" max="1553" width="17.7109375" style="155" bestFit="1" customWidth="1"/>
    <col min="1554" max="1554" width="14" style="155" bestFit="1" customWidth="1"/>
    <col min="1555" max="1555" width="17.42578125" style="155" bestFit="1" customWidth="1"/>
    <col min="1556" max="1556" width="14.28515625" style="155" bestFit="1" customWidth="1"/>
    <col min="1557" max="1557" width="17.42578125" style="155" bestFit="1" customWidth="1"/>
    <col min="1558" max="1558" width="14.28515625" style="155" bestFit="1" customWidth="1"/>
    <col min="1559" max="1559" width="17.42578125" style="155" bestFit="1" customWidth="1"/>
    <col min="1560" max="1560" width="14.28515625" style="155" bestFit="1" customWidth="1"/>
    <col min="1561" max="1561" width="17.7109375" style="155" bestFit="1" customWidth="1"/>
    <col min="1562" max="1562" width="14.5703125" style="155" bestFit="1" customWidth="1"/>
    <col min="1563" max="1563" width="17.42578125" style="155" bestFit="1" customWidth="1"/>
    <col min="1564" max="1564" width="14.28515625" style="155" bestFit="1" customWidth="1"/>
    <col min="1565" max="1565" width="17.42578125" style="155" bestFit="1" customWidth="1"/>
    <col min="1566" max="1566" width="14.28515625" style="155" bestFit="1" customWidth="1"/>
    <col min="1567" max="1567" width="15.42578125" style="155" bestFit="1" customWidth="1"/>
    <col min="1568" max="1568" width="12.42578125" style="155" bestFit="1" customWidth="1"/>
    <col min="1569" max="1569" width="15.140625" style="155" bestFit="1" customWidth="1"/>
    <col min="1570" max="1570" width="12.140625" style="155" bestFit="1" customWidth="1"/>
    <col min="1571" max="1571" width="14.42578125" style="155" bestFit="1" customWidth="1"/>
    <col min="1572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8" width="27.140625" style="155" bestFit="1" customWidth="1"/>
    <col min="1809" max="1809" width="17.7109375" style="155" bestFit="1" customWidth="1"/>
    <col min="1810" max="1810" width="14" style="155" bestFit="1" customWidth="1"/>
    <col min="1811" max="1811" width="17.42578125" style="155" bestFit="1" customWidth="1"/>
    <col min="1812" max="1812" width="14.28515625" style="155" bestFit="1" customWidth="1"/>
    <col min="1813" max="1813" width="17.42578125" style="155" bestFit="1" customWidth="1"/>
    <col min="1814" max="1814" width="14.28515625" style="155" bestFit="1" customWidth="1"/>
    <col min="1815" max="1815" width="17.42578125" style="155" bestFit="1" customWidth="1"/>
    <col min="1816" max="1816" width="14.28515625" style="155" bestFit="1" customWidth="1"/>
    <col min="1817" max="1817" width="17.7109375" style="155" bestFit="1" customWidth="1"/>
    <col min="1818" max="1818" width="14.5703125" style="155" bestFit="1" customWidth="1"/>
    <col min="1819" max="1819" width="17.42578125" style="155" bestFit="1" customWidth="1"/>
    <col min="1820" max="1820" width="14.28515625" style="155" bestFit="1" customWidth="1"/>
    <col min="1821" max="1821" width="17.42578125" style="155" bestFit="1" customWidth="1"/>
    <col min="1822" max="1822" width="14.28515625" style="155" bestFit="1" customWidth="1"/>
    <col min="1823" max="1823" width="15.42578125" style="155" bestFit="1" customWidth="1"/>
    <col min="1824" max="1824" width="12.42578125" style="155" bestFit="1" customWidth="1"/>
    <col min="1825" max="1825" width="15.140625" style="155" bestFit="1" customWidth="1"/>
    <col min="1826" max="1826" width="12.140625" style="155" bestFit="1" customWidth="1"/>
    <col min="1827" max="1827" width="14.42578125" style="155" bestFit="1" customWidth="1"/>
    <col min="1828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4" width="27.140625" style="155" bestFit="1" customWidth="1"/>
    <col min="2065" max="2065" width="17.7109375" style="155" bestFit="1" customWidth="1"/>
    <col min="2066" max="2066" width="14" style="155" bestFit="1" customWidth="1"/>
    <col min="2067" max="2067" width="17.42578125" style="155" bestFit="1" customWidth="1"/>
    <col min="2068" max="2068" width="14.28515625" style="155" bestFit="1" customWidth="1"/>
    <col min="2069" max="2069" width="17.42578125" style="155" bestFit="1" customWidth="1"/>
    <col min="2070" max="2070" width="14.28515625" style="155" bestFit="1" customWidth="1"/>
    <col min="2071" max="2071" width="17.42578125" style="155" bestFit="1" customWidth="1"/>
    <col min="2072" max="2072" width="14.28515625" style="155" bestFit="1" customWidth="1"/>
    <col min="2073" max="2073" width="17.7109375" style="155" bestFit="1" customWidth="1"/>
    <col min="2074" max="2074" width="14.5703125" style="155" bestFit="1" customWidth="1"/>
    <col min="2075" max="2075" width="17.42578125" style="155" bestFit="1" customWidth="1"/>
    <col min="2076" max="2076" width="14.28515625" style="155" bestFit="1" customWidth="1"/>
    <col min="2077" max="2077" width="17.42578125" style="155" bestFit="1" customWidth="1"/>
    <col min="2078" max="2078" width="14.28515625" style="155" bestFit="1" customWidth="1"/>
    <col min="2079" max="2079" width="15.42578125" style="155" bestFit="1" customWidth="1"/>
    <col min="2080" max="2080" width="12.42578125" style="155" bestFit="1" customWidth="1"/>
    <col min="2081" max="2081" width="15.140625" style="155" bestFit="1" customWidth="1"/>
    <col min="2082" max="2082" width="12.140625" style="155" bestFit="1" customWidth="1"/>
    <col min="2083" max="2083" width="14.42578125" style="155" bestFit="1" customWidth="1"/>
    <col min="2084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20" width="27.140625" style="155" bestFit="1" customWidth="1"/>
    <col min="2321" max="2321" width="17.7109375" style="155" bestFit="1" customWidth="1"/>
    <col min="2322" max="2322" width="14" style="155" bestFit="1" customWidth="1"/>
    <col min="2323" max="2323" width="17.42578125" style="155" bestFit="1" customWidth="1"/>
    <col min="2324" max="2324" width="14.28515625" style="155" bestFit="1" customWidth="1"/>
    <col min="2325" max="2325" width="17.42578125" style="155" bestFit="1" customWidth="1"/>
    <col min="2326" max="2326" width="14.28515625" style="155" bestFit="1" customWidth="1"/>
    <col min="2327" max="2327" width="17.42578125" style="155" bestFit="1" customWidth="1"/>
    <col min="2328" max="2328" width="14.28515625" style="155" bestFit="1" customWidth="1"/>
    <col min="2329" max="2329" width="17.7109375" style="155" bestFit="1" customWidth="1"/>
    <col min="2330" max="2330" width="14.5703125" style="155" bestFit="1" customWidth="1"/>
    <col min="2331" max="2331" width="17.42578125" style="155" bestFit="1" customWidth="1"/>
    <col min="2332" max="2332" width="14.28515625" style="155" bestFit="1" customWidth="1"/>
    <col min="2333" max="2333" width="17.42578125" style="155" bestFit="1" customWidth="1"/>
    <col min="2334" max="2334" width="14.28515625" style="155" bestFit="1" customWidth="1"/>
    <col min="2335" max="2335" width="15.42578125" style="155" bestFit="1" customWidth="1"/>
    <col min="2336" max="2336" width="12.42578125" style="155" bestFit="1" customWidth="1"/>
    <col min="2337" max="2337" width="15.140625" style="155" bestFit="1" customWidth="1"/>
    <col min="2338" max="2338" width="12.140625" style="155" bestFit="1" customWidth="1"/>
    <col min="2339" max="2339" width="14.42578125" style="155" bestFit="1" customWidth="1"/>
    <col min="2340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6" width="27.140625" style="155" bestFit="1" customWidth="1"/>
    <col min="2577" max="2577" width="17.7109375" style="155" bestFit="1" customWidth="1"/>
    <col min="2578" max="2578" width="14" style="155" bestFit="1" customWidth="1"/>
    <col min="2579" max="2579" width="17.42578125" style="155" bestFit="1" customWidth="1"/>
    <col min="2580" max="2580" width="14.28515625" style="155" bestFit="1" customWidth="1"/>
    <col min="2581" max="2581" width="17.42578125" style="155" bestFit="1" customWidth="1"/>
    <col min="2582" max="2582" width="14.28515625" style="155" bestFit="1" customWidth="1"/>
    <col min="2583" max="2583" width="17.42578125" style="155" bestFit="1" customWidth="1"/>
    <col min="2584" max="2584" width="14.28515625" style="155" bestFit="1" customWidth="1"/>
    <col min="2585" max="2585" width="17.7109375" style="155" bestFit="1" customWidth="1"/>
    <col min="2586" max="2586" width="14.5703125" style="155" bestFit="1" customWidth="1"/>
    <col min="2587" max="2587" width="17.42578125" style="155" bestFit="1" customWidth="1"/>
    <col min="2588" max="2588" width="14.28515625" style="155" bestFit="1" customWidth="1"/>
    <col min="2589" max="2589" width="17.42578125" style="155" bestFit="1" customWidth="1"/>
    <col min="2590" max="2590" width="14.28515625" style="155" bestFit="1" customWidth="1"/>
    <col min="2591" max="2591" width="15.42578125" style="155" bestFit="1" customWidth="1"/>
    <col min="2592" max="2592" width="12.42578125" style="155" bestFit="1" customWidth="1"/>
    <col min="2593" max="2593" width="15.140625" style="155" bestFit="1" customWidth="1"/>
    <col min="2594" max="2594" width="12.140625" style="155" bestFit="1" customWidth="1"/>
    <col min="2595" max="2595" width="14.42578125" style="155" bestFit="1" customWidth="1"/>
    <col min="2596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2" width="27.140625" style="155" bestFit="1" customWidth="1"/>
    <col min="2833" max="2833" width="17.7109375" style="155" bestFit="1" customWidth="1"/>
    <col min="2834" max="2834" width="14" style="155" bestFit="1" customWidth="1"/>
    <col min="2835" max="2835" width="17.42578125" style="155" bestFit="1" customWidth="1"/>
    <col min="2836" max="2836" width="14.28515625" style="155" bestFit="1" customWidth="1"/>
    <col min="2837" max="2837" width="17.42578125" style="155" bestFit="1" customWidth="1"/>
    <col min="2838" max="2838" width="14.28515625" style="155" bestFit="1" customWidth="1"/>
    <col min="2839" max="2839" width="17.42578125" style="155" bestFit="1" customWidth="1"/>
    <col min="2840" max="2840" width="14.28515625" style="155" bestFit="1" customWidth="1"/>
    <col min="2841" max="2841" width="17.7109375" style="155" bestFit="1" customWidth="1"/>
    <col min="2842" max="2842" width="14.5703125" style="155" bestFit="1" customWidth="1"/>
    <col min="2843" max="2843" width="17.42578125" style="155" bestFit="1" customWidth="1"/>
    <col min="2844" max="2844" width="14.28515625" style="155" bestFit="1" customWidth="1"/>
    <col min="2845" max="2845" width="17.42578125" style="155" bestFit="1" customWidth="1"/>
    <col min="2846" max="2846" width="14.28515625" style="155" bestFit="1" customWidth="1"/>
    <col min="2847" max="2847" width="15.42578125" style="155" bestFit="1" customWidth="1"/>
    <col min="2848" max="2848" width="12.42578125" style="155" bestFit="1" customWidth="1"/>
    <col min="2849" max="2849" width="15.140625" style="155" bestFit="1" customWidth="1"/>
    <col min="2850" max="2850" width="12.140625" style="155" bestFit="1" customWidth="1"/>
    <col min="2851" max="2851" width="14.42578125" style="155" bestFit="1" customWidth="1"/>
    <col min="2852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8" width="27.140625" style="155" bestFit="1" customWidth="1"/>
    <col min="3089" max="3089" width="17.7109375" style="155" bestFit="1" customWidth="1"/>
    <col min="3090" max="3090" width="14" style="155" bestFit="1" customWidth="1"/>
    <col min="3091" max="3091" width="17.42578125" style="155" bestFit="1" customWidth="1"/>
    <col min="3092" max="3092" width="14.28515625" style="155" bestFit="1" customWidth="1"/>
    <col min="3093" max="3093" width="17.42578125" style="155" bestFit="1" customWidth="1"/>
    <col min="3094" max="3094" width="14.28515625" style="155" bestFit="1" customWidth="1"/>
    <col min="3095" max="3095" width="17.42578125" style="155" bestFit="1" customWidth="1"/>
    <col min="3096" max="3096" width="14.28515625" style="155" bestFit="1" customWidth="1"/>
    <col min="3097" max="3097" width="17.7109375" style="155" bestFit="1" customWidth="1"/>
    <col min="3098" max="3098" width="14.5703125" style="155" bestFit="1" customWidth="1"/>
    <col min="3099" max="3099" width="17.42578125" style="155" bestFit="1" customWidth="1"/>
    <col min="3100" max="3100" width="14.28515625" style="155" bestFit="1" customWidth="1"/>
    <col min="3101" max="3101" width="17.42578125" style="155" bestFit="1" customWidth="1"/>
    <col min="3102" max="3102" width="14.28515625" style="155" bestFit="1" customWidth="1"/>
    <col min="3103" max="3103" width="15.42578125" style="155" bestFit="1" customWidth="1"/>
    <col min="3104" max="3104" width="12.42578125" style="155" bestFit="1" customWidth="1"/>
    <col min="3105" max="3105" width="15.140625" style="155" bestFit="1" customWidth="1"/>
    <col min="3106" max="3106" width="12.140625" style="155" bestFit="1" customWidth="1"/>
    <col min="3107" max="3107" width="14.42578125" style="155" bestFit="1" customWidth="1"/>
    <col min="3108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4" width="27.140625" style="155" bestFit="1" customWidth="1"/>
    <col min="3345" max="3345" width="17.7109375" style="155" bestFit="1" customWidth="1"/>
    <col min="3346" max="3346" width="14" style="155" bestFit="1" customWidth="1"/>
    <col min="3347" max="3347" width="17.42578125" style="155" bestFit="1" customWidth="1"/>
    <col min="3348" max="3348" width="14.28515625" style="155" bestFit="1" customWidth="1"/>
    <col min="3349" max="3349" width="17.42578125" style="155" bestFit="1" customWidth="1"/>
    <col min="3350" max="3350" width="14.28515625" style="155" bestFit="1" customWidth="1"/>
    <col min="3351" max="3351" width="17.42578125" style="155" bestFit="1" customWidth="1"/>
    <col min="3352" max="3352" width="14.28515625" style="155" bestFit="1" customWidth="1"/>
    <col min="3353" max="3353" width="17.7109375" style="155" bestFit="1" customWidth="1"/>
    <col min="3354" max="3354" width="14.5703125" style="155" bestFit="1" customWidth="1"/>
    <col min="3355" max="3355" width="17.42578125" style="155" bestFit="1" customWidth="1"/>
    <col min="3356" max="3356" width="14.28515625" style="155" bestFit="1" customWidth="1"/>
    <col min="3357" max="3357" width="17.42578125" style="155" bestFit="1" customWidth="1"/>
    <col min="3358" max="3358" width="14.28515625" style="155" bestFit="1" customWidth="1"/>
    <col min="3359" max="3359" width="15.42578125" style="155" bestFit="1" customWidth="1"/>
    <col min="3360" max="3360" width="12.42578125" style="155" bestFit="1" customWidth="1"/>
    <col min="3361" max="3361" width="15.140625" style="155" bestFit="1" customWidth="1"/>
    <col min="3362" max="3362" width="12.140625" style="155" bestFit="1" customWidth="1"/>
    <col min="3363" max="3363" width="14.42578125" style="155" bestFit="1" customWidth="1"/>
    <col min="3364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600" width="27.140625" style="155" bestFit="1" customWidth="1"/>
    <col min="3601" max="3601" width="17.7109375" style="155" bestFit="1" customWidth="1"/>
    <col min="3602" max="3602" width="14" style="155" bestFit="1" customWidth="1"/>
    <col min="3603" max="3603" width="17.42578125" style="155" bestFit="1" customWidth="1"/>
    <col min="3604" max="3604" width="14.28515625" style="155" bestFit="1" customWidth="1"/>
    <col min="3605" max="3605" width="17.42578125" style="155" bestFit="1" customWidth="1"/>
    <col min="3606" max="3606" width="14.28515625" style="155" bestFit="1" customWidth="1"/>
    <col min="3607" max="3607" width="17.42578125" style="155" bestFit="1" customWidth="1"/>
    <col min="3608" max="3608" width="14.28515625" style="155" bestFit="1" customWidth="1"/>
    <col min="3609" max="3609" width="17.7109375" style="155" bestFit="1" customWidth="1"/>
    <col min="3610" max="3610" width="14.5703125" style="155" bestFit="1" customWidth="1"/>
    <col min="3611" max="3611" width="17.42578125" style="155" bestFit="1" customWidth="1"/>
    <col min="3612" max="3612" width="14.28515625" style="155" bestFit="1" customWidth="1"/>
    <col min="3613" max="3613" width="17.42578125" style="155" bestFit="1" customWidth="1"/>
    <col min="3614" max="3614" width="14.28515625" style="155" bestFit="1" customWidth="1"/>
    <col min="3615" max="3615" width="15.42578125" style="155" bestFit="1" customWidth="1"/>
    <col min="3616" max="3616" width="12.42578125" style="155" bestFit="1" customWidth="1"/>
    <col min="3617" max="3617" width="15.140625" style="155" bestFit="1" customWidth="1"/>
    <col min="3618" max="3618" width="12.140625" style="155" bestFit="1" customWidth="1"/>
    <col min="3619" max="3619" width="14.42578125" style="155" bestFit="1" customWidth="1"/>
    <col min="3620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6" width="27.140625" style="155" bestFit="1" customWidth="1"/>
    <col min="3857" max="3857" width="17.7109375" style="155" bestFit="1" customWidth="1"/>
    <col min="3858" max="3858" width="14" style="155" bestFit="1" customWidth="1"/>
    <col min="3859" max="3859" width="17.42578125" style="155" bestFit="1" customWidth="1"/>
    <col min="3860" max="3860" width="14.28515625" style="155" bestFit="1" customWidth="1"/>
    <col min="3861" max="3861" width="17.42578125" style="155" bestFit="1" customWidth="1"/>
    <col min="3862" max="3862" width="14.28515625" style="155" bestFit="1" customWidth="1"/>
    <col min="3863" max="3863" width="17.42578125" style="155" bestFit="1" customWidth="1"/>
    <col min="3864" max="3864" width="14.28515625" style="155" bestFit="1" customWidth="1"/>
    <col min="3865" max="3865" width="17.7109375" style="155" bestFit="1" customWidth="1"/>
    <col min="3866" max="3866" width="14.5703125" style="155" bestFit="1" customWidth="1"/>
    <col min="3867" max="3867" width="17.42578125" style="155" bestFit="1" customWidth="1"/>
    <col min="3868" max="3868" width="14.28515625" style="155" bestFit="1" customWidth="1"/>
    <col min="3869" max="3869" width="17.42578125" style="155" bestFit="1" customWidth="1"/>
    <col min="3870" max="3870" width="14.28515625" style="155" bestFit="1" customWidth="1"/>
    <col min="3871" max="3871" width="15.42578125" style="155" bestFit="1" customWidth="1"/>
    <col min="3872" max="3872" width="12.42578125" style="155" bestFit="1" customWidth="1"/>
    <col min="3873" max="3873" width="15.140625" style="155" bestFit="1" customWidth="1"/>
    <col min="3874" max="3874" width="12.140625" style="155" bestFit="1" customWidth="1"/>
    <col min="3875" max="3875" width="14.42578125" style="155" bestFit="1" customWidth="1"/>
    <col min="3876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2" width="27.140625" style="155" bestFit="1" customWidth="1"/>
    <col min="4113" max="4113" width="17.7109375" style="155" bestFit="1" customWidth="1"/>
    <col min="4114" max="4114" width="14" style="155" bestFit="1" customWidth="1"/>
    <col min="4115" max="4115" width="17.42578125" style="155" bestFit="1" customWidth="1"/>
    <col min="4116" max="4116" width="14.28515625" style="155" bestFit="1" customWidth="1"/>
    <col min="4117" max="4117" width="17.42578125" style="155" bestFit="1" customWidth="1"/>
    <col min="4118" max="4118" width="14.28515625" style="155" bestFit="1" customWidth="1"/>
    <col min="4119" max="4119" width="17.42578125" style="155" bestFit="1" customWidth="1"/>
    <col min="4120" max="4120" width="14.28515625" style="155" bestFit="1" customWidth="1"/>
    <col min="4121" max="4121" width="17.7109375" style="155" bestFit="1" customWidth="1"/>
    <col min="4122" max="4122" width="14.5703125" style="155" bestFit="1" customWidth="1"/>
    <col min="4123" max="4123" width="17.42578125" style="155" bestFit="1" customWidth="1"/>
    <col min="4124" max="4124" width="14.28515625" style="155" bestFit="1" customWidth="1"/>
    <col min="4125" max="4125" width="17.42578125" style="155" bestFit="1" customWidth="1"/>
    <col min="4126" max="4126" width="14.28515625" style="155" bestFit="1" customWidth="1"/>
    <col min="4127" max="4127" width="15.42578125" style="155" bestFit="1" customWidth="1"/>
    <col min="4128" max="4128" width="12.42578125" style="155" bestFit="1" customWidth="1"/>
    <col min="4129" max="4129" width="15.140625" style="155" bestFit="1" customWidth="1"/>
    <col min="4130" max="4130" width="12.140625" style="155" bestFit="1" customWidth="1"/>
    <col min="4131" max="4131" width="14.42578125" style="155" bestFit="1" customWidth="1"/>
    <col min="4132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8" width="27.140625" style="155" bestFit="1" customWidth="1"/>
    <col min="4369" max="4369" width="17.7109375" style="155" bestFit="1" customWidth="1"/>
    <col min="4370" max="4370" width="14" style="155" bestFit="1" customWidth="1"/>
    <col min="4371" max="4371" width="17.42578125" style="155" bestFit="1" customWidth="1"/>
    <col min="4372" max="4372" width="14.28515625" style="155" bestFit="1" customWidth="1"/>
    <col min="4373" max="4373" width="17.42578125" style="155" bestFit="1" customWidth="1"/>
    <col min="4374" max="4374" width="14.28515625" style="155" bestFit="1" customWidth="1"/>
    <col min="4375" max="4375" width="17.42578125" style="155" bestFit="1" customWidth="1"/>
    <col min="4376" max="4376" width="14.28515625" style="155" bestFit="1" customWidth="1"/>
    <col min="4377" max="4377" width="17.7109375" style="155" bestFit="1" customWidth="1"/>
    <col min="4378" max="4378" width="14.5703125" style="155" bestFit="1" customWidth="1"/>
    <col min="4379" max="4379" width="17.42578125" style="155" bestFit="1" customWidth="1"/>
    <col min="4380" max="4380" width="14.28515625" style="155" bestFit="1" customWidth="1"/>
    <col min="4381" max="4381" width="17.42578125" style="155" bestFit="1" customWidth="1"/>
    <col min="4382" max="4382" width="14.28515625" style="155" bestFit="1" customWidth="1"/>
    <col min="4383" max="4383" width="15.42578125" style="155" bestFit="1" customWidth="1"/>
    <col min="4384" max="4384" width="12.42578125" style="155" bestFit="1" customWidth="1"/>
    <col min="4385" max="4385" width="15.140625" style="155" bestFit="1" customWidth="1"/>
    <col min="4386" max="4386" width="12.140625" style="155" bestFit="1" customWidth="1"/>
    <col min="4387" max="4387" width="14.42578125" style="155" bestFit="1" customWidth="1"/>
    <col min="4388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4" width="27.140625" style="155" bestFit="1" customWidth="1"/>
    <col min="4625" max="4625" width="17.7109375" style="155" bestFit="1" customWidth="1"/>
    <col min="4626" max="4626" width="14" style="155" bestFit="1" customWidth="1"/>
    <col min="4627" max="4627" width="17.42578125" style="155" bestFit="1" customWidth="1"/>
    <col min="4628" max="4628" width="14.28515625" style="155" bestFit="1" customWidth="1"/>
    <col min="4629" max="4629" width="17.42578125" style="155" bestFit="1" customWidth="1"/>
    <col min="4630" max="4630" width="14.28515625" style="155" bestFit="1" customWidth="1"/>
    <col min="4631" max="4631" width="17.42578125" style="155" bestFit="1" customWidth="1"/>
    <col min="4632" max="4632" width="14.28515625" style="155" bestFit="1" customWidth="1"/>
    <col min="4633" max="4633" width="17.7109375" style="155" bestFit="1" customWidth="1"/>
    <col min="4634" max="4634" width="14.5703125" style="155" bestFit="1" customWidth="1"/>
    <col min="4635" max="4635" width="17.42578125" style="155" bestFit="1" customWidth="1"/>
    <col min="4636" max="4636" width="14.28515625" style="155" bestFit="1" customWidth="1"/>
    <col min="4637" max="4637" width="17.42578125" style="155" bestFit="1" customWidth="1"/>
    <col min="4638" max="4638" width="14.28515625" style="155" bestFit="1" customWidth="1"/>
    <col min="4639" max="4639" width="15.42578125" style="155" bestFit="1" customWidth="1"/>
    <col min="4640" max="4640" width="12.42578125" style="155" bestFit="1" customWidth="1"/>
    <col min="4641" max="4641" width="15.140625" style="155" bestFit="1" customWidth="1"/>
    <col min="4642" max="4642" width="12.140625" style="155" bestFit="1" customWidth="1"/>
    <col min="4643" max="4643" width="14.42578125" style="155" bestFit="1" customWidth="1"/>
    <col min="4644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80" width="27.140625" style="155" bestFit="1" customWidth="1"/>
    <col min="4881" max="4881" width="17.7109375" style="155" bestFit="1" customWidth="1"/>
    <col min="4882" max="4882" width="14" style="155" bestFit="1" customWidth="1"/>
    <col min="4883" max="4883" width="17.42578125" style="155" bestFit="1" customWidth="1"/>
    <col min="4884" max="4884" width="14.28515625" style="155" bestFit="1" customWidth="1"/>
    <col min="4885" max="4885" width="17.42578125" style="155" bestFit="1" customWidth="1"/>
    <col min="4886" max="4886" width="14.28515625" style="155" bestFit="1" customWidth="1"/>
    <col min="4887" max="4887" width="17.42578125" style="155" bestFit="1" customWidth="1"/>
    <col min="4888" max="4888" width="14.28515625" style="155" bestFit="1" customWidth="1"/>
    <col min="4889" max="4889" width="17.7109375" style="155" bestFit="1" customWidth="1"/>
    <col min="4890" max="4890" width="14.5703125" style="155" bestFit="1" customWidth="1"/>
    <col min="4891" max="4891" width="17.42578125" style="155" bestFit="1" customWidth="1"/>
    <col min="4892" max="4892" width="14.28515625" style="155" bestFit="1" customWidth="1"/>
    <col min="4893" max="4893" width="17.42578125" style="155" bestFit="1" customWidth="1"/>
    <col min="4894" max="4894" width="14.28515625" style="155" bestFit="1" customWidth="1"/>
    <col min="4895" max="4895" width="15.42578125" style="155" bestFit="1" customWidth="1"/>
    <col min="4896" max="4896" width="12.42578125" style="155" bestFit="1" customWidth="1"/>
    <col min="4897" max="4897" width="15.140625" style="155" bestFit="1" customWidth="1"/>
    <col min="4898" max="4898" width="12.140625" style="155" bestFit="1" customWidth="1"/>
    <col min="4899" max="4899" width="14.42578125" style="155" bestFit="1" customWidth="1"/>
    <col min="4900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6" width="27.140625" style="155" bestFit="1" customWidth="1"/>
    <col min="5137" max="5137" width="17.7109375" style="155" bestFit="1" customWidth="1"/>
    <col min="5138" max="5138" width="14" style="155" bestFit="1" customWidth="1"/>
    <col min="5139" max="5139" width="17.42578125" style="155" bestFit="1" customWidth="1"/>
    <col min="5140" max="5140" width="14.28515625" style="155" bestFit="1" customWidth="1"/>
    <col min="5141" max="5141" width="17.42578125" style="155" bestFit="1" customWidth="1"/>
    <col min="5142" max="5142" width="14.28515625" style="155" bestFit="1" customWidth="1"/>
    <col min="5143" max="5143" width="17.42578125" style="155" bestFit="1" customWidth="1"/>
    <col min="5144" max="5144" width="14.28515625" style="155" bestFit="1" customWidth="1"/>
    <col min="5145" max="5145" width="17.7109375" style="155" bestFit="1" customWidth="1"/>
    <col min="5146" max="5146" width="14.5703125" style="155" bestFit="1" customWidth="1"/>
    <col min="5147" max="5147" width="17.42578125" style="155" bestFit="1" customWidth="1"/>
    <col min="5148" max="5148" width="14.28515625" style="155" bestFit="1" customWidth="1"/>
    <col min="5149" max="5149" width="17.42578125" style="155" bestFit="1" customWidth="1"/>
    <col min="5150" max="5150" width="14.28515625" style="155" bestFit="1" customWidth="1"/>
    <col min="5151" max="5151" width="15.42578125" style="155" bestFit="1" customWidth="1"/>
    <col min="5152" max="5152" width="12.42578125" style="155" bestFit="1" customWidth="1"/>
    <col min="5153" max="5153" width="15.140625" style="155" bestFit="1" customWidth="1"/>
    <col min="5154" max="5154" width="12.140625" style="155" bestFit="1" customWidth="1"/>
    <col min="5155" max="5155" width="14.42578125" style="155" bestFit="1" customWidth="1"/>
    <col min="5156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2" width="27.140625" style="155" bestFit="1" customWidth="1"/>
    <col min="5393" max="5393" width="17.7109375" style="155" bestFit="1" customWidth="1"/>
    <col min="5394" max="5394" width="14" style="155" bestFit="1" customWidth="1"/>
    <col min="5395" max="5395" width="17.42578125" style="155" bestFit="1" customWidth="1"/>
    <col min="5396" max="5396" width="14.28515625" style="155" bestFit="1" customWidth="1"/>
    <col min="5397" max="5397" width="17.42578125" style="155" bestFit="1" customWidth="1"/>
    <col min="5398" max="5398" width="14.28515625" style="155" bestFit="1" customWidth="1"/>
    <col min="5399" max="5399" width="17.42578125" style="155" bestFit="1" customWidth="1"/>
    <col min="5400" max="5400" width="14.28515625" style="155" bestFit="1" customWidth="1"/>
    <col min="5401" max="5401" width="17.7109375" style="155" bestFit="1" customWidth="1"/>
    <col min="5402" max="5402" width="14.5703125" style="155" bestFit="1" customWidth="1"/>
    <col min="5403" max="5403" width="17.42578125" style="155" bestFit="1" customWidth="1"/>
    <col min="5404" max="5404" width="14.28515625" style="155" bestFit="1" customWidth="1"/>
    <col min="5405" max="5405" width="17.42578125" style="155" bestFit="1" customWidth="1"/>
    <col min="5406" max="5406" width="14.28515625" style="155" bestFit="1" customWidth="1"/>
    <col min="5407" max="5407" width="15.42578125" style="155" bestFit="1" customWidth="1"/>
    <col min="5408" max="5408" width="12.42578125" style="155" bestFit="1" customWidth="1"/>
    <col min="5409" max="5409" width="15.140625" style="155" bestFit="1" customWidth="1"/>
    <col min="5410" max="5410" width="12.140625" style="155" bestFit="1" customWidth="1"/>
    <col min="5411" max="5411" width="14.42578125" style="155" bestFit="1" customWidth="1"/>
    <col min="5412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8" width="27.140625" style="155" bestFit="1" customWidth="1"/>
    <col min="5649" max="5649" width="17.7109375" style="155" bestFit="1" customWidth="1"/>
    <col min="5650" max="5650" width="14" style="155" bestFit="1" customWidth="1"/>
    <col min="5651" max="5651" width="17.42578125" style="155" bestFit="1" customWidth="1"/>
    <col min="5652" max="5652" width="14.28515625" style="155" bestFit="1" customWidth="1"/>
    <col min="5653" max="5653" width="17.42578125" style="155" bestFit="1" customWidth="1"/>
    <col min="5654" max="5654" width="14.28515625" style="155" bestFit="1" customWidth="1"/>
    <col min="5655" max="5655" width="17.42578125" style="155" bestFit="1" customWidth="1"/>
    <col min="5656" max="5656" width="14.28515625" style="155" bestFit="1" customWidth="1"/>
    <col min="5657" max="5657" width="17.7109375" style="155" bestFit="1" customWidth="1"/>
    <col min="5658" max="5658" width="14.5703125" style="155" bestFit="1" customWidth="1"/>
    <col min="5659" max="5659" width="17.42578125" style="155" bestFit="1" customWidth="1"/>
    <col min="5660" max="5660" width="14.28515625" style="155" bestFit="1" customWidth="1"/>
    <col min="5661" max="5661" width="17.42578125" style="155" bestFit="1" customWidth="1"/>
    <col min="5662" max="5662" width="14.28515625" style="155" bestFit="1" customWidth="1"/>
    <col min="5663" max="5663" width="15.42578125" style="155" bestFit="1" customWidth="1"/>
    <col min="5664" max="5664" width="12.42578125" style="155" bestFit="1" customWidth="1"/>
    <col min="5665" max="5665" width="15.140625" style="155" bestFit="1" customWidth="1"/>
    <col min="5666" max="5666" width="12.140625" style="155" bestFit="1" customWidth="1"/>
    <col min="5667" max="5667" width="14.42578125" style="155" bestFit="1" customWidth="1"/>
    <col min="5668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4" width="27.140625" style="155" bestFit="1" customWidth="1"/>
    <col min="5905" max="5905" width="17.7109375" style="155" bestFit="1" customWidth="1"/>
    <col min="5906" max="5906" width="14" style="155" bestFit="1" customWidth="1"/>
    <col min="5907" max="5907" width="17.42578125" style="155" bestFit="1" customWidth="1"/>
    <col min="5908" max="5908" width="14.28515625" style="155" bestFit="1" customWidth="1"/>
    <col min="5909" max="5909" width="17.42578125" style="155" bestFit="1" customWidth="1"/>
    <col min="5910" max="5910" width="14.28515625" style="155" bestFit="1" customWidth="1"/>
    <col min="5911" max="5911" width="17.42578125" style="155" bestFit="1" customWidth="1"/>
    <col min="5912" max="5912" width="14.28515625" style="155" bestFit="1" customWidth="1"/>
    <col min="5913" max="5913" width="17.7109375" style="155" bestFit="1" customWidth="1"/>
    <col min="5914" max="5914" width="14.5703125" style="155" bestFit="1" customWidth="1"/>
    <col min="5915" max="5915" width="17.42578125" style="155" bestFit="1" customWidth="1"/>
    <col min="5916" max="5916" width="14.28515625" style="155" bestFit="1" customWidth="1"/>
    <col min="5917" max="5917" width="17.42578125" style="155" bestFit="1" customWidth="1"/>
    <col min="5918" max="5918" width="14.28515625" style="155" bestFit="1" customWidth="1"/>
    <col min="5919" max="5919" width="15.42578125" style="155" bestFit="1" customWidth="1"/>
    <col min="5920" max="5920" width="12.42578125" style="155" bestFit="1" customWidth="1"/>
    <col min="5921" max="5921" width="15.140625" style="155" bestFit="1" customWidth="1"/>
    <col min="5922" max="5922" width="12.140625" style="155" bestFit="1" customWidth="1"/>
    <col min="5923" max="5923" width="14.42578125" style="155" bestFit="1" customWidth="1"/>
    <col min="5924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60" width="27.140625" style="155" bestFit="1" customWidth="1"/>
    <col min="6161" max="6161" width="17.7109375" style="155" bestFit="1" customWidth="1"/>
    <col min="6162" max="6162" width="14" style="155" bestFit="1" customWidth="1"/>
    <col min="6163" max="6163" width="17.42578125" style="155" bestFit="1" customWidth="1"/>
    <col min="6164" max="6164" width="14.28515625" style="155" bestFit="1" customWidth="1"/>
    <col min="6165" max="6165" width="17.42578125" style="155" bestFit="1" customWidth="1"/>
    <col min="6166" max="6166" width="14.28515625" style="155" bestFit="1" customWidth="1"/>
    <col min="6167" max="6167" width="17.42578125" style="155" bestFit="1" customWidth="1"/>
    <col min="6168" max="6168" width="14.28515625" style="155" bestFit="1" customWidth="1"/>
    <col min="6169" max="6169" width="17.7109375" style="155" bestFit="1" customWidth="1"/>
    <col min="6170" max="6170" width="14.5703125" style="155" bestFit="1" customWidth="1"/>
    <col min="6171" max="6171" width="17.42578125" style="155" bestFit="1" customWidth="1"/>
    <col min="6172" max="6172" width="14.28515625" style="155" bestFit="1" customWidth="1"/>
    <col min="6173" max="6173" width="17.42578125" style="155" bestFit="1" customWidth="1"/>
    <col min="6174" max="6174" width="14.28515625" style="155" bestFit="1" customWidth="1"/>
    <col min="6175" max="6175" width="15.42578125" style="155" bestFit="1" customWidth="1"/>
    <col min="6176" max="6176" width="12.42578125" style="155" bestFit="1" customWidth="1"/>
    <col min="6177" max="6177" width="15.140625" style="155" bestFit="1" customWidth="1"/>
    <col min="6178" max="6178" width="12.140625" style="155" bestFit="1" customWidth="1"/>
    <col min="6179" max="6179" width="14.42578125" style="155" bestFit="1" customWidth="1"/>
    <col min="6180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6" width="27.140625" style="155" bestFit="1" customWidth="1"/>
    <col min="6417" max="6417" width="17.7109375" style="155" bestFit="1" customWidth="1"/>
    <col min="6418" max="6418" width="14" style="155" bestFit="1" customWidth="1"/>
    <col min="6419" max="6419" width="17.42578125" style="155" bestFit="1" customWidth="1"/>
    <col min="6420" max="6420" width="14.28515625" style="155" bestFit="1" customWidth="1"/>
    <col min="6421" max="6421" width="17.42578125" style="155" bestFit="1" customWidth="1"/>
    <col min="6422" max="6422" width="14.28515625" style="155" bestFit="1" customWidth="1"/>
    <col min="6423" max="6423" width="17.42578125" style="155" bestFit="1" customWidth="1"/>
    <col min="6424" max="6424" width="14.28515625" style="155" bestFit="1" customWidth="1"/>
    <col min="6425" max="6425" width="17.7109375" style="155" bestFit="1" customWidth="1"/>
    <col min="6426" max="6426" width="14.5703125" style="155" bestFit="1" customWidth="1"/>
    <col min="6427" max="6427" width="17.42578125" style="155" bestFit="1" customWidth="1"/>
    <col min="6428" max="6428" width="14.28515625" style="155" bestFit="1" customWidth="1"/>
    <col min="6429" max="6429" width="17.42578125" style="155" bestFit="1" customWidth="1"/>
    <col min="6430" max="6430" width="14.28515625" style="155" bestFit="1" customWidth="1"/>
    <col min="6431" max="6431" width="15.42578125" style="155" bestFit="1" customWidth="1"/>
    <col min="6432" max="6432" width="12.42578125" style="155" bestFit="1" customWidth="1"/>
    <col min="6433" max="6433" width="15.140625" style="155" bestFit="1" customWidth="1"/>
    <col min="6434" max="6434" width="12.140625" style="155" bestFit="1" customWidth="1"/>
    <col min="6435" max="6435" width="14.42578125" style="155" bestFit="1" customWidth="1"/>
    <col min="6436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2" width="27.140625" style="155" bestFit="1" customWidth="1"/>
    <col min="6673" max="6673" width="17.7109375" style="155" bestFit="1" customWidth="1"/>
    <col min="6674" max="6674" width="14" style="155" bestFit="1" customWidth="1"/>
    <col min="6675" max="6675" width="17.42578125" style="155" bestFit="1" customWidth="1"/>
    <col min="6676" max="6676" width="14.28515625" style="155" bestFit="1" customWidth="1"/>
    <col min="6677" max="6677" width="17.42578125" style="155" bestFit="1" customWidth="1"/>
    <col min="6678" max="6678" width="14.28515625" style="155" bestFit="1" customWidth="1"/>
    <col min="6679" max="6679" width="17.42578125" style="155" bestFit="1" customWidth="1"/>
    <col min="6680" max="6680" width="14.28515625" style="155" bestFit="1" customWidth="1"/>
    <col min="6681" max="6681" width="17.7109375" style="155" bestFit="1" customWidth="1"/>
    <col min="6682" max="6682" width="14.5703125" style="155" bestFit="1" customWidth="1"/>
    <col min="6683" max="6683" width="17.42578125" style="155" bestFit="1" customWidth="1"/>
    <col min="6684" max="6684" width="14.28515625" style="155" bestFit="1" customWidth="1"/>
    <col min="6685" max="6685" width="17.42578125" style="155" bestFit="1" customWidth="1"/>
    <col min="6686" max="6686" width="14.28515625" style="155" bestFit="1" customWidth="1"/>
    <col min="6687" max="6687" width="15.42578125" style="155" bestFit="1" customWidth="1"/>
    <col min="6688" max="6688" width="12.42578125" style="155" bestFit="1" customWidth="1"/>
    <col min="6689" max="6689" width="15.140625" style="155" bestFit="1" customWidth="1"/>
    <col min="6690" max="6690" width="12.140625" style="155" bestFit="1" customWidth="1"/>
    <col min="6691" max="6691" width="14.42578125" style="155" bestFit="1" customWidth="1"/>
    <col min="6692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8" width="27.140625" style="155" bestFit="1" customWidth="1"/>
    <col min="6929" max="6929" width="17.7109375" style="155" bestFit="1" customWidth="1"/>
    <col min="6930" max="6930" width="14" style="155" bestFit="1" customWidth="1"/>
    <col min="6931" max="6931" width="17.42578125" style="155" bestFit="1" customWidth="1"/>
    <col min="6932" max="6932" width="14.28515625" style="155" bestFit="1" customWidth="1"/>
    <col min="6933" max="6933" width="17.42578125" style="155" bestFit="1" customWidth="1"/>
    <col min="6934" max="6934" width="14.28515625" style="155" bestFit="1" customWidth="1"/>
    <col min="6935" max="6935" width="17.42578125" style="155" bestFit="1" customWidth="1"/>
    <col min="6936" max="6936" width="14.28515625" style="155" bestFit="1" customWidth="1"/>
    <col min="6937" max="6937" width="17.7109375" style="155" bestFit="1" customWidth="1"/>
    <col min="6938" max="6938" width="14.5703125" style="155" bestFit="1" customWidth="1"/>
    <col min="6939" max="6939" width="17.42578125" style="155" bestFit="1" customWidth="1"/>
    <col min="6940" max="6940" width="14.28515625" style="155" bestFit="1" customWidth="1"/>
    <col min="6941" max="6941" width="17.42578125" style="155" bestFit="1" customWidth="1"/>
    <col min="6942" max="6942" width="14.28515625" style="155" bestFit="1" customWidth="1"/>
    <col min="6943" max="6943" width="15.42578125" style="155" bestFit="1" customWidth="1"/>
    <col min="6944" max="6944" width="12.42578125" style="155" bestFit="1" customWidth="1"/>
    <col min="6945" max="6945" width="15.140625" style="155" bestFit="1" customWidth="1"/>
    <col min="6946" max="6946" width="12.140625" style="155" bestFit="1" customWidth="1"/>
    <col min="6947" max="6947" width="14.42578125" style="155" bestFit="1" customWidth="1"/>
    <col min="6948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4" width="27.140625" style="155" bestFit="1" customWidth="1"/>
    <col min="7185" max="7185" width="17.7109375" style="155" bestFit="1" customWidth="1"/>
    <col min="7186" max="7186" width="14" style="155" bestFit="1" customWidth="1"/>
    <col min="7187" max="7187" width="17.42578125" style="155" bestFit="1" customWidth="1"/>
    <col min="7188" max="7188" width="14.28515625" style="155" bestFit="1" customWidth="1"/>
    <col min="7189" max="7189" width="17.42578125" style="155" bestFit="1" customWidth="1"/>
    <col min="7190" max="7190" width="14.28515625" style="155" bestFit="1" customWidth="1"/>
    <col min="7191" max="7191" width="17.42578125" style="155" bestFit="1" customWidth="1"/>
    <col min="7192" max="7192" width="14.28515625" style="155" bestFit="1" customWidth="1"/>
    <col min="7193" max="7193" width="17.7109375" style="155" bestFit="1" customWidth="1"/>
    <col min="7194" max="7194" width="14.5703125" style="155" bestFit="1" customWidth="1"/>
    <col min="7195" max="7195" width="17.42578125" style="155" bestFit="1" customWidth="1"/>
    <col min="7196" max="7196" width="14.28515625" style="155" bestFit="1" customWidth="1"/>
    <col min="7197" max="7197" width="17.42578125" style="155" bestFit="1" customWidth="1"/>
    <col min="7198" max="7198" width="14.28515625" style="155" bestFit="1" customWidth="1"/>
    <col min="7199" max="7199" width="15.42578125" style="155" bestFit="1" customWidth="1"/>
    <col min="7200" max="7200" width="12.42578125" style="155" bestFit="1" customWidth="1"/>
    <col min="7201" max="7201" width="15.140625" style="155" bestFit="1" customWidth="1"/>
    <col min="7202" max="7202" width="12.140625" style="155" bestFit="1" customWidth="1"/>
    <col min="7203" max="7203" width="14.42578125" style="155" bestFit="1" customWidth="1"/>
    <col min="7204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40" width="27.140625" style="155" bestFit="1" customWidth="1"/>
    <col min="7441" max="7441" width="17.7109375" style="155" bestFit="1" customWidth="1"/>
    <col min="7442" max="7442" width="14" style="155" bestFit="1" customWidth="1"/>
    <col min="7443" max="7443" width="17.42578125" style="155" bestFit="1" customWidth="1"/>
    <col min="7444" max="7444" width="14.28515625" style="155" bestFit="1" customWidth="1"/>
    <col min="7445" max="7445" width="17.42578125" style="155" bestFit="1" customWidth="1"/>
    <col min="7446" max="7446" width="14.28515625" style="155" bestFit="1" customWidth="1"/>
    <col min="7447" max="7447" width="17.42578125" style="155" bestFit="1" customWidth="1"/>
    <col min="7448" max="7448" width="14.28515625" style="155" bestFit="1" customWidth="1"/>
    <col min="7449" max="7449" width="17.7109375" style="155" bestFit="1" customWidth="1"/>
    <col min="7450" max="7450" width="14.5703125" style="155" bestFit="1" customWidth="1"/>
    <col min="7451" max="7451" width="17.42578125" style="155" bestFit="1" customWidth="1"/>
    <col min="7452" max="7452" width="14.28515625" style="155" bestFit="1" customWidth="1"/>
    <col min="7453" max="7453" width="17.42578125" style="155" bestFit="1" customWidth="1"/>
    <col min="7454" max="7454" width="14.28515625" style="155" bestFit="1" customWidth="1"/>
    <col min="7455" max="7455" width="15.42578125" style="155" bestFit="1" customWidth="1"/>
    <col min="7456" max="7456" width="12.42578125" style="155" bestFit="1" customWidth="1"/>
    <col min="7457" max="7457" width="15.140625" style="155" bestFit="1" customWidth="1"/>
    <col min="7458" max="7458" width="12.140625" style="155" bestFit="1" customWidth="1"/>
    <col min="7459" max="7459" width="14.42578125" style="155" bestFit="1" customWidth="1"/>
    <col min="7460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6" width="27.140625" style="155" bestFit="1" customWidth="1"/>
    <col min="7697" max="7697" width="17.7109375" style="155" bestFit="1" customWidth="1"/>
    <col min="7698" max="7698" width="14" style="155" bestFit="1" customWidth="1"/>
    <col min="7699" max="7699" width="17.42578125" style="155" bestFit="1" customWidth="1"/>
    <col min="7700" max="7700" width="14.28515625" style="155" bestFit="1" customWidth="1"/>
    <col min="7701" max="7701" width="17.42578125" style="155" bestFit="1" customWidth="1"/>
    <col min="7702" max="7702" width="14.28515625" style="155" bestFit="1" customWidth="1"/>
    <col min="7703" max="7703" width="17.42578125" style="155" bestFit="1" customWidth="1"/>
    <col min="7704" max="7704" width="14.28515625" style="155" bestFit="1" customWidth="1"/>
    <col min="7705" max="7705" width="17.7109375" style="155" bestFit="1" customWidth="1"/>
    <col min="7706" max="7706" width="14.5703125" style="155" bestFit="1" customWidth="1"/>
    <col min="7707" max="7707" width="17.42578125" style="155" bestFit="1" customWidth="1"/>
    <col min="7708" max="7708" width="14.28515625" style="155" bestFit="1" customWidth="1"/>
    <col min="7709" max="7709" width="17.42578125" style="155" bestFit="1" customWidth="1"/>
    <col min="7710" max="7710" width="14.28515625" style="155" bestFit="1" customWidth="1"/>
    <col min="7711" max="7711" width="15.42578125" style="155" bestFit="1" customWidth="1"/>
    <col min="7712" max="7712" width="12.42578125" style="155" bestFit="1" customWidth="1"/>
    <col min="7713" max="7713" width="15.140625" style="155" bestFit="1" customWidth="1"/>
    <col min="7714" max="7714" width="12.140625" style="155" bestFit="1" customWidth="1"/>
    <col min="7715" max="7715" width="14.42578125" style="155" bestFit="1" customWidth="1"/>
    <col min="7716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2" width="27.140625" style="155" bestFit="1" customWidth="1"/>
    <col min="7953" max="7953" width="17.7109375" style="155" bestFit="1" customWidth="1"/>
    <col min="7954" max="7954" width="14" style="155" bestFit="1" customWidth="1"/>
    <col min="7955" max="7955" width="17.42578125" style="155" bestFit="1" customWidth="1"/>
    <col min="7956" max="7956" width="14.28515625" style="155" bestFit="1" customWidth="1"/>
    <col min="7957" max="7957" width="17.42578125" style="155" bestFit="1" customWidth="1"/>
    <col min="7958" max="7958" width="14.28515625" style="155" bestFit="1" customWidth="1"/>
    <col min="7959" max="7959" width="17.42578125" style="155" bestFit="1" customWidth="1"/>
    <col min="7960" max="7960" width="14.28515625" style="155" bestFit="1" customWidth="1"/>
    <col min="7961" max="7961" width="17.7109375" style="155" bestFit="1" customWidth="1"/>
    <col min="7962" max="7962" width="14.5703125" style="155" bestFit="1" customWidth="1"/>
    <col min="7963" max="7963" width="17.42578125" style="155" bestFit="1" customWidth="1"/>
    <col min="7964" max="7964" width="14.28515625" style="155" bestFit="1" customWidth="1"/>
    <col min="7965" max="7965" width="17.42578125" style="155" bestFit="1" customWidth="1"/>
    <col min="7966" max="7966" width="14.28515625" style="155" bestFit="1" customWidth="1"/>
    <col min="7967" max="7967" width="15.42578125" style="155" bestFit="1" customWidth="1"/>
    <col min="7968" max="7968" width="12.42578125" style="155" bestFit="1" customWidth="1"/>
    <col min="7969" max="7969" width="15.140625" style="155" bestFit="1" customWidth="1"/>
    <col min="7970" max="7970" width="12.140625" style="155" bestFit="1" customWidth="1"/>
    <col min="7971" max="7971" width="14.42578125" style="155" bestFit="1" customWidth="1"/>
    <col min="7972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8" width="27.140625" style="155" bestFit="1" customWidth="1"/>
    <col min="8209" max="8209" width="17.7109375" style="155" bestFit="1" customWidth="1"/>
    <col min="8210" max="8210" width="14" style="155" bestFit="1" customWidth="1"/>
    <col min="8211" max="8211" width="17.42578125" style="155" bestFit="1" customWidth="1"/>
    <col min="8212" max="8212" width="14.28515625" style="155" bestFit="1" customWidth="1"/>
    <col min="8213" max="8213" width="17.42578125" style="155" bestFit="1" customWidth="1"/>
    <col min="8214" max="8214" width="14.28515625" style="155" bestFit="1" customWidth="1"/>
    <col min="8215" max="8215" width="17.42578125" style="155" bestFit="1" customWidth="1"/>
    <col min="8216" max="8216" width="14.28515625" style="155" bestFit="1" customWidth="1"/>
    <col min="8217" max="8217" width="17.7109375" style="155" bestFit="1" customWidth="1"/>
    <col min="8218" max="8218" width="14.5703125" style="155" bestFit="1" customWidth="1"/>
    <col min="8219" max="8219" width="17.42578125" style="155" bestFit="1" customWidth="1"/>
    <col min="8220" max="8220" width="14.28515625" style="155" bestFit="1" customWidth="1"/>
    <col min="8221" max="8221" width="17.42578125" style="155" bestFit="1" customWidth="1"/>
    <col min="8222" max="8222" width="14.28515625" style="155" bestFit="1" customWidth="1"/>
    <col min="8223" max="8223" width="15.42578125" style="155" bestFit="1" customWidth="1"/>
    <col min="8224" max="8224" width="12.42578125" style="155" bestFit="1" customWidth="1"/>
    <col min="8225" max="8225" width="15.140625" style="155" bestFit="1" customWidth="1"/>
    <col min="8226" max="8226" width="12.140625" style="155" bestFit="1" customWidth="1"/>
    <col min="8227" max="8227" width="14.42578125" style="155" bestFit="1" customWidth="1"/>
    <col min="8228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4" width="27.140625" style="155" bestFit="1" customWidth="1"/>
    <col min="8465" max="8465" width="17.7109375" style="155" bestFit="1" customWidth="1"/>
    <col min="8466" max="8466" width="14" style="155" bestFit="1" customWidth="1"/>
    <col min="8467" max="8467" width="17.42578125" style="155" bestFit="1" customWidth="1"/>
    <col min="8468" max="8468" width="14.28515625" style="155" bestFit="1" customWidth="1"/>
    <col min="8469" max="8469" width="17.42578125" style="155" bestFit="1" customWidth="1"/>
    <col min="8470" max="8470" width="14.28515625" style="155" bestFit="1" customWidth="1"/>
    <col min="8471" max="8471" width="17.42578125" style="155" bestFit="1" customWidth="1"/>
    <col min="8472" max="8472" width="14.28515625" style="155" bestFit="1" customWidth="1"/>
    <col min="8473" max="8473" width="17.7109375" style="155" bestFit="1" customWidth="1"/>
    <col min="8474" max="8474" width="14.5703125" style="155" bestFit="1" customWidth="1"/>
    <col min="8475" max="8475" width="17.42578125" style="155" bestFit="1" customWidth="1"/>
    <col min="8476" max="8476" width="14.28515625" style="155" bestFit="1" customWidth="1"/>
    <col min="8477" max="8477" width="17.42578125" style="155" bestFit="1" customWidth="1"/>
    <col min="8478" max="8478" width="14.28515625" style="155" bestFit="1" customWidth="1"/>
    <col min="8479" max="8479" width="15.42578125" style="155" bestFit="1" customWidth="1"/>
    <col min="8480" max="8480" width="12.42578125" style="155" bestFit="1" customWidth="1"/>
    <col min="8481" max="8481" width="15.140625" style="155" bestFit="1" customWidth="1"/>
    <col min="8482" max="8482" width="12.140625" style="155" bestFit="1" customWidth="1"/>
    <col min="8483" max="8483" width="14.42578125" style="155" bestFit="1" customWidth="1"/>
    <col min="8484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20" width="27.140625" style="155" bestFit="1" customWidth="1"/>
    <col min="8721" max="8721" width="17.7109375" style="155" bestFit="1" customWidth="1"/>
    <col min="8722" max="8722" width="14" style="155" bestFit="1" customWidth="1"/>
    <col min="8723" max="8723" width="17.42578125" style="155" bestFit="1" customWidth="1"/>
    <col min="8724" max="8724" width="14.28515625" style="155" bestFit="1" customWidth="1"/>
    <col min="8725" max="8725" width="17.42578125" style="155" bestFit="1" customWidth="1"/>
    <col min="8726" max="8726" width="14.28515625" style="155" bestFit="1" customWidth="1"/>
    <col min="8727" max="8727" width="17.42578125" style="155" bestFit="1" customWidth="1"/>
    <col min="8728" max="8728" width="14.28515625" style="155" bestFit="1" customWidth="1"/>
    <col min="8729" max="8729" width="17.7109375" style="155" bestFit="1" customWidth="1"/>
    <col min="8730" max="8730" width="14.5703125" style="155" bestFit="1" customWidth="1"/>
    <col min="8731" max="8731" width="17.42578125" style="155" bestFit="1" customWidth="1"/>
    <col min="8732" max="8732" width="14.28515625" style="155" bestFit="1" customWidth="1"/>
    <col min="8733" max="8733" width="17.42578125" style="155" bestFit="1" customWidth="1"/>
    <col min="8734" max="8734" width="14.28515625" style="155" bestFit="1" customWidth="1"/>
    <col min="8735" max="8735" width="15.42578125" style="155" bestFit="1" customWidth="1"/>
    <col min="8736" max="8736" width="12.42578125" style="155" bestFit="1" customWidth="1"/>
    <col min="8737" max="8737" width="15.140625" style="155" bestFit="1" customWidth="1"/>
    <col min="8738" max="8738" width="12.140625" style="155" bestFit="1" customWidth="1"/>
    <col min="8739" max="8739" width="14.42578125" style="155" bestFit="1" customWidth="1"/>
    <col min="8740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6" width="27.140625" style="155" bestFit="1" customWidth="1"/>
    <col min="8977" max="8977" width="17.7109375" style="155" bestFit="1" customWidth="1"/>
    <col min="8978" max="8978" width="14" style="155" bestFit="1" customWidth="1"/>
    <col min="8979" max="8979" width="17.42578125" style="155" bestFit="1" customWidth="1"/>
    <col min="8980" max="8980" width="14.28515625" style="155" bestFit="1" customWidth="1"/>
    <col min="8981" max="8981" width="17.42578125" style="155" bestFit="1" customWidth="1"/>
    <col min="8982" max="8982" width="14.28515625" style="155" bestFit="1" customWidth="1"/>
    <col min="8983" max="8983" width="17.42578125" style="155" bestFit="1" customWidth="1"/>
    <col min="8984" max="8984" width="14.28515625" style="155" bestFit="1" customWidth="1"/>
    <col min="8985" max="8985" width="17.7109375" style="155" bestFit="1" customWidth="1"/>
    <col min="8986" max="8986" width="14.5703125" style="155" bestFit="1" customWidth="1"/>
    <col min="8987" max="8987" width="17.42578125" style="155" bestFit="1" customWidth="1"/>
    <col min="8988" max="8988" width="14.28515625" style="155" bestFit="1" customWidth="1"/>
    <col min="8989" max="8989" width="17.42578125" style="155" bestFit="1" customWidth="1"/>
    <col min="8990" max="8990" width="14.28515625" style="155" bestFit="1" customWidth="1"/>
    <col min="8991" max="8991" width="15.42578125" style="155" bestFit="1" customWidth="1"/>
    <col min="8992" max="8992" width="12.42578125" style="155" bestFit="1" customWidth="1"/>
    <col min="8993" max="8993" width="15.140625" style="155" bestFit="1" customWidth="1"/>
    <col min="8994" max="8994" width="12.140625" style="155" bestFit="1" customWidth="1"/>
    <col min="8995" max="8995" width="14.42578125" style="155" bestFit="1" customWidth="1"/>
    <col min="8996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2" width="27.140625" style="155" bestFit="1" customWidth="1"/>
    <col min="9233" max="9233" width="17.7109375" style="155" bestFit="1" customWidth="1"/>
    <col min="9234" max="9234" width="14" style="155" bestFit="1" customWidth="1"/>
    <col min="9235" max="9235" width="17.42578125" style="155" bestFit="1" customWidth="1"/>
    <col min="9236" max="9236" width="14.28515625" style="155" bestFit="1" customWidth="1"/>
    <col min="9237" max="9237" width="17.42578125" style="155" bestFit="1" customWidth="1"/>
    <col min="9238" max="9238" width="14.28515625" style="155" bestFit="1" customWidth="1"/>
    <col min="9239" max="9239" width="17.42578125" style="155" bestFit="1" customWidth="1"/>
    <col min="9240" max="9240" width="14.28515625" style="155" bestFit="1" customWidth="1"/>
    <col min="9241" max="9241" width="17.7109375" style="155" bestFit="1" customWidth="1"/>
    <col min="9242" max="9242" width="14.5703125" style="155" bestFit="1" customWidth="1"/>
    <col min="9243" max="9243" width="17.42578125" style="155" bestFit="1" customWidth="1"/>
    <col min="9244" max="9244" width="14.28515625" style="155" bestFit="1" customWidth="1"/>
    <col min="9245" max="9245" width="17.42578125" style="155" bestFit="1" customWidth="1"/>
    <col min="9246" max="9246" width="14.28515625" style="155" bestFit="1" customWidth="1"/>
    <col min="9247" max="9247" width="15.42578125" style="155" bestFit="1" customWidth="1"/>
    <col min="9248" max="9248" width="12.42578125" style="155" bestFit="1" customWidth="1"/>
    <col min="9249" max="9249" width="15.140625" style="155" bestFit="1" customWidth="1"/>
    <col min="9250" max="9250" width="12.140625" style="155" bestFit="1" customWidth="1"/>
    <col min="9251" max="9251" width="14.42578125" style="155" bestFit="1" customWidth="1"/>
    <col min="9252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8" width="27.140625" style="155" bestFit="1" customWidth="1"/>
    <col min="9489" max="9489" width="17.7109375" style="155" bestFit="1" customWidth="1"/>
    <col min="9490" max="9490" width="14" style="155" bestFit="1" customWidth="1"/>
    <col min="9491" max="9491" width="17.42578125" style="155" bestFit="1" customWidth="1"/>
    <col min="9492" max="9492" width="14.28515625" style="155" bestFit="1" customWidth="1"/>
    <col min="9493" max="9493" width="17.42578125" style="155" bestFit="1" customWidth="1"/>
    <col min="9494" max="9494" width="14.28515625" style="155" bestFit="1" customWidth="1"/>
    <col min="9495" max="9495" width="17.42578125" style="155" bestFit="1" customWidth="1"/>
    <col min="9496" max="9496" width="14.28515625" style="155" bestFit="1" customWidth="1"/>
    <col min="9497" max="9497" width="17.7109375" style="155" bestFit="1" customWidth="1"/>
    <col min="9498" max="9498" width="14.5703125" style="155" bestFit="1" customWidth="1"/>
    <col min="9499" max="9499" width="17.42578125" style="155" bestFit="1" customWidth="1"/>
    <col min="9500" max="9500" width="14.28515625" style="155" bestFit="1" customWidth="1"/>
    <col min="9501" max="9501" width="17.42578125" style="155" bestFit="1" customWidth="1"/>
    <col min="9502" max="9502" width="14.28515625" style="155" bestFit="1" customWidth="1"/>
    <col min="9503" max="9503" width="15.42578125" style="155" bestFit="1" customWidth="1"/>
    <col min="9504" max="9504" width="12.42578125" style="155" bestFit="1" customWidth="1"/>
    <col min="9505" max="9505" width="15.140625" style="155" bestFit="1" customWidth="1"/>
    <col min="9506" max="9506" width="12.140625" style="155" bestFit="1" customWidth="1"/>
    <col min="9507" max="9507" width="14.42578125" style="155" bestFit="1" customWidth="1"/>
    <col min="9508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4" width="27.140625" style="155" bestFit="1" customWidth="1"/>
    <col min="9745" max="9745" width="17.7109375" style="155" bestFit="1" customWidth="1"/>
    <col min="9746" max="9746" width="14" style="155" bestFit="1" customWidth="1"/>
    <col min="9747" max="9747" width="17.42578125" style="155" bestFit="1" customWidth="1"/>
    <col min="9748" max="9748" width="14.28515625" style="155" bestFit="1" customWidth="1"/>
    <col min="9749" max="9749" width="17.42578125" style="155" bestFit="1" customWidth="1"/>
    <col min="9750" max="9750" width="14.28515625" style="155" bestFit="1" customWidth="1"/>
    <col min="9751" max="9751" width="17.42578125" style="155" bestFit="1" customWidth="1"/>
    <col min="9752" max="9752" width="14.28515625" style="155" bestFit="1" customWidth="1"/>
    <col min="9753" max="9753" width="17.7109375" style="155" bestFit="1" customWidth="1"/>
    <col min="9754" max="9754" width="14.5703125" style="155" bestFit="1" customWidth="1"/>
    <col min="9755" max="9755" width="17.42578125" style="155" bestFit="1" customWidth="1"/>
    <col min="9756" max="9756" width="14.28515625" style="155" bestFit="1" customWidth="1"/>
    <col min="9757" max="9757" width="17.42578125" style="155" bestFit="1" customWidth="1"/>
    <col min="9758" max="9758" width="14.28515625" style="155" bestFit="1" customWidth="1"/>
    <col min="9759" max="9759" width="15.42578125" style="155" bestFit="1" customWidth="1"/>
    <col min="9760" max="9760" width="12.42578125" style="155" bestFit="1" customWidth="1"/>
    <col min="9761" max="9761" width="15.140625" style="155" bestFit="1" customWidth="1"/>
    <col min="9762" max="9762" width="12.140625" style="155" bestFit="1" customWidth="1"/>
    <col min="9763" max="9763" width="14.42578125" style="155" bestFit="1" customWidth="1"/>
    <col min="9764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10000" width="27.140625" style="155" bestFit="1" customWidth="1"/>
    <col min="10001" max="10001" width="17.7109375" style="155" bestFit="1" customWidth="1"/>
    <col min="10002" max="10002" width="14" style="155" bestFit="1" customWidth="1"/>
    <col min="10003" max="10003" width="17.42578125" style="155" bestFit="1" customWidth="1"/>
    <col min="10004" max="10004" width="14.28515625" style="155" bestFit="1" customWidth="1"/>
    <col min="10005" max="10005" width="17.42578125" style="155" bestFit="1" customWidth="1"/>
    <col min="10006" max="10006" width="14.28515625" style="155" bestFit="1" customWidth="1"/>
    <col min="10007" max="10007" width="17.42578125" style="155" bestFit="1" customWidth="1"/>
    <col min="10008" max="10008" width="14.28515625" style="155" bestFit="1" customWidth="1"/>
    <col min="10009" max="10009" width="17.7109375" style="155" bestFit="1" customWidth="1"/>
    <col min="10010" max="10010" width="14.5703125" style="155" bestFit="1" customWidth="1"/>
    <col min="10011" max="10011" width="17.42578125" style="155" bestFit="1" customWidth="1"/>
    <col min="10012" max="10012" width="14.28515625" style="155" bestFit="1" customWidth="1"/>
    <col min="10013" max="10013" width="17.42578125" style="155" bestFit="1" customWidth="1"/>
    <col min="10014" max="10014" width="14.28515625" style="155" bestFit="1" customWidth="1"/>
    <col min="10015" max="10015" width="15.42578125" style="155" bestFit="1" customWidth="1"/>
    <col min="10016" max="10016" width="12.42578125" style="155" bestFit="1" customWidth="1"/>
    <col min="10017" max="10017" width="15.140625" style="155" bestFit="1" customWidth="1"/>
    <col min="10018" max="10018" width="12.140625" style="155" bestFit="1" customWidth="1"/>
    <col min="10019" max="10019" width="14.42578125" style="155" bestFit="1" customWidth="1"/>
    <col min="10020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6" width="27.140625" style="155" bestFit="1" customWidth="1"/>
    <col min="10257" max="10257" width="17.7109375" style="155" bestFit="1" customWidth="1"/>
    <col min="10258" max="10258" width="14" style="155" bestFit="1" customWidth="1"/>
    <col min="10259" max="10259" width="17.42578125" style="155" bestFit="1" customWidth="1"/>
    <col min="10260" max="10260" width="14.28515625" style="155" bestFit="1" customWidth="1"/>
    <col min="10261" max="10261" width="17.42578125" style="155" bestFit="1" customWidth="1"/>
    <col min="10262" max="10262" width="14.28515625" style="155" bestFit="1" customWidth="1"/>
    <col min="10263" max="10263" width="17.42578125" style="155" bestFit="1" customWidth="1"/>
    <col min="10264" max="10264" width="14.28515625" style="155" bestFit="1" customWidth="1"/>
    <col min="10265" max="10265" width="17.7109375" style="155" bestFit="1" customWidth="1"/>
    <col min="10266" max="10266" width="14.5703125" style="155" bestFit="1" customWidth="1"/>
    <col min="10267" max="10267" width="17.42578125" style="155" bestFit="1" customWidth="1"/>
    <col min="10268" max="10268" width="14.28515625" style="155" bestFit="1" customWidth="1"/>
    <col min="10269" max="10269" width="17.42578125" style="155" bestFit="1" customWidth="1"/>
    <col min="10270" max="10270" width="14.28515625" style="155" bestFit="1" customWidth="1"/>
    <col min="10271" max="10271" width="15.42578125" style="155" bestFit="1" customWidth="1"/>
    <col min="10272" max="10272" width="12.42578125" style="155" bestFit="1" customWidth="1"/>
    <col min="10273" max="10273" width="15.140625" style="155" bestFit="1" customWidth="1"/>
    <col min="10274" max="10274" width="12.140625" style="155" bestFit="1" customWidth="1"/>
    <col min="10275" max="10275" width="14.42578125" style="155" bestFit="1" customWidth="1"/>
    <col min="10276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2" width="27.140625" style="155" bestFit="1" customWidth="1"/>
    <col min="10513" max="10513" width="17.7109375" style="155" bestFit="1" customWidth="1"/>
    <col min="10514" max="10514" width="14" style="155" bestFit="1" customWidth="1"/>
    <col min="10515" max="10515" width="17.42578125" style="155" bestFit="1" customWidth="1"/>
    <col min="10516" max="10516" width="14.28515625" style="155" bestFit="1" customWidth="1"/>
    <col min="10517" max="10517" width="17.42578125" style="155" bestFit="1" customWidth="1"/>
    <col min="10518" max="10518" width="14.28515625" style="155" bestFit="1" customWidth="1"/>
    <col min="10519" max="10519" width="17.42578125" style="155" bestFit="1" customWidth="1"/>
    <col min="10520" max="10520" width="14.28515625" style="155" bestFit="1" customWidth="1"/>
    <col min="10521" max="10521" width="17.7109375" style="155" bestFit="1" customWidth="1"/>
    <col min="10522" max="10522" width="14.5703125" style="155" bestFit="1" customWidth="1"/>
    <col min="10523" max="10523" width="17.42578125" style="155" bestFit="1" customWidth="1"/>
    <col min="10524" max="10524" width="14.28515625" style="155" bestFit="1" customWidth="1"/>
    <col min="10525" max="10525" width="17.42578125" style="155" bestFit="1" customWidth="1"/>
    <col min="10526" max="10526" width="14.28515625" style="155" bestFit="1" customWidth="1"/>
    <col min="10527" max="10527" width="15.42578125" style="155" bestFit="1" customWidth="1"/>
    <col min="10528" max="10528" width="12.42578125" style="155" bestFit="1" customWidth="1"/>
    <col min="10529" max="10529" width="15.140625" style="155" bestFit="1" customWidth="1"/>
    <col min="10530" max="10530" width="12.140625" style="155" bestFit="1" customWidth="1"/>
    <col min="10531" max="10531" width="14.42578125" style="155" bestFit="1" customWidth="1"/>
    <col min="10532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8" width="27.140625" style="155" bestFit="1" customWidth="1"/>
    <col min="10769" max="10769" width="17.7109375" style="155" bestFit="1" customWidth="1"/>
    <col min="10770" max="10770" width="14" style="155" bestFit="1" customWidth="1"/>
    <col min="10771" max="10771" width="17.42578125" style="155" bestFit="1" customWidth="1"/>
    <col min="10772" max="10772" width="14.28515625" style="155" bestFit="1" customWidth="1"/>
    <col min="10773" max="10773" width="17.42578125" style="155" bestFit="1" customWidth="1"/>
    <col min="10774" max="10774" width="14.28515625" style="155" bestFit="1" customWidth="1"/>
    <col min="10775" max="10775" width="17.42578125" style="155" bestFit="1" customWidth="1"/>
    <col min="10776" max="10776" width="14.28515625" style="155" bestFit="1" customWidth="1"/>
    <col min="10777" max="10777" width="17.7109375" style="155" bestFit="1" customWidth="1"/>
    <col min="10778" max="10778" width="14.5703125" style="155" bestFit="1" customWidth="1"/>
    <col min="10779" max="10779" width="17.42578125" style="155" bestFit="1" customWidth="1"/>
    <col min="10780" max="10780" width="14.28515625" style="155" bestFit="1" customWidth="1"/>
    <col min="10781" max="10781" width="17.42578125" style="155" bestFit="1" customWidth="1"/>
    <col min="10782" max="10782" width="14.28515625" style="155" bestFit="1" customWidth="1"/>
    <col min="10783" max="10783" width="15.42578125" style="155" bestFit="1" customWidth="1"/>
    <col min="10784" max="10784" width="12.42578125" style="155" bestFit="1" customWidth="1"/>
    <col min="10785" max="10785" width="15.140625" style="155" bestFit="1" customWidth="1"/>
    <col min="10786" max="10786" width="12.140625" style="155" bestFit="1" customWidth="1"/>
    <col min="10787" max="10787" width="14.42578125" style="155" bestFit="1" customWidth="1"/>
    <col min="10788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4" width="27.140625" style="155" bestFit="1" customWidth="1"/>
    <col min="11025" max="11025" width="17.7109375" style="155" bestFit="1" customWidth="1"/>
    <col min="11026" max="11026" width="14" style="155" bestFit="1" customWidth="1"/>
    <col min="11027" max="11027" width="17.42578125" style="155" bestFit="1" customWidth="1"/>
    <col min="11028" max="11028" width="14.28515625" style="155" bestFit="1" customWidth="1"/>
    <col min="11029" max="11029" width="17.42578125" style="155" bestFit="1" customWidth="1"/>
    <col min="11030" max="11030" width="14.28515625" style="155" bestFit="1" customWidth="1"/>
    <col min="11031" max="11031" width="17.42578125" style="155" bestFit="1" customWidth="1"/>
    <col min="11032" max="11032" width="14.28515625" style="155" bestFit="1" customWidth="1"/>
    <col min="11033" max="11033" width="17.7109375" style="155" bestFit="1" customWidth="1"/>
    <col min="11034" max="11034" width="14.5703125" style="155" bestFit="1" customWidth="1"/>
    <col min="11035" max="11035" width="17.42578125" style="155" bestFit="1" customWidth="1"/>
    <col min="11036" max="11036" width="14.28515625" style="155" bestFit="1" customWidth="1"/>
    <col min="11037" max="11037" width="17.42578125" style="155" bestFit="1" customWidth="1"/>
    <col min="11038" max="11038" width="14.28515625" style="155" bestFit="1" customWidth="1"/>
    <col min="11039" max="11039" width="15.42578125" style="155" bestFit="1" customWidth="1"/>
    <col min="11040" max="11040" width="12.42578125" style="155" bestFit="1" customWidth="1"/>
    <col min="11041" max="11041" width="15.140625" style="155" bestFit="1" customWidth="1"/>
    <col min="11042" max="11042" width="12.140625" style="155" bestFit="1" customWidth="1"/>
    <col min="11043" max="11043" width="14.42578125" style="155" bestFit="1" customWidth="1"/>
    <col min="11044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80" width="27.140625" style="155" bestFit="1" customWidth="1"/>
    <col min="11281" max="11281" width="17.7109375" style="155" bestFit="1" customWidth="1"/>
    <col min="11282" max="11282" width="14" style="155" bestFit="1" customWidth="1"/>
    <col min="11283" max="11283" width="17.42578125" style="155" bestFit="1" customWidth="1"/>
    <col min="11284" max="11284" width="14.28515625" style="155" bestFit="1" customWidth="1"/>
    <col min="11285" max="11285" width="17.42578125" style="155" bestFit="1" customWidth="1"/>
    <col min="11286" max="11286" width="14.28515625" style="155" bestFit="1" customWidth="1"/>
    <col min="11287" max="11287" width="17.42578125" style="155" bestFit="1" customWidth="1"/>
    <col min="11288" max="11288" width="14.28515625" style="155" bestFit="1" customWidth="1"/>
    <col min="11289" max="11289" width="17.7109375" style="155" bestFit="1" customWidth="1"/>
    <col min="11290" max="11290" width="14.5703125" style="155" bestFit="1" customWidth="1"/>
    <col min="11291" max="11291" width="17.42578125" style="155" bestFit="1" customWidth="1"/>
    <col min="11292" max="11292" width="14.28515625" style="155" bestFit="1" customWidth="1"/>
    <col min="11293" max="11293" width="17.42578125" style="155" bestFit="1" customWidth="1"/>
    <col min="11294" max="11294" width="14.28515625" style="155" bestFit="1" customWidth="1"/>
    <col min="11295" max="11295" width="15.42578125" style="155" bestFit="1" customWidth="1"/>
    <col min="11296" max="11296" width="12.42578125" style="155" bestFit="1" customWidth="1"/>
    <col min="11297" max="11297" width="15.140625" style="155" bestFit="1" customWidth="1"/>
    <col min="11298" max="11298" width="12.140625" style="155" bestFit="1" customWidth="1"/>
    <col min="11299" max="11299" width="14.42578125" style="155" bestFit="1" customWidth="1"/>
    <col min="11300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6" width="27.140625" style="155" bestFit="1" customWidth="1"/>
    <col min="11537" max="11537" width="17.7109375" style="155" bestFit="1" customWidth="1"/>
    <col min="11538" max="11538" width="14" style="155" bestFit="1" customWidth="1"/>
    <col min="11539" max="11539" width="17.42578125" style="155" bestFit="1" customWidth="1"/>
    <col min="11540" max="11540" width="14.28515625" style="155" bestFit="1" customWidth="1"/>
    <col min="11541" max="11541" width="17.42578125" style="155" bestFit="1" customWidth="1"/>
    <col min="11542" max="11542" width="14.28515625" style="155" bestFit="1" customWidth="1"/>
    <col min="11543" max="11543" width="17.42578125" style="155" bestFit="1" customWidth="1"/>
    <col min="11544" max="11544" width="14.28515625" style="155" bestFit="1" customWidth="1"/>
    <col min="11545" max="11545" width="17.7109375" style="155" bestFit="1" customWidth="1"/>
    <col min="11546" max="11546" width="14.5703125" style="155" bestFit="1" customWidth="1"/>
    <col min="11547" max="11547" width="17.42578125" style="155" bestFit="1" customWidth="1"/>
    <col min="11548" max="11548" width="14.28515625" style="155" bestFit="1" customWidth="1"/>
    <col min="11549" max="11549" width="17.42578125" style="155" bestFit="1" customWidth="1"/>
    <col min="11550" max="11550" width="14.28515625" style="155" bestFit="1" customWidth="1"/>
    <col min="11551" max="11551" width="15.42578125" style="155" bestFit="1" customWidth="1"/>
    <col min="11552" max="11552" width="12.42578125" style="155" bestFit="1" customWidth="1"/>
    <col min="11553" max="11553" width="15.140625" style="155" bestFit="1" customWidth="1"/>
    <col min="11554" max="11554" width="12.140625" style="155" bestFit="1" customWidth="1"/>
    <col min="11555" max="11555" width="14.42578125" style="155" bestFit="1" customWidth="1"/>
    <col min="11556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2" width="27.140625" style="155" bestFit="1" customWidth="1"/>
    <col min="11793" max="11793" width="17.7109375" style="155" bestFit="1" customWidth="1"/>
    <col min="11794" max="11794" width="14" style="155" bestFit="1" customWidth="1"/>
    <col min="11795" max="11795" width="17.42578125" style="155" bestFit="1" customWidth="1"/>
    <col min="11796" max="11796" width="14.28515625" style="155" bestFit="1" customWidth="1"/>
    <col min="11797" max="11797" width="17.42578125" style="155" bestFit="1" customWidth="1"/>
    <col min="11798" max="11798" width="14.28515625" style="155" bestFit="1" customWidth="1"/>
    <col min="11799" max="11799" width="17.42578125" style="155" bestFit="1" customWidth="1"/>
    <col min="11800" max="11800" width="14.28515625" style="155" bestFit="1" customWidth="1"/>
    <col min="11801" max="11801" width="17.7109375" style="155" bestFit="1" customWidth="1"/>
    <col min="11802" max="11802" width="14.5703125" style="155" bestFit="1" customWidth="1"/>
    <col min="11803" max="11803" width="17.42578125" style="155" bestFit="1" customWidth="1"/>
    <col min="11804" max="11804" width="14.28515625" style="155" bestFit="1" customWidth="1"/>
    <col min="11805" max="11805" width="17.42578125" style="155" bestFit="1" customWidth="1"/>
    <col min="11806" max="11806" width="14.28515625" style="155" bestFit="1" customWidth="1"/>
    <col min="11807" max="11807" width="15.42578125" style="155" bestFit="1" customWidth="1"/>
    <col min="11808" max="11808" width="12.42578125" style="155" bestFit="1" customWidth="1"/>
    <col min="11809" max="11809" width="15.140625" style="155" bestFit="1" customWidth="1"/>
    <col min="11810" max="11810" width="12.140625" style="155" bestFit="1" customWidth="1"/>
    <col min="11811" max="11811" width="14.42578125" style="155" bestFit="1" customWidth="1"/>
    <col min="11812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8" width="27.140625" style="155" bestFit="1" customWidth="1"/>
    <col min="12049" max="12049" width="17.7109375" style="155" bestFit="1" customWidth="1"/>
    <col min="12050" max="12050" width="14" style="155" bestFit="1" customWidth="1"/>
    <col min="12051" max="12051" width="17.42578125" style="155" bestFit="1" customWidth="1"/>
    <col min="12052" max="12052" width="14.28515625" style="155" bestFit="1" customWidth="1"/>
    <col min="12053" max="12053" width="17.42578125" style="155" bestFit="1" customWidth="1"/>
    <col min="12054" max="12054" width="14.28515625" style="155" bestFit="1" customWidth="1"/>
    <col min="12055" max="12055" width="17.42578125" style="155" bestFit="1" customWidth="1"/>
    <col min="12056" max="12056" width="14.28515625" style="155" bestFit="1" customWidth="1"/>
    <col min="12057" max="12057" width="17.7109375" style="155" bestFit="1" customWidth="1"/>
    <col min="12058" max="12058" width="14.5703125" style="155" bestFit="1" customWidth="1"/>
    <col min="12059" max="12059" width="17.42578125" style="155" bestFit="1" customWidth="1"/>
    <col min="12060" max="12060" width="14.28515625" style="155" bestFit="1" customWidth="1"/>
    <col min="12061" max="12061" width="17.42578125" style="155" bestFit="1" customWidth="1"/>
    <col min="12062" max="12062" width="14.28515625" style="155" bestFit="1" customWidth="1"/>
    <col min="12063" max="12063" width="15.42578125" style="155" bestFit="1" customWidth="1"/>
    <col min="12064" max="12064" width="12.42578125" style="155" bestFit="1" customWidth="1"/>
    <col min="12065" max="12065" width="15.140625" style="155" bestFit="1" customWidth="1"/>
    <col min="12066" max="12066" width="12.140625" style="155" bestFit="1" customWidth="1"/>
    <col min="12067" max="12067" width="14.42578125" style="155" bestFit="1" customWidth="1"/>
    <col min="12068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4" width="27.140625" style="155" bestFit="1" customWidth="1"/>
    <col min="12305" max="12305" width="17.7109375" style="155" bestFit="1" customWidth="1"/>
    <col min="12306" max="12306" width="14" style="155" bestFit="1" customWidth="1"/>
    <col min="12307" max="12307" width="17.42578125" style="155" bestFit="1" customWidth="1"/>
    <col min="12308" max="12308" width="14.28515625" style="155" bestFit="1" customWidth="1"/>
    <col min="12309" max="12309" width="17.42578125" style="155" bestFit="1" customWidth="1"/>
    <col min="12310" max="12310" width="14.28515625" style="155" bestFit="1" customWidth="1"/>
    <col min="12311" max="12311" width="17.42578125" style="155" bestFit="1" customWidth="1"/>
    <col min="12312" max="12312" width="14.28515625" style="155" bestFit="1" customWidth="1"/>
    <col min="12313" max="12313" width="17.7109375" style="155" bestFit="1" customWidth="1"/>
    <col min="12314" max="12314" width="14.5703125" style="155" bestFit="1" customWidth="1"/>
    <col min="12315" max="12315" width="17.42578125" style="155" bestFit="1" customWidth="1"/>
    <col min="12316" max="12316" width="14.28515625" style="155" bestFit="1" customWidth="1"/>
    <col min="12317" max="12317" width="17.42578125" style="155" bestFit="1" customWidth="1"/>
    <col min="12318" max="12318" width="14.28515625" style="155" bestFit="1" customWidth="1"/>
    <col min="12319" max="12319" width="15.42578125" style="155" bestFit="1" customWidth="1"/>
    <col min="12320" max="12320" width="12.42578125" style="155" bestFit="1" customWidth="1"/>
    <col min="12321" max="12321" width="15.140625" style="155" bestFit="1" customWidth="1"/>
    <col min="12322" max="12322" width="12.140625" style="155" bestFit="1" customWidth="1"/>
    <col min="12323" max="12323" width="14.42578125" style="155" bestFit="1" customWidth="1"/>
    <col min="12324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60" width="27.140625" style="155" bestFit="1" customWidth="1"/>
    <col min="12561" max="12561" width="17.7109375" style="155" bestFit="1" customWidth="1"/>
    <col min="12562" max="12562" width="14" style="155" bestFit="1" customWidth="1"/>
    <col min="12563" max="12563" width="17.42578125" style="155" bestFit="1" customWidth="1"/>
    <col min="12564" max="12564" width="14.28515625" style="155" bestFit="1" customWidth="1"/>
    <col min="12565" max="12565" width="17.42578125" style="155" bestFit="1" customWidth="1"/>
    <col min="12566" max="12566" width="14.28515625" style="155" bestFit="1" customWidth="1"/>
    <col min="12567" max="12567" width="17.42578125" style="155" bestFit="1" customWidth="1"/>
    <col min="12568" max="12568" width="14.28515625" style="155" bestFit="1" customWidth="1"/>
    <col min="12569" max="12569" width="17.7109375" style="155" bestFit="1" customWidth="1"/>
    <col min="12570" max="12570" width="14.5703125" style="155" bestFit="1" customWidth="1"/>
    <col min="12571" max="12571" width="17.42578125" style="155" bestFit="1" customWidth="1"/>
    <col min="12572" max="12572" width="14.28515625" style="155" bestFit="1" customWidth="1"/>
    <col min="12573" max="12573" width="17.42578125" style="155" bestFit="1" customWidth="1"/>
    <col min="12574" max="12574" width="14.28515625" style="155" bestFit="1" customWidth="1"/>
    <col min="12575" max="12575" width="15.42578125" style="155" bestFit="1" customWidth="1"/>
    <col min="12576" max="12576" width="12.42578125" style="155" bestFit="1" customWidth="1"/>
    <col min="12577" max="12577" width="15.140625" style="155" bestFit="1" customWidth="1"/>
    <col min="12578" max="12578" width="12.140625" style="155" bestFit="1" customWidth="1"/>
    <col min="12579" max="12579" width="14.42578125" style="155" bestFit="1" customWidth="1"/>
    <col min="12580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6" width="27.140625" style="155" bestFit="1" customWidth="1"/>
    <col min="12817" max="12817" width="17.7109375" style="155" bestFit="1" customWidth="1"/>
    <col min="12818" max="12818" width="14" style="155" bestFit="1" customWidth="1"/>
    <col min="12819" max="12819" width="17.42578125" style="155" bestFit="1" customWidth="1"/>
    <col min="12820" max="12820" width="14.28515625" style="155" bestFit="1" customWidth="1"/>
    <col min="12821" max="12821" width="17.42578125" style="155" bestFit="1" customWidth="1"/>
    <col min="12822" max="12822" width="14.28515625" style="155" bestFit="1" customWidth="1"/>
    <col min="12823" max="12823" width="17.42578125" style="155" bestFit="1" customWidth="1"/>
    <col min="12824" max="12824" width="14.28515625" style="155" bestFit="1" customWidth="1"/>
    <col min="12825" max="12825" width="17.7109375" style="155" bestFit="1" customWidth="1"/>
    <col min="12826" max="12826" width="14.5703125" style="155" bestFit="1" customWidth="1"/>
    <col min="12827" max="12827" width="17.42578125" style="155" bestFit="1" customWidth="1"/>
    <col min="12828" max="12828" width="14.28515625" style="155" bestFit="1" customWidth="1"/>
    <col min="12829" max="12829" width="17.42578125" style="155" bestFit="1" customWidth="1"/>
    <col min="12830" max="12830" width="14.28515625" style="155" bestFit="1" customWidth="1"/>
    <col min="12831" max="12831" width="15.42578125" style="155" bestFit="1" customWidth="1"/>
    <col min="12832" max="12832" width="12.42578125" style="155" bestFit="1" customWidth="1"/>
    <col min="12833" max="12833" width="15.140625" style="155" bestFit="1" customWidth="1"/>
    <col min="12834" max="12834" width="12.140625" style="155" bestFit="1" customWidth="1"/>
    <col min="12835" max="12835" width="14.42578125" style="155" bestFit="1" customWidth="1"/>
    <col min="12836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2" width="27.140625" style="155" bestFit="1" customWidth="1"/>
    <col min="13073" max="13073" width="17.7109375" style="155" bestFit="1" customWidth="1"/>
    <col min="13074" max="13074" width="14" style="155" bestFit="1" customWidth="1"/>
    <col min="13075" max="13075" width="17.42578125" style="155" bestFit="1" customWidth="1"/>
    <col min="13076" max="13076" width="14.28515625" style="155" bestFit="1" customWidth="1"/>
    <col min="13077" max="13077" width="17.42578125" style="155" bestFit="1" customWidth="1"/>
    <col min="13078" max="13078" width="14.28515625" style="155" bestFit="1" customWidth="1"/>
    <col min="13079" max="13079" width="17.42578125" style="155" bestFit="1" customWidth="1"/>
    <col min="13080" max="13080" width="14.28515625" style="155" bestFit="1" customWidth="1"/>
    <col min="13081" max="13081" width="17.7109375" style="155" bestFit="1" customWidth="1"/>
    <col min="13082" max="13082" width="14.5703125" style="155" bestFit="1" customWidth="1"/>
    <col min="13083" max="13083" width="17.42578125" style="155" bestFit="1" customWidth="1"/>
    <col min="13084" max="13084" width="14.28515625" style="155" bestFit="1" customWidth="1"/>
    <col min="13085" max="13085" width="17.42578125" style="155" bestFit="1" customWidth="1"/>
    <col min="13086" max="13086" width="14.28515625" style="155" bestFit="1" customWidth="1"/>
    <col min="13087" max="13087" width="15.42578125" style="155" bestFit="1" customWidth="1"/>
    <col min="13088" max="13088" width="12.42578125" style="155" bestFit="1" customWidth="1"/>
    <col min="13089" max="13089" width="15.140625" style="155" bestFit="1" customWidth="1"/>
    <col min="13090" max="13090" width="12.140625" style="155" bestFit="1" customWidth="1"/>
    <col min="13091" max="13091" width="14.42578125" style="155" bestFit="1" customWidth="1"/>
    <col min="13092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8" width="27.140625" style="155" bestFit="1" customWidth="1"/>
    <col min="13329" max="13329" width="17.7109375" style="155" bestFit="1" customWidth="1"/>
    <col min="13330" max="13330" width="14" style="155" bestFit="1" customWidth="1"/>
    <col min="13331" max="13331" width="17.42578125" style="155" bestFit="1" customWidth="1"/>
    <col min="13332" max="13332" width="14.28515625" style="155" bestFit="1" customWidth="1"/>
    <col min="13333" max="13333" width="17.42578125" style="155" bestFit="1" customWidth="1"/>
    <col min="13334" max="13334" width="14.28515625" style="155" bestFit="1" customWidth="1"/>
    <col min="13335" max="13335" width="17.42578125" style="155" bestFit="1" customWidth="1"/>
    <col min="13336" max="13336" width="14.28515625" style="155" bestFit="1" customWidth="1"/>
    <col min="13337" max="13337" width="17.7109375" style="155" bestFit="1" customWidth="1"/>
    <col min="13338" max="13338" width="14.5703125" style="155" bestFit="1" customWidth="1"/>
    <col min="13339" max="13339" width="17.42578125" style="155" bestFit="1" customWidth="1"/>
    <col min="13340" max="13340" width="14.28515625" style="155" bestFit="1" customWidth="1"/>
    <col min="13341" max="13341" width="17.42578125" style="155" bestFit="1" customWidth="1"/>
    <col min="13342" max="13342" width="14.28515625" style="155" bestFit="1" customWidth="1"/>
    <col min="13343" max="13343" width="15.42578125" style="155" bestFit="1" customWidth="1"/>
    <col min="13344" max="13344" width="12.42578125" style="155" bestFit="1" customWidth="1"/>
    <col min="13345" max="13345" width="15.140625" style="155" bestFit="1" customWidth="1"/>
    <col min="13346" max="13346" width="12.140625" style="155" bestFit="1" customWidth="1"/>
    <col min="13347" max="13347" width="14.42578125" style="155" bestFit="1" customWidth="1"/>
    <col min="13348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4" width="27.140625" style="155" bestFit="1" customWidth="1"/>
    <col min="13585" max="13585" width="17.7109375" style="155" bestFit="1" customWidth="1"/>
    <col min="13586" max="13586" width="14" style="155" bestFit="1" customWidth="1"/>
    <col min="13587" max="13587" width="17.42578125" style="155" bestFit="1" customWidth="1"/>
    <col min="13588" max="13588" width="14.28515625" style="155" bestFit="1" customWidth="1"/>
    <col min="13589" max="13589" width="17.42578125" style="155" bestFit="1" customWidth="1"/>
    <col min="13590" max="13590" width="14.28515625" style="155" bestFit="1" customWidth="1"/>
    <col min="13591" max="13591" width="17.42578125" style="155" bestFit="1" customWidth="1"/>
    <col min="13592" max="13592" width="14.28515625" style="155" bestFit="1" customWidth="1"/>
    <col min="13593" max="13593" width="17.7109375" style="155" bestFit="1" customWidth="1"/>
    <col min="13594" max="13594" width="14.5703125" style="155" bestFit="1" customWidth="1"/>
    <col min="13595" max="13595" width="17.42578125" style="155" bestFit="1" customWidth="1"/>
    <col min="13596" max="13596" width="14.28515625" style="155" bestFit="1" customWidth="1"/>
    <col min="13597" max="13597" width="17.42578125" style="155" bestFit="1" customWidth="1"/>
    <col min="13598" max="13598" width="14.28515625" style="155" bestFit="1" customWidth="1"/>
    <col min="13599" max="13599" width="15.42578125" style="155" bestFit="1" customWidth="1"/>
    <col min="13600" max="13600" width="12.42578125" style="155" bestFit="1" customWidth="1"/>
    <col min="13601" max="13601" width="15.140625" style="155" bestFit="1" customWidth="1"/>
    <col min="13602" max="13602" width="12.140625" style="155" bestFit="1" customWidth="1"/>
    <col min="13603" max="13603" width="14.42578125" style="155" bestFit="1" customWidth="1"/>
    <col min="13604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40" width="27.140625" style="155" bestFit="1" customWidth="1"/>
    <col min="13841" max="13841" width="17.7109375" style="155" bestFit="1" customWidth="1"/>
    <col min="13842" max="13842" width="14" style="155" bestFit="1" customWidth="1"/>
    <col min="13843" max="13843" width="17.42578125" style="155" bestFit="1" customWidth="1"/>
    <col min="13844" max="13844" width="14.28515625" style="155" bestFit="1" customWidth="1"/>
    <col min="13845" max="13845" width="17.42578125" style="155" bestFit="1" customWidth="1"/>
    <col min="13846" max="13846" width="14.28515625" style="155" bestFit="1" customWidth="1"/>
    <col min="13847" max="13847" width="17.42578125" style="155" bestFit="1" customWidth="1"/>
    <col min="13848" max="13848" width="14.28515625" style="155" bestFit="1" customWidth="1"/>
    <col min="13849" max="13849" width="17.7109375" style="155" bestFit="1" customWidth="1"/>
    <col min="13850" max="13850" width="14.5703125" style="155" bestFit="1" customWidth="1"/>
    <col min="13851" max="13851" width="17.42578125" style="155" bestFit="1" customWidth="1"/>
    <col min="13852" max="13852" width="14.28515625" style="155" bestFit="1" customWidth="1"/>
    <col min="13853" max="13853" width="17.42578125" style="155" bestFit="1" customWidth="1"/>
    <col min="13854" max="13854" width="14.28515625" style="155" bestFit="1" customWidth="1"/>
    <col min="13855" max="13855" width="15.42578125" style="155" bestFit="1" customWidth="1"/>
    <col min="13856" max="13856" width="12.42578125" style="155" bestFit="1" customWidth="1"/>
    <col min="13857" max="13857" width="15.140625" style="155" bestFit="1" customWidth="1"/>
    <col min="13858" max="13858" width="12.140625" style="155" bestFit="1" customWidth="1"/>
    <col min="13859" max="13859" width="14.42578125" style="155" bestFit="1" customWidth="1"/>
    <col min="13860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6" width="27.140625" style="155" bestFit="1" customWidth="1"/>
    <col min="14097" max="14097" width="17.7109375" style="155" bestFit="1" customWidth="1"/>
    <col min="14098" max="14098" width="14" style="155" bestFit="1" customWidth="1"/>
    <col min="14099" max="14099" width="17.42578125" style="155" bestFit="1" customWidth="1"/>
    <col min="14100" max="14100" width="14.28515625" style="155" bestFit="1" customWidth="1"/>
    <col min="14101" max="14101" width="17.42578125" style="155" bestFit="1" customWidth="1"/>
    <col min="14102" max="14102" width="14.28515625" style="155" bestFit="1" customWidth="1"/>
    <col min="14103" max="14103" width="17.42578125" style="155" bestFit="1" customWidth="1"/>
    <col min="14104" max="14104" width="14.28515625" style="155" bestFit="1" customWidth="1"/>
    <col min="14105" max="14105" width="17.7109375" style="155" bestFit="1" customWidth="1"/>
    <col min="14106" max="14106" width="14.5703125" style="155" bestFit="1" customWidth="1"/>
    <col min="14107" max="14107" width="17.42578125" style="155" bestFit="1" customWidth="1"/>
    <col min="14108" max="14108" width="14.28515625" style="155" bestFit="1" customWidth="1"/>
    <col min="14109" max="14109" width="17.42578125" style="155" bestFit="1" customWidth="1"/>
    <col min="14110" max="14110" width="14.28515625" style="155" bestFit="1" customWidth="1"/>
    <col min="14111" max="14111" width="15.42578125" style="155" bestFit="1" customWidth="1"/>
    <col min="14112" max="14112" width="12.42578125" style="155" bestFit="1" customWidth="1"/>
    <col min="14113" max="14113" width="15.140625" style="155" bestFit="1" customWidth="1"/>
    <col min="14114" max="14114" width="12.140625" style="155" bestFit="1" customWidth="1"/>
    <col min="14115" max="14115" width="14.42578125" style="155" bestFit="1" customWidth="1"/>
    <col min="14116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2" width="27.140625" style="155" bestFit="1" customWidth="1"/>
    <col min="14353" max="14353" width="17.7109375" style="155" bestFit="1" customWidth="1"/>
    <col min="14354" max="14354" width="14" style="155" bestFit="1" customWidth="1"/>
    <col min="14355" max="14355" width="17.42578125" style="155" bestFit="1" customWidth="1"/>
    <col min="14356" max="14356" width="14.28515625" style="155" bestFit="1" customWidth="1"/>
    <col min="14357" max="14357" width="17.42578125" style="155" bestFit="1" customWidth="1"/>
    <col min="14358" max="14358" width="14.28515625" style="155" bestFit="1" customWidth="1"/>
    <col min="14359" max="14359" width="17.42578125" style="155" bestFit="1" customWidth="1"/>
    <col min="14360" max="14360" width="14.28515625" style="155" bestFit="1" customWidth="1"/>
    <col min="14361" max="14361" width="17.7109375" style="155" bestFit="1" customWidth="1"/>
    <col min="14362" max="14362" width="14.5703125" style="155" bestFit="1" customWidth="1"/>
    <col min="14363" max="14363" width="17.42578125" style="155" bestFit="1" customWidth="1"/>
    <col min="14364" max="14364" width="14.28515625" style="155" bestFit="1" customWidth="1"/>
    <col min="14365" max="14365" width="17.42578125" style="155" bestFit="1" customWidth="1"/>
    <col min="14366" max="14366" width="14.28515625" style="155" bestFit="1" customWidth="1"/>
    <col min="14367" max="14367" width="15.42578125" style="155" bestFit="1" customWidth="1"/>
    <col min="14368" max="14368" width="12.42578125" style="155" bestFit="1" customWidth="1"/>
    <col min="14369" max="14369" width="15.140625" style="155" bestFit="1" customWidth="1"/>
    <col min="14370" max="14370" width="12.140625" style="155" bestFit="1" customWidth="1"/>
    <col min="14371" max="14371" width="14.42578125" style="155" bestFit="1" customWidth="1"/>
    <col min="14372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8" width="27.140625" style="155" bestFit="1" customWidth="1"/>
    <col min="14609" max="14609" width="17.7109375" style="155" bestFit="1" customWidth="1"/>
    <col min="14610" max="14610" width="14" style="155" bestFit="1" customWidth="1"/>
    <col min="14611" max="14611" width="17.42578125" style="155" bestFit="1" customWidth="1"/>
    <col min="14612" max="14612" width="14.28515625" style="155" bestFit="1" customWidth="1"/>
    <col min="14613" max="14613" width="17.42578125" style="155" bestFit="1" customWidth="1"/>
    <col min="14614" max="14614" width="14.28515625" style="155" bestFit="1" customWidth="1"/>
    <col min="14615" max="14615" width="17.42578125" style="155" bestFit="1" customWidth="1"/>
    <col min="14616" max="14616" width="14.28515625" style="155" bestFit="1" customWidth="1"/>
    <col min="14617" max="14617" width="17.7109375" style="155" bestFit="1" customWidth="1"/>
    <col min="14618" max="14618" width="14.5703125" style="155" bestFit="1" customWidth="1"/>
    <col min="14619" max="14619" width="17.42578125" style="155" bestFit="1" customWidth="1"/>
    <col min="14620" max="14620" width="14.28515625" style="155" bestFit="1" customWidth="1"/>
    <col min="14621" max="14621" width="17.42578125" style="155" bestFit="1" customWidth="1"/>
    <col min="14622" max="14622" width="14.28515625" style="155" bestFit="1" customWidth="1"/>
    <col min="14623" max="14623" width="15.42578125" style="155" bestFit="1" customWidth="1"/>
    <col min="14624" max="14624" width="12.42578125" style="155" bestFit="1" customWidth="1"/>
    <col min="14625" max="14625" width="15.140625" style="155" bestFit="1" customWidth="1"/>
    <col min="14626" max="14626" width="12.140625" style="155" bestFit="1" customWidth="1"/>
    <col min="14627" max="14627" width="14.42578125" style="155" bestFit="1" customWidth="1"/>
    <col min="14628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4" width="27.140625" style="155" bestFit="1" customWidth="1"/>
    <col min="14865" max="14865" width="17.7109375" style="155" bestFit="1" customWidth="1"/>
    <col min="14866" max="14866" width="14" style="155" bestFit="1" customWidth="1"/>
    <col min="14867" max="14867" width="17.42578125" style="155" bestFit="1" customWidth="1"/>
    <col min="14868" max="14868" width="14.28515625" style="155" bestFit="1" customWidth="1"/>
    <col min="14869" max="14869" width="17.42578125" style="155" bestFit="1" customWidth="1"/>
    <col min="14870" max="14870" width="14.28515625" style="155" bestFit="1" customWidth="1"/>
    <col min="14871" max="14871" width="17.42578125" style="155" bestFit="1" customWidth="1"/>
    <col min="14872" max="14872" width="14.28515625" style="155" bestFit="1" customWidth="1"/>
    <col min="14873" max="14873" width="17.7109375" style="155" bestFit="1" customWidth="1"/>
    <col min="14874" max="14874" width="14.5703125" style="155" bestFit="1" customWidth="1"/>
    <col min="14875" max="14875" width="17.42578125" style="155" bestFit="1" customWidth="1"/>
    <col min="14876" max="14876" width="14.28515625" style="155" bestFit="1" customWidth="1"/>
    <col min="14877" max="14877" width="17.42578125" style="155" bestFit="1" customWidth="1"/>
    <col min="14878" max="14878" width="14.28515625" style="155" bestFit="1" customWidth="1"/>
    <col min="14879" max="14879" width="15.42578125" style="155" bestFit="1" customWidth="1"/>
    <col min="14880" max="14880" width="12.42578125" style="155" bestFit="1" customWidth="1"/>
    <col min="14881" max="14881" width="15.140625" style="155" bestFit="1" customWidth="1"/>
    <col min="14882" max="14882" width="12.140625" style="155" bestFit="1" customWidth="1"/>
    <col min="14883" max="14883" width="14.42578125" style="155" bestFit="1" customWidth="1"/>
    <col min="14884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20" width="27.140625" style="155" bestFit="1" customWidth="1"/>
    <col min="15121" max="15121" width="17.7109375" style="155" bestFit="1" customWidth="1"/>
    <col min="15122" max="15122" width="14" style="155" bestFit="1" customWidth="1"/>
    <col min="15123" max="15123" width="17.42578125" style="155" bestFit="1" customWidth="1"/>
    <col min="15124" max="15124" width="14.28515625" style="155" bestFit="1" customWidth="1"/>
    <col min="15125" max="15125" width="17.42578125" style="155" bestFit="1" customWidth="1"/>
    <col min="15126" max="15126" width="14.28515625" style="155" bestFit="1" customWidth="1"/>
    <col min="15127" max="15127" width="17.42578125" style="155" bestFit="1" customWidth="1"/>
    <col min="15128" max="15128" width="14.28515625" style="155" bestFit="1" customWidth="1"/>
    <col min="15129" max="15129" width="17.7109375" style="155" bestFit="1" customWidth="1"/>
    <col min="15130" max="15130" width="14.5703125" style="155" bestFit="1" customWidth="1"/>
    <col min="15131" max="15131" width="17.42578125" style="155" bestFit="1" customWidth="1"/>
    <col min="15132" max="15132" width="14.28515625" style="155" bestFit="1" customWidth="1"/>
    <col min="15133" max="15133" width="17.42578125" style="155" bestFit="1" customWidth="1"/>
    <col min="15134" max="15134" width="14.28515625" style="155" bestFit="1" customWidth="1"/>
    <col min="15135" max="15135" width="15.42578125" style="155" bestFit="1" customWidth="1"/>
    <col min="15136" max="15136" width="12.42578125" style="155" bestFit="1" customWidth="1"/>
    <col min="15137" max="15137" width="15.140625" style="155" bestFit="1" customWidth="1"/>
    <col min="15138" max="15138" width="12.140625" style="155" bestFit="1" customWidth="1"/>
    <col min="15139" max="15139" width="14.42578125" style="155" bestFit="1" customWidth="1"/>
    <col min="15140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6" width="27.140625" style="155" bestFit="1" customWidth="1"/>
    <col min="15377" max="15377" width="17.7109375" style="155" bestFit="1" customWidth="1"/>
    <col min="15378" max="15378" width="14" style="155" bestFit="1" customWidth="1"/>
    <col min="15379" max="15379" width="17.42578125" style="155" bestFit="1" customWidth="1"/>
    <col min="15380" max="15380" width="14.28515625" style="155" bestFit="1" customWidth="1"/>
    <col min="15381" max="15381" width="17.42578125" style="155" bestFit="1" customWidth="1"/>
    <col min="15382" max="15382" width="14.28515625" style="155" bestFit="1" customWidth="1"/>
    <col min="15383" max="15383" width="17.42578125" style="155" bestFit="1" customWidth="1"/>
    <col min="15384" max="15384" width="14.28515625" style="155" bestFit="1" customWidth="1"/>
    <col min="15385" max="15385" width="17.7109375" style="155" bestFit="1" customWidth="1"/>
    <col min="15386" max="15386" width="14.5703125" style="155" bestFit="1" customWidth="1"/>
    <col min="15387" max="15387" width="17.42578125" style="155" bestFit="1" customWidth="1"/>
    <col min="15388" max="15388" width="14.28515625" style="155" bestFit="1" customWidth="1"/>
    <col min="15389" max="15389" width="17.42578125" style="155" bestFit="1" customWidth="1"/>
    <col min="15390" max="15390" width="14.28515625" style="155" bestFit="1" customWidth="1"/>
    <col min="15391" max="15391" width="15.42578125" style="155" bestFit="1" customWidth="1"/>
    <col min="15392" max="15392" width="12.42578125" style="155" bestFit="1" customWidth="1"/>
    <col min="15393" max="15393" width="15.140625" style="155" bestFit="1" customWidth="1"/>
    <col min="15394" max="15394" width="12.140625" style="155" bestFit="1" customWidth="1"/>
    <col min="15395" max="15395" width="14.42578125" style="155" bestFit="1" customWidth="1"/>
    <col min="15396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2" width="27.140625" style="155" bestFit="1" customWidth="1"/>
    <col min="15633" max="15633" width="17.7109375" style="155" bestFit="1" customWidth="1"/>
    <col min="15634" max="15634" width="14" style="155" bestFit="1" customWidth="1"/>
    <col min="15635" max="15635" width="17.42578125" style="155" bestFit="1" customWidth="1"/>
    <col min="15636" max="15636" width="14.28515625" style="155" bestFit="1" customWidth="1"/>
    <col min="15637" max="15637" width="17.42578125" style="155" bestFit="1" customWidth="1"/>
    <col min="15638" max="15638" width="14.28515625" style="155" bestFit="1" customWidth="1"/>
    <col min="15639" max="15639" width="17.42578125" style="155" bestFit="1" customWidth="1"/>
    <col min="15640" max="15640" width="14.28515625" style="155" bestFit="1" customWidth="1"/>
    <col min="15641" max="15641" width="17.7109375" style="155" bestFit="1" customWidth="1"/>
    <col min="15642" max="15642" width="14.5703125" style="155" bestFit="1" customWidth="1"/>
    <col min="15643" max="15643" width="17.42578125" style="155" bestFit="1" customWidth="1"/>
    <col min="15644" max="15644" width="14.28515625" style="155" bestFit="1" customWidth="1"/>
    <col min="15645" max="15645" width="17.42578125" style="155" bestFit="1" customWidth="1"/>
    <col min="15646" max="15646" width="14.28515625" style="155" bestFit="1" customWidth="1"/>
    <col min="15647" max="15647" width="15.42578125" style="155" bestFit="1" customWidth="1"/>
    <col min="15648" max="15648" width="12.42578125" style="155" bestFit="1" customWidth="1"/>
    <col min="15649" max="15649" width="15.140625" style="155" bestFit="1" customWidth="1"/>
    <col min="15650" max="15650" width="12.140625" style="155" bestFit="1" customWidth="1"/>
    <col min="15651" max="15651" width="14.42578125" style="155" bestFit="1" customWidth="1"/>
    <col min="15652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8" width="27.140625" style="155" bestFit="1" customWidth="1"/>
    <col min="15889" max="15889" width="17.7109375" style="155" bestFit="1" customWidth="1"/>
    <col min="15890" max="15890" width="14" style="155" bestFit="1" customWidth="1"/>
    <col min="15891" max="15891" width="17.42578125" style="155" bestFit="1" customWidth="1"/>
    <col min="15892" max="15892" width="14.28515625" style="155" bestFit="1" customWidth="1"/>
    <col min="15893" max="15893" width="17.42578125" style="155" bestFit="1" customWidth="1"/>
    <col min="15894" max="15894" width="14.28515625" style="155" bestFit="1" customWidth="1"/>
    <col min="15895" max="15895" width="17.42578125" style="155" bestFit="1" customWidth="1"/>
    <col min="15896" max="15896" width="14.28515625" style="155" bestFit="1" customWidth="1"/>
    <col min="15897" max="15897" width="17.7109375" style="155" bestFit="1" customWidth="1"/>
    <col min="15898" max="15898" width="14.5703125" style="155" bestFit="1" customWidth="1"/>
    <col min="15899" max="15899" width="17.42578125" style="155" bestFit="1" customWidth="1"/>
    <col min="15900" max="15900" width="14.28515625" style="155" bestFit="1" customWidth="1"/>
    <col min="15901" max="15901" width="17.42578125" style="155" bestFit="1" customWidth="1"/>
    <col min="15902" max="15902" width="14.28515625" style="155" bestFit="1" customWidth="1"/>
    <col min="15903" max="15903" width="15.42578125" style="155" bestFit="1" customWidth="1"/>
    <col min="15904" max="15904" width="12.42578125" style="155" bestFit="1" customWidth="1"/>
    <col min="15905" max="15905" width="15.140625" style="155" bestFit="1" customWidth="1"/>
    <col min="15906" max="15906" width="12.140625" style="155" bestFit="1" customWidth="1"/>
    <col min="15907" max="15907" width="14.42578125" style="155" bestFit="1" customWidth="1"/>
    <col min="15908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4" width="27.140625" style="155" bestFit="1" customWidth="1"/>
    <col min="16145" max="16145" width="17.7109375" style="155" bestFit="1" customWidth="1"/>
    <col min="16146" max="16146" width="14" style="155" bestFit="1" customWidth="1"/>
    <col min="16147" max="16147" width="17.42578125" style="155" bestFit="1" customWidth="1"/>
    <col min="16148" max="16148" width="14.28515625" style="155" bestFit="1" customWidth="1"/>
    <col min="16149" max="16149" width="17.42578125" style="155" bestFit="1" customWidth="1"/>
    <col min="16150" max="16150" width="14.28515625" style="155" bestFit="1" customWidth="1"/>
    <col min="16151" max="16151" width="17.42578125" style="155" bestFit="1" customWidth="1"/>
    <col min="16152" max="16152" width="14.28515625" style="155" bestFit="1" customWidth="1"/>
    <col min="16153" max="16153" width="17.7109375" style="155" bestFit="1" customWidth="1"/>
    <col min="16154" max="16154" width="14.5703125" style="155" bestFit="1" customWidth="1"/>
    <col min="16155" max="16155" width="17.42578125" style="155" bestFit="1" customWidth="1"/>
    <col min="16156" max="16156" width="14.28515625" style="155" bestFit="1" customWidth="1"/>
    <col min="16157" max="16157" width="17.42578125" style="155" bestFit="1" customWidth="1"/>
    <col min="16158" max="16158" width="14.28515625" style="155" bestFit="1" customWidth="1"/>
    <col min="16159" max="16159" width="15.42578125" style="155" bestFit="1" customWidth="1"/>
    <col min="16160" max="16160" width="12.42578125" style="155" bestFit="1" customWidth="1"/>
    <col min="16161" max="16161" width="15.140625" style="155" bestFit="1" customWidth="1"/>
    <col min="16162" max="16162" width="12.140625" style="155" bestFit="1" customWidth="1"/>
    <col min="16163" max="16163" width="14.42578125" style="155" bestFit="1" customWidth="1"/>
    <col min="16164" max="16384" width="11.42578125" style="155"/>
  </cols>
  <sheetData>
    <row r="1" spans="2:13" ht="32.25" customHeight="1" x14ac:dyDescent="0.2">
      <c r="B1" s="906" t="s">
        <v>119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906579</v>
      </c>
      <c r="E5" s="181">
        <v>75000</v>
      </c>
      <c r="F5" s="182">
        <v>831579</v>
      </c>
      <c r="G5" s="24"/>
      <c r="H5" s="181"/>
      <c r="I5" s="22">
        <v>2500</v>
      </c>
      <c r="J5" s="22"/>
      <c r="K5" s="181">
        <v>28060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/>
      <c r="E7" s="181"/>
      <c r="F7" s="182"/>
      <c r="G7" s="24"/>
      <c r="H7" s="181"/>
      <c r="I7" s="22"/>
      <c r="J7" s="22"/>
      <c r="K7" s="181"/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241888</v>
      </c>
      <c r="E8" s="181"/>
      <c r="F8" s="182">
        <v>241888</v>
      </c>
      <c r="G8" s="24"/>
      <c r="H8" s="181"/>
      <c r="I8" s="22"/>
      <c r="J8" s="22"/>
      <c r="K8" s="181">
        <v>100090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7200</v>
      </c>
      <c r="E9" s="181"/>
      <c r="F9" s="182">
        <v>7200</v>
      </c>
      <c r="G9" s="24"/>
      <c r="H9" s="181"/>
      <c r="I9" s="22"/>
      <c r="J9" s="22"/>
      <c r="K9" s="181">
        <v>400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>
        <v>35</v>
      </c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/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/>
      <c r="E14" s="181"/>
      <c r="F14" s="182"/>
      <c r="G14" s="24"/>
      <c r="H14" s="181"/>
      <c r="I14" s="22"/>
      <c r="J14" s="22"/>
      <c r="K14" s="181"/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/>
      <c r="E15" s="184"/>
      <c r="F15" s="185"/>
      <c r="G15" s="58"/>
      <c r="H15" s="184"/>
      <c r="I15" s="56"/>
      <c r="J15" s="56"/>
      <c r="K15" s="184"/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8443543.1999999993</v>
      </c>
      <c r="E17" s="190"/>
      <c r="F17" s="191">
        <v>8443543.1999999993</v>
      </c>
      <c r="G17" s="30"/>
      <c r="H17" s="190"/>
      <c r="I17" s="28"/>
      <c r="J17" s="28"/>
      <c r="K17" s="190">
        <v>3111892.38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>
        <v>172000</v>
      </c>
      <c r="E18" s="193"/>
      <c r="F18" s="194">
        <v>172000</v>
      </c>
      <c r="G18" s="64"/>
      <c r="H18" s="193"/>
      <c r="I18" s="62"/>
      <c r="J18" s="62"/>
      <c r="K18" s="193">
        <v>115000</v>
      </c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>
        <v>3000</v>
      </c>
      <c r="E19" s="193"/>
      <c r="F19" s="194">
        <v>3000</v>
      </c>
      <c r="G19" s="64"/>
      <c r="H19" s="193"/>
      <c r="I19" s="62"/>
      <c r="J19" s="62"/>
      <c r="K19" s="193">
        <v>500</v>
      </c>
      <c r="L19" s="62"/>
      <c r="M19" s="65"/>
    </row>
    <row r="20" spans="2:13" s="127" customFormat="1" ht="12.75" x14ac:dyDescent="0.2">
      <c r="B20" s="899"/>
      <c r="C20" s="60" t="s">
        <v>60</v>
      </c>
      <c r="D20" s="192">
        <v>3300</v>
      </c>
      <c r="E20" s="193"/>
      <c r="F20" s="194">
        <v>3300</v>
      </c>
      <c r="G20" s="64"/>
      <c r="H20" s="193"/>
      <c r="I20" s="62"/>
      <c r="J20" s="62"/>
      <c r="K20" s="193">
        <v>3300</v>
      </c>
      <c r="L20" s="62"/>
      <c r="M20" s="65"/>
    </row>
    <row r="21" spans="2:13" s="127" customFormat="1" ht="12.75" x14ac:dyDescent="0.2">
      <c r="B21" s="900"/>
      <c r="C21" s="95" t="s">
        <v>61</v>
      </c>
      <c r="D21" s="195"/>
      <c r="E21" s="196"/>
      <c r="F21" s="197"/>
      <c r="G21" s="99"/>
      <c r="H21" s="196"/>
      <c r="I21" s="97"/>
      <c r="J21" s="97"/>
      <c r="K21" s="196"/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113749.74</v>
      </c>
      <c r="E22" s="184"/>
      <c r="F22" s="185">
        <v>113749.74</v>
      </c>
      <c r="G22" s="58"/>
      <c r="H22" s="184"/>
      <c r="I22" s="56"/>
      <c r="J22" s="56"/>
      <c r="K22" s="184">
        <v>106999.62000000002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/>
      <c r="E23" s="193"/>
      <c r="F23" s="194"/>
      <c r="G23" s="64"/>
      <c r="H23" s="193"/>
      <c r="I23" s="62"/>
      <c r="J23" s="62"/>
      <c r="K23" s="193"/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177630</v>
      </c>
      <c r="E24" s="193">
        <v>1630</v>
      </c>
      <c r="F24" s="194">
        <v>176000</v>
      </c>
      <c r="G24" s="64"/>
      <c r="H24" s="193"/>
      <c r="I24" s="62">
        <v>250</v>
      </c>
      <c r="J24" s="62"/>
      <c r="K24" s="193">
        <v>80000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569342.12</v>
      </c>
      <c r="E25" s="193"/>
      <c r="F25" s="194">
        <v>569342.12</v>
      </c>
      <c r="G25" s="64"/>
      <c r="H25" s="193"/>
      <c r="I25" s="62"/>
      <c r="J25" s="62"/>
      <c r="K25" s="193">
        <v>376176</v>
      </c>
      <c r="L25" s="62"/>
      <c r="M25" s="65"/>
    </row>
    <row r="26" spans="2:13" s="127" customFormat="1" ht="12.75" x14ac:dyDescent="0.2">
      <c r="B26" s="900"/>
      <c r="C26" s="66" t="s">
        <v>47</v>
      </c>
      <c r="D26" s="186">
        <v>50511.34</v>
      </c>
      <c r="E26" s="187">
        <v>9561.3399999999965</v>
      </c>
      <c r="F26" s="188">
        <v>40950</v>
      </c>
      <c r="G26" s="70"/>
      <c r="H26" s="187"/>
      <c r="I26" s="68"/>
      <c r="J26" s="68">
        <v>1400</v>
      </c>
      <c r="K26" s="187">
        <v>13000</v>
      </c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>
        <v>65700</v>
      </c>
      <c r="E27" s="181"/>
      <c r="F27" s="182">
        <v>65700</v>
      </c>
      <c r="G27" s="24"/>
      <c r="H27" s="181"/>
      <c r="I27" s="22"/>
      <c r="J27" s="22"/>
      <c r="K27" s="181">
        <v>19850</v>
      </c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/>
      <c r="E28" s="181"/>
      <c r="F28" s="182"/>
      <c r="G28" s="24"/>
      <c r="H28" s="181"/>
      <c r="I28" s="22"/>
      <c r="J28" s="22"/>
      <c r="K28" s="181"/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/>
      <c r="E29" s="184"/>
      <c r="F29" s="185"/>
      <c r="G29" s="58"/>
      <c r="H29" s="184"/>
      <c r="I29" s="56"/>
      <c r="J29" s="56"/>
      <c r="K29" s="184"/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>
        <v>1109178.53</v>
      </c>
      <c r="E31" s="190"/>
      <c r="F31" s="191">
        <v>1109178.53</v>
      </c>
      <c r="G31" s="30"/>
      <c r="H31" s="190"/>
      <c r="I31" s="28"/>
      <c r="J31" s="28"/>
      <c r="K31" s="190">
        <v>1399798</v>
      </c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>
        <v>582274.24</v>
      </c>
      <c r="E32" s="193"/>
      <c r="F32" s="194">
        <v>582274.24</v>
      </c>
      <c r="G32" s="64"/>
      <c r="H32" s="193"/>
      <c r="I32" s="62"/>
      <c r="J32" s="62"/>
      <c r="K32" s="193">
        <v>238937</v>
      </c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>
        <v>64600</v>
      </c>
      <c r="E33" s="193"/>
      <c r="F33" s="194">
        <v>64600</v>
      </c>
      <c r="G33" s="64"/>
      <c r="H33" s="193"/>
      <c r="I33" s="62"/>
      <c r="J33" s="62"/>
      <c r="K33" s="193">
        <v>32300</v>
      </c>
      <c r="L33" s="62"/>
      <c r="M33" s="65"/>
    </row>
    <row r="34" spans="2:13" s="127" customFormat="1" ht="12.75" x14ac:dyDescent="0.2">
      <c r="B34" s="900"/>
      <c r="C34" s="95" t="s">
        <v>47</v>
      </c>
      <c r="D34" s="195">
        <v>90475</v>
      </c>
      <c r="E34" s="196"/>
      <c r="F34" s="197">
        <v>90475</v>
      </c>
      <c r="G34" s="99"/>
      <c r="H34" s="196"/>
      <c r="I34" s="97"/>
      <c r="J34" s="97"/>
      <c r="K34" s="196">
        <v>87840</v>
      </c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105634879.10999998</v>
      </c>
      <c r="E35" s="184"/>
      <c r="F35" s="185">
        <v>105634879.10999998</v>
      </c>
      <c r="G35" s="58"/>
      <c r="H35" s="184"/>
      <c r="I35" s="56"/>
      <c r="J35" s="56"/>
      <c r="K35" s="184">
        <v>203876918.41000003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/>
      <c r="E36" s="193"/>
      <c r="F36" s="194"/>
      <c r="G36" s="64"/>
      <c r="H36" s="193"/>
      <c r="I36" s="62"/>
      <c r="J36" s="62"/>
      <c r="K36" s="193"/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/>
      <c r="E37" s="193"/>
      <c r="F37" s="194"/>
      <c r="G37" s="64"/>
      <c r="H37" s="193"/>
      <c r="I37" s="62"/>
      <c r="J37" s="62"/>
      <c r="K37" s="193"/>
      <c r="L37" s="62"/>
      <c r="M37" s="65"/>
    </row>
    <row r="38" spans="2:13" s="127" customFormat="1" ht="12.75" x14ac:dyDescent="0.2">
      <c r="B38" s="899"/>
      <c r="C38" s="60" t="s">
        <v>68</v>
      </c>
      <c r="D38" s="192"/>
      <c r="E38" s="193"/>
      <c r="F38" s="194"/>
      <c r="G38" s="64"/>
      <c r="H38" s="193"/>
      <c r="I38" s="62"/>
      <c r="J38" s="62"/>
      <c r="K38" s="193"/>
      <c r="L38" s="62"/>
      <c r="M38" s="65"/>
    </row>
    <row r="39" spans="2:13" s="127" customFormat="1" ht="12.75" x14ac:dyDescent="0.2">
      <c r="B39" s="909"/>
      <c r="C39" s="66" t="s">
        <v>47</v>
      </c>
      <c r="D39" s="186"/>
      <c r="E39" s="187"/>
      <c r="F39" s="188"/>
      <c r="G39" s="70"/>
      <c r="H39" s="187"/>
      <c r="I39" s="68"/>
      <c r="J39" s="68"/>
      <c r="K39" s="187"/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4264342.93</v>
      </c>
      <c r="E40" s="190">
        <v>253804.61999999965</v>
      </c>
      <c r="F40" s="191">
        <v>4010538.31</v>
      </c>
      <c r="G40" s="30"/>
      <c r="H40" s="190"/>
      <c r="I40" s="28"/>
      <c r="J40" s="28">
        <v>22580.58</v>
      </c>
      <c r="K40" s="190">
        <v>288192.04000000004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66000</v>
      </c>
      <c r="E41" s="193">
        <v>66000</v>
      </c>
      <c r="F41" s="194"/>
      <c r="G41" s="64"/>
      <c r="H41" s="193"/>
      <c r="I41" s="62">
        <v>10000</v>
      </c>
      <c r="J41" s="62"/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/>
      <c r="E42" s="196"/>
      <c r="F42" s="197"/>
      <c r="G42" s="99"/>
      <c r="H42" s="196"/>
      <c r="I42" s="97"/>
      <c r="J42" s="97"/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4368063.339999998</v>
      </c>
      <c r="E45" s="184">
        <v>42000</v>
      </c>
      <c r="F45" s="185">
        <v>4326063.339999998</v>
      </c>
      <c r="G45" s="58"/>
      <c r="H45" s="184"/>
      <c r="I45" s="56"/>
      <c r="J45" s="56">
        <v>7000</v>
      </c>
      <c r="K45" s="184">
        <v>240135.21999999997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29279.5</v>
      </c>
      <c r="E46" s="193">
        <v>4297</v>
      </c>
      <c r="F46" s="194">
        <v>24982.5</v>
      </c>
      <c r="G46" s="64"/>
      <c r="H46" s="193"/>
      <c r="I46" s="62">
        <v>632</v>
      </c>
      <c r="J46" s="62"/>
      <c r="K46" s="193">
        <v>1665.5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98100.85</v>
      </c>
      <c r="E47" s="193"/>
      <c r="F47" s="194">
        <v>98100.85</v>
      </c>
      <c r="G47" s="64"/>
      <c r="H47" s="193"/>
      <c r="I47" s="62"/>
      <c r="J47" s="62"/>
      <c r="K47" s="193">
        <v>6865</v>
      </c>
      <c r="L47" s="62"/>
      <c r="M47" s="65"/>
    </row>
    <row r="48" spans="2:13" s="127" customFormat="1" ht="12.75" x14ac:dyDescent="0.2">
      <c r="B48" s="899"/>
      <c r="C48" s="60" t="s">
        <v>68</v>
      </c>
      <c r="D48" s="192">
        <v>5400</v>
      </c>
      <c r="E48" s="193"/>
      <c r="F48" s="194">
        <v>5400</v>
      </c>
      <c r="G48" s="64"/>
      <c r="H48" s="193"/>
      <c r="I48" s="62"/>
      <c r="J48" s="62"/>
      <c r="K48" s="193">
        <v>300</v>
      </c>
      <c r="L48" s="62"/>
      <c r="M48" s="65"/>
    </row>
    <row r="49" spans="2:13" s="127" customFormat="1" ht="12.75" x14ac:dyDescent="0.2">
      <c r="B49" s="909"/>
      <c r="C49" s="66" t="s">
        <v>47</v>
      </c>
      <c r="D49" s="186">
        <v>82182</v>
      </c>
      <c r="E49" s="187"/>
      <c r="F49" s="188">
        <v>82182</v>
      </c>
      <c r="G49" s="70"/>
      <c r="H49" s="187"/>
      <c r="I49" s="68"/>
      <c r="J49" s="68"/>
      <c r="K49" s="187">
        <v>6091.63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7047030.0200000014</v>
      </c>
      <c r="E50" s="190">
        <v>1135024.1500000004</v>
      </c>
      <c r="F50" s="191">
        <v>5912005.870000001</v>
      </c>
      <c r="G50" s="30"/>
      <c r="H50" s="190"/>
      <c r="I50" s="28"/>
      <c r="J50" s="28">
        <v>190583.58</v>
      </c>
      <c r="K50" s="190">
        <v>777218.74000000092</v>
      </c>
      <c r="L50" s="28"/>
      <c r="M50" s="31"/>
    </row>
    <row r="51" spans="2:13" s="127" customFormat="1" ht="12.75" customHeight="1" x14ac:dyDescent="0.2">
      <c r="B51" s="899"/>
      <c r="C51" s="60" t="s">
        <v>63</v>
      </c>
      <c r="D51" s="192">
        <v>14000</v>
      </c>
      <c r="E51" s="193"/>
      <c r="F51" s="194">
        <v>14000</v>
      </c>
      <c r="G51" s="64"/>
      <c r="H51" s="193"/>
      <c r="I51" s="62"/>
      <c r="J51" s="62"/>
      <c r="K51" s="193">
        <v>3000</v>
      </c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588000</v>
      </c>
      <c r="E52" s="193">
        <v>588000</v>
      </c>
      <c r="F52" s="194"/>
      <c r="G52" s="64"/>
      <c r="H52" s="193"/>
      <c r="I52" s="62">
        <v>98000</v>
      </c>
      <c r="J52" s="62"/>
      <c r="K52" s="193"/>
      <c r="L52" s="62"/>
      <c r="M52" s="65"/>
    </row>
    <row r="53" spans="2:13" s="127" customFormat="1" ht="12.75" x14ac:dyDescent="0.2">
      <c r="B53" s="899"/>
      <c r="C53" s="60" t="s">
        <v>60</v>
      </c>
      <c r="D53" s="192">
        <v>980847.79</v>
      </c>
      <c r="E53" s="193"/>
      <c r="F53" s="194">
        <v>980847.79</v>
      </c>
      <c r="G53" s="64"/>
      <c r="H53" s="193"/>
      <c r="I53" s="62"/>
      <c r="J53" s="62"/>
      <c r="K53" s="193">
        <v>133874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672259.41999999993</v>
      </c>
      <c r="E54" s="196">
        <v>68727.219999999972</v>
      </c>
      <c r="F54" s="197">
        <v>603532.19999999995</v>
      </c>
      <c r="G54" s="99"/>
      <c r="H54" s="196"/>
      <c r="I54" s="97"/>
      <c r="J54" s="97">
        <v>8000</v>
      </c>
      <c r="K54" s="196">
        <v>67845.510000000009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21600</v>
      </c>
      <c r="E55" s="199"/>
      <c r="F55" s="200">
        <v>21600</v>
      </c>
      <c r="G55" s="50"/>
      <c r="H55" s="199"/>
      <c r="I55" s="48"/>
      <c r="J55" s="48"/>
      <c r="K55" s="199">
        <v>1200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/>
      <c r="J56" s="22"/>
      <c r="K56" s="181"/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/>
      <c r="E57" s="181"/>
      <c r="F57" s="182"/>
      <c r="G57" s="24"/>
      <c r="H57" s="181"/>
      <c r="I57" s="22"/>
      <c r="J57" s="22"/>
      <c r="K57" s="181"/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/>
      <c r="E60" s="190"/>
      <c r="F60" s="191"/>
      <c r="G60" s="30"/>
      <c r="H60" s="190"/>
      <c r="I60" s="28"/>
      <c r="J60" s="28"/>
      <c r="K60" s="190"/>
      <c r="L60" s="28"/>
      <c r="M60" s="31"/>
    </row>
    <row r="61" spans="2:13" s="127" customFormat="1" ht="12.75" x14ac:dyDescent="0.2">
      <c r="B61" s="914"/>
      <c r="C61" s="158" t="s">
        <v>60</v>
      </c>
      <c r="D61" s="195"/>
      <c r="E61" s="196"/>
      <c r="F61" s="197"/>
      <c r="G61" s="99"/>
      <c r="H61" s="196"/>
      <c r="I61" s="97"/>
      <c r="J61" s="97"/>
      <c r="K61" s="196"/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58062</v>
      </c>
      <c r="E62" s="184"/>
      <c r="F62" s="185">
        <v>58062</v>
      </c>
      <c r="G62" s="58"/>
      <c r="H62" s="184"/>
      <c r="I62" s="56"/>
      <c r="J62" s="56"/>
      <c r="K62" s="184">
        <v>8380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66" t="s">
        <v>50</v>
      </c>
      <c r="D65" s="186"/>
      <c r="E65" s="187"/>
      <c r="F65" s="188"/>
      <c r="G65" s="70"/>
      <c r="H65" s="187"/>
      <c r="I65" s="68"/>
      <c r="J65" s="68"/>
      <c r="K65" s="187"/>
      <c r="L65" s="68"/>
      <c r="M65" s="71"/>
    </row>
    <row r="66" spans="2:13" s="127" customFormat="1" ht="12.75" x14ac:dyDescent="0.2">
      <c r="B66" s="101" t="s">
        <v>81</v>
      </c>
      <c r="C66" s="215" t="s">
        <v>47</v>
      </c>
      <c r="D66" s="216"/>
      <c r="E66" s="217"/>
      <c r="F66" s="218"/>
      <c r="G66" s="219"/>
      <c r="H66" s="217"/>
      <c r="I66" s="220"/>
      <c r="J66" s="220"/>
      <c r="K66" s="217"/>
      <c r="L66" s="220"/>
      <c r="M66" s="22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/>
      <c r="E69" s="181"/>
      <c r="F69" s="182"/>
      <c r="G69" s="24"/>
      <c r="H69" s="181"/>
      <c r="I69" s="22"/>
      <c r="J69" s="22"/>
      <c r="K69" s="181"/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/>
      <c r="E71" s="181"/>
      <c r="F71" s="182"/>
      <c r="G71" s="160"/>
      <c r="H71" s="204"/>
      <c r="I71" s="161"/>
      <c r="J71" s="161"/>
      <c r="K71" s="204"/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136531018.13</v>
      </c>
      <c r="E72" s="206">
        <v>2244044.3300000131</v>
      </c>
      <c r="F72" s="207">
        <v>134286973.79999998</v>
      </c>
      <c r="G72" s="173"/>
      <c r="H72" s="208"/>
      <c r="I72" s="132">
        <v>111382</v>
      </c>
      <c r="J72" s="132">
        <v>229599.16</v>
      </c>
      <c r="K72" s="206">
        <v>211125829.05000007</v>
      </c>
      <c r="L72" s="163"/>
      <c r="M72" s="133"/>
    </row>
    <row r="73" spans="2:13" s="127" customFormat="1" ht="14.25" thickTop="1" thickBot="1" x14ac:dyDescent="0.25">
      <c r="B73" s="832" t="s">
        <v>87</v>
      </c>
      <c r="C73" s="833"/>
      <c r="D73" s="209">
        <v>430078810.06</v>
      </c>
      <c r="E73" s="210">
        <v>35506030.359999955</v>
      </c>
      <c r="F73" s="211">
        <v>394572779.70000005</v>
      </c>
      <c r="G73" s="177">
        <v>306435.3</v>
      </c>
      <c r="H73" s="212"/>
      <c r="I73" s="175">
        <v>128730.2</v>
      </c>
      <c r="J73" s="175">
        <v>371331.337</v>
      </c>
      <c r="K73" s="210">
        <v>272717226.22000009</v>
      </c>
      <c r="L73" s="176"/>
      <c r="M73" s="179">
        <v>105.408</v>
      </c>
    </row>
    <row r="74" spans="2:13" ht="12" thickTop="1" x14ac:dyDescent="0.2"/>
    <row r="75" spans="2:13" x14ac:dyDescent="0.2">
      <c r="B75" s="214" t="s">
        <v>115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showGridLines="0" zoomScale="70" zoomScaleNormal="70" workbookViewId="0"/>
  </sheetViews>
  <sheetFormatPr baseColWidth="10" defaultRowHeight="11.25" x14ac:dyDescent="0.2"/>
  <cols>
    <col min="1" max="1" width="2.28515625" style="155" customWidth="1"/>
    <col min="2" max="2" width="29.140625" style="166" customWidth="1"/>
    <col min="3" max="3" width="26.7109375" style="166" customWidth="1"/>
    <col min="4" max="13" width="16.140625" style="166" customWidth="1"/>
    <col min="14" max="14" width="17.42578125" style="155" bestFit="1" customWidth="1"/>
    <col min="15" max="15" width="14.28515625" style="155" bestFit="1" customWidth="1"/>
    <col min="16" max="16" width="17.42578125" style="155" bestFit="1" customWidth="1"/>
    <col min="17" max="17" width="14.28515625" style="155" bestFit="1" customWidth="1"/>
    <col min="18" max="18" width="15.42578125" style="155" bestFit="1" customWidth="1"/>
    <col min="19" max="19" width="12.42578125" style="155" bestFit="1" customWidth="1"/>
    <col min="20" max="20" width="15.140625" style="155" bestFit="1" customWidth="1"/>
    <col min="21" max="21" width="12.140625" style="155" bestFit="1" customWidth="1"/>
    <col min="22" max="22" width="14.42578125" style="155" bestFit="1" customWidth="1"/>
    <col min="23" max="256" width="11.42578125" style="155"/>
    <col min="257" max="257" width="2.28515625" style="155" customWidth="1"/>
    <col min="258" max="258" width="29.140625" style="155" customWidth="1"/>
    <col min="259" max="259" width="26.7109375" style="155" customWidth="1"/>
    <col min="260" max="269" width="16.140625" style="155" customWidth="1"/>
    <col min="270" max="270" width="17.42578125" style="155" bestFit="1" customWidth="1"/>
    <col min="271" max="271" width="14.28515625" style="155" bestFit="1" customWidth="1"/>
    <col min="272" max="272" width="17.42578125" style="155" bestFit="1" customWidth="1"/>
    <col min="273" max="273" width="14.28515625" style="155" bestFit="1" customWidth="1"/>
    <col min="274" max="274" width="15.42578125" style="155" bestFit="1" customWidth="1"/>
    <col min="275" max="275" width="12.42578125" style="155" bestFit="1" customWidth="1"/>
    <col min="276" max="276" width="15.140625" style="155" bestFit="1" customWidth="1"/>
    <col min="277" max="277" width="12.140625" style="155" bestFit="1" customWidth="1"/>
    <col min="278" max="278" width="14.42578125" style="155" bestFit="1" customWidth="1"/>
    <col min="279" max="512" width="11.42578125" style="155"/>
    <col min="513" max="513" width="2.28515625" style="155" customWidth="1"/>
    <col min="514" max="514" width="29.140625" style="155" customWidth="1"/>
    <col min="515" max="515" width="26.7109375" style="155" customWidth="1"/>
    <col min="516" max="525" width="16.140625" style="155" customWidth="1"/>
    <col min="526" max="526" width="17.42578125" style="155" bestFit="1" customWidth="1"/>
    <col min="527" max="527" width="14.28515625" style="155" bestFit="1" customWidth="1"/>
    <col min="528" max="528" width="17.42578125" style="155" bestFit="1" customWidth="1"/>
    <col min="529" max="529" width="14.28515625" style="155" bestFit="1" customWidth="1"/>
    <col min="530" max="530" width="15.42578125" style="155" bestFit="1" customWidth="1"/>
    <col min="531" max="531" width="12.42578125" style="155" bestFit="1" customWidth="1"/>
    <col min="532" max="532" width="15.140625" style="155" bestFit="1" customWidth="1"/>
    <col min="533" max="533" width="12.140625" style="155" bestFit="1" customWidth="1"/>
    <col min="534" max="534" width="14.42578125" style="155" bestFit="1" customWidth="1"/>
    <col min="535" max="768" width="11.42578125" style="155"/>
    <col min="769" max="769" width="2.28515625" style="155" customWidth="1"/>
    <col min="770" max="770" width="29.140625" style="155" customWidth="1"/>
    <col min="771" max="771" width="26.7109375" style="155" customWidth="1"/>
    <col min="772" max="781" width="16.140625" style="155" customWidth="1"/>
    <col min="782" max="782" width="17.42578125" style="155" bestFit="1" customWidth="1"/>
    <col min="783" max="783" width="14.28515625" style="155" bestFit="1" customWidth="1"/>
    <col min="784" max="784" width="17.42578125" style="155" bestFit="1" customWidth="1"/>
    <col min="785" max="785" width="14.28515625" style="155" bestFit="1" customWidth="1"/>
    <col min="786" max="786" width="15.42578125" style="155" bestFit="1" customWidth="1"/>
    <col min="787" max="787" width="12.42578125" style="155" bestFit="1" customWidth="1"/>
    <col min="788" max="788" width="15.140625" style="155" bestFit="1" customWidth="1"/>
    <col min="789" max="789" width="12.140625" style="155" bestFit="1" customWidth="1"/>
    <col min="790" max="790" width="14.42578125" style="155" bestFit="1" customWidth="1"/>
    <col min="791" max="1024" width="11.42578125" style="155"/>
    <col min="1025" max="1025" width="2.28515625" style="155" customWidth="1"/>
    <col min="1026" max="1026" width="29.140625" style="155" customWidth="1"/>
    <col min="1027" max="1027" width="26.7109375" style="155" customWidth="1"/>
    <col min="1028" max="1037" width="16.140625" style="155" customWidth="1"/>
    <col min="1038" max="1038" width="17.42578125" style="155" bestFit="1" customWidth="1"/>
    <col min="1039" max="1039" width="14.28515625" style="155" bestFit="1" customWidth="1"/>
    <col min="1040" max="1040" width="17.42578125" style="155" bestFit="1" customWidth="1"/>
    <col min="1041" max="1041" width="14.28515625" style="155" bestFit="1" customWidth="1"/>
    <col min="1042" max="1042" width="15.42578125" style="155" bestFit="1" customWidth="1"/>
    <col min="1043" max="1043" width="12.42578125" style="155" bestFit="1" customWidth="1"/>
    <col min="1044" max="1044" width="15.140625" style="155" bestFit="1" customWidth="1"/>
    <col min="1045" max="1045" width="12.140625" style="155" bestFit="1" customWidth="1"/>
    <col min="1046" max="1046" width="14.42578125" style="155" bestFit="1" customWidth="1"/>
    <col min="1047" max="1280" width="11.42578125" style="155"/>
    <col min="1281" max="1281" width="2.28515625" style="155" customWidth="1"/>
    <col min="1282" max="1282" width="29.140625" style="155" customWidth="1"/>
    <col min="1283" max="1283" width="26.7109375" style="155" customWidth="1"/>
    <col min="1284" max="1293" width="16.140625" style="155" customWidth="1"/>
    <col min="1294" max="1294" width="17.42578125" style="155" bestFit="1" customWidth="1"/>
    <col min="1295" max="1295" width="14.28515625" style="155" bestFit="1" customWidth="1"/>
    <col min="1296" max="1296" width="17.42578125" style="155" bestFit="1" customWidth="1"/>
    <col min="1297" max="1297" width="14.28515625" style="155" bestFit="1" customWidth="1"/>
    <col min="1298" max="1298" width="15.42578125" style="155" bestFit="1" customWidth="1"/>
    <col min="1299" max="1299" width="12.42578125" style="155" bestFit="1" customWidth="1"/>
    <col min="1300" max="1300" width="15.140625" style="155" bestFit="1" customWidth="1"/>
    <col min="1301" max="1301" width="12.140625" style="155" bestFit="1" customWidth="1"/>
    <col min="1302" max="1302" width="14.42578125" style="155" bestFit="1" customWidth="1"/>
    <col min="1303" max="1536" width="11.42578125" style="155"/>
    <col min="1537" max="1537" width="2.28515625" style="155" customWidth="1"/>
    <col min="1538" max="1538" width="29.140625" style="155" customWidth="1"/>
    <col min="1539" max="1539" width="26.7109375" style="155" customWidth="1"/>
    <col min="1540" max="1549" width="16.140625" style="155" customWidth="1"/>
    <col min="1550" max="1550" width="17.42578125" style="155" bestFit="1" customWidth="1"/>
    <col min="1551" max="1551" width="14.28515625" style="155" bestFit="1" customWidth="1"/>
    <col min="1552" max="1552" width="17.42578125" style="155" bestFit="1" customWidth="1"/>
    <col min="1553" max="1553" width="14.28515625" style="155" bestFit="1" customWidth="1"/>
    <col min="1554" max="1554" width="15.42578125" style="155" bestFit="1" customWidth="1"/>
    <col min="1555" max="1555" width="12.42578125" style="155" bestFit="1" customWidth="1"/>
    <col min="1556" max="1556" width="15.140625" style="155" bestFit="1" customWidth="1"/>
    <col min="1557" max="1557" width="12.140625" style="155" bestFit="1" customWidth="1"/>
    <col min="1558" max="1558" width="14.42578125" style="155" bestFit="1" customWidth="1"/>
    <col min="1559" max="1792" width="11.42578125" style="155"/>
    <col min="1793" max="1793" width="2.28515625" style="155" customWidth="1"/>
    <col min="1794" max="1794" width="29.140625" style="155" customWidth="1"/>
    <col min="1795" max="1795" width="26.7109375" style="155" customWidth="1"/>
    <col min="1796" max="1805" width="16.140625" style="155" customWidth="1"/>
    <col min="1806" max="1806" width="17.42578125" style="155" bestFit="1" customWidth="1"/>
    <col min="1807" max="1807" width="14.28515625" style="155" bestFit="1" customWidth="1"/>
    <col min="1808" max="1808" width="17.42578125" style="155" bestFit="1" customWidth="1"/>
    <col min="1809" max="1809" width="14.28515625" style="155" bestFit="1" customWidth="1"/>
    <col min="1810" max="1810" width="15.42578125" style="155" bestFit="1" customWidth="1"/>
    <col min="1811" max="1811" width="12.42578125" style="155" bestFit="1" customWidth="1"/>
    <col min="1812" max="1812" width="15.140625" style="155" bestFit="1" customWidth="1"/>
    <col min="1813" max="1813" width="12.140625" style="155" bestFit="1" customWidth="1"/>
    <col min="1814" max="1814" width="14.42578125" style="155" bestFit="1" customWidth="1"/>
    <col min="1815" max="2048" width="11.42578125" style="155"/>
    <col min="2049" max="2049" width="2.28515625" style="155" customWidth="1"/>
    <col min="2050" max="2050" width="29.140625" style="155" customWidth="1"/>
    <col min="2051" max="2051" width="26.7109375" style="155" customWidth="1"/>
    <col min="2052" max="2061" width="16.140625" style="155" customWidth="1"/>
    <col min="2062" max="2062" width="17.42578125" style="155" bestFit="1" customWidth="1"/>
    <col min="2063" max="2063" width="14.28515625" style="155" bestFit="1" customWidth="1"/>
    <col min="2064" max="2064" width="17.42578125" style="155" bestFit="1" customWidth="1"/>
    <col min="2065" max="2065" width="14.28515625" style="155" bestFit="1" customWidth="1"/>
    <col min="2066" max="2066" width="15.42578125" style="155" bestFit="1" customWidth="1"/>
    <col min="2067" max="2067" width="12.42578125" style="155" bestFit="1" customWidth="1"/>
    <col min="2068" max="2068" width="15.140625" style="155" bestFit="1" customWidth="1"/>
    <col min="2069" max="2069" width="12.140625" style="155" bestFit="1" customWidth="1"/>
    <col min="2070" max="2070" width="14.42578125" style="155" bestFit="1" customWidth="1"/>
    <col min="2071" max="2304" width="11.42578125" style="155"/>
    <col min="2305" max="2305" width="2.28515625" style="155" customWidth="1"/>
    <col min="2306" max="2306" width="29.140625" style="155" customWidth="1"/>
    <col min="2307" max="2307" width="26.7109375" style="155" customWidth="1"/>
    <col min="2308" max="2317" width="16.140625" style="155" customWidth="1"/>
    <col min="2318" max="2318" width="17.42578125" style="155" bestFit="1" customWidth="1"/>
    <col min="2319" max="2319" width="14.28515625" style="155" bestFit="1" customWidth="1"/>
    <col min="2320" max="2320" width="17.42578125" style="155" bestFit="1" customWidth="1"/>
    <col min="2321" max="2321" width="14.28515625" style="155" bestFit="1" customWidth="1"/>
    <col min="2322" max="2322" width="15.42578125" style="155" bestFit="1" customWidth="1"/>
    <col min="2323" max="2323" width="12.42578125" style="155" bestFit="1" customWidth="1"/>
    <col min="2324" max="2324" width="15.140625" style="155" bestFit="1" customWidth="1"/>
    <col min="2325" max="2325" width="12.140625" style="155" bestFit="1" customWidth="1"/>
    <col min="2326" max="2326" width="14.42578125" style="155" bestFit="1" customWidth="1"/>
    <col min="2327" max="2560" width="11.42578125" style="155"/>
    <col min="2561" max="2561" width="2.28515625" style="155" customWidth="1"/>
    <col min="2562" max="2562" width="29.140625" style="155" customWidth="1"/>
    <col min="2563" max="2563" width="26.7109375" style="155" customWidth="1"/>
    <col min="2564" max="2573" width="16.140625" style="155" customWidth="1"/>
    <col min="2574" max="2574" width="17.42578125" style="155" bestFit="1" customWidth="1"/>
    <col min="2575" max="2575" width="14.28515625" style="155" bestFit="1" customWidth="1"/>
    <col min="2576" max="2576" width="17.42578125" style="155" bestFit="1" customWidth="1"/>
    <col min="2577" max="2577" width="14.28515625" style="155" bestFit="1" customWidth="1"/>
    <col min="2578" max="2578" width="15.42578125" style="155" bestFit="1" customWidth="1"/>
    <col min="2579" max="2579" width="12.42578125" style="155" bestFit="1" customWidth="1"/>
    <col min="2580" max="2580" width="15.140625" style="155" bestFit="1" customWidth="1"/>
    <col min="2581" max="2581" width="12.140625" style="155" bestFit="1" customWidth="1"/>
    <col min="2582" max="2582" width="14.42578125" style="155" bestFit="1" customWidth="1"/>
    <col min="2583" max="2816" width="11.42578125" style="155"/>
    <col min="2817" max="2817" width="2.28515625" style="155" customWidth="1"/>
    <col min="2818" max="2818" width="29.140625" style="155" customWidth="1"/>
    <col min="2819" max="2819" width="26.7109375" style="155" customWidth="1"/>
    <col min="2820" max="2829" width="16.140625" style="155" customWidth="1"/>
    <col min="2830" max="2830" width="17.42578125" style="155" bestFit="1" customWidth="1"/>
    <col min="2831" max="2831" width="14.28515625" style="155" bestFit="1" customWidth="1"/>
    <col min="2832" max="2832" width="17.42578125" style="155" bestFit="1" customWidth="1"/>
    <col min="2833" max="2833" width="14.28515625" style="155" bestFit="1" customWidth="1"/>
    <col min="2834" max="2834" width="15.42578125" style="155" bestFit="1" customWidth="1"/>
    <col min="2835" max="2835" width="12.42578125" style="155" bestFit="1" customWidth="1"/>
    <col min="2836" max="2836" width="15.140625" style="155" bestFit="1" customWidth="1"/>
    <col min="2837" max="2837" width="12.140625" style="155" bestFit="1" customWidth="1"/>
    <col min="2838" max="2838" width="14.42578125" style="155" bestFit="1" customWidth="1"/>
    <col min="2839" max="3072" width="11.42578125" style="155"/>
    <col min="3073" max="3073" width="2.28515625" style="155" customWidth="1"/>
    <col min="3074" max="3074" width="29.140625" style="155" customWidth="1"/>
    <col min="3075" max="3075" width="26.7109375" style="155" customWidth="1"/>
    <col min="3076" max="3085" width="16.140625" style="155" customWidth="1"/>
    <col min="3086" max="3086" width="17.42578125" style="155" bestFit="1" customWidth="1"/>
    <col min="3087" max="3087" width="14.28515625" style="155" bestFit="1" customWidth="1"/>
    <col min="3088" max="3088" width="17.42578125" style="155" bestFit="1" customWidth="1"/>
    <col min="3089" max="3089" width="14.28515625" style="155" bestFit="1" customWidth="1"/>
    <col min="3090" max="3090" width="15.42578125" style="155" bestFit="1" customWidth="1"/>
    <col min="3091" max="3091" width="12.42578125" style="155" bestFit="1" customWidth="1"/>
    <col min="3092" max="3092" width="15.140625" style="155" bestFit="1" customWidth="1"/>
    <col min="3093" max="3093" width="12.140625" style="155" bestFit="1" customWidth="1"/>
    <col min="3094" max="3094" width="14.42578125" style="155" bestFit="1" customWidth="1"/>
    <col min="3095" max="3328" width="11.42578125" style="155"/>
    <col min="3329" max="3329" width="2.28515625" style="155" customWidth="1"/>
    <col min="3330" max="3330" width="29.140625" style="155" customWidth="1"/>
    <col min="3331" max="3331" width="26.7109375" style="155" customWidth="1"/>
    <col min="3332" max="3341" width="16.140625" style="155" customWidth="1"/>
    <col min="3342" max="3342" width="17.42578125" style="155" bestFit="1" customWidth="1"/>
    <col min="3343" max="3343" width="14.28515625" style="155" bestFit="1" customWidth="1"/>
    <col min="3344" max="3344" width="17.42578125" style="155" bestFit="1" customWidth="1"/>
    <col min="3345" max="3345" width="14.28515625" style="155" bestFit="1" customWidth="1"/>
    <col min="3346" max="3346" width="15.42578125" style="155" bestFit="1" customWidth="1"/>
    <col min="3347" max="3347" width="12.42578125" style="155" bestFit="1" customWidth="1"/>
    <col min="3348" max="3348" width="15.140625" style="155" bestFit="1" customWidth="1"/>
    <col min="3349" max="3349" width="12.140625" style="155" bestFit="1" customWidth="1"/>
    <col min="3350" max="3350" width="14.42578125" style="155" bestFit="1" customWidth="1"/>
    <col min="3351" max="3584" width="11.42578125" style="155"/>
    <col min="3585" max="3585" width="2.28515625" style="155" customWidth="1"/>
    <col min="3586" max="3586" width="29.140625" style="155" customWidth="1"/>
    <col min="3587" max="3587" width="26.7109375" style="155" customWidth="1"/>
    <col min="3588" max="3597" width="16.140625" style="155" customWidth="1"/>
    <col min="3598" max="3598" width="17.42578125" style="155" bestFit="1" customWidth="1"/>
    <col min="3599" max="3599" width="14.28515625" style="155" bestFit="1" customWidth="1"/>
    <col min="3600" max="3600" width="17.42578125" style="155" bestFit="1" customWidth="1"/>
    <col min="3601" max="3601" width="14.28515625" style="155" bestFit="1" customWidth="1"/>
    <col min="3602" max="3602" width="15.42578125" style="155" bestFit="1" customWidth="1"/>
    <col min="3603" max="3603" width="12.42578125" style="155" bestFit="1" customWidth="1"/>
    <col min="3604" max="3604" width="15.140625" style="155" bestFit="1" customWidth="1"/>
    <col min="3605" max="3605" width="12.140625" style="155" bestFit="1" customWidth="1"/>
    <col min="3606" max="3606" width="14.42578125" style="155" bestFit="1" customWidth="1"/>
    <col min="3607" max="3840" width="11.42578125" style="155"/>
    <col min="3841" max="3841" width="2.28515625" style="155" customWidth="1"/>
    <col min="3842" max="3842" width="29.140625" style="155" customWidth="1"/>
    <col min="3843" max="3843" width="26.7109375" style="155" customWidth="1"/>
    <col min="3844" max="3853" width="16.140625" style="155" customWidth="1"/>
    <col min="3854" max="3854" width="17.42578125" style="155" bestFit="1" customWidth="1"/>
    <col min="3855" max="3855" width="14.28515625" style="155" bestFit="1" customWidth="1"/>
    <col min="3856" max="3856" width="17.42578125" style="155" bestFit="1" customWidth="1"/>
    <col min="3857" max="3857" width="14.28515625" style="155" bestFit="1" customWidth="1"/>
    <col min="3858" max="3858" width="15.42578125" style="155" bestFit="1" customWidth="1"/>
    <col min="3859" max="3859" width="12.42578125" style="155" bestFit="1" customWidth="1"/>
    <col min="3860" max="3860" width="15.140625" style="155" bestFit="1" customWidth="1"/>
    <col min="3861" max="3861" width="12.140625" style="155" bestFit="1" customWidth="1"/>
    <col min="3862" max="3862" width="14.42578125" style="155" bestFit="1" customWidth="1"/>
    <col min="3863" max="4096" width="11.42578125" style="155"/>
    <col min="4097" max="4097" width="2.28515625" style="155" customWidth="1"/>
    <col min="4098" max="4098" width="29.140625" style="155" customWidth="1"/>
    <col min="4099" max="4099" width="26.7109375" style="155" customWidth="1"/>
    <col min="4100" max="4109" width="16.140625" style="155" customWidth="1"/>
    <col min="4110" max="4110" width="17.42578125" style="155" bestFit="1" customWidth="1"/>
    <col min="4111" max="4111" width="14.28515625" style="155" bestFit="1" customWidth="1"/>
    <col min="4112" max="4112" width="17.42578125" style="155" bestFit="1" customWidth="1"/>
    <col min="4113" max="4113" width="14.28515625" style="155" bestFit="1" customWidth="1"/>
    <col min="4114" max="4114" width="15.42578125" style="155" bestFit="1" customWidth="1"/>
    <col min="4115" max="4115" width="12.42578125" style="155" bestFit="1" customWidth="1"/>
    <col min="4116" max="4116" width="15.140625" style="155" bestFit="1" customWidth="1"/>
    <col min="4117" max="4117" width="12.140625" style="155" bestFit="1" customWidth="1"/>
    <col min="4118" max="4118" width="14.42578125" style="155" bestFit="1" customWidth="1"/>
    <col min="4119" max="4352" width="11.42578125" style="155"/>
    <col min="4353" max="4353" width="2.28515625" style="155" customWidth="1"/>
    <col min="4354" max="4354" width="29.140625" style="155" customWidth="1"/>
    <col min="4355" max="4355" width="26.7109375" style="155" customWidth="1"/>
    <col min="4356" max="4365" width="16.140625" style="155" customWidth="1"/>
    <col min="4366" max="4366" width="17.42578125" style="155" bestFit="1" customWidth="1"/>
    <col min="4367" max="4367" width="14.28515625" style="155" bestFit="1" customWidth="1"/>
    <col min="4368" max="4368" width="17.42578125" style="155" bestFit="1" customWidth="1"/>
    <col min="4369" max="4369" width="14.28515625" style="155" bestFit="1" customWidth="1"/>
    <col min="4370" max="4370" width="15.42578125" style="155" bestFit="1" customWidth="1"/>
    <col min="4371" max="4371" width="12.42578125" style="155" bestFit="1" customWidth="1"/>
    <col min="4372" max="4372" width="15.140625" style="155" bestFit="1" customWidth="1"/>
    <col min="4373" max="4373" width="12.140625" style="155" bestFit="1" customWidth="1"/>
    <col min="4374" max="4374" width="14.42578125" style="155" bestFit="1" customWidth="1"/>
    <col min="4375" max="4608" width="11.42578125" style="155"/>
    <col min="4609" max="4609" width="2.28515625" style="155" customWidth="1"/>
    <col min="4610" max="4610" width="29.140625" style="155" customWidth="1"/>
    <col min="4611" max="4611" width="26.7109375" style="155" customWidth="1"/>
    <col min="4612" max="4621" width="16.140625" style="155" customWidth="1"/>
    <col min="4622" max="4622" width="17.42578125" style="155" bestFit="1" customWidth="1"/>
    <col min="4623" max="4623" width="14.28515625" style="155" bestFit="1" customWidth="1"/>
    <col min="4624" max="4624" width="17.42578125" style="155" bestFit="1" customWidth="1"/>
    <col min="4625" max="4625" width="14.28515625" style="155" bestFit="1" customWidth="1"/>
    <col min="4626" max="4626" width="15.42578125" style="155" bestFit="1" customWidth="1"/>
    <col min="4627" max="4627" width="12.42578125" style="155" bestFit="1" customWidth="1"/>
    <col min="4628" max="4628" width="15.140625" style="155" bestFit="1" customWidth="1"/>
    <col min="4629" max="4629" width="12.140625" style="155" bestFit="1" customWidth="1"/>
    <col min="4630" max="4630" width="14.42578125" style="155" bestFit="1" customWidth="1"/>
    <col min="4631" max="4864" width="11.42578125" style="155"/>
    <col min="4865" max="4865" width="2.28515625" style="155" customWidth="1"/>
    <col min="4866" max="4866" width="29.140625" style="155" customWidth="1"/>
    <col min="4867" max="4867" width="26.7109375" style="155" customWidth="1"/>
    <col min="4868" max="4877" width="16.140625" style="155" customWidth="1"/>
    <col min="4878" max="4878" width="17.42578125" style="155" bestFit="1" customWidth="1"/>
    <col min="4879" max="4879" width="14.28515625" style="155" bestFit="1" customWidth="1"/>
    <col min="4880" max="4880" width="17.42578125" style="155" bestFit="1" customWidth="1"/>
    <col min="4881" max="4881" width="14.28515625" style="155" bestFit="1" customWidth="1"/>
    <col min="4882" max="4882" width="15.42578125" style="155" bestFit="1" customWidth="1"/>
    <col min="4883" max="4883" width="12.42578125" style="155" bestFit="1" customWidth="1"/>
    <col min="4884" max="4884" width="15.140625" style="155" bestFit="1" customWidth="1"/>
    <col min="4885" max="4885" width="12.140625" style="155" bestFit="1" customWidth="1"/>
    <col min="4886" max="4886" width="14.42578125" style="155" bestFit="1" customWidth="1"/>
    <col min="4887" max="5120" width="11.42578125" style="155"/>
    <col min="5121" max="5121" width="2.28515625" style="155" customWidth="1"/>
    <col min="5122" max="5122" width="29.140625" style="155" customWidth="1"/>
    <col min="5123" max="5123" width="26.7109375" style="155" customWidth="1"/>
    <col min="5124" max="5133" width="16.140625" style="155" customWidth="1"/>
    <col min="5134" max="5134" width="17.42578125" style="155" bestFit="1" customWidth="1"/>
    <col min="5135" max="5135" width="14.28515625" style="155" bestFit="1" customWidth="1"/>
    <col min="5136" max="5136" width="17.42578125" style="155" bestFit="1" customWidth="1"/>
    <col min="5137" max="5137" width="14.28515625" style="155" bestFit="1" customWidth="1"/>
    <col min="5138" max="5138" width="15.42578125" style="155" bestFit="1" customWidth="1"/>
    <col min="5139" max="5139" width="12.42578125" style="155" bestFit="1" customWidth="1"/>
    <col min="5140" max="5140" width="15.140625" style="155" bestFit="1" customWidth="1"/>
    <col min="5141" max="5141" width="12.140625" style="155" bestFit="1" customWidth="1"/>
    <col min="5142" max="5142" width="14.42578125" style="155" bestFit="1" customWidth="1"/>
    <col min="5143" max="5376" width="11.42578125" style="155"/>
    <col min="5377" max="5377" width="2.28515625" style="155" customWidth="1"/>
    <col min="5378" max="5378" width="29.140625" style="155" customWidth="1"/>
    <col min="5379" max="5379" width="26.7109375" style="155" customWidth="1"/>
    <col min="5380" max="5389" width="16.140625" style="155" customWidth="1"/>
    <col min="5390" max="5390" width="17.42578125" style="155" bestFit="1" customWidth="1"/>
    <col min="5391" max="5391" width="14.28515625" style="155" bestFit="1" customWidth="1"/>
    <col min="5392" max="5392" width="17.42578125" style="155" bestFit="1" customWidth="1"/>
    <col min="5393" max="5393" width="14.28515625" style="155" bestFit="1" customWidth="1"/>
    <col min="5394" max="5394" width="15.42578125" style="155" bestFit="1" customWidth="1"/>
    <col min="5395" max="5395" width="12.42578125" style="155" bestFit="1" customWidth="1"/>
    <col min="5396" max="5396" width="15.140625" style="155" bestFit="1" customWidth="1"/>
    <col min="5397" max="5397" width="12.140625" style="155" bestFit="1" customWidth="1"/>
    <col min="5398" max="5398" width="14.42578125" style="155" bestFit="1" customWidth="1"/>
    <col min="5399" max="5632" width="11.42578125" style="155"/>
    <col min="5633" max="5633" width="2.28515625" style="155" customWidth="1"/>
    <col min="5634" max="5634" width="29.140625" style="155" customWidth="1"/>
    <col min="5635" max="5635" width="26.7109375" style="155" customWidth="1"/>
    <col min="5636" max="5645" width="16.140625" style="155" customWidth="1"/>
    <col min="5646" max="5646" width="17.42578125" style="155" bestFit="1" customWidth="1"/>
    <col min="5647" max="5647" width="14.28515625" style="155" bestFit="1" customWidth="1"/>
    <col min="5648" max="5648" width="17.42578125" style="155" bestFit="1" customWidth="1"/>
    <col min="5649" max="5649" width="14.28515625" style="155" bestFit="1" customWidth="1"/>
    <col min="5650" max="5650" width="15.42578125" style="155" bestFit="1" customWidth="1"/>
    <col min="5651" max="5651" width="12.42578125" style="155" bestFit="1" customWidth="1"/>
    <col min="5652" max="5652" width="15.140625" style="155" bestFit="1" customWidth="1"/>
    <col min="5653" max="5653" width="12.140625" style="155" bestFit="1" customWidth="1"/>
    <col min="5654" max="5654" width="14.42578125" style="155" bestFit="1" customWidth="1"/>
    <col min="5655" max="5888" width="11.42578125" style="155"/>
    <col min="5889" max="5889" width="2.28515625" style="155" customWidth="1"/>
    <col min="5890" max="5890" width="29.140625" style="155" customWidth="1"/>
    <col min="5891" max="5891" width="26.7109375" style="155" customWidth="1"/>
    <col min="5892" max="5901" width="16.140625" style="155" customWidth="1"/>
    <col min="5902" max="5902" width="17.42578125" style="155" bestFit="1" customWidth="1"/>
    <col min="5903" max="5903" width="14.28515625" style="155" bestFit="1" customWidth="1"/>
    <col min="5904" max="5904" width="17.42578125" style="155" bestFit="1" customWidth="1"/>
    <col min="5905" max="5905" width="14.28515625" style="155" bestFit="1" customWidth="1"/>
    <col min="5906" max="5906" width="15.42578125" style="155" bestFit="1" customWidth="1"/>
    <col min="5907" max="5907" width="12.42578125" style="155" bestFit="1" customWidth="1"/>
    <col min="5908" max="5908" width="15.140625" style="155" bestFit="1" customWidth="1"/>
    <col min="5909" max="5909" width="12.140625" style="155" bestFit="1" customWidth="1"/>
    <col min="5910" max="5910" width="14.42578125" style="155" bestFit="1" customWidth="1"/>
    <col min="5911" max="6144" width="11.42578125" style="155"/>
    <col min="6145" max="6145" width="2.28515625" style="155" customWidth="1"/>
    <col min="6146" max="6146" width="29.140625" style="155" customWidth="1"/>
    <col min="6147" max="6147" width="26.7109375" style="155" customWidth="1"/>
    <col min="6148" max="6157" width="16.140625" style="155" customWidth="1"/>
    <col min="6158" max="6158" width="17.42578125" style="155" bestFit="1" customWidth="1"/>
    <col min="6159" max="6159" width="14.28515625" style="155" bestFit="1" customWidth="1"/>
    <col min="6160" max="6160" width="17.42578125" style="155" bestFit="1" customWidth="1"/>
    <col min="6161" max="6161" width="14.28515625" style="155" bestFit="1" customWidth="1"/>
    <col min="6162" max="6162" width="15.42578125" style="155" bestFit="1" customWidth="1"/>
    <col min="6163" max="6163" width="12.42578125" style="155" bestFit="1" customWidth="1"/>
    <col min="6164" max="6164" width="15.140625" style="155" bestFit="1" customWidth="1"/>
    <col min="6165" max="6165" width="12.140625" style="155" bestFit="1" customWidth="1"/>
    <col min="6166" max="6166" width="14.42578125" style="155" bestFit="1" customWidth="1"/>
    <col min="6167" max="6400" width="11.42578125" style="155"/>
    <col min="6401" max="6401" width="2.28515625" style="155" customWidth="1"/>
    <col min="6402" max="6402" width="29.140625" style="155" customWidth="1"/>
    <col min="6403" max="6403" width="26.7109375" style="155" customWidth="1"/>
    <col min="6404" max="6413" width="16.140625" style="155" customWidth="1"/>
    <col min="6414" max="6414" width="17.42578125" style="155" bestFit="1" customWidth="1"/>
    <col min="6415" max="6415" width="14.28515625" style="155" bestFit="1" customWidth="1"/>
    <col min="6416" max="6416" width="17.42578125" style="155" bestFit="1" customWidth="1"/>
    <col min="6417" max="6417" width="14.28515625" style="155" bestFit="1" customWidth="1"/>
    <col min="6418" max="6418" width="15.42578125" style="155" bestFit="1" customWidth="1"/>
    <col min="6419" max="6419" width="12.42578125" style="155" bestFit="1" customWidth="1"/>
    <col min="6420" max="6420" width="15.140625" style="155" bestFit="1" customWidth="1"/>
    <col min="6421" max="6421" width="12.140625" style="155" bestFit="1" customWidth="1"/>
    <col min="6422" max="6422" width="14.42578125" style="155" bestFit="1" customWidth="1"/>
    <col min="6423" max="6656" width="11.42578125" style="155"/>
    <col min="6657" max="6657" width="2.28515625" style="155" customWidth="1"/>
    <col min="6658" max="6658" width="29.140625" style="155" customWidth="1"/>
    <col min="6659" max="6659" width="26.7109375" style="155" customWidth="1"/>
    <col min="6660" max="6669" width="16.140625" style="155" customWidth="1"/>
    <col min="6670" max="6670" width="17.42578125" style="155" bestFit="1" customWidth="1"/>
    <col min="6671" max="6671" width="14.28515625" style="155" bestFit="1" customWidth="1"/>
    <col min="6672" max="6672" width="17.42578125" style="155" bestFit="1" customWidth="1"/>
    <col min="6673" max="6673" width="14.28515625" style="155" bestFit="1" customWidth="1"/>
    <col min="6674" max="6674" width="15.42578125" style="155" bestFit="1" customWidth="1"/>
    <col min="6675" max="6675" width="12.42578125" style="155" bestFit="1" customWidth="1"/>
    <col min="6676" max="6676" width="15.140625" style="155" bestFit="1" customWidth="1"/>
    <col min="6677" max="6677" width="12.140625" style="155" bestFit="1" customWidth="1"/>
    <col min="6678" max="6678" width="14.42578125" style="155" bestFit="1" customWidth="1"/>
    <col min="6679" max="6912" width="11.42578125" style="155"/>
    <col min="6913" max="6913" width="2.28515625" style="155" customWidth="1"/>
    <col min="6914" max="6914" width="29.140625" style="155" customWidth="1"/>
    <col min="6915" max="6915" width="26.7109375" style="155" customWidth="1"/>
    <col min="6916" max="6925" width="16.140625" style="155" customWidth="1"/>
    <col min="6926" max="6926" width="17.42578125" style="155" bestFit="1" customWidth="1"/>
    <col min="6927" max="6927" width="14.28515625" style="155" bestFit="1" customWidth="1"/>
    <col min="6928" max="6928" width="17.42578125" style="155" bestFit="1" customWidth="1"/>
    <col min="6929" max="6929" width="14.28515625" style="155" bestFit="1" customWidth="1"/>
    <col min="6930" max="6930" width="15.42578125" style="155" bestFit="1" customWidth="1"/>
    <col min="6931" max="6931" width="12.42578125" style="155" bestFit="1" customWidth="1"/>
    <col min="6932" max="6932" width="15.140625" style="155" bestFit="1" customWidth="1"/>
    <col min="6933" max="6933" width="12.140625" style="155" bestFit="1" customWidth="1"/>
    <col min="6934" max="6934" width="14.42578125" style="155" bestFit="1" customWidth="1"/>
    <col min="6935" max="7168" width="11.42578125" style="155"/>
    <col min="7169" max="7169" width="2.28515625" style="155" customWidth="1"/>
    <col min="7170" max="7170" width="29.140625" style="155" customWidth="1"/>
    <col min="7171" max="7171" width="26.7109375" style="155" customWidth="1"/>
    <col min="7172" max="7181" width="16.140625" style="155" customWidth="1"/>
    <col min="7182" max="7182" width="17.42578125" style="155" bestFit="1" customWidth="1"/>
    <col min="7183" max="7183" width="14.28515625" style="155" bestFit="1" customWidth="1"/>
    <col min="7184" max="7184" width="17.42578125" style="155" bestFit="1" customWidth="1"/>
    <col min="7185" max="7185" width="14.28515625" style="155" bestFit="1" customWidth="1"/>
    <col min="7186" max="7186" width="15.42578125" style="155" bestFit="1" customWidth="1"/>
    <col min="7187" max="7187" width="12.42578125" style="155" bestFit="1" customWidth="1"/>
    <col min="7188" max="7188" width="15.140625" style="155" bestFit="1" customWidth="1"/>
    <col min="7189" max="7189" width="12.140625" style="155" bestFit="1" customWidth="1"/>
    <col min="7190" max="7190" width="14.42578125" style="155" bestFit="1" customWidth="1"/>
    <col min="7191" max="7424" width="11.42578125" style="155"/>
    <col min="7425" max="7425" width="2.28515625" style="155" customWidth="1"/>
    <col min="7426" max="7426" width="29.140625" style="155" customWidth="1"/>
    <col min="7427" max="7427" width="26.7109375" style="155" customWidth="1"/>
    <col min="7428" max="7437" width="16.140625" style="155" customWidth="1"/>
    <col min="7438" max="7438" width="17.42578125" style="155" bestFit="1" customWidth="1"/>
    <col min="7439" max="7439" width="14.28515625" style="155" bestFit="1" customWidth="1"/>
    <col min="7440" max="7440" width="17.42578125" style="155" bestFit="1" customWidth="1"/>
    <col min="7441" max="7441" width="14.28515625" style="155" bestFit="1" customWidth="1"/>
    <col min="7442" max="7442" width="15.42578125" style="155" bestFit="1" customWidth="1"/>
    <col min="7443" max="7443" width="12.42578125" style="155" bestFit="1" customWidth="1"/>
    <col min="7444" max="7444" width="15.140625" style="155" bestFit="1" customWidth="1"/>
    <col min="7445" max="7445" width="12.140625" style="155" bestFit="1" customWidth="1"/>
    <col min="7446" max="7446" width="14.42578125" style="155" bestFit="1" customWidth="1"/>
    <col min="7447" max="7680" width="11.42578125" style="155"/>
    <col min="7681" max="7681" width="2.28515625" style="155" customWidth="1"/>
    <col min="7682" max="7682" width="29.140625" style="155" customWidth="1"/>
    <col min="7683" max="7683" width="26.7109375" style="155" customWidth="1"/>
    <col min="7684" max="7693" width="16.140625" style="155" customWidth="1"/>
    <col min="7694" max="7694" width="17.42578125" style="155" bestFit="1" customWidth="1"/>
    <col min="7695" max="7695" width="14.28515625" style="155" bestFit="1" customWidth="1"/>
    <col min="7696" max="7696" width="17.42578125" style="155" bestFit="1" customWidth="1"/>
    <col min="7697" max="7697" width="14.28515625" style="155" bestFit="1" customWidth="1"/>
    <col min="7698" max="7698" width="15.42578125" style="155" bestFit="1" customWidth="1"/>
    <col min="7699" max="7699" width="12.42578125" style="155" bestFit="1" customWidth="1"/>
    <col min="7700" max="7700" width="15.140625" style="155" bestFit="1" customWidth="1"/>
    <col min="7701" max="7701" width="12.140625" style="155" bestFit="1" customWidth="1"/>
    <col min="7702" max="7702" width="14.42578125" style="155" bestFit="1" customWidth="1"/>
    <col min="7703" max="7936" width="11.42578125" style="155"/>
    <col min="7937" max="7937" width="2.28515625" style="155" customWidth="1"/>
    <col min="7938" max="7938" width="29.140625" style="155" customWidth="1"/>
    <col min="7939" max="7939" width="26.7109375" style="155" customWidth="1"/>
    <col min="7940" max="7949" width="16.140625" style="155" customWidth="1"/>
    <col min="7950" max="7950" width="17.42578125" style="155" bestFit="1" customWidth="1"/>
    <col min="7951" max="7951" width="14.28515625" style="155" bestFit="1" customWidth="1"/>
    <col min="7952" max="7952" width="17.42578125" style="155" bestFit="1" customWidth="1"/>
    <col min="7953" max="7953" width="14.28515625" style="155" bestFit="1" customWidth="1"/>
    <col min="7954" max="7954" width="15.42578125" style="155" bestFit="1" customWidth="1"/>
    <col min="7955" max="7955" width="12.42578125" style="155" bestFit="1" customWidth="1"/>
    <col min="7956" max="7956" width="15.140625" style="155" bestFit="1" customWidth="1"/>
    <col min="7957" max="7957" width="12.140625" style="155" bestFit="1" customWidth="1"/>
    <col min="7958" max="7958" width="14.42578125" style="155" bestFit="1" customWidth="1"/>
    <col min="7959" max="8192" width="11.42578125" style="155"/>
    <col min="8193" max="8193" width="2.28515625" style="155" customWidth="1"/>
    <col min="8194" max="8194" width="29.140625" style="155" customWidth="1"/>
    <col min="8195" max="8195" width="26.7109375" style="155" customWidth="1"/>
    <col min="8196" max="8205" width="16.140625" style="155" customWidth="1"/>
    <col min="8206" max="8206" width="17.42578125" style="155" bestFit="1" customWidth="1"/>
    <col min="8207" max="8207" width="14.28515625" style="155" bestFit="1" customWidth="1"/>
    <col min="8208" max="8208" width="17.42578125" style="155" bestFit="1" customWidth="1"/>
    <col min="8209" max="8209" width="14.28515625" style="155" bestFit="1" customWidth="1"/>
    <col min="8210" max="8210" width="15.42578125" style="155" bestFit="1" customWidth="1"/>
    <col min="8211" max="8211" width="12.42578125" style="155" bestFit="1" customWidth="1"/>
    <col min="8212" max="8212" width="15.140625" style="155" bestFit="1" customWidth="1"/>
    <col min="8213" max="8213" width="12.140625" style="155" bestFit="1" customWidth="1"/>
    <col min="8214" max="8214" width="14.42578125" style="155" bestFit="1" customWidth="1"/>
    <col min="8215" max="8448" width="11.42578125" style="155"/>
    <col min="8449" max="8449" width="2.28515625" style="155" customWidth="1"/>
    <col min="8450" max="8450" width="29.140625" style="155" customWidth="1"/>
    <col min="8451" max="8451" width="26.7109375" style="155" customWidth="1"/>
    <col min="8452" max="8461" width="16.140625" style="155" customWidth="1"/>
    <col min="8462" max="8462" width="17.42578125" style="155" bestFit="1" customWidth="1"/>
    <col min="8463" max="8463" width="14.28515625" style="155" bestFit="1" customWidth="1"/>
    <col min="8464" max="8464" width="17.42578125" style="155" bestFit="1" customWidth="1"/>
    <col min="8465" max="8465" width="14.28515625" style="155" bestFit="1" customWidth="1"/>
    <col min="8466" max="8466" width="15.42578125" style="155" bestFit="1" customWidth="1"/>
    <col min="8467" max="8467" width="12.42578125" style="155" bestFit="1" customWidth="1"/>
    <col min="8468" max="8468" width="15.140625" style="155" bestFit="1" customWidth="1"/>
    <col min="8469" max="8469" width="12.140625" style="155" bestFit="1" customWidth="1"/>
    <col min="8470" max="8470" width="14.42578125" style="155" bestFit="1" customWidth="1"/>
    <col min="8471" max="8704" width="11.42578125" style="155"/>
    <col min="8705" max="8705" width="2.28515625" style="155" customWidth="1"/>
    <col min="8706" max="8706" width="29.140625" style="155" customWidth="1"/>
    <col min="8707" max="8707" width="26.7109375" style="155" customWidth="1"/>
    <col min="8708" max="8717" width="16.140625" style="155" customWidth="1"/>
    <col min="8718" max="8718" width="17.42578125" style="155" bestFit="1" customWidth="1"/>
    <col min="8719" max="8719" width="14.28515625" style="155" bestFit="1" customWidth="1"/>
    <col min="8720" max="8720" width="17.42578125" style="155" bestFit="1" customWidth="1"/>
    <col min="8721" max="8721" width="14.28515625" style="155" bestFit="1" customWidth="1"/>
    <col min="8722" max="8722" width="15.42578125" style="155" bestFit="1" customWidth="1"/>
    <col min="8723" max="8723" width="12.42578125" style="155" bestFit="1" customWidth="1"/>
    <col min="8724" max="8724" width="15.140625" style="155" bestFit="1" customWidth="1"/>
    <col min="8725" max="8725" width="12.140625" style="155" bestFit="1" customWidth="1"/>
    <col min="8726" max="8726" width="14.42578125" style="155" bestFit="1" customWidth="1"/>
    <col min="8727" max="8960" width="11.42578125" style="155"/>
    <col min="8961" max="8961" width="2.28515625" style="155" customWidth="1"/>
    <col min="8962" max="8962" width="29.140625" style="155" customWidth="1"/>
    <col min="8963" max="8963" width="26.7109375" style="155" customWidth="1"/>
    <col min="8964" max="8973" width="16.140625" style="155" customWidth="1"/>
    <col min="8974" max="8974" width="17.42578125" style="155" bestFit="1" customWidth="1"/>
    <col min="8975" max="8975" width="14.28515625" style="155" bestFit="1" customWidth="1"/>
    <col min="8976" max="8976" width="17.42578125" style="155" bestFit="1" customWidth="1"/>
    <col min="8977" max="8977" width="14.28515625" style="155" bestFit="1" customWidth="1"/>
    <col min="8978" max="8978" width="15.42578125" style="155" bestFit="1" customWidth="1"/>
    <col min="8979" max="8979" width="12.42578125" style="155" bestFit="1" customWidth="1"/>
    <col min="8980" max="8980" width="15.140625" style="155" bestFit="1" customWidth="1"/>
    <col min="8981" max="8981" width="12.140625" style="155" bestFit="1" customWidth="1"/>
    <col min="8982" max="8982" width="14.42578125" style="155" bestFit="1" customWidth="1"/>
    <col min="8983" max="9216" width="11.42578125" style="155"/>
    <col min="9217" max="9217" width="2.28515625" style="155" customWidth="1"/>
    <col min="9218" max="9218" width="29.140625" style="155" customWidth="1"/>
    <col min="9219" max="9219" width="26.7109375" style="155" customWidth="1"/>
    <col min="9220" max="9229" width="16.140625" style="155" customWidth="1"/>
    <col min="9230" max="9230" width="17.42578125" style="155" bestFit="1" customWidth="1"/>
    <col min="9231" max="9231" width="14.28515625" style="155" bestFit="1" customWidth="1"/>
    <col min="9232" max="9232" width="17.42578125" style="155" bestFit="1" customWidth="1"/>
    <col min="9233" max="9233" width="14.28515625" style="155" bestFit="1" customWidth="1"/>
    <col min="9234" max="9234" width="15.42578125" style="155" bestFit="1" customWidth="1"/>
    <col min="9235" max="9235" width="12.42578125" style="155" bestFit="1" customWidth="1"/>
    <col min="9236" max="9236" width="15.140625" style="155" bestFit="1" customWidth="1"/>
    <col min="9237" max="9237" width="12.140625" style="155" bestFit="1" customWidth="1"/>
    <col min="9238" max="9238" width="14.42578125" style="155" bestFit="1" customWidth="1"/>
    <col min="9239" max="9472" width="11.42578125" style="155"/>
    <col min="9473" max="9473" width="2.28515625" style="155" customWidth="1"/>
    <col min="9474" max="9474" width="29.140625" style="155" customWidth="1"/>
    <col min="9475" max="9475" width="26.7109375" style="155" customWidth="1"/>
    <col min="9476" max="9485" width="16.140625" style="155" customWidth="1"/>
    <col min="9486" max="9486" width="17.42578125" style="155" bestFit="1" customWidth="1"/>
    <col min="9487" max="9487" width="14.28515625" style="155" bestFit="1" customWidth="1"/>
    <col min="9488" max="9488" width="17.42578125" style="155" bestFit="1" customWidth="1"/>
    <col min="9489" max="9489" width="14.28515625" style="155" bestFit="1" customWidth="1"/>
    <col min="9490" max="9490" width="15.42578125" style="155" bestFit="1" customWidth="1"/>
    <col min="9491" max="9491" width="12.42578125" style="155" bestFit="1" customWidth="1"/>
    <col min="9492" max="9492" width="15.140625" style="155" bestFit="1" customWidth="1"/>
    <col min="9493" max="9493" width="12.140625" style="155" bestFit="1" customWidth="1"/>
    <col min="9494" max="9494" width="14.42578125" style="155" bestFit="1" customWidth="1"/>
    <col min="9495" max="9728" width="11.42578125" style="155"/>
    <col min="9729" max="9729" width="2.28515625" style="155" customWidth="1"/>
    <col min="9730" max="9730" width="29.140625" style="155" customWidth="1"/>
    <col min="9731" max="9731" width="26.7109375" style="155" customWidth="1"/>
    <col min="9732" max="9741" width="16.140625" style="155" customWidth="1"/>
    <col min="9742" max="9742" width="17.42578125" style="155" bestFit="1" customWidth="1"/>
    <col min="9743" max="9743" width="14.28515625" style="155" bestFit="1" customWidth="1"/>
    <col min="9744" max="9744" width="17.42578125" style="155" bestFit="1" customWidth="1"/>
    <col min="9745" max="9745" width="14.28515625" style="155" bestFit="1" customWidth="1"/>
    <col min="9746" max="9746" width="15.42578125" style="155" bestFit="1" customWidth="1"/>
    <col min="9747" max="9747" width="12.42578125" style="155" bestFit="1" customWidth="1"/>
    <col min="9748" max="9748" width="15.140625" style="155" bestFit="1" customWidth="1"/>
    <col min="9749" max="9749" width="12.140625" style="155" bestFit="1" customWidth="1"/>
    <col min="9750" max="9750" width="14.42578125" style="155" bestFit="1" customWidth="1"/>
    <col min="9751" max="9984" width="11.42578125" style="155"/>
    <col min="9985" max="9985" width="2.28515625" style="155" customWidth="1"/>
    <col min="9986" max="9986" width="29.140625" style="155" customWidth="1"/>
    <col min="9987" max="9987" width="26.7109375" style="155" customWidth="1"/>
    <col min="9988" max="9997" width="16.140625" style="155" customWidth="1"/>
    <col min="9998" max="9998" width="17.42578125" style="155" bestFit="1" customWidth="1"/>
    <col min="9999" max="9999" width="14.28515625" style="155" bestFit="1" customWidth="1"/>
    <col min="10000" max="10000" width="17.42578125" style="155" bestFit="1" customWidth="1"/>
    <col min="10001" max="10001" width="14.28515625" style="155" bestFit="1" customWidth="1"/>
    <col min="10002" max="10002" width="15.42578125" style="155" bestFit="1" customWidth="1"/>
    <col min="10003" max="10003" width="12.42578125" style="155" bestFit="1" customWidth="1"/>
    <col min="10004" max="10004" width="15.140625" style="155" bestFit="1" customWidth="1"/>
    <col min="10005" max="10005" width="12.140625" style="155" bestFit="1" customWidth="1"/>
    <col min="10006" max="10006" width="14.42578125" style="155" bestFit="1" customWidth="1"/>
    <col min="10007" max="10240" width="11.42578125" style="155"/>
    <col min="10241" max="10241" width="2.28515625" style="155" customWidth="1"/>
    <col min="10242" max="10242" width="29.140625" style="155" customWidth="1"/>
    <col min="10243" max="10243" width="26.7109375" style="155" customWidth="1"/>
    <col min="10244" max="10253" width="16.140625" style="155" customWidth="1"/>
    <col min="10254" max="10254" width="17.42578125" style="155" bestFit="1" customWidth="1"/>
    <col min="10255" max="10255" width="14.28515625" style="155" bestFit="1" customWidth="1"/>
    <col min="10256" max="10256" width="17.42578125" style="155" bestFit="1" customWidth="1"/>
    <col min="10257" max="10257" width="14.28515625" style="155" bestFit="1" customWidth="1"/>
    <col min="10258" max="10258" width="15.42578125" style="155" bestFit="1" customWidth="1"/>
    <col min="10259" max="10259" width="12.42578125" style="155" bestFit="1" customWidth="1"/>
    <col min="10260" max="10260" width="15.140625" style="155" bestFit="1" customWidth="1"/>
    <col min="10261" max="10261" width="12.140625" style="155" bestFit="1" customWidth="1"/>
    <col min="10262" max="10262" width="14.42578125" style="155" bestFit="1" customWidth="1"/>
    <col min="10263" max="10496" width="11.42578125" style="155"/>
    <col min="10497" max="10497" width="2.28515625" style="155" customWidth="1"/>
    <col min="10498" max="10498" width="29.140625" style="155" customWidth="1"/>
    <col min="10499" max="10499" width="26.7109375" style="155" customWidth="1"/>
    <col min="10500" max="10509" width="16.140625" style="155" customWidth="1"/>
    <col min="10510" max="10510" width="17.42578125" style="155" bestFit="1" customWidth="1"/>
    <col min="10511" max="10511" width="14.28515625" style="155" bestFit="1" customWidth="1"/>
    <col min="10512" max="10512" width="17.42578125" style="155" bestFit="1" customWidth="1"/>
    <col min="10513" max="10513" width="14.28515625" style="155" bestFit="1" customWidth="1"/>
    <col min="10514" max="10514" width="15.42578125" style="155" bestFit="1" customWidth="1"/>
    <col min="10515" max="10515" width="12.42578125" style="155" bestFit="1" customWidth="1"/>
    <col min="10516" max="10516" width="15.140625" style="155" bestFit="1" customWidth="1"/>
    <col min="10517" max="10517" width="12.140625" style="155" bestFit="1" customWidth="1"/>
    <col min="10518" max="10518" width="14.42578125" style="155" bestFit="1" customWidth="1"/>
    <col min="10519" max="10752" width="11.42578125" style="155"/>
    <col min="10753" max="10753" width="2.28515625" style="155" customWidth="1"/>
    <col min="10754" max="10754" width="29.140625" style="155" customWidth="1"/>
    <col min="10755" max="10755" width="26.7109375" style="155" customWidth="1"/>
    <col min="10756" max="10765" width="16.140625" style="155" customWidth="1"/>
    <col min="10766" max="10766" width="17.42578125" style="155" bestFit="1" customWidth="1"/>
    <col min="10767" max="10767" width="14.28515625" style="155" bestFit="1" customWidth="1"/>
    <col min="10768" max="10768" width="17.42578125" style="155" bestFit="1" customWidth="1"/>
    <col min="10769" max="10769" width="14.28515625" style="155" bestFit="1" customWidth="1"/>
    <col min="10770" max="10770" width="15.42578125" style="155" bestFit="1" customWidth="1"/>
    <col min="10771" max="10771" width="12.42578125" style="155" bestFit="1" customWidth="1"/>
    <col min="10772" max="10772" width="15.140625" style="155" bestFit="1" customWidth="1"/>
    <col min="10773" max="10773" width="12.140625" style="155" bestFit="1" customWidth="1"/>
    <col min="10774" max="10774" width="14.42578125" style="155" bestFit="1" customWidth="1"/>
    <col min="10775" max="11008" width="11.42578125" style="155"/>
    <col min="11009" max="11009" width="2.28515625" style="155" customWidth="1"/>
    <col min="11010" max="11010" width="29.140625" style="155" customWidth="1"/>
    <col min="11011" max="11011" width="26.7109375" style="155" customWidth="1"/>
    <col min="11012" max="11021" width="16.140625" style="155" customWidth="1"/>
    <col min="11022" max="11022" width="17.42578125" style="155" bestFit="1" customWidth="1"/>
    <col min="11023" max="11023" width="14.28515625" style="155" bestFit="1" customWidth="1"/>
    <col min="11024" max="11024" width="17.42578125" style="155" bestFit="1" customWidth="1"/>
    <col min="11025" max="11025" width="14.28515625" style="155" bestFit="1" customWidth="1"/>
    <col min="11026" max="11026" width="15.42578125" style="155" bestFit="1" customWidth="1"/>
    <col min="11027" max="11027" width="12.42578125" style="155" bestFit="1" customWidth="1"/>
    <col min="11028" max="11028" width="15.140625" style="155" bestFit="1" customWidth="1"/>
    <col min="11029" max="11029" width="12.140625" style="155" bestFit="1" customWidth="1"/>
    <col min="11030" max="11030" width="14.42578125" style="155" bestFit="1" customWidth="1"/>
    <col min="11031" max="11264" width="11.42578125" style="155"/>
    <col min="11265" max="11265" width="2.28515625" style="155" customWidth="1"/>
    <col min="11266" max="11266" width="29.140625" style="155" customWidth="1"/>
    <col min="11267" max="11267" width="26.7109375" style="155" customWidth="1"/>
    <col min="11268" max="11277" width="16.140625" style="155" customWidth="1"/>
    <col min="11278" max="11278" width="17.42578125" style="155" bestFit="1" customWidth="1"/>
    <col min="11279" max="11279" width="14.28515625" style="155" bestFit="1" customWidth="1"/>
    <col min="11280" max="11280" width="17.42578125" style="155" bestFit="1" customWidth="1"/>
    <col min="11281" max="11281" width="14.28515625" style="155" bestFit="1" customWidth="1"/>
    <col min="11282" max="11282" width="15.42578125" style="155" bestFit="1" customWidth="1"/>
    <col min="11283" max="11283" width="12.42578125" style="155" bestFit="1" customWidth="1"/>
    <col min="11284" max="11284" width="15.140625" style="155" bestFit="1" customWidth="1"/>
    <col min="11285" max="11285" width="12.140625" style="155" bestFit="1" customWidth="1"/>
    <col min="11286" max="11286" width="14.42578125" style="155" bestFit="1" customWidth="1"/>
    <col min="11287" max="11520" width="11.42578125" style="155"/>
    <col min="11521" max="11521" width="2.28515625" style="155" customWidth="1"/>
    <col min="11522" max="11522" width="29.140625" style="155" customWidth="1"/>
    <col min="11523" max="11523" width="26.7109375" style="155" customWidth="1"/>
    <col min="11524" max="11533" width="16.140625" style="155" customWidth="1"/>
    <col min="11534" max="11534" width="17.42578125" style="155" bestFit="1" customWidth="1"/>
    <col min="11535" max="11535" width="14.28515625" style="155" bestFit="1" customWidth="1"/>
    <col min="11536" max="11536" width="17.42578125" style="155" bestFit="1" customWidth="1"/>
    <col min="11537" max="11537" width="14.28515625" style="155" bestFit="1" customWidth="1"/>
    <col min="11538" max="11538" width="15.42578125" style="155" bestFit="1" customWidth="1"/>
    <col min="11539" max="11539" width="12.42578125" style="155" bestFit="1" customWidth="1"/>
    <col min="11540" max="11540" width="15.140625" style="155" bestFit="1" customWidth="1"/>
    <col min="11541" max="11541" width="12.140625" style="155" bestFit="1" customWidth="1"/>
    <col min="11542" max="11542" width="14.42578125" style="155" bestFit="1" customWidth="1"/>
    <col min="11543" max="11776" width="11.42578125" style="155"/>
    <col min="11777" max="11777" width="2.28515625" style="155" customWidth="1"/>
    <col min="11778" max="11778" width="29.140625" style="155" customWidth="1"/>
    <col min="11779" max="11779" width="26.7109375" style="155" customWidth="1"/>
    <col min="11780" max="11789" width="16.140625" style="155" customWidth="1"/>
    <col min="11790" max="11790" width="17.42578125" style="155" bestFit="1" customWidth="1"/>
    <col min="11791" max="11791" width="14.28515625" style="155" bestFit="1" customWidth="1"/>
    <col min="11792" max="11792" width="17.42578125" style="155" bestFit="1" customWidth="1"/>
    <col min="11793" max="11793" width="14.28515625" style="155" bestFit="1" customWidth="1"/>
    <col min="11794" max="11794" width="15.42578125" style="155" bestFit="1" customWidth="1"/>
    <col min="11795" max="11795" width="12.42578125" style="155" bestFit="1" customWidth="1"/>
    <col min="11796" max="11796" width="15.140625" style="155" bestFit="1" customWidth="1"/>
    <col min="11797" max="11797" width="12.140625" style="155" bestFit="1" customWidth="1"/>
    <col min="11798" max="11798" width="14.42578125" style="155" bestFit="1" customWidth="1"/>
    <col min="11799" max="12032" width="11.42578125" style="155"/>
    <col min="12033" max="12033" width="2.28515625" style="155" customWidth="1"/>
    <col min="12034" max="12034" width="29.140625" style="155" customWidth="1"/>
    <col min="12035" max="12035" width="26.7109375" style="155" customWidth="1"/>
    <col min="12036" max="12045" width="16.140625" style="155" customWidth="1"/>
    <col min="12046" max="12046" width="17.42578125" style="155" bestFit="1" customWidth="1"/>
    <col min="12047" max="12047" width="14.28515625" style="155" bestFit="1" customWidth="1"/>
    <col min="12048" max="12048" width="17.42578125" style="155" bestFit="1" customWidth="1"/>
    <col min="12049" max="12049" width="14.28515625" style="155" bestFit="1" customWidth="1"/>
    <col min="12050" max="12050" width="15.42578125" style="155" bestFit="1" customWidth="1"/>
    <col min="12051" max="12051" width="12.42578125" style="155" bestFit="1" customWidth="1"/>
    <col min="12052" max="12052" width="15.140625" style="155" bestFit="1" customWidth="1"/>
    <col min="12053" max="12053" width="12.140625" style="155" bestFit="1" customWidth="1"/>
    <col min="12054" max="12054" width="14.42578125" style="155" bestFit="1" customWidth="1"/>
    <col min="12055" max="12288" width="11.42578125" style="155"/>
    <col min="12289" max="12289" width="2.28515625" style="155" customWidth="1"/>
    <col min="12290" max="12290" width="29.140625" style="155" customWidth="1"/>
    <col min="12291" max="12291" width="26.7109375" style="155" customWidth="1"/>
    <col min="12292" max="12301" width="16.140625" style="155" customWidth="1"/>
    <col min="12302" max="12302" width="17.42578125" style="155" bestFit="1" customWidth="1"/>
    <col min="12303" max="12303" width="14.28515625" style="155" bestFit="1" customWidth="1"/>
    <col min="12304" max="12304" width="17.42578125" style="155" bestFit="1" customWidth="1"/>
    <col min="12305" max="12305" width="14.28515625" style="155" bestFit="1" customWidth="1"/>
    <col min="12306" max="12306" width="15.42578125" style="155" bestFit="1" customWidth="1"/>
    <col min="12307" max="12307" width="12.42578125" style="155" bestFit="1" customWidth="1"/>
    <col min="12308" max="12308" width="15.140625" style="155" bestFit="1" customWidth="1"/>
    <col min="12309" max="12309" width="12.140625" style="155" bestFit="1" customWidth="1"/>
    <col min="12310" max="12310" width="14.42578125" style="155" bestFit="1" customWidth="1"/>
    <col min="12311" max="12544" width="11.42578125" style="155"/>
    <col min="12545" max="12545" width="2.28515625" style="155" customWidth="1"/>
    <col min="12546" max="12546" width="29.140625" style="155" customWidth="1"/>
    <col min="12547" max="12547" width="26.7109375" style="155" customWidth="1"/>
    <col min="12548" max="12557" width="16.140625" style="155" customWidth="1"/>
    <col min="12558" max="12558" width="17.42578125" style="155" bestFit="1" customWidth="1"/>
    <col min="12559" max="12559" width="14.28515625" style="155" bestFit="1" customWidth="1"/>
    <col min="12560" max="12560" width="17.42578125" style="155" bestFit="1" customWidth="1"/>
    <col min="12561" max="12561" width="14.28515625" style="155" bestFit="1" customWidth="1"/>
    <col min="12562" max="12562" width="15.42578125" style="155" bestFit="1" customWidth="1"/>
    <col min="12563" max="12563" width="12.42578125" style="155" bestFit="1" customWidth="1"/>
    <col min="12564" max="12564" width="15.140625" style="155" bestFit="1" customWidth="1"/>
    <col min="12565" max="12565" width="12.140625" style="155" bestFit="1" customWidth="1"/>
    <col min="12566" max="12566" width="14.42578125" style="155" bestFit="1" customWidth="1"/>
    <col min="12567" max="12800" width="11.42578125" style="155"/>
    <col min="12801" max="12801" width="2.28515625" style="155" customWidth="1"/>
    <col min="12802" max="12802" width="29.140625" style="155" customWidth="1"/>
    <col min="12803" max="12803" width="26.7109375" style="155" customWidth="1"/>
    <col min="12804" max="12813" width="16.140625" style="155" customWidth="1"/>
    <col min="12814" max="12814" width="17.42578125" style="155" bestFit="1" customWidth="1"/>
    <col min="12815" max="12815" width="14.28515625" style="155" bestFit="1" customWidth="1"/>
    <col min="12816" max="12816" width="17.42578125" style="155" bestFit="1" customWidth="1"/>
    <col min="12817" max="12817" width="14.28515625" style="155" bestFit="1" customWidth="1"/>
    <col min="12818" max="12818" width="15.42578125" style="155" bestFit="1" customWidth="1"/>
    <col min="12819" max="12819" width="12.42578125" style="155" bestFit="1" customWidth="1"/>
    <col min="12820" max="12820" width="15.140625" style="155" bestFit="1" customWidth="1"/>
    <col min="12821" max="12821" width="12.140625" style="155" bestFit="1" customWidth="1"/>
    <col min="12822" max="12822" width="14.42578125" style="155" bestFit="1" customWidth="1"/>
    <col min="12823" max="13056" width="11.42578125" style="155"/>
    <col min="13057" max="13057" width="2.28515625" style="155" customWidth="1"/>
    <col min="13058" max="13058" width="29.140625" style="155" customWidth="1"/>
    <col min="13059" max="13059" width="26.7109375" style="155" customWidth="1"/>
    <col min="13060" max="13069" width="16.140625" style="155" customWidth="1"/>
    <col min="13070" max="13070" width="17.42578125" style="155" bestFit="1" customWidth="1"/>
    <col min="13071" max="13071" width="14.28515625" style="155" bestFit="1" customWidth="1"/>
    <col min="13072" max="13072" width="17.42578125" style="155" bestFit="1" customWidth="1"/>
    <col min="13073" max="13073" width="14.28515625" style="155" bestFit="1" customWidth="1"/>
    <col min="13074" max="13074" width="15.42578125" style="155" bestFit="1" customWidth="1"/>
    <col min="13075" max="13075" width="12.42578125" style="155" bestFit="1" customWidth="1"/>
    <col min="13076" max="13076" width="15.140625" style="155" bestFit="1" customWidth="1"/>
    <col min="13077" max="13077" width="12.140625" style="155" bestFit="1" customWidth="1"/>
    <col min="13078" max="13078" width="14.42578125" style="155" bestFit="1" customWidth="1"/>
    <col min="13079" max="13312" width="11.42578125" style="155"/>
    <col min="13313" max="13313" width="2.28515625" style="155" customWidth="1"/>
    <col min="13314" max="13314" width="29.140625" style="155" customWidth="1"/>
    <col min="13315" max="13315" width="26.7109375" style="155" customWidth="1"/>
    <col min="13316" max="13325" width="16.140625" style="155" customWidth="1"/>
    <col min="13326" max="13326" width="17.42578125" style="155" bestFit="1" customWidth="1"/>
    <col min="13327" max="13327" width="14.28515625" style="155" bestFit="1" customWidth="1"/>
    <col min="13328" max="13328" width="17.42578125" style="155" bestFit="1" customWidth="1"/>
    <col min="13329" max="13329" width="14.28515625" style="155" bestFit="1" customWidth="1"/>
    <col min="13330" max="13330" width="15.42578125" style="155" bestFit="1" customWidth="1"/>
    <col min="13331" max="13331" width="12.42578125" style="155" bestFit="1" customWidth="1"/>
    <col min="13332" max="13332" width="15.140625" style="155" bestFit="1" customWidth="1"/>
    <col min="13333" max="13333" width="12.140625" style="155" bestFit="1" customWidth="1"/>
    <col min="13334" max="13334" width="14.42578125" style="155" bestFit="1" customWidth="1"/>
    <col min="13335" max="13568" width="11.42578125" style="155"/>
    <col min="13569" max="13569" width="2.28515625" style="155" customWidth="1"/>
    <col min="13570" max="13570" width="29.140625" style="155" customWidth="1"/>
    <col min="13571" max="13571" width="26.7109375" style="155" customWidth="1"/>
    <col min="13572" max="13581" width="16.140625" style="155" customWidth="1"/>
    <col min="13582" max="13582" width="17.42578125" style="155" bestFit="1" customWidth="1"/>
    <col min="13583" max="13583" width="14.28515625" style="155" bestFit="1" customWidth="1"/>
    <col min="13584" max="13584" width="17.42578125" style="155" bestFit="1" customWidth="1"/>
    <col min="13585" max="13585" width="14.28515625" style="155" bestFit="1" customWidth="1"/>
    <col min="13586" max="13586" width="15.42578125" style="155" bestFit="1" customWidth="1"/>
    <col min="13587" max="13587" width="12.42578125" style="155" bestFit="1" customWidth="1"/>
    <col min="13588" max="13588" width="15.140625" style="155" bestFit="1" customWidth="1"/>
    <col min="13589" max="13589" width="12.140625" style="155" bestFit="1" customWidth="1"/>
    <col min="13590" max="13590" width="14.42578125" style="155" bestFit="1" customWidth="1"/>
    <col min="13591" max="13824" width="11.42578125" style="155"/>
    <col min="13825" max="13825" width="2.28515625" style="155" customWidth="1"/>
    <col min="13826" max="13826" width="29.140625" style="155" customWidth="1"/>
    <col min="13827" max="13827" width="26.7109375" style="155" customWidth="1"/>
    <col min="13828" max="13837" width="16.140625" style="155" customWidth="1"/>
    <col min="13838" max="13838" width="17.42578125" style="155" bestFit="1" customWidth="1"/>
    <col min="13839" max="13839" width="14.28515625" style="155" bestFit="1" customWidth="1"/>
    <col min="13840" max="13840" width="17.42578125" style="155" bestFit="1" customWidth="1"/>
    <col min="13841" max="13841" width="14.28515625" style="155" bestFit="1" customWidth="1"/>
    <col min="13842" max="13842" width="15.42578125" style="155" bestFit="1" customWidth="1"/>
    <col min="13843" max="13843" width="12.42578125" style="155" bestFit="1" customWidth="1"/>
    <col min="13844" max="13844" width="15.140625" style="155" bestFit="1" customWidth="1"/>
    <col min="13845" max="13845" width="12.140625" style="155" bestFit="1" customWidth="1"/>
    <col min="13846" max="13846" width="14.42578125" style="155" bestFit="1" customWidth="1"/>
    <col min="13847" max="14080" width="11.42578125" style="155"/>
    <col min="14081" max="14081" width="2.28515625" style="155" customWidth="1"/>
    <col min="14082" max="14082" width="29.140625" style="155" customWidth="1"/>
    <col min="14083" max="14083" width="26.7109375" style="155" customWidth="1"/>
    <col min="14084" max="14093" width="16.140625" style="155" customWidth="1"/>
    <col min="14094" max="14094" width="17.42578125" style="155" bestFit="1" customWidth="1"/>
    <col min="14095" max="14095" width="14.28515625" style="155" bestFit="1" customWidth="1"/>
    <col min="14096" max="14096" width="17.42578125" style="155" bestFit="1" customWidth="1"/>
    <col min="14097" max="14097" width="14.28515625" style="155" bestFit="1" customWidth="1"/>
    <col min="14098" max="14098" width="15.42578125" style="155" bestFit="1" customWidth="1"/>
    <col min="14099" max="14099" width="12.42578125" style="155" bestFit="1" customWidth="1"/>
    <col min="14100" max="14100" width="15.140625" style="155" bestFit="1" customWidth="1"/>
    <col min="14101" max="14101" width="12.140625" style="155" bestFit="1" customWidth="1"/>
    <col min="14102" max="14102" width="14.42578125" style="155" bestFit="1" customWidth="1"/>
    <col min="14103" max="14336" width="11.42578125" style="155"/>
    <col min="14337" max="14337" width="2.28515625" style="155" customWidth="1"/>
    <col min="14338" max="14338" width="29.140625" style="155" customWidth="1"/>
    <col min="14339" max="14339" width="26.7109375" style="155" customWidth="1"/>
    <col min="14340" max="14349" width="16.140625" style="155" customWidth="1"/>
    <col min="14350" max="14350" width="17.42578125" style="155" bestFit="1" customWidth="1"/>
    <col min="14351" max="14351" width="14.28515625" style="155" bestFit="1" customWidth="1"/>
    <col min="14352" max="14352" width="17.42578125" style="155" bestFit="1" customWidth="1"/>
    <col min="14353" max="14353" width="14.28515625" style="155" bestFit="1" customWidth="1"/>
    <col min="14354" max="14354" width="15.42578125" style="155" bestFit="1" customWidth="1"/>
    <col min="14355" max="14355" width="12.42578125" style="155" bestFit="1" customWidth="1"/>
    <col min="14356" max="14356" width="15.140625" style="155" bestFit="1" customWidth="1"/>
    <col min="14357" max="14357" width="12.140625" style="155" bestFit="1" customWidth="1"/>
    <col min="14358" max="14358" width="14.42578125" style="155" bestFit="1" customWidth="1"/>
    <col min="14359" max="14592" width="11.42578125" style="155"/>
    <col min="14593" max="14593" width="2.28515625" style="155" customWidth="1"/>
    <col min="14594" max="14594" width="29.140625" style="155" customWidth="1"/>
    <col min="14595" max="14595" width="26.7109375" style="155" customWidth="1"/>
    <col min="14596" max="14605" width="16.140625" style="155" customWidth="1"/>
    <col min="14606" max="14606" width="17.42578125" style="155" bestFit="1" customWidth="1"/>
    <col min="14607" max="14607" width="14.28515625" style="155" bestFit="1" customWidth="1"/>
    <col min="14608" max="14608" width="17.42578125" style="155" bestFit="1" customWidth="1"/>
    <col min="14609" max="14609" width="14.28515625" style="155" bestFit="1" customWidth="1"/>
    <col min="14610" max="14610" width="15.42578125" style="155" bestFit="1" customWidth="1"/>
    <col min="14611" max="14611" width="12.42578125" style="155" bestFit="1" customWidth="1"/>
    <col min="14612" max="14612" width="15.140625" style="155" bestFit="1" customWidth="1"/>
    <col min="14613" max="14613" width="12.140625" style="155" bestFit="1" customWidth="1"/>
    <col min="14614" max="14614" width="14.42578125" style="155" bestFit="1" customWidth="1"/>
    <col min="14615" max="14848" width="11.42578125" style="155"/>
    <col min="14849" max="14849" width="2.28515625" style="155" customWidth="1"/>
    <col min="14850" max="14850" width="29.140625" style="155" customWidth="1"/>
    <col min="14851" max="14851" width="26.7109375" style="155" customWidth="1"/>
    <col min="14852" max="14861" width="16.140625" style="155" customWidth="1"/>
    <col min="14862" max="14862" width="17.42578125" style="155" bestFit="1" customWidth="1"/>
    <col min="14863" max="14863" width="14.28515625" style="155" bestFit="1" customWidth="1"/>
    <col min="14864" max="14864" width="17.42578125" style="155" bestFit="1" customWidth="1"/>
    <col min="14865" max="14865" width="14.28515625" style="155" bestFit="1" customWidth="1"/>
    <col min="14866" max="14866" width="15.42578125" style="155" bestFit="1" customWidth="1"/>
    <col min="14867" max="14867" width="12.42578125" style="155" bestFit="1" customWidth="1"/>
    <col min="14868" max="14868" width="15.140625" style="155" bestFit="1" customWidth="1"/>
    <col min="14869" max="14869" width="12.140625" style="155" bestFit="1" customWidth="1"/>
    <col min="14870" max="14870" width="14.42578125" style="155" bestFit="1" customWidth="1"/>
    <col min="14871" max="15104" width="11.42578125" style="155"/>
    <col min="15105" max="15105" width="2.28515625" style="155" customWidth="1"/>
    <col min="15106" max="15106" width="29.140625" style="155" customWidth="1"/>
    <col min="15107" max="15107" width="26.7109375" style="155" customWidth="1"/>
    <col min="15108" max="15117" width="16.140625" style="155" customWidth="1"/>
    <col min="15118" max="15118" width="17.42578125" style="155" bestFit="1" customWidth="1"/>
    <col min="15119" max="15119" width="14.28515625" style="155" bestFit="1" customWidth="1"/>
    <col min="15120" max="15120" width="17.42578125" style="155" bestFit="1" customWidth="1"/>
    <col min="15121" max="15121" width="14.28515625" style="155" bestFit="1" customWidth="1"/>
    <col min="15122" max="15122" width="15.42578125" style="155" bestFit="1" customWidth="1"/>
    <col min="15123" max="15123" width="12.42578125" style="155" bestFit="1" customWidth="1"/>
    <col min="15124" max="15124" width="15.140625" style="155" bestFit="1" customWidth="1"/>
    <col min="15125" max="15125" width="12.140625" style="155" bestFit="1" customWidth="1"/>
    <col min="15126" max="15126" width="14.42578125" style="155" bestFit="1" customWidth="1"/>
    <col min="15127" max="15360" width="11.42578125" style="155"/>
    <col min="15361" max="15361" width="2.28515625" style="155" customWidth="1"/>
    <col min="15362" max="15362" width="29.140625" style="155" customWidth="1"/>
    <col min="15363" max="15363" width="26.7109375" style="155" customWidth="1"/>
    <col min="15364" max="15373" width="16.140625" style="155" customWidth="1"/>
    <col min="15374" max="15374" width="17.42578125" style="155" bestFit="1" customWidth="1"/>
    <col min="15375" max="15375" width="14.28515625" style="155" bestFit="1" customWidth="1"/>
    <col min="15376" max="15376" width="17.42578125" style="155" bestFit="1" customWidth="1"/>
    <col min="15377" max="15377" width="14.28515625" style="155" bestFit="1" customWidth="1"/>
    <col min="15378" max="15378" width="15.42578125" style="155" bestFit="1" customWidth="1"/>
    <col min="15379" max="15379" width="12.42578125" style="155" bestFit="1" customWidth="1"/>
    <col min="15380" max="15380" width="15.140625" style="155" bestFit="1" customWidth="1"/>
    <col min="15381" max="15381" width="12.140625" style="155" bestFit="1" customWidth="1"/>
    <col min="15382" max="15382" width="14.42578125" style="155" bestFit="1" customWidth="1"/>
    <col min="15383" max="15616" width="11.42578125" style="155"/>
    <col min="15617" max="15617" width="2.28515625" style="155" customWidth="1"/>
    <col min="15618" max="15618" width="29.140625" style="155" customWidth="1"/>
    <col min="15619" max="15619" width="26.7109375" style="155" customWidth="1"/>
    <col min="15620" max="15629" width="16.140625" style="155" customWidth="1"/>
    <col min="15630" max="15630" width="17.42578125" style="155" bestFit="1" customWidth="1"/>
    <col min="15631" max="15631" width="14.28515625" style="155" bestFit="1" customWidth="1"/>
    <col min="15632" max="15632" width="17.42578125" style="155" bestFit="1" customWidth="1"/>
    <col min="15633" max="15633" width="14.28515625" style="155" bestFit="1" customWidth="1"/>
    <col min="15634" max="15634" width="15.42578125" style="155" bestFit="1" customWidth="1"/>
    <col min="15635" max="15635" width="12.42578125" style="155" bestFit="1" customWidth="1"/>
    <col min="15636" max="15636" width="15.140625" style="155" bestFit="1" customWidth="1"/>
    <col min="15637" max="15637" width="12.140625" style="155" bestFit="1" customWidth="1"/>
    <col min="15638" max="15638" width="14.42578125" style="155" bestFit="1" customWidth="1"/>
    <col min="15639" max="15872" width="11.42578125" style="155"/>
    <col min="15873" max="15873" width="2.28515625" style="155" customWidth="1"/>
    <col min="15874" max="15874" width="29.140625" style="155" customWidth="1"/>
    <col min="15875" max="15875" width="26.7109375" style="155" customWidth="1"/>
    <col min="15876" max="15885" width="16.140625" style="155" customWidth="1"/>
    <col min="15886" max="15886" width="17.42578125" style="155" bestFit="1" customWidth="1"/>
    <col min="15887" max="15887" width="14.28515625" style="155" bestFit="1" customWidth="1"/>
    <col min="15888" max="15888" width="17.42578125" style="155" bestFit="1" customWidth="1"/>
    <col min="15889" max="15889" width="14.28515625" style="155" bestFit="1" customWidth="1"/>
    <col min="15890" max="15890" width="15.42578125" style="155" bestFit="1" customWidth="1"/>
    <col min="15891" max="15891" width="12.42578125" style="155" bestFit="1" customWidth="1"/>
    <col min="15892" max="15892" width="15.140625" style="155" bestFit="1" customWidth="1"/>
    <col min="15893" max="15893" width="12.140625" style="155" bestFit="1" customWidth="1"/>
    <col min="15894" max="15894" width="14.42578125" style="155" bestFit="1" customWidth="1"/>
    <col min="15895" max="16128" width="11.42578125" style="155"/>
    <col min="16129" max="16129" width="2.28515625" style="155" customWidth="1"/>
    <col min="16130" max="16130" width="29.140625" style="155" customWidth="1"/>
    <col min="16131" max="16131" width="26.7109375" style="155" customWidth="1"/>
    <col min="16132" max="16141" width="16.140625" style="155" customWidth="1"/>
    <col min="16142" max="16142" width="17.42578125" style="155" bestFit="1" customWidth="1"/>
    <col min="16143" max="16143" width="14.28515625" style="155" bestFit="1" customWidth="1"/>
    <col min="16144" max="16144" width="17.42578125" style="155" bestFit="1" customWidth="1"/>
    <col min="16145" max="16145" width="14.28515625" style="155" bestFit="1" customWidth="1"/>
    <col min="16146" max="16146" width="15.42578125" style="155" bestFit="1" customWidth="1"/>
    <col min="16147" max="16147" width="12.42578125" style="155" bestFit="1" customWidth="1"/>
    <col min="16148" max="16148" width="15.140625" style="155" bestFit="1" customWidth="1"/>
    <col min="16149" max="16149" width="12.140625" style="155" bestFit="1" customWidth="1"/>
    <col min="16150" max="16150" width="14.42578125" style="155" bestFit="1" customWidth="1"/>
    <col min="16151" max="16384" width="11.42578125" style="155"/>
  </cols>
  <sheetData>
    <row r="1" spans="2:13" ht="32.25" customHeight="1" x14ac:dyDescent="0.2">
      <c r="B1" s="906" t="s">
        <v>120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56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56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7" customFormat="1" ht="13.5" thickTop="1" x14ac:dyDescent="0.2">
      <c r="B5" s="19" t="s">
        <v>46</v>
      </c>
      <c r="C5" s="26" t="s">
        <v>47</v>
      </c>
      <c r="D5" s="180">
        <v>1169581.79</v>
      </c>
      <c r="E5" s="181">
        <v>44100</v>
      </c>
      <c r="F5" s="182">
        <v>1125481.79</v>
      </c>
      <c r="G5" s="24"/>
      <c r="H5" s="181"/>
      <c r="I5" s="22">
        <v>1500</v>
      </c>
      <c r="J5" s="22"/>
      <c r="K5" s="181">
        <v>39387</v>
      </c>
      <c r="L5" s="22"/>
      <c r="M5" s="25"/>
    </row>
    <row r="6" spans="2:13" s="127" customFormat="1" ht="12.75" x14ac:dyDescent="0.2">
      <c r="B6" s="19" t="s">
        <v>99</v>
      </c>
      <c r="C6" s="26" t="s">
        <v>47</v>
      </c>
      <c r="D6" s="180"/>
      <c r="E6" s="181"/>
      <c r="F6" s="182"/>
      <c r="G6" s="24"/>
      <c r="H6" s="181"/>
      <c r="I6" s="22"/>
      <c r="J6" s="22"/>
      <c r="K6" s="181"/>
      <c r="L6" s="22"/>
      <c r="M6" s="25"/>
    </row>
    <row r="7" spans="2:13" s="127" customFormat="1" ht="12.75" x14ac:dyDescent="0.2">
      <c r="B7" s="19" t="s">
        <v>53</v>
      </c>
      <c r="C7" s="26" t="s">
        <v>47</v>
      </c>
      <c r="D7" s="180"/>
      <c r="E7" s="181"/>
      <c r="F7" s="182"/>
      <c r="G7" s="24"/>
      <c r="H7" s="181"/>
      <c r="I7" s="22"/>
      <c r="J7" s="22"/>
      <c r="K7" s="181"/>
      <c r="L7" s="22"/>
      <c r="M7" s="25"/>
    </row>
    <row r="8" spans="2:13" s="127" customFormat="1" ht="12.75" x14ac:dyDescent="0.2">
      <c r="B8" s="19" t="s">
        <v>54</v>
      </c>
      <c r="C8" s="26" t="s">
        <v>47</v>
      </c>
      <c r="D8" s="180">
        <v>210487.9</v>
      </c>
      <c r="E8" s="181"/>
      <c r="F8" s="182">
        <v>210487.9</v>
      </c>
      <c r="G8" s="24"/>
      <c r="H8" s="181"/>
      <c r="I8" s="22"/>
      <c r="J8" s="22"/>
      <c r="K8" s="181">
        <v>87066</v>
      </c>
      <c r="L8" s="22"/>
      <c r="M8" s="25"/>
    </row>
    <row r="9" spans="2:13" s="127" customFormat="1" ht="12.75" x14ac:dyDescent="0.2">
      <c r="B9" s="81" t="s">
        <v>94</v>
      </c>
      <c r="C9" s="26" t="s">
        <v>49</v>
      </c>
      <c r="D9" s="180">
        <v>62000</v>
      </c>
      <c r="E9" s="181">
        <v>48000</v>
      </c>
      <c r="F9" s="182">
        <v>14000</v>
      </c>
      <c r="G9" s="24"/>
      <c r="H9" s="181"/>
      <c r="I9" s="22">
        <v>275</v>
      </c>
      <c r="J9" s="22"/>
      <c r="K9" s="181">
        <v>1000</v>
      </c>
      <c r="L9" s="22"/>
      <c r="M9" s="25"/>
    </row>
    <row r="10" spans="2:13" s="127" customFormat="1" ht="12.75" x14ac:dyDescent="0.2">
      <c r="B10" s="912" t="s">
        <v>55</v>
      </c>
      <c r="C10" s="104" t="s">
        <v>100</v>
      </c>
      <c r="D10" s="183"/>
      <c r="E10" s="184"/>
      <c r="F10" s="185"/>
      <c r="G10" s="58"/>
      <c r="H10" s="184"/>
      <c r="I10" s="56"/>
      <c r="J10" s="56"/>
      <c r="K10" s="184"/>
      <c r="L10" s="56"/>
      <c r="M10" s="59"/>
    </row>
    <row r="11" spans="2:13" s="127" customFormat="1" ht="12.75" x14ac:dyDescent="0.2">
      <c r="B11" s="902"/>
      <c r="C11" s="157" t="s">
        <v>47</v>
      </c>
      <c r="D11" s="186"/>
      <c r="E11" s="187"/>
      <c r="F11" s="188"/>
      <c r="G11" s="70"/>
      <c r="H11" s="187"/>
      <c r="I11" s="68"/>
      <c r="J11" s="68"/>
      <c r="K11" s="187"/>
      <c r="L11" s="68"/>
      <c r="M11" s="71"/>
    </row>
    <row r="12" spans="2:13" s="127" customFormat="1" ht="12.75" x14ac:dyDescent="0.2">
      <c r="B12" s="19" t="s">
        <v>105</v>
      </c>
      <c r="C12" s="26" t="s">
        <v>100</v>
      </c>
      <c r="D12" s="180"/>
      <c r="E12" s="181"/>
      <c r="F12" s="182"/>
      <c r="G12" s="24"/>
      <c r="H12" s="181"/>
      <c r="I12" s="22"/>
      <c r="J12" s="22"/>
      <c r="K12" s="181">
        <v>40</v>
      </c>
      <c r="L12" s="22"/>
      <c r="M12" s="25"/>
    </row>
    <row r="13" spans="2:13" s="127" customFormat="1" ht="12.75" x14ac:dyDescent="0.2">
      <c r="B13" s="19" t="s">
        <v>106</v>
      </c>
      <c r="C13" s="26" t="s">
        <v>68</v>
      </c>
      <c r="D13" s="180"/>
      <c r="E13" s="181"/>
      <c r="F13" s="182"/>
      <c r="G13" s="24"/>
      <c r="H13" s="181"/>
      <c r="I13" s="22"/>
      <c r="J13" s="22"/>
      <c r="K13" s="181"/>
      <c r="L13" s="22"/>
      <c r="M13" s="25"/>
    </row>
    <row r="14" spans="2:13" s="127" customFormat="1" ht="12.75" x14ac:dyDescent="0.2">
      <c r="B14" s="19" t="s">
        <v>102</v>
      </c>
      <c r="C14" s="26" t="s">
        <v>59</v>
      </c>
      <c r="D14" s="180"/>
      <c r="E14" s="181"/>
      <c r="F14" s="182"/>
      <c r="G14" s="24"/>
      <c r="H14" s="181"/>
      <c r="I14" s="22"/>
      <c r="J14" s="22"/>
      <c r="K14" s="181"/>
      <c r="L14" s="22"/>
      <c r="M14" s="25"/>
    </row>
    <row r="15" spans="2:13" s="127" customFormat="1" ht="12.75" x14ac:dyDescent="0.2">
      <c r="B15" s="912" t="s">
        <v>91</v>
      </c>
      <c r="C15" s="104" t="s">
        <v>60</v>
      </c>
      <c r="D15" s="183"/>
      <c r="E15" s="184"/>
      <c r="F15" s="185"/>
      <c r="G15" s="58"/>
      <c r="H15" s="184"/>
      <c r="I15" s="56"/>
      <c r="J15" s="56"/>
      <c r="K15" s="184"/>
      <c r="L15" s="56"/>
      <c r="M15" s="59"/>
    </row>
    <row r="16" spans="2:13" s="127" customFormat="1" ht="12.75" x14ac:dyDescent="0.2">
      <c r="B16" s="902"/>
      <c r="C16" s="157" t="s">
        <v>47</v>
      </c>
      <c r="D16" s="186"/>
      <c r="E16" s="187"/>
      <c r="F16" s="188"/>
      <c r="G16" s="70"/>
      <c r="H16" s="187"/>
      <c r="I16" s="68"/>
      <c r="J16" s="68"/>
      <c r="K16" s="187"/>
      <c r="L16" s="68"/>
      <c r="M16" s="71"/>
    </row>
    <row r="17" spans="2:13" s="127" customFormat="1" ht="12.75" customHeight="1" x14ac:dyDescent="0.2">
      <c r="B17" s="898" t="s">
        <v>58</v>
      </c>
      <c r="C17" s="44" t="s">
        <v>59</v>
      </c>
      <c r="D17" s="189">
        <v>13396187.690000001</v>
      </c>
      <c r="E17" s="190">
        <v>149013.69000000134</v>
      </c>
      <c r="F17" s="191">
        <v>13247174</v>
      </c>
      <c r="G17" s="30"/>
      <c r="H17" s="190"/>
      <c r="I17" s="28"/>
      <c r="J17" s="28">
        <v>8245.7260000000006</v>
      </c>
      <c r="K17" s="190">
        <v>4143203</v>
      </c>
      <c r="L17" s="28"/>
      <c r="M17" s="31"/>
    </row>
    <row r="18" spans="2:13" s="127" customFormat="1" ht="12.75" customHeight="1" x14ac:dyDescent="0.2">
      <c r="B18" s="899"/>
      <c r="C18" s="60" t="s">
        <v>63</v>
      </c>
      <c r="D18" s="192">
        <v>6252800</v>
      </c>
      <c r="E18" s="193"/>
      <c r="F18" s="194">
        <v>6252800</v>
      </c>
      <c r="G18" s="64"/>
      <c r="H18" s="193"/>
      <c r="I18" s="62"/>
      <c r="J18" s="62"/>
      <c r="K18" s="193">
        <v>429500</v>
      </c>
      <c r="L18" s="62"/>
      <c r="M18" s="65"/>
    </row>
    <row r="19" spans="2:13" s="127" customFormat="1" ht="12.75" customHeight="1" x14ac:dyDescent="0.2">
      <c r="B19" s="899"/>
      <c r="C19" s="60" t="s">
        <v>64</v>
      </c>
      <c r="D19" s="192">
        <v>3000</v>
      </c>
      <c r="E19" s="193"/>
      <c r="F19" s="194">
        <v>3000</v>
      </c>
      <c r="G19" s="64"/>
      <c r="H19" s="193"/>
      <c r="I19" s="62"/>
      <c r="J19" s="62"/>
      <c r="K19" s="193">
        <v>500</v>
      </c>
      <c r="L19" s="62"/>
      <c r="M19" s="65"/>
    </row>
    <row r="20" spans="2:13" s="127" customFormat="1" ht="12.75" x14ac:dyDescent="0.2">
      <c r="B20" s="899"/>
      <c r="C20" s="60" t="s">
        <v>60</v>
      </c>
      <c r="D20" s="192">
        <v>3700</v>
      </c>
      <c r="E20" s="193"/>
      <c r="F20" s="194">
        <v>3700</v>
      </c>
      <c r="G20" s="64"/>
      <c r="H20" s="193"/>
      <c r="I20" s="62"/>
      <c r="J20" s="62"/>
      <c r="K20" s="193">
        <v>1230</v>
      </c>
      <c r="L20" s="62"/>
      <c r="M20" s="65"/>
    </row>
    <row r="21" spans="2:13" s="127" customFormat="1" ht="12.75" x14ac:dyDescent="0.2">
      <c r="B21" s="900"/>
      <c r="C21" s="95" t="s">
        <v>61</v>
      </c>
      <c r="D21" s="195"/>
      <c r="E21" s="196"/>
      <c r="F21" s="197"/>
      <c r="G21" s="99"/>
      <c r="H21" s="196"/>
      <c r="I21" s="97"/>
      <c r="J21" s="97"/>
      <c r="K21" s="196"/>
      <c r="L21" s="97"/>
      <c r="M21" s="100"/>
    </row>
    <row r="22" spans="2:13" s="127" customFormat="1" ht="12.75" customHeight="1" x14ac:dyDescent="0.2">
      <c r="B22" s="905" t="s">
        <v>62</v>
      </c>
      <c r="C22" s="54" t="s">
        <v>59</v>
      </c>
      <c r="D22" s="183">
        <v>1285</v>
      </c>
      <c r="E22" s="184"/>
      <c r="F22" s="185">
        <v>1285</v>
      </c>
      <c r="G22" s="58"/>
      <c r="H22" s="184"/>
      <c r="I22" s="56"/>
      <c r="J22" s="56"/>
      <c r="K22" s="184">
        <v>1540</v>
      </c>
      <c r="L22" s="56"/>
      <c r="M22" s="59"/>
    </row>
    <row r="23" spans="2:13" s="127" customFormat="1" ht="12.75" customHeight="1" x14ac:dyDescent="0.2">
      <c r="B23" s="899"/>
      <c r="C23" s="60" t="s">
        <v>63</v>
      </c>
      <c r="D23" s="192"/>
      <c r="E23" s="193"/>
      <c r="F23" s="194"/>
      <c r="G23" s="64"/>
      <c r="H23" s="193"/>
      <c r="I23" s="62"/>
      <c r="J23" s="62"/>
      <c r="K23" s="193"/>
      <c r="L23" s="62"/>
      <c r="M23" s="65"/>
    </row>
    <row r="24" spans="2:13" s="127" customFormat="1" ht="12.75" customHeight="1" x14ac:dyDescent="0.2">
      <c r="B24" s="899"/>
      <c r="C24" s="60" t="s">
        <v>64</v>
      </c>
      <c r="D24" s="192">
        <v>186164.43</v>
      </c>
      <c r="E24" s="193">
        <v>3750</v>
      </c>
      <c r="F24" s="194">
        <v>182414.43</v>
      </c>
      <c r="G24" s="64"/>
      <c r="H24" s="193"/>
      <c r="I24" s="62"/>
      <c r="J24" s="62">
        <v>500</v>
      </c>
      <c r="K24" s="193">
        <v>83040</v>
      </c>
      <c r="L24" s="62"/>
      <c r="M24" s="65"/>
    </row>
    <row r="25" spans="2:13" s="127" customFormat="1" ht="12.75" x14ac:dyDescent="0.2">
      <c r="B25" s="899"/>
      <c r="C25" s="60" t="s">
        <v>60</v>
      </c>
      <c r="D25" s="192">
        <v>784766.82000000007</v>
      </c>
      <c r="E25" s="193"/>
      <c r="F25" s="194">
        <v>784766.82000000007</v>
      </c>
      <c r="G25" s="64"/>
      <c r="H25" s="193"/>
      <c r="I25" s="62"/>
      <c r="J25" s="62"/>
      <c r="K25" s="193">
        <v>534882</v>
      </c>
      <c r="L25" s="62"/>
      <c r="M25" s="65"/>
    </row>
    <row r="26" spans="2:13" s="127" customFormat="1" ht="12.75" x14ac:dyDescent="0.2">
      <c r="B26" s="900"/>
      <c r="C26" s="66" t="s">
        <v>47</v>
      </c>
      <c r="D26" s="186">
        <v>83541.25</v>
      </c>
      <c r="E26" s="187">
        <v>7140</v>
      </c>
      <c r="F26" s="188">
        <v>76401.25</v>
      </c>
      <c r="G26" s="70"/>
      <c r="H26" s="187"/>
      <c r="I26" s="68"/>
      <c r="J26" s="68">
        <v>1600</v>
      </c>
      <c r="K26" s="187">
        <v>21700</v>
      </c>
      <c r="L26" s="68"/>
      <c r="M26" s="71"/>
    </row>
    <row r="27" spans="2:13" s="127" customFormat="1" ht="12.75" x14ac:dyDescent="0.2">
      <c r="B27" s="19" t="s">
        <v>107</v>
      </c>
      <c r="C27" s="26" t="s">
        <v>47</v>
      </c>
      <c r="D27" s="180">
        <v>10620</v>
      </c>
      <c r="E27" s="181"/>
      <c r="F27" s="182">
        <v>10620</v>
      </c>
      <c r="G27" s="24"/>
      <c r="H27" s="181"/>
      <c r="I27" s="22"/>
      <c r="J27" s="22"/>
      <c r="K27" s="181">
        <v>3400</v>
      </c>
      <c r="L27" s="22"/>
      <c r="M27" s="25"/>
    </row>
    <row r="28" spans="2:13" s="127" customFormat="1" ht="12.75" x14ac:dyDescent="0.2">
      <c r="B28" s="19" t="s">
        <v>65</v>
      </c>
      <c r="C28" s="26" t="s">
        <v>59</v>
      </c>
      <c r="D28" s="180"/>
      <c r="E28" s="181"/>
      <c r="F28" s="182"/>
      <c r="G28" s="24"/>
      <c r="H28" s="181"/>
      <c r="I28" s="22"/>
      <c r="J28" s="22"/>
      <c r="K28" s="181"/>
      <c r="L28" s="22"/>
      <c r="M28" s="25"/>
    </row>
    <row r="29" spans="2:13" s="127" customFormat="1" ht="12.75" x14ac:dyDescent="0.2">
      <c r="B29" s="912" t="s">
        <v>66</v>
      </c>
      <c r="C29" s="104" t="s">
        <v>61</v>
      </c>
      <c r="D29" s="183"/>
      <c r="E29" s="184"/>
      <c r="F29" s="185"/>
      <c r="G29" s="58"/>
      <c r="H29" s="184"/>
      <c r="I29" s="56"/>
      <c r="J29" s="56"/>
      <c r="K29" s="184"/>
      <c r="L29" s="56"/>
      <c r="M29" s="59"/>
    </row>
    <row r="30" spans="2:13" s="127" customFormat="1" ht="12.75" x14ac:dyDescent="0.2">
      <c r="B30" s="902"/>
      <c r="C30" s="157" t="s">
        <v>47</v>
      </c>
      <c r="D30" s="186"/>
      <c r="E30" s="187"/>
      <c r="F30" s="188"/>
      <c r="G30" s="70"/>
      <c r="H30" s="187"/>
      <c r="I30" s="68"/>
      <c r="J30" s="68"/>
      <c r="K30" s="187"/>
      <c r="L30" s="68"/>
      <c r="M30" s="71"/>
    </row>
    <row r="31" spans="2:13" s="127" customFormat="1" ht="12.75" customHeight="1" x14ac:dyDescent="0.2">
      <c r="B31" s="898" t="s">
        <v>108</v>
      </c>
      <c r="C31" s="44" t="s">
        <v>60</v>
      </c>
      <c r="D31" s="189">
        <v>2569294.7600000002</v>
      </c>
      <c r="E31" s="190"/>
      <c r="F31" s="191">
        <v>2569294.7600000002</v>
      </c>
      <c r="G31" s="30"/>
      <c r="H31" s="190"/>
      <c r="I31" s="28"/>
      <c r="J31" s="28"/>
      <c r="K31" s="190">
        <v>2767421.12</v>
      </c>
      <c r="L31" s="28"/>
      <c r="M31" s="31"/>
    </row>
    <row r="32" spans="2:13" s="127" customFormat="1" ht="12.75" customHeight="1" x14ac:dyDescent="0.2">
      <c r="B32" s="899"/>
      <c r="C32" s="60" t="s">
        <v>61</v>
      </c>
      <c r="D32" s="192">
        <v>519078.99999999994</v>
      </c>
      <c r="E32" s="193"/>
      <c r="F32" s="194">
        <v>519078.99999999994</v>
      </c>
      <c r="G32" s="64"/>
      <c r="H32" s="193"/>
      <c r="I32" s="62"/>
      <c r="J32" s="62"/>
      <c r="K32" s="193">
        <v>238090</v>
      </c>
      <c r="L32" s="62"/>
      <c r="M32" s="65"/>
    </row>
    <row r="33" spans="2:13" s="127" customFormat="1" ht="12.75" customHeight="1" x14ac:dyDescent="0.2">
      <c r="B33" s="899"/>
      <c r="C33" s="60" t="s">
        <v>68</v>
      </c>
      <c r="D33" s="192"/>
      <c r="E33" s="193"/>
      <c r="F33" s="194"/>
      <c r="G33" s="64"/>
      <c r="H33" s="193"/>
      <c r="I33" s="62"/>
      <c r="J33" s="62"/>
      <c r="K33" s="193"/>
      <c r="L33" s="62"/>
      <c r="M33" s="65"/>
    </row>
    <row r="34" spans="2:13" s="127" customFormat="1" ht="12.75" x14ac:dyDescent="0.2">
      <c r="B34" s="900"/>
      <c r="C34" s="95" t="s">
        <v>47</v>
      </c>
      <c r="D34" s="195">
        <v>148000</v>
      </c>
      <c r="E34" s="196"/>
      <c r="F34" s="197">
        <v>148000</v>
      </c>
      <c r="G34" s="99"/>
      <c r="H34" s="196"/>
      <c r="I34" s="97"/>
      <c r="J34" s="97"/>
      <c r="K34" s="196">
        <v>296000</v>
      </c>
      <c r="L34" s="97"/>
      <c r="M34" s="100"/>
    </row>
    <row r="35" spans="2:13" s="127" customFormat="1" ht="12.75" customHeight="1" x14ac:dyDescent="0.2">
      <c r="B35" s="905" t="s">
        <v>67</v>
      </c>
      <c r="C35" s="54" t="s">
        <v>59</v>
      </c>
      <c r="D35" s="183">
        <v>107415648.37</v>
      </c>
      <c r="E35" s="184">
        <v>57558</v>
      </c>
      <c r="F35" s="185">
        <v>107358090.37</v>
      </c>
      <c r="G35" s="58"/>
      <c r="H35" s="184"/>
      <c r="I35" s="56"/>
      <c r="J35" s="56">
        <v>24350</v>
      </c>
      <c r="K35" s="184">
        <v>190038356.20000014</v>
      </c>
      <c r="L35" s="56"/>
      <c r="M35" s="59"/>
    </row>
    <row r="36" spans="2:13" s="127" customFormat="1" ht="12.75" customHeight="1" x14ac:dyDescent="0.2">
      <c r="B36" s="899"/>
      <c r="C36" s="60" t="s">
        <v>60</v>
      </c>
      <c r="D36" s="192"/>
      <c r="E36" s="193"/>
      <c r="F36" s="194"/>
      <c r="G36" s="64"/>
      <c r="H36" s="193"/>
      <c r="I36" s="62"/>
      <c r="J36" s="62"/>
      <c r="K36" s="193"/>
      <c r="L36" s="62"/>
      <c r="M36" s="65"/>
    </row>
    <row r="37" spans="2:13" s="127" customFormat="1" ht="12.75" customHeight="1" x14ac:dyDescent="0.2">
      <c r="B37" s="899"/>
      <c r="C37" s="60" t="s">
        <v>61</v>
      </c>
      <c r="D37" s="192"/>
      <c r="E37" s="193"/>
      <c r="F37" s="194"/>
      <c r="G37" s="64"/>
      <c r="H37" s="193"/>
      <c r="I37" s="62"/>
      <c r="J37" s="62"/>
      <c r="K37" s="193"/>
      <c r="L37" s="62"/>
      <c r="M37" s="65"/>
    </row>
    <row r="38" spans="2:13" s="127" customFormat="1" ht="12.75" x14ac:dyDescent="0.2">
      <c r="B38" s="899"/>
      <c r="C38" s="60" t="s">
        <v>68</v>
      </c>
      <c r="D38" s="192">
        <v>85425</v>
      </c>
      <c r="E38" s="193"/>
      <c r="F38" s="194">
        <v>85425</v>
      </c>
      <c r="G38" s="64"/>
      <c r="H38" s="193"/>
      <c r="I38" s="62"/>
      <c r="J38" s="62"/>
      <c r="K38" s="193">
        <v>46000</v>
      </c>
      <c r="L38" s="62"/>
      <c r="M38" s="65"/>
    </row>
    <row r="39" spans="2:13" s="127" customFormat="1" ht="12.75" x14ac:dyDescent="0.2">
      <c r="B39" s="909"/>
      <c r="C39" s="66" t="s">
        <v>47</v>
      </c>
      <c r="D39" s="186"/>
      <c r="E39" s="187"/>
      <c r="F39" s="188"/>
      <c r="G39" s="70"/>
      <c r="H39" s="187"/>
      <c r="I39" s="68"/>
      <c r="J39" s="68"/>
      <c r="K39" s="187"/>
      <c r="L39" s="68"/>
      <c r="M39" s="71"/>
    </row>
    <row r="40" spans="2:13" s="127" customFormat="1" ht="12.75" x14ac:dyDescent="0.2">
      <c r="B40" s="898" t="s">
        <v>69</v>
      </c>
      <c r="C40" s="44" t="s">
        <v>59</v>
      </c>
      <c r="D40" s="189">
        <v>1705060.27</v>
      </c>
      <c r="E40" s="190">
        <v>243831.24</v>
      </c>
      <c r="F40" s="191">
        <v>1461229.03</v>
      </c>
      <c r="G40" s="30"/>
      <c r="H40" s="190"/>
      <c r="I40" s="28"/>
      <c r="J40" s="28">
        <v>50132.245000000003</v>
      </c>
      <c r="K40" s="190">
        <v>110940</v>
      </c>
      <c r="L40" s="28"/>
      <c r="M40" s="31"/>
    </row>
    <row r="41" spans="2:13" s="127" customFormat="1" ht="12.75" x14ac:dyDescent="0.2">
      <c r="B41" s="899"/>
      <c r="C41" s="60" t="s">
        <v>64</v>
      </c>
      <c r="D41" s="192">
        <v>46491</v>
      </c>
      <c r="E41" s="193">
        <v>46491</v>
      </c>
      <c r="F41" s="194"/>
      <c r="G41" s="64"/>
      <c r="H41" s="193"/>
      <c r="I41" s="62"/>
      <c r="J41" s="62">
        <v>7000</v>
      </c>
      <c r="K41" s="193"/>
      <c r="L41" s="62"/>
      <c r="M41" s="65"/>
    </row>
    <row r="42" spans="2:13" s="127" customFormat="1" ht="12.75" x14ac:dyDescent="0.2">
      <c r="B42" s="900"/>
      <c r="C42" s="95" t="s">
        <v>47</v>
      </c>
      <c r="D42" s="195">
        <v>3000</v>
      </c>
      <c r="E42" s="196">
        <v>3000</v>
      </c>
      <c r="F42" s="197"/>
      <c r="G42" s="99"/>
      <c r="H42" s="196"/>
      <c r="I42" s="97"/>
      <c r="J42" s="97">
        <v>500</v>
      </c>
      <c r="K42" s="196"/>
      <c r="L42" s="97"/>
      <c r="M42" s="100"/>
    </row>
    <row r="43" spans="2:13" s="127" customFormat="1" ht="12.75" x14ac:dyDescent="0.2">
      <c r="B43" s="101" t="s">
        <v>109</v>
      </c>
      <c r="C43" s="102" t="s">
        <v>59</v>
      </c>
      <c r="D43" s="198"/>
      <c r="E43" s="199"/>
      <c r="F43" s="200"/>
      <c r="G43" s="50"/>
      <c r="H43" s="199"/>
      <c r="I43" s="48"/>
      <c r="J43" s="48"/>
      <c r="K43" s="199"/>
      <c r="L43" s="48"/>
      <c r="M43" s="51"/>
    </row>
    <row r="44" spans="2:13" s="127" customFormat="1" ht="12.75" x14ac:dyDescent="0.2">
      <c r="B44" s="19" t="s">
        <v>95</v>
      </c>
      <c r="C44" s="26" t="s">
        <v>59</v>
      </c>
      <c r="D44" s="180"/>
      <c r="E44" s="181"/>
      <c r="F44" s="182"/>
      <c r="G44" s="24"/>
      <c r="H44" s="181"/>
      <c r="I44" s="22"/>
      <c r="J44" s="22"/>
      <c r="K44" s="181"/>
      <c r="L44" s="22"/>
      <c r="M44" s="25"/>
    </row>
    <row r="45" spans="2:13" s="127" customFormat="1" ht="12.75" customHeight="1" x14ac:dyDescent="0.2">
      <c r="B45" s="905" t="s">
        <v>70</v>
      </c>
      <c r="C45" s="54" t="s">
        <v>59</v>
      </c>
      <c r="D45" s="183">
        <v>4367742.8900000006</v>
      </c>
      <c r="E45" s="184">
        <v>70430.280000000261</v>
      </c>
      <c r="F45" s="185">
        <v>4297312.6100000003</v>
      </c>
      <c r="G45" s="58"/>
      <c r="H45" s="184"/>
      <c r="I45" s="56"/>
      <c r="J45" s="56">
        <v>8701.1659999999993</v>
      </c>
      <c r="K45" s="184">
        <v>237175.18</v>
      </c>
      <c r="L45" s="56"/>
      <c r="M45" s="59"/>
    </row>
    <row r="46" spans="2:13" s="127" customFormat="1" ht="12.75" customHeight="1" x14ac:dyDescent="0.2">
      <c r="B46" s="899"/>
      <c r="C46" s="60" t="s">
        <v>64</v>
      </c>
      <c r="D46" s="192">
        <v>31611.7</v>
      </c>
      <c r="E46" s="193">
        <v>5765</v>
      </c>
      <c r="F46" s="194">
        <v>25846.7</v>
      </c>
      <c r="G46" s="64"/>
      <c r="H46" s="193"/>
      <c r="I46" s="62"/>
      <c r="J46" s="62">
        <v>1000</v>
      </c>
      <c r="K46" s="193">
        <v>2500</v>
      </c>
      <c r="L46" s="62"/>
      <c r="M46" s="65"/>
    </row>
    <row r="47" spans="2:13" s="127" customFormat="1" ht="12.75" customHeight="1" x14ac:dyDescent="0.2">
      <c r="B47" s="899"/>
      <c r="C47" s="60" t="s">
        <v>60</v>
      </c>
      <c r="D47" s="192">
        <v>81377.240000000005</v>
      </c>
      <c r="E47" s="193"/>
      <c r="F47" s="194">
        <v>81377.240000000005</v>
      </c>
      <c r="G47" s="64"/>
      <c r="H47" s="193"/>
      <c r="I47" s="62"/>
      <c r="J47" s="62"/>
      <c r="K47" s="193">
        <v>5364</v>
      </c>
      <c r="L47" s="62"/>
      <c r="M47" s="65"/>
    </row>
    <row r="48" spans="2:13" s="127" customFormat="1" ht="12.75" x14ac:dyDescent="0.2">
      <c r="B48" s="899"/>
      <c r="C48" s="60" t="s">
        <v>68</v>
      </c>
      <c r="D48" s="192"/>
      <c r="E48" s="193"/>
      <c r="F48" s="194"/>
      <c r="G48" s="64"/>
      <c r="H48" s="193"/>
      <c r="I48" s="62"/>
      <c r="J48" s="62"/>
      <c r="K48" s="193"/>
      <c r="L48" s="62"/>
      <c r="M48" s="65"/>
    </row>
    <row r="49" spans="2:13" s="127" customFormat="1" ht="12.75" x14ac:dyDescent="0.2">
      <c r="B49" s="909"/>
      <c r="C49" s="66" t="s">
        <v>47</v>
      </c>
      <c r="D49" s="186">
        <v>61126</v>
      </c>
      <c r="E49" s="187"/>
      <c r="F49" s="188">
        <v>61126</v>
      </c>
      <c r="G49" s="70"/>
      <c r="H49" s="187"/>
      <c r="I49" s="68"/>
      <c r="J49" s="68"/>
      <c r="K49" s="187">
        <v>5080</v>
      </c>
      <c r="L49" s="68"/>
      <c r="M49" s="71"/>
    </row>
    <row r="50" spans="2:13" s="127" customFormat="1" ht="12.75" customHeight="1" x14ac:dyDescent="0.2">
      <c r="B50" s="898" t="s">
        <v>71</v>
      </c>
      <c r="C50" s="44" t="s">
        <v>59</v>
      </c>
      <c r="D50" s="189">
        <v>6734875.1699999999</v>
      </c>
      <c r="E50" s="190">
        <v>258362.43999999948</v>
      </c>
      <c r="F50" s="191">
        <v>6476512.7300000004</v>
      </c>
      <c r="G50" s="30"/>
      <c r="H50" s="190"/>
      <c r="I50" s="28"/>
      <c r="J50" s="28">
        <v>65288.281000000003</v>
      </c>
      <c r="K50" s="190">
        <v>667179.5</v>
      </c>
      <c r="L50" s="28"/>
      <c r="M50" s="31"/>
    </row>
    <row r="51" spans="2:13" s="127" customFormat="1" ht="12.75" customHeight="1" x14ac:dyDescent="0.2">
      <c r="B51" s="899"/>
      <c r="C51" s="60" t="s">
        <v>63</v>
      </c>
      <c r="D51" s="192">
        <v>620000</v>
      </c>
      <c r="E51" s="193"/>
      <c r="F51" s="194">
        <v>620000</v>
      </c>
      <c r="G51" s="64"/>
      <c r="H51" s="193"/>
      <c r="I51" s="62"/>
      <c r="J51" s="62"/>
      <c r="K51" s="193">
        <v>62000</v>
      </c>
      <c r="L51" s="62"/>
      <c r="M51" s="65"/>
    </row>
    <row r="52" spans="2:13" s="127" customFormat="1" ht="12.75" customHeight="1" x14ac:dyDescent="0.2">
      <c r="B52" s="899"/>
      <c r="C52" s="60" t="s">
        <v>64</v>
      </c>
      <c r="D52" s="192">
        <v>528770</v>
      </c>
      <c r="E52" s="193">
        <v>528770</v>
      </c>
      <c r="F52" s="194"/>
      <c r="G52" s="64"/>
      <c r="H52" s="193"/>
      <c r="I52" s="62"/>
      <c r="J52" s="62">
        <v>95000</v>
      </c>
      <c r="K52" s="193"/>
      <c r="L52" s="62"/>
      <c r="M52" s="65"/>
    </row>
    <row r="53" spans="2:13" s="127" customFormat="1" ht="12.75" x14ac:dyDescent="0.2">
      <c r="B53" s="899"/>
      <c r="C53" s="60" t="s">
        <v>60</v>
      </c>
      <c r="D53" s="192">
        <v>1163870.2</v>
      </c>
      <c r="E53" s="193"/>
      <c r="F53" s="194">
        <v>1163870.2</v>
      </c>
      <c r="G53" s="64"/>
      <c r="H53" s="193"/>
      <c r="I53" s="62"/>
      <c r="J53" s="62"/>
      <c r="K53" s="193">
        <v>129221</v>
      </c>
      <c r="L53" s="62"/>
      <c r="M53" s="65"/>
    </row>
    <row r="54" spans="2:13" s="127" customFormat="1" ht="12.75" x14ac:dyDescent="0.2">
      <c r="B54" s="900"/>
      <c r="C54" s="95" t="s">
        <v>47</v>
      </c>
      <c r="D54" s="195">
        <v>357667</v>
      </c>
      <c r="E54" s="196"/>
      <c r="F54" s="197">
        <v>357667</v>
      </c>
      <c r="G54" s="99"/>
      <c r="H54" s="196"/>
      <c r="I54" s="97"/>
      <c r="J54" s="97"/>
      <c r="K54" s="196">
        <v>41980</v>
      </c>
      <c r="L54" s="97"/>
      <c r="M54" s="100"/>
    </row>
    <row r="55" spans="2:13" s="127" customFormat="1" ht="12.75" x14ac:dyDescent="0.2">
      <c r="B55" s="101" t="s">
        <v>72</v>
      </c>
      <c r="C55" s="102" t="s">
        <v>68</v>
      </c>
      <c r="D55" s="198">
        <v>4050</v>
      </c>
      <c r="E55" s="199"/>
      <c r="F55" s="200">
        <v>4050</v>
      </c>
      <c r="G55" s="50"/>
      <c r="H55" s="199"/>
      <c r="I55" s="48"/>
      <c r="J55" s="48"/>
      <c r="K55" s="199">
        <v>1500</v>
      </c>
      <c r="L55" s="48"/>
      <c r="M55" s="51"/>
    </row>
    <row r="56" spans="2:13" s="127" customFormat="1" ht="12.75" x14ac:dyDescent="0.2">
      <c r="B56" s="19" t="s">
        <v>103</v>
      </c>
      <c r="C56" s="26" t="s">
        <v>59</v>
      </c>
      <c r="D56" s="180"/>
      <c r="E56" s="181"/>
      <c r="F56" s="182"/>
      <c r="G56" s="24"/>
      <c r="H56" s="181"/>
      <c r="I56" s="22"/>
      <c r="J56" s="22"/>
      <c r="K56" s="181"/>
      <c r="L56" s="22"/>
      <c r="M56" s="25"/>
    </row>
    <row r="57" spans="2:13" s="127" customFormat="1" ht="12.75" x14ac:dyDescent="0.2">
      <c r="B57" s="19" t="s">
        <v>73</v>
      </c>
      <c r="C57" s="26" t="s">
        <v>60</v>
      </c>
      <c r="D57" s="180"/>
      <c r="E57" s="181"/>
      <c r="F57" s="182"/>
      <c r="G57" s="24"/>
      <c r="H57" s="181"/>
      <c r="I57" s="22"/>
      <c r="J57" s="22"/>
      <c r="K57" s="181"/>
      <c r="L57" s="22"/>
      <c r="M57" s="25"/>
    </row>
    <row r="58" spans="2:13" s="127" customFormat="1" ht="12.75" x14ac:dyDescent="0.2">
      <c r="B58" s="912" t="s">
        <v>74</v>
      </c>
      <c r="C58" s="104" t="s">
        <v>59</v>
      </c>
      <c r="D58" s="183"/>
      <c r="E58" s="184"/>
      <c r="F58" s="185"/>
      <c r="G58" s="58"/>
      <c r="H58" s="184"/>
      <c r="I58" s="56"/>
      <c r="J58" s="56"/>
      <c r="K58" s="184"/>
      <c r="L58" s="56"/>
      <c r="M58" s="59"/>
    </row>
    <row r="59" spans="2:13" s="127" customFormat="1" ht="12.75" x14ac:dyDescent="0.2">
      <c r="B59" s="902"/>
      <c r="C59" s="157" t="s">
        <v>60</v>
      </c>
      <c r="D59" s="186"/>
      <c r="E59" s="187"/>
      <c r="F59" s="188"/>
      <c r="G59" s="70"/>
      <c r="H59" s="187"/>
      <c r="I59" s="68"/>
      <c r="J59" s="68"/>
      <c r="K59" s="187"/>
      <c r="L59" s="68"/>
      <c r="M59" s="71"/>
    </row>
    <row r="60" spans="2:13" s="127" customFormat="1" ht="12.75" x14ac:dyDescent="0.2">
      <c r="B60" s="913" t="s">
        <v>76</v>
      </c>
      <c r="C60" s="27" t="s">
        <v>59</v>
      </c>
      <c r="D60" s="189"/>
      <c r="E60" s="190"/>
      <c r="F60" s="191"/>
      <c r="G60" s="30"/>
      <c r="H60" s="190"/>
      <c r="I60" s="28"/>
      <c r="J60" s="28"/>
      <c r="K60" s="190"/>
      <c r="L60" s="28"/>
      <c r="M60" s="31"/>
    </row>
    <row r="61" spans="2:13" s="127" customFormat="1" ht="12.75" x14ac:dyDescent="0.2">
      <c r="B61" s="914"/>
      <c r="C61" s="158" t="s">
        <v>60</v>
      </c>
      <c r="D61" s="195"/>
      <c r="E61" s="196"/>
      <c r="F61" s="197"/>
      <c r="G61" s="99"/>
      <c r="H61" s="196"/>
      <c r="I61" s="97"/>
      <c r="J61" s="97"/>
      <c r="K61" s="196"/>
      <c r="L61" s="97"/>
      <c r="M61" s="100"/>
    </row>
    <row r="62" spans="2:13" s="127" customFormat="1" ht="12.75" customHeight="1" x14ac:dyDescent="0.2">
      <c r="B62" s="905" t="s">
        <v>78</v>
      </c>
      <c r="C62" s="54" t="s">
        <v>59</v>
      </c>
      <c r="D62" s="183">
        <v>83240.75</v>
      </c>
      <c r="E62" s="184"/>
      <c r="F62" s="185">
        <v>83240.75</v>
      </c>
      <c r="G62" s="58"/>
      <c r="H62" s="184"/>
      <c r="I62" s="56"/>
      <c r="J62" s="56"/>
      <c r="K62" s="184">
        <v>13626</v>
      </c>
      <c r="L62" s="56"/>
      <c r="M62" s="59"/>
    </row>
    <row r="63" spans="2:13" s="127" customFormat="1" ht="12.75" customHeight="1" x14ac:dyDescent="0.2">
      <c r="B63" s="899"/>
      <c r="C63" s="60" t="s">
        <v>61</v>
      </c>
      <c r="D63" s="192"/>
      <c r="E63" s="193"/>
      <c r="F63" s="194"/>
      <c r="G63" s="64"/>
      <c r="H63" s="193"/>
      <c r="I63" s="62"/>
      <c r="J63" s="62"/>
      <c r="K63" s="193"/>
      <c r="L63" s="62"/>
      <c r="M63" s="65"/>
    </row>
    <row r="64" spans="2:13" s="127" customFormat="1" ht="12.75" customHeight="1" x14ac:dyDescent="0.2">
      <c r="B64" s="899"/>
      <c r="C64" s="60" t="s">
        <v>47</v>
      </c>
      <c r="D64" s="192"/>
      <c r="E64" s="193"/>
      <c r="F64" s="194"/>
      <c r="G64" s="64"/>
      <c r="H64" s="193"/>
      <c r="I64" s="62"/>
      <c r="J64" s="62"/>
      <c r="K64" s="193"/>
      <c r="L64" s="62"/>
      <c r="M64" s="65"/>
    </row>
    <row r="65" spans="2:13" s="127" customFormat="1" ht="12.75" x14ac:dyDescent="0.2">
      <c r="B65" s="900"/>
      <c r="C65" s="66" t="s">
        <v>50</v>
      </c>
      <c r="D65" s="186"/>
      <c r="E65" s="187"/>
      <c r="F65" s="188"/>
      <c r="G65" s="70"/>
      <c r="H65" s="187"/>
      <c r="I65" s="68"/>
      <c r="J65" s="68"/>
      <c r="K65" s="187"/>
      <c r="L65" s="68"/>
      <c r="M65" s="71"/>
    </row>
    <row r="66" spans="2:13" s="127" customFormat="1" ht="12.75" x14ac:dyDescent="0.2">
      <c r="B66" s="101" t="s">
        <v>81</v>
      </c>
      <c r="C66" s="215" t="s">
        <v>47</v>
      </c>
      <c r="D66" s="216"/>
      <c r="E66" s="217"/>
      <c r="F66" s="218"/>
      <c r="G66" s="219"/>
      <c r="H66" s="217"/>
      <c r="I66" s="220"/>
      <c r="J66" s="220"/>
      <c r="K66" s="217"/>
      <c r="L66" s="220"/>
      <c r="M66" s="221"/>
    </row>
    <row r="67" spans="2:13" s="127" customFormat="1" ht="12.75" x14ac:dyDescent="0.2">
      <c r="B67" s="19" t="s">
        <v>96</v>
      </c>
      <c r="C67" s="26" t="s">
        <v>47</v>
      </c>
      <c r="D67" s="180"/>
      <c r="E67" s="181"/>
      <c r="F67" s="182"/>
      <c r="G67" s="24"/>
      <c r="H67" s="181"/>
      <c r="I67" s="22"/>
      <c r="J67" s="22"/>
      <c r="K67" s="181"/>
      <c r="L67" s="22"/>
      <c r="M67" s="25"/>
    </row>
    <row r="68" spans="2:13" s="127" customFormat="1" ht="12.75" x14ac:dyDescent="0.2">
      <c r="B68" s="19" t="s">
        <v>80</v>
      </c>
      <c r="C68" s="26" t="s">
        <v>59</v>
      </c>
      <c r="D68" s="180"/>
      <c r="E68" s="181"/>
      <c r="F68" s="182"/>
      <c r="G68" s="24"/>
      <c r="H68" s="181"/>
      <c r="I68" s="22"/>
      <c r="J68" s="22"/>
      <c r="K68" s="181"/>
      <c r="L68" s="22"/>
      <c r="M68" s="25"/>
    </row>
    <row r="69" spans="2:13" s="127" customFormat="1" ht="12.75" x14ac:dyDescent="0.2">
      <c r="B69" s="19" t="s">
        <v>82</v>
      </c>
      <c r="C69" s="26" t="s">
        <v>59</v>
      </c>
      <c r="D69" s="180"/>
      <c r="E69" s="181"/>
      <c r="F69" s="182"/>
      <c r="G69" s="24"/>
      <c r="H69" s="181"/>
      <c r="I69" s="22"/>
      <c r="J69" s="22"/>
      <c r="K69" s="181"/>
      <c r="L69" s="22"/>
      <c r="M69" s="25"/>
    </row>
    <row r="70" spans="2:13" s="127" customFormat="1" ht="12.75" x14ac:dyDescent="0.2">
      <c r="B70" s="19" t="s">
        <v>110</v>
      </c>
      <c r="C70" s="26" t="s">
        <v>59</v>
      </c>
      <c r="D70" s="180"/>
      <c r="E70" s="181"/>
      <c r="F70" s="182"/>
      <c r="G70" s="24"/>
      <c r="H70" s="181"/>
      <c r="I70" s="22"/>
      <c r="J70" s="22"/>
      <c r="K70" s="181"/>
      <c r="L70" s="22"/>
      <c r="M70" s="25"/>
    </row>
    <row r="71" spans="2:13" s="127" customFormat="1" ht="13.5" thickBot="1" x14ac:dyDescent="0.25">
      <c r="B71" s="19" t="s">
        <v>83</v>
      </c>
      <c r="C71" s="26" t="s">
        <v>47</v>
      </c>
      <c r="D71" s="180"/>
      <c r="E71" s="181"/>
      <c r="F71" s="182"/>
      <c r="G71" s="160"/>
      <c r="H71" s="204"/>
      <c r="I71" s="161"/>
      <c r="J71" s="161"/>
      <c r="K71" s="204"/>
      <c r="L71" s="161"/>
      <c r="M71" s="162"/>
    </row>
    <row r="72" spans="2:13" s="164" customFormat="1" ht="30.75" customHeight="1" thickTop="1" thickBot="1" x14ac:dyDescent="0.3">
      <c r="B72" s="837" t="s">
        <v>86</v>
      </c>
      <c r="C72" s="838"/>
      <c r="D72" s="205">
        <v>148690464.23000002</v>
      </c>
      <c r="E72" s="206">
        <v>1466211.650000006</v>
      </c>
      <c r="F72" s="207">
        <v>147224252.58000001</v>
      </c>
      <c r="G72" s="173"/>
      <c r="H72" s="208"/>
      <c r="I72" s="132">
        <v>1775</v>
      </c>
      <c r="J72" s="132">
        <v>262317.41800000001</v>
      </c>
      <c r="K72" s="206">
        <v>200008921.00000012</v>
      </c>
      <c r="L72" s="163"/>
      <c r="M72" s="133"/>
    </row>
    <row r="73" spans="2:13" s="127" customFormat="1" ht="14.25" thickTop="1" thickBot="1" x14ac:dyDescent="0.25">
      <c r="B73" s="832" t="s">
        <v>87</v>
      </c>
      <c r="C73" s="833"/>
      <c r="D73" s="209">
        <v>466174006.11000001</v>
      </c>
      <c r="E73" s="210">
        <v>22740595.560000002</v>
      </c>
      <c r="F73" s="211">
        <v>443433410.55000001</v>
      </c>
      <c r="G73" s="177">
        <v>158771.5</v>
      </c>
      <c r="H73" s="212"/>
      <c r="I73" s="175">
        <v>118016.5</v>
      </c>
      <c r="J73" s="175">
        <v>369422.84399999998</v>
      </c>
      <c r="K73" s="210">
        <v>259149768.66000012</v>
      </c>
      <c r="L73" s="176"/>
      <c r="M73" s="179">
        <v>63</v>
      </c>
    </row>
    <row r="74" spans="2:13" ht="12" thickTop="1" x14ac:dyDescent="0.2"/>
    <row r="75" spans="2:13" x14ac:dyDescent="0.2">
      <c r="B75" s="214" t="s">
        <v>115</v>
      </c>
    </row>
  </sheetData>
  <mergeCells count="20">
    <mergeCell ref="B35:B39"/>
    <mergeCell ref="B1:M1"/>
    <mergeCell ref="B3:B4"/>
    <mergeCell ref="C3:C4"/>
    <mergeCell ref="D3:F3"/>
    <mergeCell ref="G3:M3"/>
    <mergeCell ref="B10:B11"/>
    <mergeCell ref="B15:B16"/>
    <mergeCell ref="B17:B21"/>
    <mergeCell ref="B22:B26"/>
    <mergeCell ref="B29:B30"/>
    <mergeCell ref="B31:B34"/>
    <mergeCell ref="B72:C72"/>
    <mergeCell ref="B73:C73"/>
    <mergeCell ref="B40:B42"/>
    <mergeCell ref="B45:B49"/>
    <mergeCell ref="B50:B54"/>
    <mergeCell ref="B58:B59"/>
    <mergeCell ref="B60:B61"/>
    <mergeCell ref="B62:B65"/>
  </mergeCells>
  <printOptions horizontalCentered="1" verticalCentered="1"/>
  <pageMargins left="0.39370078740157483" right="0.39370078740157483" top="0" bottom="0" header="0" footer="0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2"/>
  <sheetViews>
    <sheetView showGridLines="0" zoomScale="70" zoomScaleNormal="70" workbookViewId="0"/>
  </sheetViews>
  <sheetFormatPr baseColWidth="10" defaultRowHeight="11.25" x14ac:dyDescent="0.2"/>
  <cols>
    <col min="1" max="1" width="2.28515625" style="358" customWidth="1"/>
    <col min="2" max="2" width="43.7109375" style="540" customWidth="1"/>
    <col min="3" max="3" width="22.42578125" style="540" customWidth="1"/>
    <col min="4" max="4" width="18.42578125" style="540" customWidth="1"/>
    <col min="5" max="5" width="18.5703125" style="540" customWidth="1"/>
    <col min="6" max="6" width="21.7109375" style="540" customWidth="1"/>
    <col min="7" max="10" width="16.140625" style="540" customWidth="1"/>
    <col min="11" max="11" width="20.140625" style="540" bestFit="1" customWidth="1"/>
    <col min="12" max="12" width="16.140625" style="540" customWidth="1"/>
    <col min="13" max="13" width="20.140625" style="540" bestFit="1" customWidth="1"/>
    <col min="14" max="14" width="21.140625" style="540" bestFit="1" customWidth="1"/>
    <col min="15" max="15" width="16.140625" style="540" customWidth="1"/>
    <col min="16" max="16" width="23.140625" style="358" customWidth="1"/>
    <col min="17" max="17" width="15.28515625" style="358" customWidth="1"/>
    <col min="18" max="18" width="18.140625" style="358" customWidth="1"/>
    <col min="19" max="19" width="17.7109375" style="358" bestFit="1" customWidth="1"/>
    <col min="20" max="20" width="14" style="358" bestFit="1" customWidth="1"/>
    <col min="21" max="21" width="17.42578125" style="358" bestFit="1" customWidth="1"/>
    <col min="22" max="22" width="14.28515625" style="358" bestFit="1" customWidth="1"/>
    <col min="23" max="23" width="17.42578125" style="358" bestFit="1" customWidth="1"/>
    <col min="24" max="24" width="14.28515625" style="358" bestFit="1" customWidth="1"/>
    <col min="25" max="25" width="17.42578125" style="358" bestFit="1" customWidth="1"/>
    <col min="26" max="26" width="14.28515625" style="358" bestFit="1" customWidth="1"/>
    <col min="27" max="27" width="17.7109375" style="358" bestFit="1" customWidth="1"/>
    <col min="28" max="28" width="14.5703125" style="358" bestFit="1" customWidth="1"/>
    <col min="29" max="29" width="17.42578125" style="358" bestFit="1" customWidth="1"/>
    <col min="30" max="30" width="14.28515625" style="358" bestFit="1" customWidth="1"/>
    <col min="31" max="31" width="17.42578125" style="358" bestFit="1" customWidth="1"/>
    <col min="32" max="32" width="14.28515625" style="358" bestFit="1" customWidth="1"/>
    <col min="33" max="33" width="15.42578125" style="358" bestFit="1" customWidth="1"/>
    <col min="34" max="34" width="12.42578125" style="358" bestFit="1" customWidth="1"/>
    <col min="35" max="35" width="15.140625" style="358" bestFit="1" customWidth="1"/>
    <col min="36" max="36" width="12.140625" style="358" bestFit="1" customWidth="1"/>
    <col min="37" max="37" width="14.42578125" style="358" bestFit="1" customWidth="1"/>
    <col min="38" max="256" width="11.42578125" style="358"/>
    <col min="257" max="257" width="2.28515625" style="358" customWidth="1"/>
    <col min="258" max="258" width="43.7109375" style="358" customWidth="1"/>
    <col min="259" max="259" width="22.42578125" style="358" customWidth="1"/>
    <col min="260" max="260" width="18.42578125" style="358" customWidth="1"/>
    <col min="261" max="261" width="18.5703125" style="358" customWidth="1"/>
    <col min="262" max="262" width="21.7109375" style="358" customWidth="1"/>
    <col min="263" max="266" width="16.140625" style="358" customWidth="1"/>
    <col min="267" max="267" width="20.140625" style="358" bestFit="1" customWidth="1"/>
    <col min="268" max="268" width="16.140625" style="358" customWidth="1"/>
    <col min="269" max="269" width="20.140625" style="358" bestFit="1" customWidth="1"/>
    <col min="270" max="270" width="21.140625" style="358" bestFit="1" customWidth="1"/>
    <col min="271" max="271" width="16.140625" style="358" customWidth="1"/>
    <col min="272" max="272" width="23.140625" style="358" customWidth="1"/>
    <col min="273" max="273" width="15.28515625" style="358" customWidth="1"/>
    <col min="274" max="274" width="18.140625" style="358" customWidth="1"/>
    <col min="275" max="275" width="17.7109375" style="358" bestFit="1" customWidth="1"/>
    <col min="276" max="276" width="14" style="358" bestFit="1" customWidth="1"/>
    <col min="277" max="277" width="17.42578125" style="358" bestFit="1" customWidth="1"/>
    <col min="278" max="278" width="14.28515625" style="358" bestFit="1" customWidth="1"/>
    <col min="279" max="279" width="17.42578125" style="358" bestFit="1" customWidth="1"/>
    <col min="280" max="280" width="14.28515625" style="358" bestFit="1" customWidth="1"/>
    <col min="281" max="281" width="17.42578125" style="358" bestFit="1" customWidth="1"/>
    <col min="282" max="282" width="14.28515625" style="358" bestFit="1" customWidth="1"/>
    <col min="283" max="283" width="17.7109375" style="358" bestFit="1" customWidth="1"/>
    <col min="284" max="284" width="14.5703125" style="358" bestFit="1" customWidth="1"/>
    <col min="285" max="285" width="17.42578125" style="358" bestFit="1" customWidth="1"/>
    <col min="286" max="286" width="14.28515625" style="358" bestFit="1" customWidth="1"/>
    <col min="287" max="287" width="17.42578125" style="358" bestFit="1" customWidth="1"/>
    <col min="288" max="288" width="14.28515625" style="358" bestFit="1" customWidth="1"/>
    <col min="289" max="289" width="15.42578125" style="358" bestFit="1" customWidth="1"/>
    <col min="290" max="290" width="12.42578125" style="358" bestFit="1" customWidth="1"/>
    <col min="291" max="291" width="15.140625" style="358" bestFit="1" customWidth="1"/>
    <col min="292" max="292" width="12.140625" style="358" bestFit="1" customWidth="1"/>
    <col min="293" max="293" width="14.42578125" style="358" bestFit="1" customWidth="1"/>
    <col min="294" max="512" width="11.42578125" style="358"/>
    <col min="513" max="513" width="2.28515625" style="358" customWidth="1"/>
    <col min="514" max="514" width="43.7109375" style="358" customWidth="1"/>
    <col min="515" max="515" width="22.42578125" style="358" customWidth="1"/>
    <col min="516" max="516" width="18.42578125" style="358" customWidth="1"/>
    <col min="517" max="517" width="18.5703125" style="358" customWidth="1"/>
    <col min="518" max="518" width="21.7109375" style="358" customWidth="1"/>
    <col min="519" max="522" width="16.140625" style="358" customWidth="1"/>
    <col min="523" max="523" width="20.140625" style="358" bestFit="1" customWidth="1"/>
    <col min="524" max="524" width="16.140625" style="358" customWidth="1"/>
    <col min="525" max="525" width="20.140625" style="358" bestFit="1" customWidth="1"/>
    <col min="526" max="526" width="21.140625" style="358" bestFit="1" customWidth="1"/>
    <col min="527" max="527" width="16.140625" style="358" customWidth="1"/>
    <col min="528" max="528" width="23.140625" style="358" customWidth="1"/>
    <col min="529" max="529" width="15.28515625" style="358" customWidth="1"/>
    <col min="530" max="530" width="18.140625" style="358" customWidth="1"/>
    <col min="531" max="531" width="17.7109375" style="358" bestFit="1" customWidth="1"/>
    <col min="532" max="532" width="14" style="358" bestFit="1" customWidth="1"/>
    <col min="533" max="533" width="17.42578125" style="358" bestFit="1" customWidth="1"/>
    <col min="534" max="534" width="14.28515625" style="358" bestFit="1" customWidth="1"/>
    <col min="535" max="535" width="17.42578125" style="358" bestFit="1" customWidth="1"/>
    <col min="536" max="536" width="14.28515625" style="358" bestFit="1" customWidth="1"/>
    <col min="537" max="537" width="17.42578125" style="358" bestFit="1" customWidth="1"/>
    <col min="538" max="538" width="14.28515625" style="358" bestFit="1" customWidth="1"/>
    <col min="539" max="539" width="17.7109375" style="358" bestFit="1" customWidth="1"/>
    <col min="540" max="540" width="14.5703125" style="358" bestFit="1" customWidth="1"/>
    <col min="541" max="541" width="17.42578125" style="358" bestFit="1" customWidth="1"/>
    <col min="542" max="542" width="14.28515625" style="358" bestFit="1" customWidth="1"/>
    <col min="543" max="543" width="17.42578125" style="358" bestFit="1" customWidth="1"/>
    <col min="544" max="544" width="14.28515625" style="358" bestFit="1" customWidth="1"/>
    <col min="545" max="545" width="15.42578125" style="358" bestFit="1" customWidth="1"/>
    <col min="546" max="546" width="12.42578125" style="358" bestFit="1" customWidth="1"/>
    <col min="547" max="547" width="15.140625" style="358" bestFit="1" customWidth="1"/>
    <col min="548" max="548" width="12.140625" style="358" bestFit="1" customWidth="1"/>
    <col min="549" max="549" width="14.42578125" style="358" bestFit="1" customWidth="1"/>
    <col min="550" max="768" width="11.42578125" style="358"/>
    <col min="769" max="769" width="2.28515625" style="358" customWidth="1"/>
    <col min="770" max="770" width="43.7109375" style="358" customWidth="1"/>
    <col min="771" max="771" width="22.42578125" style="358" customWidth="1"/>
    <col min="772" max="772" width="18.42578125" style="358" customWidth="1"/>
    <col min="773" max="773" width="18.5703125" style="358" customWidth="1"/>
    <col min="774" max="774" width="21.7109375" style="358" customWidth="1"/>
    <col min="775" max="778" width="16.140625" style="358" customWidth="1"/>
    <col min="779" max="779" width="20.140625" style="358" bestFit="1" customWidth="1"/>
    <col min="780" max="780" width="16.140625" style="358" customWidth="1"/>
    <col min="781" max="781" width="20.140625" style="358" bestFit="1" customWidth="1"/>
    <col min="782" max="782" width="21.140625" style="358" bestFit="1" customWidth="1"/>
    <col min="783" max="783" width="16.140625" style="358" customWidth="1"/>
    <col min="784" max="784" width="23.140625" style="358" customWidth="1"/>
    <col min="785" max="785" width="15.28515625" style="358" customWidth="1"/>
    <col min="786" max="786" width="18.140625" style="358" customWidth="1"/>
    <col min="787" max="787" width="17.7109375" style="358" bestFit="1" customWidth="1"/>
    <col min="788" max="788" width="14" style="358" bestFit="1" customWidth="1"/>
    <col min="789" max="789" width="17.42578125" style="358" bestFit="1" customWidth="1"/>
    <col min="790" max="790" width="14.28515625" style="358" bestFit="1" customWidth="1"/>
    <col min="791" max="791" width="17.42578125" style="358" bestFit="1" customWidth="1"/>
    <col min="792" max="792" width="14.28515625" style="358" bestFit="1" customWidth="1"/>
    <col min="793" max="793" width="17.42578125" style="358" bestFit="1" customWidth="1"/>
    <col min="794" max="794" width="14.28515625" style="358" bestFit="1" customWidth="1"/>
    <col min="795" max="795" width="17.7109375" style="358" bestFit="1" customWidth="1"/>
    <col min="796" max="796" width="14.5703125" style="358" bestFit="1" customWidth="1"/>
    <col min="797" max="797" width="17.42578125" style="358" bestFit="1" customWidth="1"/>
    <col min="798" max="798" width="14.28515625" style="358" bestFit="1" customWidth="1"/>
    <col min="799" max="799" width="17.42578125" style="358" bestFit="1" customWidth="1"/>
    <col min="800" max="800" width="14.28515625" style="358" bestFit="1" customWidth="1"/>
    <col min="801" max="801" width="15.42578125" style="358" bestFit="1" customWidth="1"/>
    <col min="802" max="802" width="12.42578125" style="358" bestFit="1" customWidth="1"/>
    <col min="803" max="803" width="15.140625" style="358" bestFit="1" customWidth="1"/>
    <col min="804" max="804" width="12.140625" style="358" bestFit="1" customWidth="1"/>
    <col min="805" max="805" width="14.42578125" style="358" bestFit="1" customWidth="1"/>
    <col min="806" max="1024" width="11.42578125" style="358"/>
    <col min="1025" max="1025" width="2.28515625" style="358" customWidth="1"/>
    <col min="1026" max="1026" width="43.7109375" style="358" customWidth="1"/>
    <col min="1027" max="1027" width="22.42578125" style="358" customWidth="1"/>
    <col min="1028" max="1028" width="18.42578125" style="358" customWidth="1"/>
    <col min="1029" max="1029" width="18.5703125" style="358" customWidth="1"/>
    <col min="1030" max="1030" width="21.7109375" style="358" customWidth="1"/>
    <col min="1031" max="1034" width="16.140625" style="358" customWidth="1"/>
    <col min="1035" max="1035" width="20.140625" style="358" bestFit="1" customWidth="1"/>
    <col min="1036" max="1036" width="16.140625" style="358" customWidth="1"/>
    <col min="1037" max="1037" width="20.140625" style="358" bestFit="1" customWidth="1"/>
    <col min="1038" max="1038" width="21.140625" style="358" bestFit="1" customWidth="1"/>
    <col min="1039" max="1039" width="16.140625" style="358" customWidth="1"/>
    <col min="1040" max="1040" width="23.140625" style="358" customWidth="1"/>
    <col min="1041" max="1041" width="15.28515625" style="358" customWidth="1"/>
    <col min="1042" max="1042" width="18.140625" style="358" customWidth="1"/>
    <col min="1043" max="1043" width="17.7109375" style="358" bestFit="1" customWidth="1"/>
    <col min="1044" max="1044" width="14" style="358" bestFit="1" customWidth="1"/>
    <col min="1045" max="1045" width="17.42578125" style="358" bestFit="1" customWidth="1"/>
    <col min="1046" max="1046" width="14.28515625" style="358" bestFit="1" customWidth="1"/>
    <col min="1047" max="1047" width="17.42578125" style="358" bestFit="1" customWidth="1"/>
    <col min="1048" max="1048" width="14.28515625" style="358" bestFit="1" customWidth="1"/>
    <col min="1049" max="1049" width="17.42578125" style="358" bestFit="1" customWidth="1"/>
    <col min="1050" max="1050" width="14.28515625" style="358" bestFit="1" customWidth="1"/>
    <col min="1051" max="1051" width="17.7109375" style="358" bestFit="1" customWidth="1"/>
    <col min="1052" max="1052" width="14.5703125" style="358" bestFit="1" customWidth="1"/>
    <col min="1053" max="1053" width="17.42578125" style="358" bestFit="1" customWidth="1"/>
    <col min="1054" max="1054" width="14.28515625" style="358" bestFit="1" customWidth="1"/>
    <col min="1055" max="1055" width="17.42578125" style="358" bestFit="1" customWidth="1"/>
    <col min="1056" max="1056" width="14.28515625" style="358" bestFit="1" customWidth="1"/>
    <col min="1057" max="1057" width="15.42578125" style="358" bestFit="1" customWidth="1"/>
    <col min="1058" max="1058" width="12.42578125" style="358" bestFit="1" customWidth="1"/>
    <col min="1059" max="1059" width="15.140625" style="358" bestFit="1" customWidth="1"/>
    <col min="1060" max="1060" width="12.140625" style="358" bestFit="1" customWidth="1"/>
    <col min="1061" max="1061" width="14.42578125" style="358" bestFit="1" customWidth="1"/>
    <col min="1062" max="1280" width="11.42578125" style="358"/>
    <col min="1281" max="1281" width="2.28515625" style="358" customWidth="1"/>
    <col min="1282" max="1282" width="43.7109375" style="358" customWidth="1"/>
    <col min="1283" max="1283" width="22.42578125" style="358" customWidth="1"/>
    <col min="1284" max="1284" width="18.42578125" style="358" customWidth="1"/>
    <col min="1285" max="1285" width="18.5703125" style="358" customWidth="1"/>
    <col min="1286" max="1286" width="21.7109375" style="358" customWidth="1"/>
    <col min="1287" max="1290" width="16.140625" style="358" customWidth="1"/>
    <col min="1291" max="1291" width="20.140625" style="358" bestFit="1" customWidth="1"/>
    <col min="1292" max="1292" width="16.140625" style="358" customWidth="1"/>
    <col min="1293" max="1293" width="20.140625" style="358" bestFit="1" customWidth="1"/>
    <col min="1294" max="1294" width="21.140625" style="358" bestFit="1" customWidth="1"/>
    <col min="1295" max="1295" width="16.140625" style="358" customWidth="1"/>
    <col min="1296" max="1296" width="23.140625" style="358" customWidth="1"/>
    <col min="1297" max="1297" width="15.28515625" style="358" customWidth="1"/>
    <col min="1298" max="1298" width="18.140625" style="358" customWidth="1"/>
    <col min="1299" max="1299" width="17.7109375" style="358" bestFit="1" customWidth="1"/>
    <col min="1300" max="1300" width="14" style="358" bestFit="1" customWidth="1"/>
    <col min="1301" max="1301" width="17.42578125" style="358" bestFit="1" customWidth="1"/>
    <col min="1302" max="1302" width="14.28515625" style="358" bestFit="1" customWidth="1"/>
    <col min="1303" max="1303" width="17.42578125" style="358" bestFit="1" customWidth="1"/>
    <col min="1304" max="1304" width="14.28515625" style="358" bestFit="1" customWidth="1"/>
    <col min="1305" max="1305" width="17.42578125" style="358" bestFit="1" customWidth="1"/>
    <col min="1306" max="1306" width="14.28515625" style="358" bestFit="1" customWidth="1"/>
    <col min="1307" max="1307" width="17.7109375" style="358" bestFit="1" customWidth="1"/>
    <col min="1308" max="1308" width="14.5703125" style="358" bestFit="1" customWidth="1"/>
    <col min="1309" max="1309" width="17.42578125" style="358" bestFit="1" customWidth="1"/>
    <col min="1310" max="1310" width="14.28515625" style="358" bestFit="1" customWidth="1"/>
    <col min="1311" max="1311" width="17.42578125" style="358" bestFit="1" customWidth="1"/>
    <col min="1312" max="1312" width="14.28515625" style="358" bestFit="1" customWidth="1"/>
    <col min="1313" max="1313" width="15.42578125" style="358" bestFit="1" customWidth="1"/>
    <col min="1314" max="1314" width="12.42578125" style="358" bestFit="1" customWidth="1"/>
    <col min="1315" max="1315" width="15.140625" style="358" bestFit="1" customWidth="1"/>
    <col min="1316" max="1316" width="12.140625" style="358" bestFit="1" customWidth="1"/>
    <col min="1317" max="1317" width="14.42578125" style="358" bestFit="1" customWidth="1"/>
    <col min="1318" max="1536" width="11.42578125" style="358"/>
    <col min="1537" max="1537" width="2.28515625" style="358" customWidth="1"/>
    <col min="1538" max="1538" width="43.7109375" style="358" customWidth="1"/>
    <col min="1539" max="1539" width="22.42578125" style="358" customWidth="1"/>
    <col min="1540" max="1540" width="18.42578125" style="358" customWidth="1"/>
    <col min="1541" max="1541" width="18.5703125" style="358" customWidth="1"/>
    <col min="1542" max="1542" width="21.7109375" style="358" customWidth="1"/>
    <col min="1543" max="1546" width="16.140625" style="358" customWidth="1"/>
    <col min="1547" max="1547" width="20.140625" style="358" bestFit="1" customWidth="1"/>
    <col min="1548" max="1548" width="16.140625" style="358" customWidth="1"/>
    <col min="1549" max="1549" width="20.140625" style="358" bestFit="1" customWidth="1"/>
    <col min="1550" max="1550" width="21.140625" style="358" bestFit="1" customWidth="1"/>
    <col min="1551" max="1551" width="16.140625" style="358" customWidth="1"/>
    <col min="1552" max="1552" width="23.140625" style="358" customWidth="1"/>
    <col min="1553" max="1553" width="15.28515625" style="358" customWidth="1"/>
    <col min="1554" max="1554" width="18.140625" style="358" customWidth="1"/>
    <col min="1555" max="1555" width="17.7109375" style="358" bestFit="1" customWidth="1"/>
    <col min="1556" max="1556" width="14" style="358" bestFit="1" customWidth="1"/>
    <col min="1557" max="1557" width="17.42578125" style="358" bestFit="1" customWidth="1"/>
    <col min="1558" max="1558" width="14.28515625" style="358" bestFit="1" customWidth="1"/>
    <col min="1559" max="1559" width="17.42578125" style="358" bestFit="1" customWidth="1"/>
    <col min="1560" max="1560" width="14.28515625" style="358" bestFit="1" customWidth="1"/>
    <col min="1561" max="1561" width="17.42578125" style="358" bestFit="1" customWidth="1"/>
    <col min="1562" max="1562" width="14.28515625" style="358" bestFit="1" customWidth="1"/>
    <col min="1563" max="1563" width="17.7109375" style="358" bestFit="1" customWidth="1"/>
    <col min="1564" max="1564" width="14.5703125" style="358" bestFit="1" customWidth="1"/>
    <col min="1565" max="1565" width="17.42578125" style="358" bestFit="1" customWidth="1"/>
    <col min="1566" max="1566" width="14.28515625" style="358" bestFit="1" customWidth="1"/>
    <col min="1567" max="1567" width="17.42578125" style="358" bestFit="1" customWidth="1"/>
    <col min="1568" max="1568" width="14.28515625" style="358" bestFit="1" customWidth="1"/>
    <col min="1569" max="1569" width="15.42578125" style="358" bestFit="1" customWidth="1"/>
    <col min="1570" max="1570" width="12.42578125" style="358" bestFit="1" customWidth="1"/>
    <col min="1571" max="1571" width="15.140625" style="358" bestFit="1" customWidth="1"/>
    <col min="1572" max="1572" width="12.140625" style="358" bestFit="1" customWidth="1"/>
    <col min="1573" max="1573" width="14.42578125" style="358" bestFit="1" customWidth="1"/>
    <col min="1574" max="1792" width="11.42578125" style="358"/>
    <col min="1793" max="1793" width="2.28515625" style="358" customWidth="1"/>
    <col min="1794" max="1794" width="43.7109375" style="358" customWidth="1"/>
    <col min="1795" max="1795" width="22.42578125" style="358" customWidth="1"/>
    <col min="1796" max="1796" width="18.42578125" style="358" customWidth="1"/>
    <col min="1797" max="1797" width="18.5703125" style="358" customWidth="1"/>
    <col min="1798" max="1798" width="21.7109375" style="358" customWidth="1"/>
    <col min="1799" max="1802" width="16.140625" style="358" customWidth="1"/>
    <col min="1803" max="1803" width="20.140625" style="358" bestFit="1" customWidth="1"/>
    <col min="1804" max="1804" width="16.140625" style="358" customWidth="1"/>
    <col min="1805" max="1805" width="20.140625" style="358" bestFit="1" customWidth="1"/>
    <col min="1806" max="1806" width="21.140625" style="358" bestFit="1" customWidth="1"/>
    <col min="1807" max="1807" width="16.140625" style="358" customWidth="1"/>
    <col min="1808" max="1808" width="23.140625" style="358" customWidth="1"/>
    <col min="1809" max="1809" width="15.28515625" style="358" customWidth="1"/>
    <col min="1810" max="1810" width="18.140625" style="358" customWidth="1"/>
    <col min="1811" max="1811" width="17.7109375" style="358" bestFit="1" customWidth="1"/>
    <col min="1812" max="1812" width="14" style="358" bestFit="1" customWidth="1"/>
    <col min="1813" max="1813" width="17.42578125" style="358" bestFit="1" customWidth="1"/>
    <col min="1814" max="1814" width="14.28515625" style="358" bestFit="1" customWidth="1"/>
    <col min="1815" max="1815" width="17.42578125" style="358" bestFit="1" customWidth="1"/>
    <col min="1816" max="1816" width="14.28515625" style="358" bestFit="1" customWidth="1"/>
    <col min="1817" max="1817" width="17.42578125" style="358" bestFit="1" customWidth="1"/>
    <col min="1818" max="1818" width="14.28515625" style="358" bestFit="1" customWidth="1"/>
    <col min="1819" max="1819" width="17.7109375" style="358" bestFit="1" customWidth="1"/>
    <col min="1820" max="1820" width="14.5703125" style="358" bestFit="1" customWidth="1"/>
    <col min="1821" max="1821" width="17.42578125" style="358" bestFit="1" customWidth="1"/>
    <col min="1822" max="1822" width="14.28515625" style="358" bestFit="1" customWidth="1"/>
    <col min="1823" max="1823" width="17.42578125" style="358" bestFit="1" customWidth="1"/>
    <col min="1824" max="1824" width="14.28515625" style="358" bestFit="1" customWidth="1"/>
    <col min="1825" max="1825" width="15.42578125" style="358" bestFit="1" customWidth="1"/>
    <col min="1826" max="1826" width="12.42578125" style="358" bestFit="1" customWidth="1"/>
    <col min="1827" max="1827" width="15.140625" style="358" bestFit="1" customWidth="1"/>
    <col min="1828" max="1828" width="12.140625" style="358" bestFit="1" customWidth="1"/>
    <col min="1829" max="1829" width="14.42578125" style="358" bestFit="1" customWidth="1"/>
    <col min="1830" max="2048" width="11.42578125" style="358"/>
    <col min="2049" max="2049" width="2.28515625" style="358" customWidth="1"/>
    <col min="2050" max="2050" width="43.7109375" style="358" customWidth="1"/>
    <col min="2051" max="2051" width="22.42578125" style="358" customWidth="1"/>
    <col min="2052" max="2052" width="18.42578125" style="358" customWidth="1"/>
    <col min="2053" max="2053" width="18.5703125" style="358" customWidth="1"/>
    <col min="2054" max="2054" width="21.7109375" style="358" customWidth="1"/>
    <col min="2055" max="2058" width="16.140625" style="358" customWidth="1"/>
    <col min="2059" max="2059" width="20.140625" style="358" bestFit="1" customWidth="1"/>
    <col min="2060" max="2060" width="16.140625" style="358" customWidth="1"/>
    <col min="2061" max="2061" width="20.140625" style="358" bestFit="1" customWidth="1"/>
    <col min="2062" max="2062" width="21.140625" style="358" bestFit="1" customWidth="1"/>
    <col min="2063" max="2063" width="16.140625" style="358" customWidth="1"/>
    <col min="2064" max="2064" width="23.140625" style="358" customWidth="1"/>
    <col min="2065" max="2065" width="15.28515625" style="358" customWidth="1"/>
    <col min="2066" max="2066" width="18.140625" style="358" customWidth="1"/>
    <col min="2067" max="2067" width="17.7109375" style="358" bestFit="1" customWidth="1"/>
    <col min="2068" max="2068" width="14" style="358" bestFit="1" customWidth="1"/>
    <col min="2069" max="2069" width="17.42578125" style="358" bestFit="1" customWidth="1"/>
    <col min="2070" max="2070" width="14.28515625" style="358" bestFit="1" customWidth="1"/>
    <col min="2071" max="2071" width="17.42578125" style="358" bestFit="1" customWidth="1"/>
    <col min="2072" max="2072" width="14.28515625" style="358" bestFit="1" customWidth="1"/>
    <col min="2073" max="2073" width="17.42578125" style="358" bestFit="1" customWidth="1"/>
    <col min="2074" max="2074" width="14.28515625" style="358" bestFit="1" customWidth="1"/>
    <col min="2075" max="2075" width="17.7109375" style="358" bestFit="1" customWidth="1"/>
    <col min="2076" max="2076" width="14.5703125" style="358" bestFit="1" customWidth="1"/>
    <col min="2077" max="2077" width="17.42578125" style="358" bestFit="1" customWidth="1"/>
    <col min="2078" max="2078" width="14.28515625" style="358" bestFit="1" customWidth="1"/>
    <col min="2079" max="2079" width="17.42578125" style="358" bestFit="1" customWidth="1"/>
    <col min="2080" max="2080" width="14.28515625" style="358" bestFit="1" customWidth="1"/>
    <col min="2081" max="2081" width="15.42578125" style="358" bestFit="1" customWidth="1"/>
    <col min="2082" max="2082" width="12.42578125" style="358" bestFit="1" customWidth="1"/>
    <col min="2083" max="2083" width="15.140625" style="358" bestFit="1" customWidth="1"/>
    <col min="2084" max="2084" width="12.140625" style="358" bestFit="1" customWidth="1"/>
    <col min="2085" max="2085" width="14.42578125" style="358" bestFit="1" customWidth="1"/>
    <col min="2086" max="2304" width="11.42578125" style="358"/>
    <col min="2305" max="2305" width="2.28515625" style="358" customWidth="1"/>
    <col min="2306" max="2306" width="43.7109375" style="358" customWidth="1"/>
    <col min="2307" max="2307" width="22.42578125" style="358" customWidth="1"/>
    <col min="2308" max="2308" width="18.42578125" style="358" customWidth="1"/>
    <col min="2309" max="2309" width="18.5703125" style="358" customWidth="1"/>
    <col min="2310" max="2310" width="21.7109375" style="358" customWidth="1"/>
    <col min="2311" max="2314" width="16.140625" style="358" customWidth="1"/>
    <col min="2315" max="2315" width="20.140625" style="358" bestFit="1" customWidth="1"/>
    <col min="2316" max="2316" width="16.140625" style="358" customWidth="1"/>
    <col min="2317" max="2317" width="20.140625" style="358" bestFit="1" customWidth="1"/>
    <col min="2318" max="2318" width="21.140625" style="358" bestFit="1" customWidth="1"/>
    <col min="2319" max="2319" width="16.140625" style="358" customWidth="1"/>
    <col min="2320" max="2320" width="23.140625" style="358" customWidth="1"/>
    <col min="2321" max="2321" width="15.28515625" style="358" customWidth="1"/>
    <col min="2322" max="2322" width="18.140625" style="358" customWidth="1"/>
    <col min="2323" max="2323" width="17.7109375" style="358" bestFit="1" customWidth="1"/>
    <col min="2324" max="2324" width="14" style="358" bestFit="1" customWidth="1"/>
    <col min="2325" max="2325" width="17.42578125" style="358" bestFit="1" customWidth="1"/>
    <col min="2326" max="2326" width="14.28515625" style="358" bestFit="1" customWidth="1"/>
    <col min="2327" max="2327" width="17.42578125" style="358" bestFit="1" customWidth="1"/>
    <col min="2328" max="2328" width="14.28515625" style="358" bestFit="1" customWidth="1"/>
    <col min="2329" max="2329" width="17.42578125" style="358" bestFit="1" customWidth="1"/>
    <col min="2330" max="2330" width="14.28515625" style="358" bestFit="1" customWidth="1"/>
    <col min="2331" max="2331" width="17.7109375" style="358" bestFit="1" customWidth="1"/>
    <col min="2332" max="2332" width="14.5703125" style="358" bestFit="1" customWidth="1"/>
    <col min="2333" max="2333" width="17.42578125" style="358" bestFit="1" customWidth="1"/>
    <col min="2334" max="2334" width="14.28515625" style="358" bestFit="1" customWidth="1"/>
    <col min="2335" max="2335" width="17.42578125" style="358" bestFit="1" customWidth="1"/>
    <col min="2336" max="2336" width="14.28515625" style="358" bestFit="1" customWidth="1"/>
    <col min="2337" max="2337" width="15.42578125" style="358" bestFit="1" customWidth="1"/>
    <col min="2338" max="2338" width="12.42578125" style="358" bestFit="1" customWidth="1"/>
    <col min="2339" max="2339" width="15.140625" style="358" bestFit="1" customWidth="1"/>
    <col min="2340" max="2340" width="12.140625" style="358" bestFit="1" customWidth="1"/>
    <col min="2341" max="2341" width="14.42578125" style="358" bestFit="1" customWidth="1"/>
    <col min="2342" max="2560" width="11.42578125" style="358"/>
    <col min="2561" max="2561" width="2.28515625" style="358" customWidth="1"/>
    <col min="2562" max="2562" width="43.7109375" style="358" customWidth="1"/>
    <col min="2563" max="2563" width="22.42578125" style="358" customWidth="1"/>
    <col min="2564" max="2564" width="18.42578125" style="358" customWidth="1"/>
    <col min="2565" max="2565" width="18.5703125" style="358" customWidth="1"/>
    <col min="2566" max="2566" width="21.7109375" style="358" customWidth="1"/>
    <col min="2567" max="2570" width="16.140625" style="358" customWidth="1"/>
    <col min="2571" max="2571" width="20.140625" style="358" bestFit="1" customWidth="1"/>
    <col min="2572" max="2572" width="16.140625" style="358" customWidth="1"/>
    <col min="2573" max="2573" width="20.140625" style="358" bestFit="1" customWidth="1"/>
    <col min="2574" max="2574" width="21.140625" style="358" bestFit="1" customWidth="1"/>
    <col min="2575" max="2575" width="16.140625" style="358" customWidth="1"/>
    <col min="2576" max="2576" width="23.140625" style="358" customWidth="1"/>
    <col min="2577" max="2577" width="15.28515625" style="358" customWidth="1"/>
    <col min="2578" max="2578" width="18.140625" style="358" customWidth="1"/>
    <col min="2579" max="2579" width="17.7109375" style="358" bestFit="1" customWidth="1"/>
    <col min="2580" max="2580" width="14" style="358" bestFit="1" customWidth="1"/>
    <col min="2581" max="2581" width="17.42578125" style="358" bestFit="1" customWidth="1"/>
    <col min="2582" max="2582" width="14.28515625" style="358" bestFit="1" customWidth="1"/>
    <col min="2583" max="2583" width="17.42578125" style="358" bestFit="1" customWidth="1"/>
    <col min="2584" max="2584" width="14.28515625" style="358" bestFit="1" customWidth="1"/>
    <col min="2585" max="2585" width="17.42578125" style="358" bestFit="1" customWidth="1"/>
    <col min="2586" max="2586" width="14.28515625" style="358" bestFit="1" customWidth="1"/>
    <col min="2587" max="2587" width="17.7109375" style="358" bestFit="1" customWidth="1"/>
    <col min="2588" max="2588" width="14.5703125" style="358" bestFit="1" customWidth="1"/>
    <col min="2589" max="2589" width="17.42578125" style="358" bestFit="1" customWidth="1"/>
    <col min="2590" max="2590" width="14.28515625" style="358" bestFit="1" customWidth="1"/>
    <col min="2591" max="2591" width="17.42578125" style="358" bestFit="1" customWidth="1"/>
    <col min="2592" max="2592" width="14.28515625" style="358" bestFit="1" customWidth="1"/>
    <col min="2593" max="2593" width="15.42578125" style="358" bestFit="1" customWidth="1"/>
    <col min="2594" max="2594" width="12.42578125" style="358" bestFit="1" customWidth="1"/>
    <col min="2595" max="2595" width="15.140625" style="358" bestFit="1" customWidth="1"/>
    <col min="2596" max="2596" width="12.140625" style="358" bestFit="1" customWidth="1"/>
    <col min="2597" max="2597" width="14.42578125" style="358" bestFit="1" customWidth="1"/>
    <col min="2598" max="2816" width="11.42578125" style="358"/>
    <col min="2817" max="2817" width="2.28515625" style="358" customWidth="1"/>
    <col min="2818" max="2818" width="43.7109375" style="358" customWidth="1"/>
    <col min="2819" max="2819" width="22.42578125" style="358" customWidth="1"/>
    <col min="2820" max="2820" width="18.42578125" style="358" customWidth="1"/>
    <col min="2821" max="2821" width="18.5703125" style="358" customWidth="1"/>
    <col min="2822" max="2822" width="21.7109375" style="358" customWidth="1"/>
    <col min="2823" max="2826" width="16.140625" style="358" customWidth="1"/>
    <col min="2827" max="2827" width="20.140625" style="358" bestFit="1" customWidth="1"/>
    <col min="2828" max="2828" width="16.140625" style="358" customWidth="1"/>
    <col min="2829" max="2829" width="20.140625" style="358" bestFit="1" customWidth="1"/>
    <col min="2830" max="2830" width="21.140625" style="358" bestFit="1" customWidth="1"/>
    <col min="2831" max="2831" width="16.140625" style="358" customWidth="1"/>
    <col min="2832" max="2832" width="23.140625" style="358" customWidth="1"/>
    <col min="2833" max="2833" width="15.28515625" style="358" customWidth="1"/>
    <col min="2834" max="2834" width="18.140625" style="358" customWidth="1"/>
    <col min="2835" max="2835" width="17.7109375" style="358" bestFit="1" customWidth="1"/>
    <col min="2836" max="2836" width="14" style="358" bestFit="1" customWidth="1"/>
    <col min="2837" max="2837" width="17.42578125" style="358" bestFit="1" customWidth="1"/>
    <col min="2838" max="2838" width="14.28515625" style="358" bestFit="1" customWidth="1"/>
    <col min="2839" max="2839" width="17.42578125" style="358" bestFit="1" customWidth="1"/>
    <col min="2840" max="2840" width="14.28515625" style="358" bestFit="1" customWidth="1"/>
    <col min="2841" max="2841" width="17.42578125" style="358" bestFit="1" customWidth="1"/>
    <col min="2842" max="2842" width="14.28515625" style="358" bestFit="1" customWidth="1"/>
    <col min="2843" max="2843" width="17.7109375" style="358" bestFit="1" customWidth="1"/>
    <col min="2844" max="2844" width="14.5703125" style="358" bestFit="1" customWidth="1"/>
    <col min="2845" max="2845" width="17.42578125" style="358" bestFit="1" customWidth="1"/>
    <col min="2846" max="2846" width="14.28515625" style="358" bestFit="1" customWidth="1"/>
    <col min="2847" max="2847" width="17.42578125" style="358" bestFit="1" customWidth="1"/>
    <col min="2848" max="2848" width="14.28515625" style="358" bestFit="1" customWidth="1"/>
    <col min="2849" max="2849" width="15.42578125" style="358" bestFit="1" customWidth="1"/>
    <col min="2850" max="2850" width="12.42578125" style="358" bestFit="1" customWidth="1"/>
    <col min="2851" max="2851" width="15.140625" style="358" bestFit="1" customWidth="1"/>
    <col min="2852" max="2852" width="12.140625" style="358" bestFit="1" customWidth="1"/>
    <col min="2853" max="2853" width="14.42578125" style="358" bestFit="1" customWidth="1"/>
    <col min="2854" max="3072" width="11.42578125" style="358"/>
    <col min="3073" max="3073" width="2.28515625" style="358" customWidth="1"/>
    <col min="3074" max="3074" width="43.7109375" style="358" customWidth="1"/>
    <col min="3075" max="3075" width="22.42578125" style="358" customWidth="1"/>
    <col min="3076" max="3076" width="18.42578125" style="358" customWidth="1"/>
    <col min="3077" max="3077" width="18.5703125" style="358" customWidth="1"/>
    <col min="3078" max="3078" width="21.7109375" style="358" customWidth="1"/>
    <col min="3079" max="3082" width="16.140625" style="358" customWidth="1"/>
    <col min="3083" max="3083" width="20.140625" style="358" bestFit="1" customWidth="1"/>
    <col min="3084" max="3084" width="16.140625" style="358" customWidth="1"/>
    <col min="3085" max="3085" width="20.140625" style="358" bestFit="1" customWidth="1"/>
    <col min="3086" max="3086" width="21.140625" style="358" bestFit="1" customWidth="1"/>
    <col min="3087" max="3087" width="16.140625" style="358" customWidth="1"/>
    <col min="3088" max="3088" width="23.140625" style="358" customWidth="1"/>
    <col min="3089" max="3089" width="15.28515625" style="358" customWidth="1"/>
    <col min="3090" max="3090" width="18.140625" style="358" customWidth="1"/>
    <col min="3091" max="3091" width="17.7109375" style="358" bestFit="1" customWidth="1"/>
    <col min="3092" max="3092" width="14" style="358" bestFit="1" customWidth="1"/>
    <col min="3093" max="3093" width="17.42578125" style="358" bestFit="1" customWidth="1"/>
    <col min="3094" max="3094" width="14.28515625" style="358" bestFit="1" customWidth="1"/>
    <col min="3095" max="3095" width="17.42578125" style="358" bestFit="1" customWidth="1"/>
    <col min="3096" max="3096" width="14.28515625" style="358" bestFit="1" customWidth="1"/>
    <col min="3097" max="3097" width="17.42578125" style="358" bestFit="1" customWidth="1"/>
    <col min="3098" max="3098" width="14.28515625" style="358" bestFit="1" customWidth="1"/>
    <col min="3099" max="3099" width="17.7109375" style="358" bestFit="1" customWidth="1"/>
    <col min="3100" max="3100" width="14.5703125" style="358" bestFit="1" customWidth="1"/>
    <col min="3101" max="3101" width="17.42578125" style="358" bestFit="1" customWidth="1"/>
    <col min="3102" max="3102" width="14.28515625" style="358" bestFit="1" customWidth="1"/>
    <col min="3103" max="3103" width="17.42578125" style="358" bestFit="1" customWidth="1"/>
    <col min="3104" max="3104" width="14.28515625" style="358" bestFit="1" customWidth="1"/>
    <col min="3105" max="3105" width="15.42578125" style="358" bestFit="1" customWidth="1"/>
    <col min="3106" max="3106" width="12.42578125" style="358" bestFit="1" customWidth="1"/>
    <col min="3107" max="3107" width="15.140625" style="358" bestFit="1" customWidth="1"/>
    <col min="3108" max="3108" width="12.140625" style="358" bestFit="1" customWidth="1"/>
    <col min="3109" max="3109" width="14.42578125" style="358" bestFit="1" customWidth="1"/>
    <col min="3110" max="3328" width="11.42578125" style="358"/>
    <col min="3329" max="3329" width="2.28515625" style="358" customWidth="1"/>
    <col min="3330" max="3330" width="43.7109375" style="358" customWidth="1"/>
    <col min="3331" max="3331" width="22.42578125" style="358" customWidth="1"/>
    <col min="3332" max="3332" width="18.42578125" style="358" customWidth="1"/>
    <col min="3333" max="3333" width="18.5703125" style="358" customWidth="1"/>
    <col min="3334" max="3334" width="21.7109375" style="358" customWidth="1"/>
    <col min="3335" max="3338" width="16.140625" style="358" customWidth="1"/>
    <col min="3339" max="3339" width="20.140625" style="358" bestFit="1" customWidth="1"/>
    <col min="3340" max="3340" width="16.140625" style="358" customWidth="1"/>
    <col min="3341" max="3341" width="20.140625" style="358" bestFit="1" customWidth="1"/>
    <col min="3342" max="3342" width="21.140625" style="358" bestFit="1" customWidth="1"/>
    <col min="3343" max="3343" width="16.140625" style="358" customWidth="1"/>
    <col min="3344" max="3344" width="23.140625" style="358" customWidth="1"/>
    <col min="3345" max="3345" width="15.28515625" style="358" customWidth="1"/>
    <col min="3346" max="3346" width="18.140625" style="358" customWidth="1"/>
    <col min="3347" max="3347" width="17.7109375" style="358" bestFit="1" customWidth="1"/>
    <col min="3348" max="3348" width="14" style="358" bestFit="1" customWidth="1"/>
    <col min="3349" max="3349" width="17.42578125" style="358" bestFit="1" customWidth="1"/>
    <col min="3350" max="3350" width="14.28515625" style="358" bestFit="1" customWidth="1"/>
    <col min="3351" max="3351" width="17.42578125" style="358" bestFit="1" customWidth="1"/>
    <col min="3352" max="3352" width="14.28515625" style="358" bestFit="1" customWidth="1"/>
    <col min="3353" max="3353" width="17.42578125" style="358" bestFit="1" customWidth="1"/>
    <col min="3354" max="3354" width="14.28515625" style="358" bestFit="1" customWidth="1"/>
    <col min="3355" max="3355" width="17.7109375" style="358" bestFit="1" customWidth="1"/>
    <col min="3356" max="3356" width="14.5703125" style="358" bestFit="1" customWidth="1"/>
    <col min="3357" max="3357" width="17.42578125" style="358" bestFit="1" customWidth="1"/>
    <col min="3358" max="3358" width="14.28515625" style="358" bestFit="1" customWidth="1"/>
    <col min="3359" max="3359" width="17.42578125" style="358" bestFit="1" customWidth="1"/>
    <col min="3360" max="3360" width="14.28515625" style="358" bestFit="1" customWidth="1"/>
    <col min="3361" max="3361" width="15.42578125" style="358" bestFit="1" customWidth="1"/>
    <col min="3362" max="3362" width="12.42578125" style="358" bestFit="1" customWidth="1"/>
    <col min="3363" max="3363" width="15.140625" style="358" bestFit="1" customWidth="1"/>
    <col min="3364" max="3364" width="12.140625" style="358" bestFit="1" customWidth="1"/>
    <col min="3365" max="3365" width="14.42578125" style="358" bestFit="1" customWidth="1"/>
    <col min="3366" max="3584" width="11.42578125" style="358"/>
    <col min="3585" max="3585" width="2.28515625" style="358" customWidth="1"/>
    <col min="3586" max="3586" width="43.7109375" style="358" customWidth="1"/>
    <col min="3587" max="3587" width="22.42578125" style="358" customWidth="1"/>
    <col min="3588" max="3588" width="18.42578125" style="358" customWidth="1"/>
    <col min="3589" max="3589" width="18.5703125" style="358" customWidth="1"/>
    <col min="3590" max="3590" width="21.7109375" style="358" customWidth="1"/>
    <col min="3591" max="3594" width="16.140625" style="358" customWidth="1"/>
    <col min="3595" max="3595" width="20.140625" style="358" bestFit="1" customWidth="1"/>
    <col min="3596" max="3596" width="16.140625" style="358" customWidth="1"/>
    <col min="3597" max="3597" width="20.140625" style="358" bestFit="1" customWidth="1"/>
    <col min="3598" max="3598" width="21.140625" style="358" bestFit="1" customWidth="1"/>
    <col min="3599" max="3599" width="16.140625" style="358" customWidth="1"/>
    <col min="3600" max="3600" width="23.140625" style="358" customWidth="1"/>
    <col min="3601" max="3601" width="15.28515625" style="358" customWidth="1"/>
    <col min="3602" max="3602" width="18.140625" style="358" customWidth="1"/>
    <col min="3603" max="3603" width="17.7109375" style="358" bestFit="1" customWidth="1"/>
    <col min="3604" max="3604" width="14" style="358" bestFit="1" customWidth="1"/>
    <col min="3605" max="3605" width="17.42578125" style="358" bestFit="1" customWidth="1"/>
    <col min="3606" max="3606" width="14.28515625" style="358" bestFit="1" customWidth="1"/>
    <col min="3607" max="3607" width="17.42578125" style="358" bestFit="1" customWidth="1"/>
    <col min="3608" max="3608" width="14.28515625" style="358" bestFit="1" customWidth="1"/>
    <col min="3609" max="3609" width="17.42578125" style="358" bestFit="1" customWidth="1"/>
    <col min="3610" max="3610" width="14.28515625" style="358" bestFit="1" customWidth="1"/>
    <col min="3611" max="3611" width="17.7109375" style="358" bestFit="1" customWidth="1"/>
    <col min="3612" max="3612" width="14.5703125" style="358" bestFit="1" customWidth="1"/>
    <col min="3613" max="3613" width="17.42578125" style="358" bestFit="1" customWidth="1"/>
    <col min="3614" max="3614" width="14.28515625" style="358" bestFit="1" customWidth="1"/>
    <col min="3615" max="3615" width="17.42578125" style="358" bestFit="1" customWidth="1"/>
    <col min="3616" max="3616" width="14.28515625" style="358" bestFit="1" customWidth="1"/>
    <col min="3617" max="3617" width="15.42578125" style="358" bestFit="1" customWidth="1"/>
    <col min="3618" max="3618" width="12.42578125" style="358" bestFit="1" customWidth="1"/>
    <col min="3619" max="3619" width="15.140625" style="358" bestFit="1" customWidth="1"/>
    <col min="3620" max="3620" width="12.140625" style="358" bestFit="1" customWidth="1"/>
    <col min="3621" max="3621" width="14.42578125" style="358" bestFit="1" customWidth="1"/>
    <col min="3622" max="3840" width="11.42578125" style="358"/>
    <col min="3841" max="3841" width="2.28515625" style="358" customWidth="1"/>
    <col min="3842" max="3842" width="43.7109375" style="358" customWidth="1"/>
    <col min="3843" max="3843" width="22.42578125" style="358" customWidth="1"/>
    <col min="3844" max="3844" width="18.42578125" style="358" customWidth="1"/>
    <col min="3845" max="3845" width="18.5703125" style="358" customWidth="1"/>
    <col min="3846" max="3846" width="21.7109375" style="358" customWidth="1"/>
    <col min="3847" max="3850" width="16.140625" style="358" customWidth="1"/>
    <col min="3851" max="3851" width="20.140625" style="358" bestFit="1" customWidth="1"/>
    <col min="3852" max="3852" width="16.140625" style="358" customWidth="1"/>
    <col min="3853" max="3853" width="20.140625" style="358" bestFit="1" customWidth="1"/>
    <col min="3854" max="3854" width="21.140625" style="358" bestFit="1" customWidth="1"/>
    <col min="3855" max="3855" width="16.140625" style="358" customWidth="1"/>
    <col min="3856" max="3856" width="23.140625" style="358" customWidth="1"/>
    <col min="3857" max="3857" width="15.28515625" style="358" customWidth="1"/>
    <col min="3858" max="3858" width="18.140625" style="358" customWidth="1"/>
    <col min="3859" max="3859" width="17.7109375" style="358" bestFit="1" customWidth="1"/>
    <col min="3860" max="3860" width="14" style="358" bestFit="1" customWidth="1"/>
    <col min="3861" max="3861" width="17.42578125" style="358" bestFit="1" customWidth="1"/>
    <col min="3862" max="3862" width="14.28515625" style="358" bestFit="1" customWidth="1"/>
    <col min="3863" max="3863" width="17.42578125" style="358" bestFit="1" customWidth="1"/>
    <col min="3864" max="3864" width="14.28515625" style="358" bestFit="1" customWidth="1"/>
    <col min="3865" max="3865" width="17.42578125" style="358" bestFit="1" customWidth="1"/>
    <col min="3866" max="3866" width="14.28515625" style="358" bestFit="1" customWidth="1"/>
    <col min="3867" max="3867" width="17.7109375" style="358" bestFit="1" customWidth="1"/>
    <col min="3868" max="3868" width="14.5703125" style="358" bestFit="1" customWidth="1"/>
    <col min="3869" max="3869" width="17.42578125" style="358" bestFit="1" customWidth="1"/>
    <col min="3870" max="3870" width="14.28515625" style="358" bestFit="1" customWidth="1"/>
    <col min="3871" max="3871" width="17.42578125" style="358" bestFit="1" customWidth="1"/>
    <col min="3872" max="3872" width="14.28515625" style="358" bestFit="1" customWidth="1"/>
    <col min="3873" max="3873" width="15.42578125" style="358" bestFit="1" customWidth="1"/>
    <col min="3874" max="3874" width="12.42578125" style="358" bestFit="1" customWidth="1"/>
    <col min="3875" max="3875" width="15.140625" style="358" bestFit="1" customWidth="1"/>
    <col min="3876" max="3876" width="12.140625" style="358" bestFit="1" customWidth="1"/>
    <col min="3877" max="3877" width="14.42578125" style="358" bestFit="1" customWidth="1"/>
    <col min="3878" max="4096" width="11.42578125" style="358"/>
    <col min="4097" max="4097" width="2.28515625" style="358" customWidth="1"/>
    <col min="4098" max="4098" width="43.7109375" style="358" customWidth="1"/>
    <col min="4099" max="4099" width="22.42578125" style="358" customWidth="1"/>
    <col min="4100" max="4100" width="18.42578125" style="358" customWidth="1"/>
    <col min="4101" max="4101" width="18.5703125" style="358" customWidth="1"/>
    <col min="4102" max="4102" width="21.7109375" style="358" customWidth="1"/>
    <col min="4103" max="4106" width="16.140625" style="358" customWidth="1"/>
    <col min="4107" max="4107" width="20.140625" style="358" bestFit="1" customWidth="1"/>
    <col min="4108" max="4108" width="16.140625" style="358" customWidth="1"/>
    <col min="4109" max="4109" width="20.140625" style="358" bestFit="1" customWidth="1"/>
    <col min="4110" max="4110" width="21.140625" style="358" bestFit="1" customWidth="1"/>
    <col min="4111" max="4111" width="16.140625" style="358" customWidth="1"/>
    <col min="4112" max="4112" width="23.140625" style="358" customWidth="1"/>
    <col min="4113" max="4113" width="15.28515625" style="358" customWidth="1"/>
    <col min="4114" max="4114" width="18.140625" style="358" customWidth="1"/>
    <col min="4115" max="4115" width="17.7109375" style="358" bestFit="1" customWidth="1"/>
    <col min="4116" max="4116" width="14" style="358" bestFit="1" customWidth="1"/>
    <col min="4117" max="4117" width="17.42578125" style="358" bestFit="1" customWidth="1"/>
    <col min="4118" max="4118" width="14.28515625" style="358" bestFit="1" customWidth="1"/>
    <col min="4119" max="4119" width="17.42578125" style="358" bestFit="1" customWidth="1"/>
    <col min="4120" max="4120" width="14.28515625" style="358" bestFit="1" customWidth="1"/>
    <col min="4121" max="4121" width="17.42578125" style="358" bestFit="1" customWidth="1"/>
    <col min="4122" max="4122" width="14.28515625" style="358" bestFit="1" customWidth="1"/>
    <col min="4123" max="4123" width="17.7109375" style="358" bestFit="1" customWidth="1"/>
    <col min="4124" max="4124" width="14.5703125" style="358" bestFit="1" customWidth="1"/>
    <col min="4125" max="4125" width="17.42578125" style="358" bestFit="1" customWidth="1"/>
    <col min="4126" max="4126" width="14.28515625" style="358" bestFit="1" customWidth="1"/>
    <col min="4127" max="4127" width="17.42578125" style="358" bestFit="1" customWidth="1"/>
    <col min="4128" max="4128" width="14.28515625" style="358" bestFit="1" customWidth="1"/>
    <col min="4129" max="4129" width="15.42578125" style="358" bestFit="1" customWidth="1"/>
    <col min="4130" max="4130" width="12.42578125" style="358" bestFit="1" customWidth="1"/>
    <col min="4131" max="4131" width="15.140625" style="358" bestFit="1" customWidth="1"/>
    <col min="4132" max="4132" width="12.140625" style="358" bestFit="1" customWidth="1"/>
    <col min="4133" max="4133" width="14.42578125" style="358" bestFit="1" customWidth="1"/>
    <col min="4134" max="4352" width="11.42578125" style="358"/>
    <col min="4353" max="4353" width="2.28515625" style="358" customWidth="1"/>
    <col min="4354" max="4354" width="43.7109375" style="358" customWidth="1"/>
    <col min="4355" max="4355" width="22.42578125" style="358" customWidth="1"/>
    <col min="4356" max="4356" width="18.42578125" style="358" customWidth="1"/>
    <col min="4357" max="4357" width="18.5703125" style="358" customWidth="1"/>
    <col min="4358" max="4358" width="21.7109375" style="358" customWidth="1"/>
    <col min="4359" max="4362" width="16.140625" style="358" customWidth="1"/>
    <col min="4363" max="4363" width="20.140625" style="358" bestFit="1" customWidth="1"/>
    <col min="4364" max="4364" width="16.140625" style="358" customWidth="1"/>
    <col min="4365" max="4365" width="20.140625" style="358" bestFit="1" customWidth="1"/>
    <col min="4366" max="4366" width="21.140625" style="358" bestFit="1" customWidth="1"/>
    <col min="4367" max="4367" width="16.140625" style="358" customWidth="1"/>
    <col min="4368" max="4368" width="23.140625" style="358" customWidth="1"/>
    <col min="4369" max="4369" width="15.28515625" style="358" customWidth="1"/>
    <col min="4370" max="4370" width="18.140625" style="358" customWidth="1"/>
    <col min="4371" max="4371" width="17.7109375" style="358" bestFit="1" customWidth="1"/>
    <col min="4372" max="4372" width="14" style="358" bestFit="1" customWidth="1"/>
    <col min="4373" max="4373" width="17.42578125" style="358" bestFit="1" customWidth="1"/>
    <col min="4374" max="4374" width="14.28515625" style="358" bestFit="1" customWidth="1"/>
    <col min="4375" max="4375" width="17.42578125" style="358" bestFit="1" customWidth="1"/>
    <col min="4376" max="4376" width="14.28515625" style="358" bestFit="1" customWidth="1"/>
    <col min="4377" max="4377" width="17.42578125" style="358" bestFit="1" customWidth="1"/>
    <col min="4378" max="4378" width="14.28515625" style="358" bestFit="1" customWidth="1"/>
    <col min="4379" max="4379" width="17.7109375" style="358" bestFit="1" customWidth="1"/>
    <col min="4380" max="4380" width="14.5703125" style="358" bestFit="1" customWidth="1"/>
    <col min="4381" max="4381" width="17.42578125" style="358" bestFit="1" customWidth="1"/>
    <col min="4382" max="4382" width="14.28515625" style="358" bestFit="1" customWidth="1"/>
    <col min="4383" max="4383" width="17.42578125" style="358" bestFit="1" customWidth="1"/>
    <col min="4384" max="4384" width="14.28515625" style="358" bestFit="1" customWidth="1"/>
    <col min="4385" max="4385" width="15.42578125" style="358" bestFit="1" customWidth="1"/>
    <col min="4386" max="4386" width="12.42578125" style="358" bestFit="1" customWidth="1"/>
    <col min="4387" max="4387" width="15.140625" style="358" bestFit="1" customWidth="1"/>
    <col min="4388" max="4388" width="12.140625" style="358" bestFit="1" customWidth="1"/>
    <col min="4389" max="4389" width="14.42578125" style="358" bestFit="1" customWidth="1"/>
    <col min="4390" max="4608" width="11.42578125" style="358"/>
    <col min="4609" max="4609" width="2.28515625" style="358" customWidth="1"/>
    <col min="4610" max="4610" width="43.7109375" style="358" customWidth="1"/>
    <col min="4611" max="4611" width="22.42578125" style="358" customWidth="1"/>
    <col min="4612" max="4612" width="18.42578125" style="358" customWidth="1"/>
    <col min="4613" max="4613" width="18.5703125" style="358" customWidth="1"/>
    <col min="4614" max="4614" width="21.7109375" style="358" customWidth="1"/>
    <col min="4615" max="4618" width="16.140625" style="358" customWidth="1"/>
    <col min="4619" max="4619" width="20.140625" style="358" bestFit="1" customWidth="1"/>
    <col min="4620" max="4620" width="16.140625" style="358" customWidth="1"/>
    <col min="4621" max="4621" width="20.140625" style="358" bestFit="1" customWidth="1"/>
    <col min="4622" max="4622" width="21.140625" style="358" bestFit="1" customWidth="1"/>
    <col min="4623" max="4623" width="16.140625" style="358" customWidth="1"/>
    <col min="4624" max="4624" width="23.140625" style="358" customWidth="1"/>
    <col min="4625" max="4625" width="15.28515625" style="358" customWidth="1"/>
    <col min="4626" max="4626" width="18.140625" style="358" customWidth="1"/>
    <col min="4627" max="4627" width="17.7109375" style="358" bestFit="1" customWidth="1"/>
    <col min="4628" max="4628" width="14" style="358" bestFit="1" customWidth="1"/>
    <col min="4629" max="4629" width="17.42578125" style="358" bestFit="1" customWidth="1"/>
    <col min="4630" max="4630" width="14.28515625" style="358" bestFit="1" customWidth="1"/>
    <col min="4631" max="4631" width="17.42578125" style="358" bestFit="1" customWidth="1"/>
    <col min="4632" max="4632" width="14.28515625" style="358" bestFit="1" customWidth="1"/>
    <col min="4633" max="4633" width="17.42578125" style="358" bestFit="1" customWidth="1"/>
    <col min="4634" max="4634" width="14.28515625" style="358" bestFit="1" customWidth="1"/>
    <col min="4635" max="4635" width="17.7109375" style="358" bestFit="1" customWidth="1"/>
    <col min="4636" max="4636" width="14.5703125" style="358" bestFit="1" customWidth="1"/>
    <col min="4637" max="4637" width="17.42578125" style="358" bestFit="1" customWidth="1"/>
    <col min="4638" max="4638" width="14.28515625" style="358" bestFit="1" customWidth="1"/>
    <col min="4639" max="4639" width="17.42578125" style="358" bestFit="1" customWidth="1"/>
    <col min="4640" max="4640" width="14.28515625" style="358" bestFit="1" customWidth="1"/>
    <col min="4641" max="4641" width="15.42578125" style="358" bestFit="1" customWidth="1"/>
    <col min="4642" max="4642" width="12.42578125" style="358" bestFit="1" customWidth="1"/>
    <col min="4643" max="4643" width="15.140625" style="358" bestFit="1" customWidth="1"/>
    <col min="4644" max="4644" width="12.140625" style="358" bestFit="1" customWidth="1"/>
    <col min="4645" max="4645" width="14.42578125" style="358" bestFit="1" customWidth="1"/>
    <col min="4646" max="4864" width="11.42578125" style="358"/>
    <col min="4865" max="4865" width="2.28515625" style="358" customWidth="1"/>
    <col min="4866" max="4866" width="43.7109375" style="358" customWidth="1"/>
    <col min="4867" max="4867" width="22.42578125" style="358" customWidth="1"/>
    <col min="4868" max="4868" width="18.42578125" style="358" customWidth="1"/>
    <col min="4869" max="4869" width="18.5703125" style="358" customWidth="1"/>
    <col min="4870" max="4870" width="21.7109375" style="358" customWidth="1"/>
    <col min="4871" max="4874" width="16.140625" style="358" customWidth="1"/>
    <col min="4875" max="4875" width="20.140625" style="358" bestFit="1" customWidth="1"/>
    <col min="4876" max="4876" width="16.140625" style="358" customWidth="1"/>
    <col min="4877" max="4877" width="20.140625" style="358" bestFit="1" customWidth="1"/>
    <col min="4878" max="4878" width="21.140625" style="358" bestFit="1" customWidth="1"/>
    <col min="4879" max="4879" width="16.140625" style="358" customWidth="1"/>
    <col min="4880" max="4880" width="23.140625" style="358" customWidth="1"/>
    <col min="4881" max="4881" width="15.28515625" style="358" customWidth="1"/>
    <col min="4882" max="4882" width="18.140625" style="358" customWidth="1"/>
    <col min="4883" max="4883" width="17.7109375" style="358" bestFit="1" customWidth="1"/>
    <col min="4884" max="4884" width="14" style="358" bestFit="1" customWidth="1"/>
    <col min="4885" max="4885" width="17.42578125" style="358" bestFit="1" customWidth="1"/>
    <col min="4886" max="4886" width="14.28515625" style="358" bestFit="1" customWidth="1"/>
    <col min="4887" max="4887" width="17.42578125" style="358" bestFit="1" customWidth="1"/>
    <col min="4888" max="4888" width="14.28515625" style="358" bestFit="1" customWidth="1"/>
    <col min="4889" max="4889" width="17.42578125" style="358" bestFit="1" customWidth="1"/>
    <col min="4890" max="4890" width="14.28515625" style="358" bestFit="1" customWidth="1"/>
    <col min="4891" max="4891" width="17.7109375" style="358" bestFit="1" customWidth="1"/>
    <col min="4892" max="4892" width="14.5703125" style="358" bestFit="1" customWidth="1"/>
    <col min="4893" max="4893" width="17.42578125" style="358" bestFit="1" customWidth="1"/>
    <col min="4894" max="4894" width="14.28515625" style="358" bestFit="1" customWidth="1"/>
    <col min="4895" max="4895" width="17.42578125" style="358" bestFit="1" customWidth="1"/>
    <col min="4896" max="4896" width="14.28515625" style="358" bestFit="1" customWidth="1"/>
    <col min="4897" max="4897" width="15.42578125" style="358" bestFit="1" customWidth="1"/>
    <col min="4898" max="4898" width="12.42578125" style="358" bestFit="1" customWidth="1"/>
    <col min="4899" max="4899" width="15.140625" style="358" bestFit="1" customWidth="1"/>
    <col min="4900" max="4900" width="12.140625" style="358" bestFit="1" customWidth="1"/>
    <col min="4901" max="4901" width="14.42578125" style="358" bestFit="1" customWidth="1"/>
    <col min="4902" max="5120" width="11.42578125" style="358"/>
    <col min="5121" max="5121" width="2.28515625" style="358" customWidth="1"/>
    <col min="5122" max="5122" width="43.7109375" style="358" customWidth="1"/>
    <col min="5123" max="5123" width="22.42578125" style="358" customWidth="1"/>
    <col min="5124" max="5124" width="18.42578125" style="358" customWidth="1"/>
    <col min="5125" max="5125" width="18.5703125" style="358" customWidth="1"/>
    <col min="5126" max="5126" width="21.7109375" style="358" customWidth="1"/>
    <col min="5127" max="5130" width="16.140625" style="358" customWidth="1"/>
    <col min="5131" max="5131" width="20.140625" style="358" bestFit="1" customWidth="1"/>
    <col min="5132" max="5132" width="16.140625" style="358" customWidth="1"/>
    <col min="5133" max="5133" width="20.140625" style="358" bestFit="1" customWidth="1"/>
    <col min="5134" max="5134" width="21.140625" style="358" bestFit="1" customWidth="1"/>
    <col min="5135" max="5135" width="16.140625" style="358" customWidth="1"/>
    <col min="5136" max="5136" width="23.140625" style="358" customWidth="1"/>
    <col min="5137" max="5137" width="15.28515625" style="358" customWidth="1"/>
    <col min="5138" max="5138" width="18.140625" style="358" customWidth="1"/>
    <col min="5139" max="5139" width="17.7109375" style="358" bestFit="1" customWidth="1"/>
    <col min="5140" max="5140" width="14" style="358" bestFit="1" customWidth="1"/>
    <col min="5141" max="5141" width="17.42578125" style="358" bestFit="1" customWidth="1"/>
    <col min="5142" max="5142" width="14.28515625" style="358" bestFit="1" customWidth="1"/>
    <col min="5143" max="5143" width="17.42578125" style="358" bestFit="1" customWidth="1"/>
    <col min="5144" max="5144" width="14.28515625" style="358" bestFit="1" customWidth="1"/>
    <col min="5145" max="5145" width="17.42578125" style="358" bestFit="1" customWidth="1"/>
    <col min="5146" max="5146" width="14.28515625" style="358" bestFit="1" customWidth="1"/>
    <col min="5147" max="5147" width="17.7109375" style="358" bestFit="1" customWidth="1"/>
    <col min="5148" max="5148" width="14.5703125" style="358" bestFit="1" customWidth="1"/>
    <col min="5149" max="5149" width="17.42578125" style="358" bestFit="1" customWidth="1"/>
    <col min="5150" max="5150" width="14.28515625" style="358" bestFit="1" customWidth="1"/>
    <col min="5151" max="5151" width="17.42578125" style="358" bestFit="1" customWidth="1"/>
    <col min="5152" max="5152" width="14.28515625" style="358" bestFit="1" customWidth="1"/>
    <col min="5153" max="5153" width="15.42578125" style="358" bestFit="1" customWidth="1"/>
    <col min="5154" max="5154" width="12.42578125" style="358" bestFit="1" customWidth="1"/>
    <col min="5155" max="5155" width="15.140625" style="358" bestFit="1" customWidth="1"/>
    <col min="5156" max="5156" width="12.140625" style="358" bestFit="1" customWidth="1"/>
    <col min="5157" max="5157" width="14.42578125" style="358" bestFit="1" customWidth="1"/>
    <col min="5158" max="5376" width="11.42578125" style="358"/>
    <col min="5377" max="5377" width="2.28515625" style="358" customWidth="1"/>
    <col min="5378" max="5378" width="43.7109375" style="358" customWidth="1"/>
    <col min="5379" max="5379" width="22.42578125" style="358" customWidth="1"/>
    <col min="5380" max="5380" width="18.42578125" style="358" customWidth="1"/>
    <col min="5381" max="5381" width="18.5703125" style="358" customWidth="1"/>
    <col min="5382" max="5382" width="21.7109375" style="358" customWidth="1"/>
    <col min="5383" max="5386" width="16.140625" style="358" customWidth="1"/>
    <col min="5387" max="5387" width="20.140625" style="358" bestFit="1" customWidth="1"/>
    <col min="5388" max="5388" width="16.140625" style="358" customWidth="1"/>
    <col min="5389" max="5389" width="20.140625" style="358" bestFit="1" customWidth="1"/>
    <col min="5390" max="5390" width="21.140625" style="358" bestFit="1" customWidth="1"/>
    <col min="5391" max="5391" width="16.140625" style="358" customWidth="1"/>
    <col min="5392" max="5392" width="23.140625" style="358" customWidth="1"/>
    <col min="5393" max="5393" width="15.28515625" style="358" customWidth="1"/>
    <col min="5394" max="5394" width="18.140625" style="358" customWidth="1"/>
    <col min="5395" max="5395" width="17.7109375" style="358" bestFit="1" customWidth="1"/>
    <col min="5396" max="5396" width="14" style="358" bestFit="1" customWidth="1"/>
    <col min="5397" max="5397" width="17.42578125" style="358" bestFit="1" customWidth="1"/>
    <col min="5398" max="5398" width="14.28515625" style="358" bestFit="1" customWidth="1"/>
    <col min="5399" max="5399" width="17.42578125" style="358" bestFit="1" customWidth="1"/>
    <col min="5400" max="5400" width="14.28515625" style="358" bestFit="1" customWidth="1"/>
    <col min="5401" max="5401" width="17.42578125" style="358" bestFit="1" customWidth="1"/>
    <col min="5402" max="5402" width="14.28515625" style="358" bestFit="1" customWidth="1"/>
    <col min="5403" max="5403" width="17.7109375" style="358" bestFit="1" customWidth="1"/>
    <col min="5404" max="5404" width="14.5703125" style="358" bestFit="1" customWidth="1"/>
    <col min="5405" max="5405" width="17.42578125" style="358" bestFit="1" customWidth="1"/>
    <col min="5406" max="5406" width="14.28515625" style="358" bestFit="1" customWidth="1"/>
    <col min="5407" max="5407" width="17.42578125" style="358" bestFit="1" customWidth="1"/>
    <col min="5408" max="5408" width="14.28515625" style="358" bestFit="1" customWidth="1"/>
    <col min="5409" max="5409" width="15.42578125" style="358" bestFit="1" customWidth="1"/>
    <col min="5410" max="5410" width="12.42578125" style="358" bestFit="1" customWidth="1"/>
    <col min="5411" max="5411" width="15.140625" style="358" bestFit="1" customWidth="1"/>
    <col min="5412" max="5412" width="12.140625" style="358" bestFit="1" customWidth="1"/>
    <col min="5413" max="5413" width="14.42578125" style="358" bestFit="1" customWidth="1"/>
    <col min="5414" max="5632" width="11.42578125" style="358"/>
    <col min="5633" max="5633" width="2.28515625" style="358" customWidth="1"/>
    <col min="5634" max="5634" width="43.7109375" style="358" customWidth="1"/>
    <col min="5635" max="5635" width="22.42578125" style="358" customWidth="1"/>
    <col min="5636" max="5636" width="18.42578125" style="358" customWidth="1"/>
    <col min="5637" max="5637" width="18.5703125" style="358" customWidth="1"/>
    <col min="5638" max="5638" width="21.7109375" style="358" customWidth="1"/>
    <col min="5639" max="5642" width="16.140625" style="358" customWidth="1"/>
    <col min="5643" max="5643" width="20.140625" style="358" bestFit="1" customWidth="1"/>
    <col min="5644" max="5644" width="16.140625" style="358" customWidth="1"/>
    <col min="5645" max="5645" width="20.140625" style="358" bestFit="1" customWidth="1"/>
    <col min="5646" max="5646" width="21.140625" style="358" bestFit="1" customWidth="1"/>
    <col min="5647" max="5647" width="16.140625" style="358" customWidth="1"/>
    <col min="5648" max="5648" width="23.140625" style="358" customWidth="1"/>
    <col min="5649" max="5649" width="15.28515625" style="358" customWidth="1"/>
    <col min="5650" max="5650" width="18.140625" style="358" customWidth="1"/>
    <col min="5651" max="5651" width="17.7109375" style="358" bestFit="1" customWidth="1"/>
    <col min="5652" max="5652" width="14" style="358" bestFit="1" customWidth="1"/>
    <col min="5653" max="5653" width="17.42578125" style="358" bestFit="1" customWidth="1"/>
    <col min="5654" max="5654" width="14.28515625" style="358" bestFit="1" customWidth="1"/>
    <col min="5655" max="5655" width="17.42578125" style="358" bestFit="1" customWidth="1"/>
    <col min="5656" max="5656" width="14.28515625" style="358" bestFit="1" customWidth="1"/>
    <col min="5657" max="5657" width="17.42578125" style="358" bestFit="1" customWidth="1"/>
    <col min="5658" max="5658" width="14.28515625" style="358" bestFit="1" customWidth="1"/>
    <col min="5659" max="5659" width="17.7109375" style="358" bestFit="1" customWidth="1"/>
    <col min="5660" max="5660" width="14.5703125" style="358" bestFit="1" customWidth="1"/>
    <col min="5661" max="5661" width="17.42578125" style="358" bestFit="1" customWidth="1"/>
    <col min="5662" max="5662" width="14.28515625" style="358" bestFit="1" customWidth="1"/>
    <col min="5663" max="5663" width="17.42578125" style="358" bestFit="1" customWidth="1"/>
    <col min="5664" max="5664" width="14.28515625" style="358" bestFit="1" customWidth="1"/>
    <col min="5665" max="5665" width="15.42578125" style="358" bestFit="1" customWidth="1"/>
    <col min="5666" max="5666" width="12.42578125" style="358" bestFit="1" customWidth="1"/>
    <col min="5667" max="5667" width="15.140625" style="358" bestFit="1" customWidth="1"/>
    <col min="5668" max="5668" width="12.140625" style="358" bestFit="1" customWidth="1"/>
    <col min="5669" max="5669" width="14.42578125" style="358" bestFit="1" customWidth="1"/>
    <col min="5670" max="5888" width="11.42578125" style="358"/>
    <col min="5889" max="5889" width="2.28515625" style="358" customWidth="1"/>
    <col min="5890" max="5890" width="43.7109375" style="358" customWidth="1"/>
    <col min="5891" max="5891" width="22.42578125" style="358" customWidth="1"/>
    <col min="5892" max="5892" width="18.42578125" style="358" customWidth="1"/>
    <col min="5893" max="5893" width="18.5703125" style="358" customWidth="1"/>
    <col min="5894" max="5894" width="21.7109375" style="358" customWidth="1"/>
    <col min="5895" max="5898" width="16.140625" style="358" customWidth="1"/>
    <col min="5899" max="5899" width="20.140625" style="358" bestFit="1" customWidth="1"/>
    <col min="5900" max="5900" width="16.140625" style="358" customWidth="1"/>
    <col min="5901" max="5901" width="20.140625" style="358" bestFit="1" customWidth="1"/>
    <col min="5902" max="5902" width="21.140625" style="358" bestFit="1" customWidth="1"/>
    <col min="5903" max="5903" width="16.140625" style="358" customWidth="1"/>
    <col min="5904" max="5904" width="23.140625" style="358" customWidth="1"/>
    <col min="5905" max="5905" width="15.28515625" style="358" customWidth="1"/>
    <col min="5906" max="5906" width="18.140625" style="358" customWidth="1"/>
    <col min="5907" max="5907" width="17.7109375" style="358" bestFit="1" customWidth="1"/>
    <col min="5908" max="5908" width="14" style="358" bestFit="1" customWidth="1"/>
    <col min="5909" max="5909" width="17.42578125" style="358" bestFit="1" customWidth="1"/>
    <col min="5910" max="5910" width="14.28515625" style="358" bestFit="1" customWidth="1"/>
    <col min="5911" max="5911" width="17.42578125" style="358" bestFit="1" customWidth="1"/>
    <col min="5912" max="5912" width="14.28515625" style="358" bestFit="1" customWidth="1"/>
    <col min="5913" max="5913" width="17.42578125" style="358" bestFit="1" customWidth="1"/>
    <col min="5914" max="5914" width="14.28515625" style="358" bestFit="1" customWidth="1"/>
    <col min="5915" max="5915" width="17.7109375" style="358" bestFit="1" customWidth="1"/>
    <col min="5916" max="5916" width="14.5703125" style="358" bestFit="1" customWidth="1"/>
    <col min="5917" max="5917" width="17.42578125" style="358" bestFit="1" customWidth="1"/>
    <col min="5918" max="5918" width="14.28515625" style="358" bestFit="1" customWidth="1"/>
    <col min="5919" max="5919" width="17.42578125" style="358" bestFit="1" customWidth="1"/>
    <col min="5920" max="5920" width="14.28515625" style="358" bestFit="1" customWidth="1"/>
    <col min="5921" max="5921" width="15.42578125" style="358" bestFit="1" customWidth="1"/>
    <col min="5922" max="5922" width="12.42578125" style="358" bestFit="1" customWidth="1"/>
    <col min="5923" max="5923" width="15.140625" style="358" bestFit="1" customWidth="1"/>
    <col min="5924" max="5924" width="12.140625" style="358" bestFit="1" customWidth="1"/>
    <col min="5925" max="5925" width="14.42578125" style="358" bestFit="1" customWidth="1"/>
    <col min="5926" max="6144" width="11.42578125" style="358"/>
    <col min="6145" max="6145" width="2.28515625" style="358" customWidth="1"/>
    <col min="6146" max="6146" width="43.7109375" style="358" customWidth="1"/>
    <col min="6147" max="6147" width="22.42578125" style="358" customWidth="1"/>
    <col min="6148" max="6148" width="18.42578125" style="358" customWidth="1"/>
    <col min="6149" max="6149" width="18.5703125" style="358" customWidth="1"/>
    <col min="6150" max="6150" width="21.7109375" style="358" customWidth="1"/>
    <col min="6151" max="6154" width="16.140625" style="358" customWidth="1"/>
    <col min="6155" max="6155" width="20.140625" style="358" bestFit="1" customWidth="1"/>
    <col min="6156" max="6156" width="16.140625" style="358" customWidth="1"/>
    <col min="6157" max="6157" width="20.140625" style="358" bestFit="1" customWidth="1"/>
    <col min="6158" max="6158" width="21.140625" style="358" bestFit="1" customWidth="1"/>
    <col min="6159" max="6159" width="16.140625" style="358" customWidth="1"/>
    <col min="6160" max="6160" width="23.140625" style="358" customWidth="1"/>
    <col min="6161" max="6161" width="15.28515625" style="358" customWidth="1"/>
    <col min="6162" max="6162" width="18.140625" style="358" customWidth="1"/>
    <col min="6163" max="6163" width="17.7109375" style="358" bestFit="1" customWidth="1"/>
    <col min="6164" max="6164" width="14" style="358" bestFit="1" customWidth="1"/>
    <col min="6165" max="6165" width="17.42578125" style="358" bestFit="1" customWidth="1"/>
    <col min="6166" max="6166" width="14.28515625" style="358" bestFit="1" customWidth="1"/>
    <col min="6167" max="6167" width="17.42578125" style="358" bestFit="1" customWidth="1"/>
    <col min="6168" max="6168" width="14.28515625" style="358" bestFit="1" customWidth="1"/>
    <col min="6169" max="6169" width="17.42578125" style="358" bestFit="1" customWidth="1"/>
    <col min="6170" max="6170" width="14.28515625" style="358" bestFit="1" customWidth="1"/>
    <col min="6171" max="6171" width="17.7109375" style="358" bestFit="1" customWidth="1"/>
    <col min="6172" max="6172" width="14.5703125" style="358" bestFit="1" customWidth="1"/>
    <col min="6173" max="6173" width="17.42578125" style="358" bestFit="1" customWidth="1"/>
    <col min="6174" max="6174" width="14.28515625" style="358" bestFit="1" customWidth="1"/>
    <col min="6175" max="6175" width="17.42578125" style="358" bestFit="1" customWidth="1"/>
    <col min="6176" max="6176" width="14.28515625" style="358" bestFit="1" customWidth="1"/>
    <col min="6177" max="6177" width="15.42578125" style="358" bestFit="1" customWidth="1"/>
    <col min="6178" max="6178" width="12.42578125" style="358" bestFit="1" customWidth="1"/>
    <col min="6179" max="6179" width="15.140625" style="358" bestFit="1" customWidth="1"/>
    <col min="6180" max="6180" width="12.140625" style="358" bestFit="1" customWidth="1"/>
    <col min="6181" max="6181" width="14.42578125" style="358" bestFit="1" customWidth="1"/>
    <col min="6182" max="6400" width="11.42578125" style="358"/>
    <col min="6401" max="6401" width="2.28515625" style="358" customWidth="1"/>
    <col min="6402" max="6402" width="43.7109375" style="358" customWidth="1"/>
    <col min="6403" max="6403" width="22.42578125" style="358" customWidth="1"/>
    <col min="6404" max="6404" width="18.42578125" style="358" customWidth="1"/>
    <col min="6405" max="6405" width="18.5703125" style="358" customWidth="1"/>
    <col min="6406" max="6406" width="21.7109375" style="358" customWidth="1"/>
    <col min="6407" max="6410" width="16.140625" style="358" customWidth="1"/>
    <col min="6411" max="6411" width="20.140625" style="358" bestFit="1" customWidth="1"/>
    <col min="6412" max="6412" width="16.140625" style="358" customWidth="1"/>
    <col min="6413" max="6413" width="20.140625" style="358" bestFit="1" customWidth="1"/>
    <col min="6414" max="6414" width="21.140625" style="358" bestFit="1" customWidth="1"/>
    <col min="6415" max="6415" width="16.140625" style="358" customWidth="1"/>
    <col min="6416" max="6416" width="23.140625" style="358" customWidth="1"/>
    <col min="6417" max="6417" width="15.28515625" style="358" customWidth="1"/>
    <col min="6418" max="6418" width="18.140625" style="358" customWidth="1"/>
    <col min="6419" max="6419" width="17.7109375" style="358" bestFit="1" customWidth="1"/>
    <col min="6420" max="6420" width="14" style="358" bestFit="1" customWidth="1"/>
    <col min="6421" max="6421" width="17.42578125" style="358" bestFit="1" customWidth="1"/>
    <col min="6422" max="6422" width="14.28515625" style="358" bestFit="1" customWidth="1"/>
    <col min="6423" max="6423" width="17.42578125" style="358" bestFit="1" customWidth="1"/>
    <col min="6424" max="6424" width="14.28515625" style="358" bestFit="1" customWidth="1"/>
    <col min="6425" max="6425" width="17.42578125" style="358" bestFit="1" customWidth="1"/>
    <col min="6426" max="6426" width="14.28515625" style="358" bestFit="1" customWidth="1"/>
    <col min="6427" max="6427" width="17.7109375" style="358" bestFit="1" customWidth="1"/>
    <col min="6428" max="6428" width="14.5703125" style="358" bestFit="1" customWidth="1"/>
    <col min="6429" max="6429" width="17.42578125" style="358" bestFit="1" customWidth="1"/>
    <col min="6430" max="6430" width="14.28515625" style="358" bestFit="1" customWidth="1"/>
    <col min="6431" max="6431" width="17.42578125" style="358" bestFit="1" customWidth="1"/>
    <col min="6432" max="6432" width="14.28515625" style="358" bestFit="1" customWidth="1"/>
    <col min="6433" max="6433" width="15.42578125" style="358" bestFit="1" customWidth="1"/>
    <col min="6434" max="6434" width="12.42578125" style="358" bestFit="1" customWidth="1"/>
    <col min="6435" max="6435" width="15.140625" style="358" bestFit="1" customWidth="1"/>
    <col min="6436" max="6436" width="12.140625" style="358" bestFit="1" customWidth="1"/>
    <col min="6437" max="6437" width="14.42578125" style="358" bestFit="1" customWidth="1"/>
    <col min="6438" max="6656" width="11.42578125" style="358"/>
    <col min="6657" max="6657" width="2.28515625" style="358" customWidth="1"/>
    <col min="6658" max="6658" width="43.7109375" style="358" customWidth="1"/>
    <col min="6659" max="6659" width="22.42578125" style="358" customWidth="1"/>
    <col min="6660" max="6660" width="18.42578125" style="358" customWidth="1"/>
    <col min="6661" max="6661" width="18.5703125" style="358" customWidth="1"/>
    <col min="6662" max="6662" width="21.7109375" style="358" customWidth="1"/>
    <col min="6663" max="6666" width="16.140625" style="358" customWidth="1"/>
    <col min="6667" max="6667" width="20.140625" style="358" bestFit="1" customWidth="1"/>
    <col min="6668" max="6668" width="16.140625" style="358" customWidth="1"/>
    <col min="6669" max="6669" width="20.140625" style="358" bestFit="1" customWidth="1"/>
    <col min="6670" max="6670" width="21.140625" style="358" bestFit="1" customWidth="1"/>
    <col min="6671" max="6671" width="16.140625" style="358" customWidth="1"/>
    <col min="6672" max="6672" width="23.140625" style="358" customWidth="1"/>
    <col min="6673" max="6673" width="15.28515625" style="358" customWidth="1"/>
    <col min="6674" max="6674" width="18.140625" style="358" customWidth="1"/>
    <col min="6675" max="6675" width="17.7109375" style="358" bestFit="1" customWidth="1"/>
    <col min="6676" max="6676" width="14" style="358" bestFit="1" customWidth="1"/>
    <col min="6677" max="6677" width="17.42578125" style="358" bestFit="1" customWidth="1"/>
    <col min="6678" max="6678" width="14.28515625" style="358" bestFit="1" customWidth="1"/>
    <col min="6679" max="6679" width="17.42578125" style="358" bestFit="1" customWidth="1"/>
    <col min="6680" max="6680" width="14.28515625" style="358" bestFit="1" customWidth="1"/>
    <col min="6681" max="6681" width="17.42578125" style="358" bestFit="1" customWidth="1"/>
    <col min="6682" max="6682" width="14.28515625" style="358" bestFit="1" customWidth="1"/>
    <col min="6683" max="6683" width="17.7109375" style="358" bestFit="1" customWidth="1"/>
    <col min="6684" max="6684" width="14.5703125" style="358" bestFit="1" customWidth="1"/>
    <col min="6685" max="6685" width="17.42578125" style="358" bestFit="1" customWidth="1"/>
    <col min="6686" max="6686" width="14.28515625" style="358" bestFit="1" customWidth="1"/>
    <col min="6687" max="6687" width="17.42578125" style="358" bestFit="1" customWidth="1"/>
    <col min="6688" max="6688" width="14.28515625" style="358" bestFit="1" customWidth="1"/>
    <col min="6689" max="6689" width="15.42578125" style="358" bestFit="1" customWidth="1"/>
    <col min="6690" max="6690" width="12.42578125" style="358" bestFit="1" customWidth="1"/>
    <col min="6691" max="6691" width="15.140625" style="358" bestFit="1" customWidth="1"/>
    <col min="6692" max="6692" width="12.140625" style="358" bestFit="1" customWidth="1"/>
    <col min="6693" max="6693" width="14.42578125" style="358" bestFit="1" customWidth="1"/>
    <col min="6694" max="6912" width="11.42578125" style="358"/>
    <col min="6913" max="6913" width="2.28515625" style="358" customWidth="1"/>
    <col min="6914" max="6914" width="43.7109375" style="358" customWidth="1"/>
    <col min="6915" max="6915" width="22.42578125" style="358" customWidth="1"/>
    <col min="6916" max="6916" width="18.42578125" style="358" customWidth="1"/>
    <col min="6917" max="6917" width="18.5703125" style="358" customWidth="1"/>
    <col min="6918" max="6918" width="21.7109375" style="358" customWidth="1"/>
    <col min="6919" max="6922" width="16.140625" style="358" customWidth="1"/>
    <col min="6923" max="6923" width="20.140625" style="358" bestFit="1" customWidth="1"/>
    <col min="6924" max="6924" width="16.140625" style="358" customWidth="1"/>
    <col min="6925" max="6925" width="20.140625" style="358" bestFit="1" customWidth="1"/>
    <col min="6926" max="6926" width="21.140625" style="358" bestFit="1" customWidth="1"/>
    <col min="6927" max="6927" width="16.140625" style="358" customWidth="1"/>
    <col min="6928" max="6928" width="23.140625" style="358" customWidth="1"/>
    <col min="6929" max="6929" width="15.28515625" style="358" customWidth="1"/>
    <col min="6930" max="6930" width="18.140625" style="358" customWidth="1"/>
    <col min="6931" max="6931" width="17.7109375" style="358" bestFit="1" customWidth="1"/>
    <col min="6932" max="6932" width="14" style="358" bestFit="1" customWidth="1"/>
    <col min="6933" max="6933" width="17.42578125" style="358" bestFit="1" customWidth="1"/>
    <col min="6934" max="6934" width="14.28515625" style="358" bestFit="1" customWidth="1"/>
    <col min="6935" max="6935" width="17.42578125" style="358" bestFit="1" customWidth="1"/>
    <col min="6936" max="6936" width="14.28515625" style="358" bestFit="1" customWidth="1"/>
    <col min="6937" max="6937" width="17.42578125" style="358" bestFit="1" customWidth="1"/>
    <col min="6938" max="6938" width="14.28515625" style="358" bestFit="1" customWidth="1"/>
    <col min="6939" max="6939" width="17.7109375" style="358" bestFit="1" customWidth="1"/>
    <col min="6940" max="6940" width="14.5703125" style="358" bestFit="1" customWidth="1"/>
    <col min="6941" max="6941" width="17.42578125" style="358" bestFit="1" customWidth="1"/>
    <col min="6942" max="6942" width="14.28515625" style="358" bestFit="1" customWidth="1"/>
    <col min="6943" max="6943" width="17.42578125" style="358" bestFit="1" customWidth="1"/>
    <col min="6944" max="6944" width="14.28515625" style="358" bestFit="1" customWidth="1"/>
    <col min="6945" max="6945" width="15.42578125" style="358" bestFit="1" customWidth="1"/>
    <col min="6946" max="6946" width="12.42578125" style="358" bestFit="1" customWidth="1"/>
    <col min="6947" max="6947" width="15.140625" style="358" bestFit="1" customWidth="1"/>
    <col min="6948" max="6948" width="12.140625" style="358" bestFit="1" customWidth="1"/>
    <col min="6949" max="6949" width="14.42578125" style="358" bestFit="1" customWidth="1"/>
    <col min="6950" max="7168" width="11.42578125" style="358"/>
    <col min="7169" max="7169" width="2.28515625" style="358" customWidth="1"/>
    <col min="7170" max="7170" width="43.7109375" style="358" customWidth="1"/>
    <col min="7171" max="7171" width="22.42578125" style="358" customWidth="1"/>
    <col min="7172" max="7172" width="18.42578125" style="358" customWidth="1"/>
    <col min="7173" max="7173" width="18.5703125" style="358" customWidth="1"/>
    <col min="7174" max="7174" width="21.7109375" style="358" customWidth="1"/>
    <col min="7175" max="7178" width="16.140625" style="358" customWidth="1"/>
    <col min="7179" max="7179" width="20.140625" style="358" bestFit="1" customWidth="1"/>
    <col min="7180" max="7180" width="16.140625" style="358" customWidth="1"/>
    <col min="7181" max="7181" width="20.140625" style="358" bestFit="1" customWidth="1"/>
    <col min="7182" max="7182" width="21.140625" style="358" bestFit="1" customWidth="1"/>
    <col min="7183" max="7183" width="16.140625" style="358" customWidth="1"/>
    <col min="7184" max="7184" width="23.140625" style="358" customWidth="1"/>
    <col min="7185" max="7185" width="15.28515625" style="358" customWidth="1"/>
    <col min="7186" max="7186" width="18.140625" style="358" customWidth="1"/>
    <col min="7187" max="7187" width="17.7109375" style="358" bestFit="1" customWidth="1"/>
    <col min="7188" max="7188" width="14" style="358" bestFit="1" customWidth="1"/>
    <col min="7189" max="7189" width="17.42578125" style="358" bestFit="1" customWidth="1"/>
    <col min="7190" max="7190" width="14.28515625" style="358" bestFit="1" customWidth="1"/>
    <col min="7191" max="7191" width="17.42578125" style="358" bestFit="1" customWidth="1"/>
    <col min="7192" max="7192" width="14.28515625" style="358" bestFit="1" customWidth="1"/>
    <col min="7193" max="7193" width="17.42578125" style="358" bestFit="1" customWidth="1"/>
    <col min="7194" max="7194" width="14.28515625" style="358" bestFit="1" customWidth="1"/>
    <col min="7195" max="7195" width="17.7109375" style="358" bestFit="1" customWidth="1"/>
    <col min="7196" max="7196" width="14.5703125" style="358" bestFit="1" customWidth="1"/>
    <col min="7197" max="7197" width="17.42578125" style="358" bestFit="1" customWidth="1"/>
    <col min="7198" max="7198" width="14.28515625" style="358" bestFit="1" customWidth="1"/>
    <col min="7199" max="7199" width="17.42578125" style="358" bestFit="1" customWidth="1"/>
    <col min="7200" max="7200" width="14.28515625" style="358" bestFit="1" customWidth="1"/>
    <col min="7201" max="7201" width="15.42578125" style="358" bestFit="1" customWidth="1"/>
    <col min="7202" max="7202" width="12.42578125" style="358" bestFit="1" customWidth="1"/>
    <col min="7203" max="7203" width="15.140625" style="358" bestFit="1" customWidth="1"/>
    <col min="7204" max="7204" width="12.140625" style="358" bestFit="1" customWidth="1"/>
    <col min="7205" max="7205" width="14.42578125" style="358" bestFit="1" customWidth="1"/>
    <col min="7206" max="7424" width="11.42578125" style="358"/>
    <col min="7425" max="7425" width="2.28515625" style="358" customWidth="1"/>
    <col min="7426" max="7426" width="43.7109375" style="358" customWidth="1"/>
    <col min="7427" max="7427" width="22.42578125" style="358" customWidth="1"/>
    <col min="7428" max="7428" width="18.42578125" style="358" customWidth="1"/>
    <col min="7429" max="7429" width="18.5703125" style="358" customWidth="1"/>
    <col min="7430" max="7430" width="21.7109375" style="358" customWidth="1"/>
    <col min="7431" max="7434" width="16.140625" style="358" customWidth="1"/>
    <col min="7435" max="7435" width="20.140625" style="358" bestFit="1" customWidth="1"/>
    <col min="7436" max="7436" width="16.140625" style="358" customWidth="1"/>
    <col min="7437" max="7437" width="20.140625" style="358" bestFit="1" customWidth="1"/>
    <col min="7438" max="7438" width="21.140625" style="358" bestFit="1" customWidth="1"/>
    <col min="7439" max="7439" width="16.140625" style="358" customWidth="1"/>
    <col min="7440" max="7440" width="23.140625" style="358" customWidth="1"/>
    <col min="7441" max="7441" width="15.28515625" style="358" customWidth="1"/>
    <col min="7442" max="7442" width="18.140625" style="358" customWidth="1"/>
    <col min="7443" max="7443" width="17.7109375" style="358" bestFit="1" customWidth="1"/>
    <col min="7444" max="7444" width="14" style="358" bestFit="1" customWidth="1"/>
    <col min="7445" max="7445" width="17.42578125" style="358" bestFit="1" customWidth="1"/>
    <col min="7446" max="7446" width="14.28515625" style="358" bestFit="1" customWidth="1"/>
    <col min="7447" max="7447" width="17.42578125" style="358" bestFit="1" customWidth="1"/>
    <col min="7448" max="7448" width="14.28515625" style="358" bestFit="1" customWidth="1"/>
    <col min="7449" max="7449" width="17.42578125" style="358" bestFit="1" customWidth="1"/>
    <col min="7450" max="7450" width="14.28515625" style="358" bestFit="1" customWidth="1"/>
    <col min="7451" max="7451" width="17.7109375" style="358" bestFit="1" customWidth="1"/>
    <col min="7452" max="7452" width="14.5703125" style="358" bestFit="1" customWidth="1"/>
    <col min="7453" max="7453" width="17.42578125" style="358" bestFit="1" customWidth="1"/>
    <col min="7454" max="7454" width="14.28515625" style="358" bestFit="1" customWidth="1"/>
    <col min="7455" max="7455" width="17.42578125" style="358" bestFit="1" customWidth="1"/>
    <col min="7456" max="7456" width="14.28515625" style="358" bestFit="1" customWidth="1"/>
    <col min="7457" max="7457" width="15.42578125" style="358" bestFit="1" customWidth="1"/>
    <col min="7458" max="7458" width="12.42578125" style="358" bestFit="1" customWidth="1"/>
    <col min="7459" max="7459" width="15.140625" style="358" bestFit="1" customWidth="1"/>
    <col min="7460" max="7460" width="12.140625" style="358" bestFit="1" customWidth="1"/>
    <col min="7461" max="7461" width="14.42578125" style="358" bestFit="1" customWidth="1"/>
    <col min="7462" max="7680" width="11.42578125" style="358"/>
    <col min="7681" max="7681" width="2.28515625" style="358" customWidth="1"/>
    <col min="7682" max="7682" width="43.7109375" style="358" customWidth="1"/>
    <col min="7683" max="7683" width="22.42578125" style="358" customWidth="1"/>
    <col min="7684" max="7684" width="18.42578125" style="358" customWidth="1"/>
    <col min="7685" max="7685" width="18.5703125" style="358" customWidth="1"/>
    <col min="7686" max="7686" width="21.7109375" style="358" customWidth="1"/>
    <col min="7687" max="7690" width="16.140625" style="358" customWidth="1"/>
    <col min="7691" max="7691" width="20.140625" style="358" bestFit="1" customWidth="1"/>
    <col min="7692" max="7692" width="16.140625" style="358" customWidth="1"/>
    <col min="7693" max="7693" width="20.140625" style="358" bestFit="1" customWidth="1"/>
    <col min="7694" max="7694" width="21.140625" style="358" bestFit="1" customWidth="1"/>
    <col min="7695" max="7695" width="16.140625" style="358" customWidth="1"/>
    <col min="7696" max="7696" width="23.140625" style="358" customWidth="1"/>
    <col min="7697" max="7697" width="15.28515625" style="358" customWidth="1"/>
    <col min="7698" max="7698" width="18.140625" style="358" customWidth="1"/>
    <col min="7699" max="7699" width="17.7109375" style="358" bestFit="1" customWidth="1"/>
    <col min="7700" max="7700" width="14" style="358" bestFit="1" customWidth="1"/>
    <col min="7701" max="7701" width="17.42578125" style="358" bestFit="1" customWidth="1"/>
    <col min="7702" max="7702" width="14.28515625" style="358" bestFit="1" customWidth="1"/>
    <col min="7703" max="7703" width="17.42578125" style="358" bestFit="1" customWidth="1"/>
    <col min="7704" max="7704" width="14.28515625" style="358" bestFit="1" customWidth="1"/>
    <col min="7705" max="7705" width="17.42578125" style="358" bestFit="1" customWidth="1"/>
    <col min="7706" max="7706" width="14.28515625" style="358" bestFit="1" customWidth="1"/>
    <col min="7707" max="7707" width="17.7109375" style="358" bestFit="1" customWidth="1"/>
    <col min="7708" max="7708" width="14.5703125" style="358" bestFit="1" customWidth="1"/>
    <col min="7709" max="7709" width="17.42578125" style="358" bestFit="1" customWidth="1"/>
    <col min="7710" max="7710" width="14.28515625" style="358" bestFit="1" customWidth="1"/>
    <col min="7711" max="7711" width="17.42578125" style="358" bestFit="1" customWidth="1"/>
    <col min="7712" max="7712" width="14.28515625" style="358" bestFit="1" customWidth="1"/>
    <col min="7713" max="7713" width="15.42578125" style="358" bestFit="1" customWidth="1"/>
    <col min="7714" max="7714" width="12.42578125" style="358" bestFit="1" customWidth="1"/>
    <col min="7715" max="7715" width="15.140625" style="358" bestFit="1" customWidth="1"/>
    <col min="7716" max="7716" width="12.140625" style="358" bestFit="1" customWidth="1"/>
    <col min="7717" max="7717" width="14.42578125" style="358" bestFit="1" customWidth="1"/>
    <col min="7718" max="7936" width="11.42578125" style="358"/>
    <col min="7937" max="7937" width="2.28515625" style="358" customWidth="1"/>
    <col min="7938" max="7938" width="43.7109375" style="358" customWidth="1"/>
    <col min="7939" max="7939" width="22.42578125" style="358" customWidth="1"/>
    <col min="7940" max="7940" width="18.42578125" style="358" customWidth="1"/>
    <col min="7941" max="7941" width="18.5703125" style="358" customWidth="1"/>
    <col min="7942" max="7942" width="21.7109375" style="358" customWidth="1"/>
    <col min="7943" max="7946" width="16.140625" style="358" customWidth="1"/>
    <col min="7947" max="7947" width="20.140625" style="358" bestFit="1" customWidth="1"/>
    <col min="7948" max="7948" width="16.140625" style="358" customWidth="1"/>
    <col min="7949" max="7949" width="20.140625" style="358" bestFit="1" customWidth="1"/>
    <col min="7950" max="7950" width="21.140625" style="358" bestFit="1" customWidth="1"/>
    <col min="7951" max="7951" width="16.140625" style="358" customWidth="1"/>
    <col min="7952" max="7952" width="23.140625" style="358" customWidth="1"/>
    <col min="7953" max="7953" width="15.28515625" style="358" customWidth="1"/>
    <col min="7954" max="7954" width="18.140625" style="358" customWidth="1"/>
    <col min="7955" max="7955" width="17.7109375" style="358" bestFit="1" customWidth="1"/>
    <col min="7956" max="7956" width="14" style="358" bestFit="1" customWidth="1"/>
    <col min="7957" max="7957" width="17.42578125" style="358" bestFit="1" customWidth="1"/>
    <col min="7958" max="7958" width="14.28515625" style="358" bestFit="1" customWidth="1"/>
    <col min="7959" max="7959" width="17.42578125" style="358" bestFit="1" customWidth="1"/>
    <col min="7960" max="7960" width="14.28515625" style="358" bestFit="1" customWidth="1"/>
    <col min="7961" max="7961" width="17.42578125" style="358" bestFit="1" customWidth="1"/>
    <col min="7962" max="7962" width="14.28515625" style="358" bestFit="1" customWidth="1"/>
    <col min="7963" max="7963" width="17.7109375" style="358" bestFit="1" customWidth="1"/>
    <col min="7964" max="7964" width="14.5703125" style="358" bestFit="1" customWidth="1"/>
    <col min="7965" max="7965" width="17.42578125" style="358" bestFit="1" customWidth="1"/>
    <col min="7966" max="7966" width="14.28515625" style="358" bestFit="1" customWidth="1"/>
    <col min="7967" max="7967" width="17.42578125" style="358" bestFit="1" customWidth="1"/>
    <col min="7968" max="7968" width="14.28515625" style="358" bestFit="1" customWidth="1"/>
    <col min="7969" max="7969" width="15.42578125" style="358" bestFit="1" customWidth="1"/>
    <col min="7970" max="7970" width="12.42578125" style="358" bestFit="1" customWidth="1"/>
    <col min="7971" max="7971" width="15.140625" style="358" bestFit="1" customWidth="1"/>
    <col min="7972" max="7972" width="12.140625" style="358" bestFit="1" customWidth="1"/>
    <col min="7973" max="7973" width="14.42578125" style="358" bestFit="1" customWidth="1"/>
    <col min="7974" max="8192" width="11.42578125" style="358"/>
    <col min="8193" max="8193" width="2.28515625" style="358" customWidth="1"/>
    <col min="8194" max="8194" width="43.7109375" style="358" customWidth="1"/>
    <col min="8195" max="8195" width="22.42578125" style="358" customWidth="1"/>
    <col min="8196" max="8196" width="18.42578125" style="358" customWidth="1"/>
    <col min="8197" max="8197" width="18.5703125" style="358" customWidth="1"/>
    <col min="8198" max="8198" width="21.7109375" style="358" customWidth="1"/>
    <col min="8199" max="8202" width="16.140625" style="358" customWidth="1"/>
    <col min="8203" max="8203" width="20.140625" style="358" bestFit="1" customWidth="1"/>
    <col min="8204" max="8204" width="16.140625" style="358" customWidth="1"/>
    <col min="8205" max="8205" width="20.140625" style="358" bestFit="1" customWidth="1"/>
    <col min="8206" max="8206" width="21.140625" style="358" bestFit="1" customWidth="1"/>
    <col min="8207" max="8207" width="16.140625" style="358" customWidth="1"/>
    <col min="8208" max="8208" width="23.140625" style="358" customWidth="1"/>
    <col min="8209" max="8209" width="15.28515625" style="358" customWidth="1"/>
    <col min="8210" max="8210" width="18.140625" style="358" customWidth="1"/>
    <col min="8211" max="8211" width="17.7109375" style="358" bestFit="1" customWidth="1"/>
    <col min="8212" max="8212" width="14" style="358" bestFit="1" customWidth="1"/>
    <col min="8213" max="8213" width="17.42578125" style="358" bestFit="1" customWidth="1"/>
    <col min="8214" max="8214" width="14.28515625" style="358" bestFit="1" customWidth="1"/>
    <col min="8215" max="8215" width="17.42578125" style="358" bestFit="1" customWidth="1"/>
    <col min="8216" max="8216" width="14.28515625" style="358" bestFit="1" customWidth="1"/>
    <col min="8217" max="8217" width="17.42578125" style="358" bestFit="1" customWidth="1"/>
    <col min="8218" max="8218" width="14.28515625" style="358" bestFit="1" customWidth="1"/>
    <col min="8219" max="8219" width="17.7109375" style="358" bestFit="1" customWidth="1"/>
    <col min="8220" max="8220" width="14.5703125" style="358" bestFit="1" customWidth="1"/>
    <col min="8221" max="8221" width="17.42578125" style="358" bestFit="1" customWidth="1"/>
    <col min="8222" max="8222" width="14.28515625" style="358" bestFit="1" customWidth="1"/>
    <col min="8223" max="8223" width="17.42578125" style="358" bestFit="1" customWidth="1"/>
    <col min="8224" max="8224" width="14.28515625" style="358" bestFit="1" customWidth="1"/>
    <col min="8225" max="8225" width="15.42578125" style="358" bestFit="1" customWidth="1"/>
    <col min="8226" max="8226" width="12.42578125" style="358" bestFit="1" customWidth="1"/>
    <col min="8227" max="8227" width="15.140625" style="358" bestFit="1" customWidth="1"/>
    <col min="8228" max="8228" width="12.140625" style="358" bestFit="1" customWidth="1"/>
    <col min="8229" max="8229" width="14.42578125" style="358" bestFit="1" customWidth="1"/>
    <col min="8230" max="8448" width="11.42578125" style="358"/>
    <col min="8449" max="8449" width="2.28515625" style="358" customWidth="1"/>
    <col min="8450" max="8450" width="43.7109375" style="358" customWidth="1"/>
    <col min="8451" max="8451" width="22.42578125" style="358" customWidth="1"/>
    <col min="8452" max="8452" width="18.42578125" style="358" customWidth="1"/>
    <col min="8453" max="8453" width="18.5703125" style="358" customWidth="1"/>
    <col min="8454" max="8454" width="21.7109375" style="358" customWidth="1"/>
    <col min="8455" max="8458" width="16.140625" style="358" customWidth="1"/>
    <col min="8459" max="8459" width="20.140625" style="358" bestFit="1" customWidth="1"/>
    <col min="8460" max="8460" width="16.140625" style="358" customWidth="1"/>
    <col min="8461" max="8461" width="20.140625" style="358" bestFit="1" customWidth="1"/>
    <col min="8462" max="8462" width="21.140625" style="358" bestFit="1" customWidth="1"/>
    <col min="8463" max="8463" width="16.140625" style="358" customWidth="1"/>
    <col min="8464" max="8464" width="23.140625" style="358" customWidth="1"/>
    <col min="8465" max="8465" width="15.28515625" style="358" customWidth="1"/>
    <col min="8466" max="8466" width="18.140625" style="358" customWidth="1"/>
    <col min="8467" max="8467" width="17.7109375" style="358" bestFit="1" customWidth="1"/>
    <col min="8468" max="8468" width="14" style="358" bestFit="1" customWidth="1"/>
    <col min="8469" max="8469" width="17.42578125" style="358" bestFit="1" customWidth="1"/>
    <col min="8470" max="8470" width="14.28515625" style="358" bestFit="1" customWidth="1"/>
    <col min="8471" max="8471" width="17.42578125" style="358" bestFit="1" customWidth="1"/>
    <col min="8472" max="8472" width="14.28515625" style="358" bestFit="1" customWidth="1"/>
    <col min="8473" max="8473" width="17.42578125" style="358" bestFit="1" customWidth="1"/>
    <col min="8474" max="8474" width="14.28515625" style="358" bestFit="1" customWidth="1"/>
    <col min="8475" max="8475" width="17.7109375" style="358" bestFit="1" customWidth="1"/>
    <col min="8476" max="8476" width="14.5703125" style="358" bestFit="1" customWidth="1"/>
    <col min="8477" max="8477" width="17.42578125" style="358" bestFit="1" customWidth="1"/>
    <col min="8478" max="8478" width="14.28515625" style="358" bestFit="1" customWidth="1"/>
    <col min="8479" max="8479" width="17.42578125" style="358" bestFit="1" customWidth="1"/>
    <col min="8480" max="8480" width="14.28515625" style="358" bestFit="1" customWidth="1"/>
    <col min="8481" max="8481" width="15.42578125" style="358" bestFit="1" customWidth="1"/>
    <col min="8482" max="8482" width="12.42578125" style="358" bestFit="1" customWidth="1"/>
    <col min="8483" max="8483" width="15.140625" style="358" bestFit="1" customWidth="1"/>
    <col min="8484" max="8484" width="12.140625" style="358" bestFit="1" customWidth="1"/>
    <col min="8485" max="8485" width="14.42578125" style="358" bestFit="1" customWidth="1"/>
    <col min="8486" max="8704" width="11.42578125" style="358"/>
    <col min="8705" max="8705" width="2.28515625" style="358" customWidth="1"/>
    <col min="8706" max="8706" width="43.7109375" style="358" customWidth="1"/>
    <col min="8707" max="8707" width="22.42578125" style="358" customWidth="1"/>
    <col min="8708" max="8708" width="18.42578125" style="358" customWidth="1"/>
    <col min="8709" max="8709" width="18.5703125" style="358" customWidth="1"/>
    <col min="8710" max="8710" width="21.7109375" style="358" customWidth="1"/>
    <col min="8711" max="8714" width="16.140625" style="358" customWidth="1"/>
    <col min="8715" max="8715" width="20.140625" style="358" bestFit="1" customWidth="1"/>
    <col min="8716" max="8716" width="16.140625" style="358" customWidth="1"/>
    <col min="8717" max="8717" width="20.140625" style="358" bestFit="1" customWidth="1"/>
    <col min="8718" max="8718" width="21.140625" style="358" bestFit="1" customWidth="1"/>
    <col min="8719" max="8719" width="16.140625" style="358" customWidth="1"/>
    <col min="8720" max="8720" width="23.140625" style="358" customWidth="1"/>
    <col min="8721" max="8721" width="15.28515625" style="358" customWidth="1"/>
    <col min="8722" max="8722" width="18.140625" style="358" customWidth="1"/>
    <col min="8723" max="8723" width="17.7109375" style="358" bestFit="1" customWidth="1"/>
    <col min="8724" max="8724" width="14" style="358" bestFit="1" customWidth="1"/>
    <col min="8725" max="8725" width="17.42578125" style="358" bestFit="1" customWidth="1"/>
    <col min="8726" max="8726" width="14.28515625" style="358" bestFit="1" customWidth="1"/>
    <col min="8727" max="8727" width="17.42578125" style="358" bestFit="1" customWidth="1"/>
    <col min="8728" max="8728" width="14.28515625" style="358" bestFit="1" customWidth="1"/>
    <col min="8729" max="8729" width="17.42578125" style="358" bestFit="1" customWidth="1"/>
    <col min="8730" max="8730" width="14.28515625" style="358" bestFit="1" customWidth="1"/>
    <col min="8731" max="8731" width="17.7109375" style="358" bestFit="1" customWidth="1"/>
    <col min="8732" max="8732" width="14.5703125" style="358" bestFit="1" customWidth="1"/>
    <col min="8733" max="8733" width="17.42578125" style="358" bestFit="1" customWidth="1"/>
    <col min="8734" max="8734" width="14.28515625" style="358" bestFit="1" customWidth="1"/>
    <col min="8735" max="8735" width="17.42578125" style="358" bestFit="1" customWidth="1"/>
    <col min="8736" max="8736" width="14.28515625" style="358" bestFit="1" customWidth="1"/>
    <col min="8737" max="8737" width="15.42578125" style="358" bestFit="1" customWidth="1"/>
    <col min="8738" max="8738" width="12.42578125" style="358" bestFit="1" customWidth="1"/>
    <col min="8739" max="8739" width="15.140625" style="358" bestFit="1" customWidth="1"/>
    <col min="8740" max="8740" width="12.140625" style="358" bestFit="1" customWidth="1"/>
    <col min="8741" max="8741" width="14.42578125" style="358" bestFit="1" customWidth="1"/>
    <col min="8742" max="8960" width="11.42578125" style="358"/>
    <col min="8961" max="8961" width="2.28515625" style="358" customWidth="1"/>
    <col min="8962" max="8962" width="43.7109375" style="358" customWidth="1"/>
    <col min="8963" max="8963" width="22.42578125" style="358" customWidth="1"/>
    <col min="8964" max="8964" width="18.42578125" style="358" customWidth="1"/>
    <col min="8965" max="8965" width="18.5703125" style="358" customWidth="1"/>
    <col min="8966" max="8966" width="21.7109375" style="358" customWidth="1"/>
    <col min="8967" max="8970" width="16.140625" style="358" customWidth="1"/>
    <col min="8971" max="8971" width="20.140625" style="358" bestFit="1" customWidth="1"/>
    <col min="8972" max="8972" width="16.140625" style="358" customWidth="1"/>
    <col min="8973" max="8973" width="20.140625" style="358" bestFit="1" customWidth="1"/>
    <col min="8974" max="8974" width="21.140625" style="358" bestFit="1" customWidth="1"/>
    <col min="8975" max="8975" width="16.140625" style="358" customWidth="1"/>
    <col min="8976" max="8976" width="23.140625" style="358" customWidth="1"/>
    <col min="8977" max="8977" width="15.28515625" style="358" customWidth="1"/>
    <col min="8978" max="8978" width="18.140625" style="358" customWidth="1"/>
    <col min="8979" max="8979" width="17.7109375" style="358" bestFit="1" customWidth="1"/>
    <col min="8980" max="8980" width="14" style="358" bestFit="1" customWidth="1"/>
    <col min="8981" max="8981" width="17.42578125" style="358" bestFit="1" customWidth="1"/>
    <col min="8982" max="8982" width="14.28515625" style="358" bestFit="1" customWidth="1"/>
    <col min="8983" max="8983" width="17.42578125" style="358" bestFit="1" customWidth="1"/>
    <col min="8984" max="8984" width="14.28515625" style="358" bestFit="1" customWidth="1"/>
    <col min="8985" max="8985" width="17.42578125" style="358" bestFit="1" customWidth="1"/>
    <col min="8986" max="8986" width="14.28515625" style="358" bestFit="1" customWidth="1"/>
    <col min="8987" max="8987" width="17.7109375" style="358" bestFit="1" customWidth="1"/>
    <col min="8988" max="8988" width="14.5703125" style="358" bestFit="1" customWidth="1"/>
    <col min="8989" max="8989" width="17.42578125" style="358" bestFit="1" customWidth="1"/>
    <col min="8990" max="8990" width="14.28515625" style="358" bestFit="1" customWidth="1"/>
    <col min="8991" max="8991" width="17.42578125" style="358" bestFit="1" customWidth="1"/>
    <col min="8992" max="8992" width="14.28515625" style="358" bestFit="1" customWidth="1"/>
    <col min="8993" max="8993" width="15.42578125" style="358" bestFit="1" customWidth="1"/>
    <col min="8994" max="8994" width="12.42578125" style="358" bestFit="1" customWidth="1"/>
    <col min="8995" max="8995" width="15.140625" style="358" bestFit="1" customWidth="1"/>
    <col min="8996" max="8996" width="12.140625" style="358" bestFit="1" customWidth="1"/>
    <col min="8997" max="8997" width="14.42578125" style="358" bestFit="1" customWidth="1"/>
    <col min="8998" max="9216" width="11.42578125" style="358"/>
    <col min="9217" max="9217" width="2.28515625" style="358" customWidth="1"/>
    <col min="9218" max="9218" width="43.7109375" style="358" customWidth="1"/>
    <col min="9219" max="9219" width="22.42578125" style="358" customWidth="1"/>
    <col min="9220" max="9220" width="18.42578125" style="358" customWidth="1"/>
    <col min="9221" max="9221" width="18.5703125" style="358" customWidth="1"/>
    <col min="9222" max="9222" width="21.7109375" style="358" customWidth="1"/>
    <col min="9223" max="9226" width="16.140625" style="358" customWidth="1"/>
    <col min="9227" max="9227" width="20.140625" style="358" bestFit="1" customWidth="1"/>
    <col min="9228" max="9228" width="16.140625" style="358" customWidth="1"/>
    <col min="9229" max="9229" width="20.140625" style="358" bestFit="1" customWidth="1"/>
    <col min="9230" max="9230" width="21.140625" style="358" bestFit="1" customWidth="1"/>
    <col min="9231" max="9231" width="16.140625" style="358" customWidth="1"/>
    <col min="9232" max="9232" width="23.140625" style="358" customWidth="1"/>
    <col min="9233" max="9233" width="15.28515625" style="358" customWidth="1"/>
    <col min="9234" max="9234" width="18.140625" style="358" customWidth="1"/>
    <col min="9235" max="9235" width="17.7109375" style="358" bestFit="1" customWidth="1"/>
    <col min="9236" max="9236" width="14" style="358" bestFit="1" customWidth="1"/>
    <col min="9237" max="9237" width="17.42578125" style="358" bestFit="1" customWidth="1"/>
    <col min="9238" max="9238" width="14.28515625" style="358" bestFit="1" customWidth="1"/>
    <col min="9239" max="9239" width="17.42578125" style="358" bestFit="1" customWidth="1"/>
    <col min="9240" max="9240" width="14.28515625" style="358" bestFit="1" customWidth="1"/>
    <col min="9241" max="9241" width="17.42578125" style="358" bestFit="1" customWidth="1"/>
    <col min="9242" max="9242" width="14.28515625" style="358" bestFit="1" customWidth="1"/>
    <col min="9243" max="9243" width="17.7109375" style="358" bestFit="1" customWidth="1"/>
    <col min="9244" max="9244" width="14.5703125" style="358" bestFit="1" customWidth="1"/>
    <col min="9245" max="9245" width="17.42578125" style="358" bestFit="1" customWidth="1"/>
    <col min="9246" max="9246" width="14.28515625" style="358" bestFit="1" customWidth="1"/>
    <col min="9247" max="9247" width="17.42578125" style="358" bestFit="1" customWidth="1"/>
    <col min="9248" max="9248" width="14.28515625" style="358" bestFit="1" customWidth="1"/>
    <col min="9249" max="9249" width="15.42578125" style="358" bestFit="1" customWidth="1"/>
    <col min="9250" max="9250" width="12.42578125" style="358" bestFit="1" customWidth="1"/>
    <col min="9251" max="9251" width="15.140625" style="358" bestFit="1" customWidth="1"/>
    <col min="9252" max="9252" width="12.140625" style="358" bestFit="1" customWidth="1"/>
    <col min="9253" max="9253" width="14.42578125" style="358" bestFit="1" customWidth="1"/>
    <col min="9254" max="9472" width="11.42578125" style="358"/>
    <col min="9473" max="9473" width="2.28515625" style="358" customWidth="1"/>
    <col min="9474" max="9474" width="43.7109375" style="358" customWidth="1"/>
    <col min="9475" max="9475" width="22.42578125" style="358" customWidth="1"/>
    <col min="9476" max="9476" width="18.42578125" style="358" customWidth="1"/>
    <col min="9477" max="9477" width="18.5703125" style="358" customWidth="1"/>
    <col min="9478" max="9478" width="21.7109375" style="358" customWidth="1"/>
    <col min="9479" max="9482" width="16.140625" style="358" customWidth="1"/>
    <col min="9483" max="9483" width="20.140625" style="358" bestFit="1" customWidth="1"/>
    <col min="9484" max="9484" width="16.140625" style="358" customWidth="1"/>
    <col min="9485" max="9485" width="20.140625" style="358" bestFit="1" customWidth="1"/>
    <col min="9486" max="9486" width="21.140625" style="358" bestFit="1" customWidth="1"/>
    <col min="9487" max="9487" width="16.140625" style="358" customWidth="1"/>
    <col min="9488" max="9488" width="23.140625" style="358" customWidth="1"/>
    <col min="9489" max="9489" width="15.28515625" style="358" customWidth="1"/>
    <col min="9490" max="9490" width="18.140625" style="358" customWidth="1"/>
    <col min="9491" max="9491" width="17.7109375" style="358" bestFit="1" customWidth="1"/>
    <col min="9492" max="9492" width="14" style="358" bestFit="1" customWidth="1"/>
    <col min="9493" max="9493" width="17.42578125" style="358" bestFit="1" customWidth="1"/>
    <col min="9494" max="9494" width="14.28515625" style="358" bestFit="1" customWidth="1"/>
    <col min="9495" max="9495" width="17.42578125" style="358" bestFit="1" customWidth="1"/>
    <col min="9496" max="9496" width="14.28515625" style="358" bestFit="1" customWidth="1"/>
    <col min="9497" max="9497" width="17.42578125" style="358" bestFit="1" customWidth="1"/>
    <col min="9498" max="9498" width="14.28515625" style="358" bestFit="1" customWidth="1"/>
    <col min="9499" max="9499" width="17.7109375" style="358" bestFit="1" customWidth="1"/>
    <col min="9500" max="9500" width="14.5703125" style="358" bestFit="1" customWidth="1"/>
    <col min="9501" max="9501" width="17.42578125" style="358" bestFit="1" customWidth="1"/>
    <col min="9502" max="9502" width="14.28515625" style="358" bestFit="1" customWidth="1"/>
    <col min="9503" max="9503" width="17.42578125" style="358" bestFit="1" customWidth="1"/>
    <col min="9504" max="9504" width="14.28515625" style="358" bestFit="1" customWidth="1"/>
    <col min="9505" max="9505" width="15.42578125" style="358" bestFit="1" customWidth="1"/>
    <col min="9506" max="9506" width="12.42578125" style="358" bestFit="1" customWidth="1"/>
    <col min="9507" max="9507" width="15.140625" style="358" bestFit="1" customWidth="1"/>
    <col min="9508" max="9508" width="12.140625" style="358" bestFit="1" customWidth="1"/>
    <col min="9509" max="9509" width="14.42578125" style="358" bestFit="1" customWidth="1"/>
    <col min="9510" max="9728" width="11.42578125" style="358"/>
    <col min="9729" max="9729" width="2.28515625" style="358" customWidth="1"/>
    <col min="9730" max="9730" width="43.7109375" style="358" customWidth="1"/>
    <col min="9731" max="9731" width="22.42578125" style="358" customWidth="1"/>
    <col min="9732" max="9732" width="18.42578125" style="358" customWidth="1"/>
    <col min="9733" max="9733" width="18.5703125" style="358" customWidth="1"/>
    <col min="9734" max="9734" width="21.7109375" style="358" customWidth="1"/>
    <col min="9735" max="9738" width="16.140625" style="358" customWidth="1"/>
    <col min="9739" max="9739" width="20.140625" style="358" bestFit="1" customWidth="1"/>
    <col min="9740" max="9740" width="16.140625" style="358" customWidth="1"/>
    <col min="9741" max="9741" width="20.140625" style="358" bestFit="1" customWidth="1"/>
    <col min="9742" max="9742" width="21.140625" style="358" bestFit="1" customWidth="1"/>
    <col min="9743" max="9743" width="16.140625" style="358" customWidth="1"/>
    <col min="9744" max="9744" width="23.140625" style="358" customWidth="1"/>
    <col min="9745" max="9745" width="15.28515625" style="358" customWidth="1"/>
    <col min="9746" max="9746" width="18.140625" style="358" customWidth="1"/>
    <col min="9747" max="9747" width="17.7109375" style="358" bestFit="1" customWidth="1"/>
    <col min="9748" max="9748" width="14" style="358" bestFit="1" customWidth="1"/>
    <col min="9749" max="9749" width="17.42578125" style="358" bestFit="1" customWidth="1"/>
    <col min="9750" max="9750" width="14.28515625" style="358" bestFit="1" customWidth="1"/>
    <col min="9751" max="9751" width="17.42578125" style="358" bestFit="1" customWidth="1"/>
    <col min="9752" max="9752" width="14.28515625" style="358" bestFit="1" customWidth="1"/>
    <col min="9753" max="9753" width="17.42578125" style="358" bestFit="1" customWidth="1"/>
    <col min="9754" max="9754" width="14.28515625" style="358" bestFit="1" customWidth="1"/>
    <col min="9755" max="9755" width="17.7109375" style="358" bestFit="1" customWidth="1"/>
    <col min="9756" max="9756" width="14.5703125" style="358" bestFit="1" customWidth="1"/>
    <col min="9757" max="9757" width="17.42578125" style="358" bestFit="1" customWidth="1"/>
    <col min="9758" max="9758" width="14.28515625" style="358" bestFit="1" customWidth="1"/>
    <col min="9759" max="9759" width="17.42578125" style="358" bestFit="1" customWidth="1"/>
    <col min="9760" max="9760" width="14.28515625" style="358" bestFit="1" customWidth="1"/>
    <col min="9761" max="9761" width="15.42578125" style="358" bestFit="1" customWidth="1"/>
    <col min="9762" max="9762" width="12.42578125" style="358" bestFit="1" customWidth="1"/>
    <col min="9763" max="9763" width="15.140625" style="358" bestFit="1" customWidth="1"/>
    <col min="9764" max="9764" width="12.140625" style="358" bestFit="1" customWidth="1"/>
    <col min="9765" max="9765" width="14.42578125" style="358" bestFit="1" customWidth="1"/>
    <col min="9766" max="9984" width="11.42578125" style="358"/>
    <col min="9985" max="9985" width="2.28515625" style="358" customWidth="1"/>
    <col min="9986" max="9986" width="43.7109375" style="358" customWidth="1"/>
    <col min="9987" max="9987" width="22.42578125" style="358" customWidth="1"/>
    <col min="9988" max="9988" width="18.42578125" style="358" customWidth="1"/>
    <col min="9989" max="9989" width="18.5703125" style="358" customWidth="1"/>
    <col min="9990" max="9990" width="21.7109375" style="358" customWidth="1"/>
    <col min="9991" max="9994" width="16.140625" style="358" customWidth="1"/>
    <col min="9995" max="9995" width="20.140625" style="358" bestFit="1" customWidth="1"/>
    <col min="9996" max="9996" width="16.140625" style="358" customWidth="1"/>
    <col min="9997" max="9997" width="20.140625" style="358" bestFit="1" customWidth="1"/>
    <col min="9998" max="9998" width="21.140625" style="358" bestFit="1" customWidth="1"/>
    <col min="9999" max="9999" width="16.140625" style="358" customWidth="1"/>
    <col min="10000" max="10000" width="23.140625" style="358" customWidth="1"/>
    <col min="10001" max="10001" width="15.28515625" style="358" customWidth="1"/>
    <col min="10002" max="10002" width="18.140625" style="358" customWidth="1"/>
    <col min="10003" max="10003" width="17.7109375" style="358" bestFit="1" customWidth="1"/>
    <col min="10004" max="10004" width="14" style="358" bestFit="1" customWidth="1"/>
    <col min="10005" max="10005" width="17.42578125" style="358" bestFit="1" customWidth="1"/>
    <col min="10006" max="10006" width="14.28515625" style="358" bestFit="1" customWidth="1"/>
    <col min="10007" max="10007" width="17.42578125" style="358" bestFit="1" customWidth="1"/>
    <col min="10008" max="10008" width="14.28515625" style="358" bestFit="1" customWidth="1"/>
    <col min="10009" max="10009" width="17.42578125" style="358" bestFit="1" customWidth="1"/>
    <col min="10010" max="10010" width="14.28515625" style="358" bestFit="1" customWidth="1"/>
    <col min="10011" max="10011" width="17.7109375" style="358" bestFit="1" customWidth="1"/>
    <col min="10012" max="10012" width="14.5703125" style="358" bestFit="1" customWidth="1"/>
    <col min="10013" max="10013" width="17.42578125" style="358" bestFit="1" customWidth="1"/>
    <col min="10014" max="10014" width="14.28515625" style="358" bestFit="1" customWidth="1"/>
    <col min="10015" max="10015" width="17.42578125" style="358" bestFit="1" customWidth="1"/>
    <col min="10016" max="10016" width="14.28515625" style="358" bestFit="1" customWidth="1"/>
    <col min="10017" max="10017" width="15.42578125" style="358" bestFit="1" customWidth="1"/>
    <col min="10018" max="10018" width="12.42578125" style="358" bestFit="1" customWidth="1"/>
    <col min="10019" max="10019" width="15.140625" style="358" bestFit="1" customWidth="1"/>
    <col min="10020" max="10020" width="12.140625" style="358" bestFit="1" customWidth="1"/>
    <col min="10021" max="10021" width="14.42578125" style="358" bestFit="1" customWidth="1"/>
    <col min="10022" max="10240" width="11.42578125" style="358"/>
    <col min="10241" max="10241" width="2.28515625" style="358" customWidth="1"/>
    <col min="10242" max="10242" width="43.7109375" style="358" customWidth="1"/>
    <col min="10243" max="10243" width="22.42578125" style="358" customWidth="1"/>
    <col min="10244" max="10244" width="18.42578125" style="358" customWidth="1"/>
    <col min="10245" max="10245" width="18.5703125" style="358" customWidth="1"/>
    <col min="10246" max="10246" width="21.7109375" style="358" customWidth="1"/>
    <col min="10247" max="10250" width="16.140625" style="358" customWidth="1"/>
    <col min="10251" max="10251" width="20.140625" style="358" bestFit="1" customWidth="1"/>
    <col min="10252" max="10252" width="16.140625" style="358" customWidth="1"/>
    <col min="10253" max="10253" width="20.140625" style="358" bestFit="1" customWidth="1"/>
    <col min="10254" max="10254" width="21.140625" style="358" bestFit="1" customWidth="1"/>
    <col min="10255" max="10255" width="16.140625" style="358" customWidth="1"/>
    <col min="10256" max="10256" width="23.140625" style="358" customWidth="1"/>
    <col min="10257" max="10257" width="15.28515625" style="358" customWidth="1"/>
    <col min="10258" max="10258" width="18.140625" style="358" customWidth="1"/>
    <col min="10259" max="10259" width="17.7109375" style="358" bestFit="1" customWidth="1"/>
    <col min="10260" max="10260" width="14" style="358" bestFit="1" customWidth="1"/>
    <col min="10261" max="10261" width="17.42578125" style="358" bestFit="1" customWidth="1"/>
    <col min="10262" max="10262" width="14.28515625" style="358" bestFit="1" customWidth="1"/>
    <col min="10263" max="10263" width="17.42578125" style="358" bestFit="1" customWidth="1"/>
    <col min="10264" max="10264" width="14.28515625" style="358" bestFit="1" customWidth="1"/>
    <col min="10265" max="10265" width="17.42578125" style="358" bestFit="1" customWidth="1"/>
    <col min="10266" max="10266" width="14.28515625" style="358" bestFit="1" customWidth="1"/>
    <col min="10267" max="10267" width="17.7109375" style="358" bestFit="1" customWidth="1"/>
    <col min="10268" max="10268" width="14.5703125" style="358" bestFit="1" customWidth="1"/>
    <col min="10269" max="10269" width="17.42578125" style="358" bestFit="1" customWidth="1"/>
    <col min="10270" max="10270" width="14.28515625" style="358" bestFit="1" customWidth="1"/>
    <col min="10271" max="10271" width="17.42578125" style="358" bestFit="1" customWidth="1"/>
    <col min="10272" max="10272" width="14.28515625" style="358" bestFit="1" customWidth="1"/>
    <col min="10273" max="10273" width="15.42578125" style="358" bestFit="1" customWidth="1"/>
    <col min="10274" max="10274" width="12.42578125" style="358" bestFit="1" customWidth="1"/>
    <col min="10275" max="10275" width="15.140625" style="358" bestFit="1" customWidth="1"/>
    <col min="10276" max="10276" width="12.140625" style="358" bestFit="1" customWidth="1"/>
    <col min="10277" max="10277" width="14.42578125" style="358" bestFit="1" customWidth="1"/>
    <col min="10278" max="10496" width="11.42578125" style="358"/>
    <col min="10497" max="10497" width="2.28515625" style="358" customWidth="1"/>
    <col min="10498" max="10498" width="43.7109375" style="358" customWidth="1"/>
    <col min="10499" max="10499" width="22.42578125" style="358" customWidth="1"/>
    <col min="10500" max="10500" width="18.42578125" style="358" customWidth="1"/>
    <col min="10501" max="10501" width="18.5703125" style="358" customWidth="1"/>
    <col min="10502" max="10502" width="21.7109375" style="358" customWidth="1"/>
    <col min="10503" max="10506" width="16.140625" style="358" customWidth="1"/>
    <col min="10507" max="10507" width="20.140625" style="358" bestFit="1" customWidth="1"/>
    <col min="10508" max="10508" width="16.140625" style="358" customWidth="1"/>
    <col min="10509" max="10509" width="20.140625" style="358" bestFit="1" customWidth="1"/>
    <col min="10510" max="10510" width="21.140625" style="358" bestFit="1" customWidth="1"/>
    <col min="10511" max="10511" width="16.140625" style="358" customWidth="1"/>
    <col min="10512" max="10512" width="23.140625" style="358" customWidth="1"/>
    <col min="10513" max="10513" width="15.28515625" style="358" customWidth="1"/>
    <col min="10514" max="10514" width="18.140625" style="358" customWidth="1"/>
    <col min="10515" max="10515" width="17.7109375" style="358" bestFit="1" customWidth="1"/>
    <col min="10516" max="10516" width="14" style="358" bestFit="1" customWidth="1"/>
    <col min="10517" max="10517" width="17.42578125" style="358" bestFit="1" customWidth="1"/>
    <col min="10518" max="10518" width="14.28515625" style="358" bestFit="1" customWidth="1"/>
    <col min="10519" max="10519" width="17.42578125" style="358" bestFit="1" customWidth="1"/>
    <col min="10520" max="10520" width="14.28515625" style="358" bestFit="1" customWidth="1"/>
    <col min="10521" max="10521" width="17.42578125" style="358" bestFit="1" customWidth="1"/>
    <col min="10522" max="10522" width="14.28515625" style="358" bestFit="1" customWidth="1"/>
    <col min="10523" max="10523" width="17.7109375" style="358" bestFit="1" customWidth="1"/>
    <col min="10524" max="10524" width="14.5703125" style="358" bestFit="1" customWidth="1"/>
    <col min="10525" max="10525" width="17.42578125" style="358" bestFit="1" customWidth="1"/>
    <col min="10526" max="10526" width="14.28515625" style="358" bestFit="1" customWidth="1"/>
    <col min="10527" max="10527" width="17.42578125" style="358" bestFit="1" customWidth="1"/>
    <col min="10528" max="10528" width="14.28515625" style="358" bestFit="1" customWidth="1"/>
    <col min="10529" max="10529" width="15.42578125" style="358" bestFit="1" customWidth="1"/>
    <col min="10530" max="10530" width="12.42578125" style="358" bestFit="1" customWidth="1"/>
    <col min="10531" max="10531" width="15.140625" style="358" bestFit="1" customWidth="1"/>
    <col min="10532" max="10532" width="12.140625" style="358" bestFit="1" customWidth="1"/>
    <col min="10533" max="10533" width="14.42578125" style="358" bestFit="1" customWidth="1"/>
    <col min="10534" max="10752" width="11.42578125" style="358"/>
    <col min="10753" max="10753" width="2.28515625" style="358" customWidth="1"/>
    <col min="10754" max="10754" width="43.7109375" style="358" customWidth="1"/>
    <col min="10755" max="10755" width="22.42578125" style="358" customWidth="1"/>
    <col min="10756" max="10756" width="18.42578125" style="358" customWidth="1"/>
    <col min="10757" max="10757" width="18.5703125" style="358" customWidth="1"/>
    <col min="10758" max="10758" width="21.7109375" style="358" customWidth="1"/>
    <col min="10759" max="10762" width="16.140625" style="358" customWidth="1"/>
    <col min="10763" max="10763" width="20.140625" style="358" bestFit="1" customWidth="1"/>
    <col min="10764" max="10764" width="16.140625" style="358" customWidth="1"/>
    <col min="10765" max="10765" width="20.140625" style="358" bestFit="1" customWidth="1"/>
    <col min="10766" max="10766" width="21.140625" style="358" bestFit="1" customWidth="1"/>
    <col min="10767" max="10767" width="16.140625" style="358" customWidth="1"/>
    <col min="10768" max="10768" width="23.140625" style="358" customWidth="1"/>
    <col min="10769" max="10769" width="15.28515625" style="358" customWidth="1"/>
    <col min="10770" max="10770" width="18.140625" style="358" customWidth="1"/>
    <col min="10771" max="10771" width="17.7109375" style="358" bestFit="1" customWidth="1"/>
    <col min="10772" max="10772" width="14" style="358" bestFit="1" customWidth="1"/>
    <col min="10773" max="10773" width="17.42578125" style="358" bestFit="1" customWidth="1"/>
    <col min="10774" max="10774" width="14.28515625" style="358" bestFit="1" customWidth="1"/>
    <col min="10775" max="10775" width="17.42578125" style="358" bestFit="1" customWidth="1"/>
    <col min="10776" max="10776" width="14.28515625" style="358" bestFit="1" customWidth="1"/>
    <col min="10777" max="10777" width="17.42578125" style="358" bestFit="1" customWidth="1"/>
    <col min="10778" max="10778" width="14.28515625" style="358" bestFit="1" customWidth="1"/>
    <col min="10779" max="10779" width="17.7109375" style="358" bestFit="1" customWidth="1"/>
    <col min="10780" max="10780" width="14.5703125" style="358" bestFit="1" customWidth="1"/>
    <col min="10781" max="10781" width="17.42578125" style="358" bestFit="1" customWidth="1"/>
    <col min="10782" max="10782" width="14.28515625" style="358" bestFit="1" customWidth="1"/>
    <col min="10783" max="10783" width="17.42578125" style="358" bestFit="1" customWidth="1"/>
    <col min="10784" max="10784" width="14.28515625" style="358" bestFit="1" customWidth="1"/>
    <col min="10785" max="10785" width="15.42578125" style="358" bestFit="1" customWidth="1"/>
    <col min="10786" max="10786" width="12.42578125" style="358" bestFit="1" customWidth="1"/>
    <col min="10787" max="10787" width="15.140625" style="358" bestFit="1" customWidth="1"/>
    <col min="10788" max="10788" width="12.140625" style="358" bestFit="1" customWidth="1"/>
    <col min="10789" max="10789" width="14.42578125" style="358" bestFit="1" customWidth="1"/>
    <col min="10790" max="11008" width="11.42578125" style="358"/>
    <col min="11009" max="11009" width="2.28515625" style="358" customWidth="1"/>
    <col min="11010" max="11010" width="43.7109375" style="358" customWidth="1"/>
    <col min="11011" max="11011" width="22.42578125" style="358" customWidth="1"/>
    <col min="11012" max="11012" width="18.42578125" style="358" customWidth="1"/>
    <col min="11013" max="11013" width="18.5703125" style="358" customWidth="1"/>
    <col min="11014" max="11014" width="21.7109375" style="358" customWidth="1"/>
    <col min="11015" max="11018" width="16.140625" style="358" customWidth="1"/>
    <col min="11019" max="11019" width="20.140625" style="358" bestFit="1" customWidth="1"/>
    <col min="11020" max="11020" width="16.140625" style="358" customWidth="1"/>
    <col min="11021" max="11021" width="20.140625" style="358" bestFit="1" customWidth="1"/>
    <col min="11022" max="11022" width="21.140625" style="358" bestFit="1" customWidth="1"/>
    <col min="11023" max="11023" width="16.140625" style="358" customWidth="1"/>
    <col min="11024" max="11024" width="23.140625" style="358" customWidth="1"/>
    <col min="11025" max="11025" width="15.28515625" style="358" customWidth="1"/>
    <col min="11026" max="11026" width="18.140625" style="358" customWidth="1"/>
    <col min="11027" max="11027" width="17.7109375" style="358" bestFit="1" customWidth="1"/>
    <col min="11028" max="11028" width="14" style="358" bestFit="1" customWidth="1"/>
    <col min="11029" max="11029" width="17.42578125" style="358" bestFit="1" customWidth="1"/>
    <col min="11030" max="11030" width="14.28515625" style="358" bestFit="1" customWidth="1"/>
    <col min="11031" max="11031" width="17.42578125" style="358" bestFit="1" customWidth="1"/>
    <col min="11032" max="11032" width="14.28515625" style="358" bestFit="1" customWidth="1"/>
    <col min="11033" max="11033" width="17.42578125" style="358" bestFit="1" customWidth="1"/>
    <col min="11034" max="11034" width="14.28515625" style="358" bestFit="1" customWidth="1"/>
    <col min="11035" max="11035" width="17.7109375" style="358" bestFit="1" customWidth="1"/>
    <col min="11036" max="11036" width="14.5703125" style="358" bestFit="1" customWidth="1"/>
    <col min="11037" max="11037" width="17.42578125" style="358" bestFit="1" customWidth="1"/>
    <col min="11038" max="11038" width="14.28515625" style="358" bestFit="1" customWidth="1"/>
    <col min="11039" max="11039" width="17.42578125" style="358" bestFit="1" customWidth="1"/>
    <col min="11040" max="11040" width="14.28515625" style="358" bestFit="1" customWidth="1"/>
    <col min="11041" max="11041" width="15.42578125" style="358" bestFit="1" customWidth="1"/>
    <col min="11042" max="11042" width="12.42578125" style="358" bestFit="1" customWidth="1"/>
    <col min="11043" max="11043" width="15.140625" style="358" bestFit="1" customWidth="1"/>
    <col min="11044" max="11044" width="12.140625" style="358" bestFit="1" customWidth="1"/>
    <col min="11045" max="11045" width="14.42578125" style="358" bestFit="1" customWidth="1"/>
    <col min="11046" max="11264" width="11.42578125" style="358"/>
    <col min="11265" max="11265" width="2.28515625" style="358" customWidth="1"/>
    <col min="11266" max="11266" width="43.7109375" style="358" customWidth="1"/>
    <col min="11267" max="11267" width="22.42578125" style="358" customWidth="1"/>
    <col min="11268" max="11268" width="18.42578125" style="358" customWidth="1"/>
    <col min="11269" max="11269" width="18.5703125" style="358" customWidth="1"/>
    <col min="11270" max="11270" width="21.7109375" style="358" customWidth="1"/>
    <col min="11271" max="11274" width="16.140625" style="358" customWidth="1"/>
    <col min="11275" max="11275" width="20.140625" style="358" bestFit="1" customWidth="1"/>
    <col min="11276" max="11276" width="16.140625" style="358" customWidth="1"/>
    <col min="11277" max="11277" width="20.140625" style="358" bestFit="1" customWidth="1"/>
    <col min="11278" max="11278" width="21.140625" style="358" bestFit="1" customWidth="1"/>
    <col min="11279" max="11279" width="16.140625" style="358" customWidth="1"/>
    <col min="11280" max="11280" width="23.140625" style="358" customWidth="1"/>
    <col min="11281" max="11281" width="15.28515625" style="358" customWidth="1"/>
    <col min="11282" max="11282" width="18.140625" style="358" customWidth="1"/>
    <col min="11283" max="11283" width="17.7109375" style="358" bestFit="1" customWidth="1"/>
    <col min="11284" max="11284" width="14" style="358" bestFit="1" customWidth="1"/>
    <col min="11285" max="11285" width="17.42578125" style="358" bestFit="1" customWidth="1"/>
    <col min="11286" max="11286" width="14.28515625" style="358" bestFit="1" customWidth="1"/>
    <col min="11287" max="11287" width="17.42578125" style="358" bestFit="1" customWidth="1"/>
    <col min="11288" max="11288" width="14.28515625" style="358" bestFit="1" customWidth="1"/>
    <col min="11289" max="11289" width="17.42578125" style="358" bestFit="1" customWidth="1"/>
    <col min="11290" max="11290" width="14.28515625" style="358" bestFit="1" customWidth="1"/>
    <col min="11291" max="11291" width="17.7109375" style="358" bestFit="1" customWidth="1"/>
    <col min="11292" max="11292" width="14.5703125" style="358" bestFit="1" customWidth="1"/>
    <col min="11293" max="11293" width="17.42578125" style="358" bestFit="1" customWidth="1"/>
    <col min="11294" max="11294" width="14.28515625" style="358" bestFit="1" customWidth="1"/>
    <col min="11295" max="11295" width="17.42578125" style="358" bestFit="1" customWidth="1"/>
    <col min="11296" max="11296" width="14.28515625" style="358" bestFit="1" customWidth="1"/>
    <col min="11297" max="11297" width="15.42578125" style="358" bestFit="1" customWidth="1"/>
    <col min="11298" max="11298" width="12.42578125" style="358" bestFit="1" customWidth="1"/>
    <col min="11299" max="11299" width="15.140625" style="358" bestFit="1" customWidth="1"/>
    <col min="11300" max="11300" width="12.140625" style="358" bestFit="1" customWidth="1"/>
    <col min="11301" max="11301" width="14.42578125" style="358" bestFit="1" customWidth="1"/>
    <col min="11302" max="11520" width="11.42578125" style="358"/>
    <col min="11521" max="11521" width="2.28515625" style="358" customWidth="1"/>
    <col min="11522" max="11522" width="43.7109375" style="358" customWidth="1"/>
    <col min="11523" max="11523" width="22.42578125" style="358" customWidth="1"/>
    <col min="11524" max="11524" width="18.42578125" style="358" customWidth="1"/>
    <col min="11525" max="11525" width="18.5703125" style="358" customWidth="1"/>
    <col min="11526" max="11526" width="21.7109375" style="358" customWidth="1"/>
    <col min="11527" max="11530" width="16.140625" style="358" customWidth="1"/>
    <col min="11531" max="11531" width="20.140625" style="358" bestFit="1" customWidth="1"/>
    <col min="11532" max="11532" width="16.140625" style="358" customWidth="1"/>
    <col min="11533" max="11533" width="20.140625" style="358" bestFit="1" customWidth="1"/>
    <col min="11534" max="11534" width="21.140625" style="358" bestFit="1" customWidth="1"/>
    <col min="11535" max="11535" width="16.140625" style="358" customWidth="1"/>
    <col min="11536" max="11536" width="23.140625" style="358" customWidth="1"/>
    <col min="11537" max="11537" width="15.28515625" style="358" customWidth="1"/>
    <col min="11538" max="11538" width="18.140625" style="358" customWidth="1"/>
    <col min="11539" max="11539" width="17.7109375" style="358" bestFit="1" customWidth="1"/>
    <col min="11540" max="11540" width="14" style="358" bestFit="1" customWidth="1"/>
    <col min="11541" max="11541" width="17.42578125" style="358" bestFit="1" customWidth="1"/>
    <col min="11542" max="11542" width="14.28515625" style="358" bestFit="1" customWidth="1"/>
    <col min="11543" max="11543" width="17.42578125" style="358" bestFit="1" customWidth="1"/>
    <col min="11544" max="11544" width="14.28515625" style="358" bestFit="1" customWidth="1"/>
    <col min="11545" max="11545" width="17.42578125" style="358" bestFit="1" customWidth="1"/>
    <col min="11546" max="11546" width="14.28515625" style="358" bestFit="1" customWidth="1"/>
    <col min="11547" max="11547" width="17.7109375" style="358" bestFit="1" customWidth="1"/>
    <col min="11548" max="11548" width="14.5703125" style="358" bestFit="1" customWidth="1"/>
    <col min="11549" max="11549" width="17.42578125" style="358" bestFit="1" customWidth="1"/>
    <col min="11550" max="11550" width="14.28515625" style="358" bestFit="1" customWidth="1"/>
    <col min="11551" max="11551" width="17.42578125" style="358" bestFit="1" customWidth="1"/>
    <col min="11552" max="11552" width="14.28515625" style="358" bestFit="1" customWidth="1"/>
    <col min="11553" max="11553" width="15.42578125" style="358" bestFit="1" customWidth="1"/>
    <col min="11554" max="11554" width="12.42578125" style="358" bestFit="1" customWidth="1"/>
    <col min="11555" max="11555" width="15.140625" style="358" bestFit="1" customWidth="1"/>
    <col min="11556" max="11556" width="12.140625" style="358" bestFit="1" customWidth="1"/>
    <col min="11557" max="11557" width="14.42578125" style="358" bestFit="1" customWidth="1"/>
    <col min="11558" max="11776" width="11.42578125" style="358"/>
    <col min="11777" max="11777" width="2.28515625" style="358" customWidth="1"/>
    <col min="11778" max="11778" width="43.7109375" style="358" customWidth="1"/>
    <col min="11779" max="11779" width="22.42578125" style="358" customWidth="1"/>
    <col min="11780" max="11780" width="18.42578125" style="358" customWidth="1"/>
    <col min="11781" max="11781" width="18.5703125" style="358" customWidth="1"/>
    <col min="11782" max="11782" width="21.7109375" style="358" customWidth="1"/>
    <col min="11783" max="11786" width="16.140625" style="358" customWidth="1"/>
    <col min="11787" max="11787" width="20.140625" style="358" bestFit="1" customWidth="1"/>
    <col min="11788" max="11788" width="16.140625" style="358" customWidth="1"/>
    <col min="11789" max="11789" width="20.140625" style="358" bestFit="1" customWidth="1"/>
    <col min="11790" max="11790" width="21.140625" style="358" bestFit="1" customWidth="1"/>
    <col min="11791" max="11791" width="16.140625" style="358" customWidth="1"/>
    <col min="11792" max="11792" width="23.140625" style="358" customWidth="1"/>
    <col min="11793" max="11793" width="15.28515625" style="358" customWidth="1"/>
    <col min="11794" max="11794" width="18.140625" style="358" customWidth="1"/>
    <col min="11795" max="11795" width="17.7109375" style="358" bestFit="1" customWidth="1"/>
    <col min="11796" max="11796" width="14" style="358" bestFit="1" customWidth="1"/>
    <col min="11797" max="11797" width="17.42578125" style="358" bestFit="1" customWidth="1"/>
    <col min="11798" max="11798" width="14.28515625" style="358" bestFit="1" customWidth="1"/>
    <col min="11799" max="11799" width="17.42578125" style="358" bestFit="1" customWidth="1"/>
    <col min="11800" max="11800" width="14.28515625" style="358" bestFit="1" customWidth="1"/>
    <col min="11801" max="11801" width="17.42578125" style="358" bestFit="1" customWidth="1"/>
    <col min="11802" max="11802" width="14.28515625" style="358" bestFit="1" customWidth="1"/>
    <col min="11803" max="11803" width="17.7109375" style="358" bestFit="1" customWidth="1"/>
    <col min="11804" max="11804" width="14.5703125" style="358" bestFit="1" customWidth="1"/>
    <col min="11805" max="11805" width="17.42578125" style="358" bestFit="1" customWidth="1"/>
    <col min="11806" max="11806" width="14.28515625" style="358" bestFit="1" customWidth="1"/>
    <col min="11807" max="11807" width="17.42578125" style="358" bestFit="1" customWidth="1"/>
    <col min="11808" max="11808" width="14.28515625" style="358" bestFit="1" customWidth="1"/>
    <col min="11809" max="11809" width="15.42578125" style="358" bestFit="1" customWidth="1"/>
    <col min="11810" max="11810" width="12.42578125" style="358" bestFit="1" customWidth="1"/>
    <col min="11811" max="11811" width="15.140625" style="358" bestFit="1" customWidth="1"/>
    <col min="11812" max="11812" width="12.140625" style="358" bestFit="1" customWidth="1"/>
    <col min="11813" max="11813" width="14.42578125" style="358" bestFit="1" customWidth="1"/>
    <col min="11814" max="12032" width="11.42578125" style="358"/>
    <col min="12033" max="12033" width="2.28515625" style="358" customWidth="1"/>
    <col min="12034" max="12034" width="43.7109375" style="358" customWidth="1"/>
    <col min="12035" max="12035" width="22.42578125" style="358" customWidth="1"/>
    <col min="12036" max="12036" width="18.42578125" style="358" customWidth="1"/>
    <col min="12037" max="12037" width="18.5703125" style="358" customWidth="1"/>
    <col min="12038" max="12038" width="21.7109375" style="358" customWidth="1"/>
    <col min="12039" max="12042" width="16.140625" style="358" customWidth="1"/>
    <col min="12043" max="12043" width="20.140625" style="358" bestFit="1" customWidth="1"/>
    <col min="12044" max="12044" width="16.140625" style="358" customWidth="1"/>
    <col min="12045" max="12045" width="20.140625" style="358" bestFit="1" customWidth="1"/>
    <col min="12046" max="12046" width="21.140625" style="358" bestFit="1" customWidth="1"/>
    <col min="12047" max="12047" width="16.140625" style="358" customWidth="1"/>
    <col min="12048" max="12048" width="23.140625" style="358" customWidth="1"/>
    <col min="12049" max="12049" width="15.28515625" style="358" customWidth="1"/>
    <col min="12050" max="12050" width="18.140625" style="358" customWidth="1"/>
    <col min="12051" max="12051" width="17.7109375" style="358" bestFit="1" customWidth="1"/>
    <col min="12052" max="12052" width="14" style="358" bestFit="1" customWidth="1"/>
    <col min="12053" max="12053" width="17.42578125" style="358" bestFit="1" customWidth="1"/>
    <col min="12054" max="12054" width="14.28515625" style="358" bestFit="1" customWidth="1"/>
    <col min="12055" max="12055" width="17.42578125" style="358" bestFit="1" customWidth="1"/>
    <col min="12056" max="12056" width="14.28515625" style="358" bestFit="1" customWidth="1"/>
    <col min="12057" max="12057" width="17.42578125" style="358" bestFit="1" customWidth="1"/>
    <col min="12058" max="12058" width="14.28515625" style="358" bestFit="1" customWidth="1"/>
    <col min="12059" max="12059" width="17.7109375" style="358" bestFit="1" customWidth="1"/>
    <col min="12060" max="12060" width="14.5703125" style="358" bestFit="1" customWidth="1"/>
    <col min="12061" max="12061" width="17.42578125" style="358" bestFit="1" customWidth="1"/>
    <col min="12062" max="12062" width="14.28515625" style="358" bestFit="1" customWidth="1"/>
    <col min="12063" max="12063" width="17.42578125" style="358" bestFit="1" customWidth="1"/>
    <col min="12064" max="12064" width="14.28515625" style="358" bestFit="1" customWidth="1"/>
    <col min="12065" max="12065" width="15.42578125" style="358" bestFit="1" customWidth="1"/>
    <col min="12066" max="12066" width="12.42578125" style="358" bestFit="1" customWidth="1"/>
    <col min="12067" max="12067" width="15.140625" style="358" bestFit="1" customWidth="1"/>
    <col min="12068" max="12068" width="12.140625" style="358" bestFit="1" customWidth="1"/>
    <col min="12069" max="12069" width="14.42578125" style="358" bestFit="1" customWidth="1"/>
    <col min="12070" max="12288" width="11.42578125" style="358"/>
    <col min="12289" max="12289" width="2.28515625" style="358" customWidth="1"/>
    <col min="12290" max="12290" width="43.7109375" style="358" customWidth="1"/>
    <col min="12291" max="12291" width="22.42578125" style="358" customWidth="1"/>
    <col min="12292" max="12292" width="18.42578125" style="358" customWidth="1"/>
    <col min="12293" max="12293" width="18.5703125" style="358" customWidth="1"/>
    <col min="12294" max="12294" width="21.7109375" style="358" customWidth="1"/>
    <col min="12295" max="12298" width="16.140625" style="358" customWidth="1"/>
    <col min="12299" max="12299" width="20.140625" style="358" bestFit="1" customWidth="1"/>
    <col min="12300" max="12300" width="16.140625" style="358" customWidth="1"/>
    <col min="12301" max="12301" width="20.140625" style="358" bestFit="1" customWidth="1"/>
    <col min="12302" max="12302" width="21.140625" style="358" bestFit="1" customWidth="1"/>
    <col min="12303" max="12303" width="16.140625" style="358" customWidth="1"/>
    <col min="12304" max="12304" width="23.140625" style="358" customWidth="1"/>
    <col min="12305" max="12305" width="15.28515625" style="358" customWidth="1"/>
    <col min="12306" max="12306" width="18.140625" style="358" customWidth="1"/>
    <col min="12307" max="12307" width="17.7109375" style="358" bestFit="1" customWidth="1"/>
    <col min="12308" max="12308" width="14" style="358" bestFit="1" customWidth="1"/>
    <col min="12309" max="12309" width="17.42578125" style="358" bestFit="1" customWidth="1"/>
    <col min="12310" max="12310" width="14.28515625" style="358" bestFit="1" customWidth="1"/>
    <col min="12311" max="12311" width="17.42578125" style="358" bestFit="1" customWidth="1"/>
    <col min="12312" max="12312" width="14.28515625" style="358" bestFit="1" customWidth="1"/>
    <col min="12313" max="12313" width="17.42578125" style="358" bestFit="1" customWidth="1"/>
    <col min="12314" max="12314" width="14.28515625" style="358" bestFit="1" customWidth="1"/>
    <col min="12315" max="12315" width="17.7109375" style="358" bestFit="1" customWidth="1"/>
    <col min="12316" max="12316" width="14.5703125" style="358" bestFit="1" customWidth="1"/>
    <col min="12317" max="12317" width="17.42578125" style="358" bestFit="1" customWidth="1"/>
    <col min="12318" max="12318" width="14.28515625" style="358" bestFit="1" customWidth="1"/>
    <col min="12319" max="12319" width="17.42578125" style="358" bestFit="1" customWidth="1"/>
    <col min="12320" max="12320" width="14.28515625" style="358" bestFit="1" customWidth="1"/>
    <col min="12321" max="12321" width="15.42578125" style="358" bestFit="1" customWidth="1"/>
    <col min="12322" max="12322" width="12.42578125" style="358" bestFit="1" customWidth="1"/>
    <col min="12323" max="12323" width="15.140625" style="358" bestFit="1" customWidth="1"/>
    <col min="12324" max="12324" width="12.140625" style="358" bestFit="1" customWidth="1"/>
    <col min="12325" max="12325" width="14.42578125" style="358" bestFit="1" customWidth="1"/>
    <col min="12326" max="12544" width="11.42578125" style="358"/>
    <col min="12545" max="12545" width="2.28515625" style="358" customWidth="1"/>
    <col min="12546" max="12546" width="43.7109375" style="358" customWidth="1"/>
    <col min="12547" max="12547" width="22.42578125" style="358" customWidth="1"/>
    <col min="12548" max="12548" width="18.42578125" style="358" customWidth="1"/>
    <col min="12549" max="12549" width="18.5703125" style="358" customWidth="1"/>
    <col min="12550" max="12550" width="21.7109375" style="358" customWidth="1"/>
    <col min="12551" max="12554" width="16.140625" style="358" customWidth="1"/>
    <col min="12555" max="12555" width="20.140625" style="358" bestFit="1" customWidth="1"/>
    <col min="12556" max="12556" width="16.140625" style="358" customWidth="1"/>
    <col min="12557" max="12557" width="20.140625" style="358" bestFit="1" customWidth="1"/>
    <col min="12558" max="12558" width="21.140625" style="358" bestFit="1" customWidth="1"/>
    <col min="12559" max="12559" width="16.140625" style="358" customWidth="1"/>
    <col min="12560" max="12560" width="23.140625" style="358" customWidth="1"/>
    <col min="12561" max="12561" width="15.28515625" style="358" customWidth="1"/>
    <col min="12562" max="12562" width="18.140625" style="358" customWidth="1"/>
    <col min="12563" max="12563" width="17.7109375" style="358" bestFit="1" customWidth="1"/>
    <col min="12564" max="12564" width="14" style="358" bestFit="1" customWidth="1"/>
    <col min="12565" max="12565" width="17.42578125" style="358" bestFit="1" customWidth="1"/>
    <col min="12566" max="12566" width="14.28515625" style="358" bestFit="1" customWidth="1"/>
    <col min="12567" max="12567" width="17.42578125" style="358" bestFit="1" customWidth="1"/>
    <col min="12568" max="12568" width="14.28515625" style="358" bestFit="1" customWidth="1"/>
    <col min="12569" max="12569" width="17.42578125" style="358" bestFit="1" customWidth="1"/>
    <col min="12570" max="12570" width="14.28515625" style="358" bestFit="1" customWidth="1"/>
    <col min="12571" max="12571" width="17.7109375" style="358" bestFit="1" customWidth="1"/>
    <col min="12572" max="12572" width="14.5703125" style="358" bestFit="1" customWidth="1"/>
    <col min="12573" max="12573" width="17.42578125" style="358" bestFit="1" customWidth="1"/>
    <col min="12574" max="12574" width="14.28515625" style="358" bestFit="1" customWidth="1"/>
    <col min="12575" max="12575" width="17.42578125" style="358" bestFit="1" customWidth="1"/>
    <col min="12576" max="12576" width="14.28515625" style="358" bestFit="1" customWidth="1"/>
    <col min="12577" max="12577" width="15.42578125" style="358" bestFit="1" customWidth="1"/>
    <col min="12578" max="12578" width="12.42578125" style="358" bestFit="1" customWidth="1"/>
    <col min="12579" max="12579" width="15.140625" style="358" bestFit="1" customWidth="1"/>
    <col min="12580" max="12580" width="12.140625" style="358" bestFit="1" customWidth="1"/>
    <col min="12581" max="12581" width="14.42578125" style="358" bestFit="1" customWidth="1"/>
    <col min="12582" max="12800" width="11.42578125" style="358"/>
    <col min="12801" max="12801" width="2.28515625" style="358" customWidth="1"/>
    <col min="12802" max="12802" width="43.7109375" style="358" customWidth="1"/>
    <col min="12803" max="12803" width="22.42578125" style="358" customWidth="1"/>
    <col min="12804" max="12804" width="18.42578125" style="358" customWidth="1"/>
    <col min="12805" max="12805" width="18.5703125" style="358" customWidth="1"/>
    <col min="12806" max="12806" width="21.7109375" style="358" customWidth="1"/>
    <col min="12807" max="12810" width="16.140625" style="358" customWidth="1"/>
    <col min="12811" max="12811" width="20.140625" style="358" bestFit="1" customWidth="1"/>
    <col min="12812" max="12812" width="16.140625" style="358" customWidth="1"/>
    <col min="12813" max="12813" width="20.140625" style="358" bestFit="1" customWidth="1"/>
    <col min="12814" max="12814" width="21.140625" style="358" bestFit="1" customWidth="1"/>
    <col min="12815" max="12815" width="16.140625" style="358" customWidth="1"/>
    <col min="12816" max="12816" width="23.140625" style="358" customWidth="1"/>
    <col min="12817" max="12817" width="15.28515625" style="358" customWidth="1"/>
    <col min="12818" max="12818" width="18.140625" style="358" customWidth="1"/>
    <col min="12819" max="12819" width="17.7109375" style="358" bestFit="1" customWidth="1"/>
    <col min="12820" max="12820" width="14" style="358" bestFit="1" customWidth="1"/>
    <col min="12821" max="12821" width="17.42578125" style="358" bestFit="1" customWidth="1"/>
    <col min="12822" max="12822" width="14.28515625" style="358" bestFit="1" customWidth="1"/>
    <col min="12823" max="12823" width="17.42578125" style="358" bestFit="1" customWidth="1"/>
    <col min="12824" max="12824" width="14.28515625" style="358" bestFit="1" customWidth="1"/>
    <col min="12825" max="12825" width="17.42578125" style="358" bestFit="1" customWidth="1"/>
    <col min="12826" max="12826" width="14.28515625" style="358" bestFit="1" customWidth="1"/>
    <col min="12827" max="12827" width="17.7109375" style="358" bestFit="1" customWidth="1"/>
    <col min="12828" max="12828" width="14.5703125" style="358" bestFit="1" customWidth="1"/>
    <col min="12829" max="12829" width="17.42578125" style="358" bestFit="1" customWidth="1"/>
    <col min="12830" max="12830" width="14.28515625" style="358" bestFit="1" customWidth="1"/>
    <col min="12831" max="12831" width="17.42578125" style="358" bestFit="1" customWidth="1"/>
    <col min="12832" max="12832" width="14.28515625" style="358" bestFit="1" customWidth="1"/>
    <col min="12833" max="12833" width="15.42578125" style="358" bestFit="1" customWidth="1"/>
    <col min="12834" max="12834" width="12.42578125" style="358" bestFit="1" customWidth="1"/>
    <col min="12835" max="12835" width="15.140625" style="358" bestFit="1" customWidth="1"/>
    <col min="12836" max="12836" width="12.140625" style="358" bestFit="1" customWidth="1"/>
    <col min="12837" max="12837" width="14.42578125" style="358" bestFit="1" customWidth="1"/>
    <col min="12838" max="13056" width="11.42578125" style="358"/>
    <col min="13057" max="13057" width="2.28515625" style="358" customWidth="1"/>
    <col min="13058" max="13058" width="43.7109375" style="358" customWidth="1"/>
    <col min="13059" max="13059" width="22.42578125" style="358" customWidth="1"/>
    <col min="13060" max="13060" width="18.42578125" style="358" customWidth="1"/>
    <col min="13061" max="13061" width="18.5703125" style="358" customWidth="1"/>
    <col min="13062" max="13062" width="21.7109375" style="358" customWidth="1"/>
    <col min="13063" max="13066" width="16.140625" style="358" customWidth="1"/>
    <col min="13067" max="13067" width="20.140625" style="358" bestFit="1" customWidth="1"/>
    <col min="13068" max="13068" width="16.140625" style="358" customWidth="1"/>
    <col min="13069" max="13069" width="20.140625" style="358" bestFit="1" customWidth="1"/>
    <col min="13070" max="13070" width="21.140625" style="358" bestFit="1" customWidth="1"/>
    <col min="13071" max="13071" width="16.140625" style="358" customWidth="1"/>
    <col min="13072" max="13072" width="23.140625" style="358" customWidth="1"/>
    <col min="13073" max="13073" width="15.28515625" style="358" customWidth="1"/>
    <col min="13074" max="13074" width="18.140625" style="358" customWidth="1"/>
    <col min="13075" max="13075" width="17.7109375" style="358" bestFit="1" customWidth="1"/>
    <col min="13076" max="13076" width="14" style="358" bestFit="1" customWidth="1"/>
    <col min="13077" max="13077" width="17.42578125" style="358" bestFit="1" customWidth="1"/>
    <col min="13078" max="13078" width="14.28515625" style="358" bestFit="1" customWidth="1"/>
    <col min="13079" max="13079" width="17.42578125" style="358" bestFit="1" customWidth="1"/>
    <col min="13080" max="13080" width="14.28515625" style="358" bestFit="1" customWidth="1"/>
    <col min="13081" max="13081" width="17.42578125" style="358" bestFit="1" customWidth="1"/>
    <col min="13082" max="13082" width="14.28515625" style="358" bestFit="1" customWidth="1"/>
    <col min="13083" max="13083" width="17.7109375" style="358" bestFit="1" customWidth="1"/>
    <col min="13084" max="13084" width="14.5703125" style="358" bestFit="1" customWidth="1"/>
    <col min="13085" max="13085" width="17.42578125" style="358" bestFit="1" customWidth="1"/>
    <col min="13086" max="13086" width="14.28515625" style="358" bestFit="1" customWidth="1"/>
    <col min="13087" max="13087" width="17.42578125" style="358" bestFit="1" customWidth="1"/>
    <col min="13088" max="13088" width="14.28515625" style="358" bestFit="1" customWidth="1"/>
    <col min="13089" max="13089" width="15.42578125" style="358" bestFit="1" customWidth="1"/>
    <col min="13090" max="13090" width="12.42578125" style="358" bestFit="1" customWidth="1"/>
    <col min="13091" max="13091" width="15.140625" style="358" bestFit="1" customWidth="1"/>
    <col min="13092" max="13092" width="12.140625" style="358" bestFit="1" customWidth="1"/>
    <col min="13093" max="13093" width="14.42578125" style="358" bestFit="1" customWidth="1"/>
    <col min="13094" max="13312" width="11.42578125" style="358"/>
    <col min="13313" max="13313" width="2.28515625" style="358" customWidth="1"/>
    <col min="13314" max="13314" width="43.7109375" style="358" customWidth="1"/>
    <col min="13315" max="13315" width="22.42578125" style="358" customWidth="1"/>
    <col min="13316" max="13316" width="18.42578125" style="358" customWidth="1"/>
    <col min="13317" max="13317" width="18.5703125" style="358" customWidth="1"/>
    <col min="13318" max="13318" width="21.7109375" style="358" customWidth="1"/>
    <col min="13319" max="13322" width="16.140625" style="358" customWidth="1"/>
    <col min="13323" max="13323" width="20.140625" style="358" bestFit="1" customWidth="1"/>
    <col min="13324" max="13324" width="16.140625" style="358" customWidth="1"/>
    <col min="13325" max="13325" width="20.140625" style="358" bestFit="1" customWidth="1"/>
    <col min="13326" max="13326" width="21.140625" style="358" bestFit="1" customWidth="1"/>
    <col min="13327" max="13327" width="16.140625" style="358" customWidth="1"/>
    <col min="13328" max="13328" width="23.140625" style="358" customWidth="1"/>
    <col min="13329" max="13329" width="15.28515625" style="358" customWidth="1"/>
    <col min="13330" max="13330" width="18.140625" style="358" customWidth="1"/>
    <col min="13331" max="13331" width="17.7109375" style="358" bestFit="1" customWidth="1"/>
    <col min="13332" max="13332" width="14" style="358" bestFit="1" customWidth="1"/>
    <col min="13333" max="13333" width="17.42578125" style="358" bestFit="1" customWidth="1"/>
    <col min="13334" max="13334" width="14.28515625" style="358" bestFit="1" customWidth="1"/>
    <col min="13335" max="13335" width="17.42578125" style="358" bestFit="1" customWidth="1"/>
    <col min="13336" max="13336" width="14.28515625" style="358" bestFit="1" customWidth="1"/>
    <col min="13337" max="13337" width="17.42578125" style="358" bestFit="1" customWidth="1"/>
    <col min="13338" max="13338" width="14.28515625" style="358" bestFit="1" customWidth="1"/>
    <col min="13339" max="13339" width="17.7109375" style="358" bestFit="1" customWidth="1"/>
    <col min="13340" max="13340" width="14.5703125" style="358" bestFit="1" customWidth="1"/>
    <col min="13341" max="13341" width="17.42578125" style="358" bestFit="1" customWidth="1"/>
    <col min="13342" max="13342" width="14.28515625" style="358" bestFit="1" customWidth="1"/>
    <col min="13343" max="13343" width="17.42578125" style="358" bestFit="1" customWidth="1"/>
    <col min="13344" max="13344" width="14.28515625" style="358" bestFit="1" customWidth="1"/>
    <col min="13345" max="13345" width="15.42578125" style="358" bestFit="1" customWidth="1"/>
    <col min="13346" max="13346" width="12.42578125" style="358" bestFit="1" customWidth="1"/>
    <col min="13347" max="13347" width="15.140625" style="358" bestFit="1" customWidth="1"/>
    <col min="13348" max="13348" width="12.140625" style="358" bestFit="1" customWidth="1"/>
    <col min="13349" max="13349" width="14.42578125" style="358" bestFit="1" customWidth="1"/>
    <col min="13350" max="13568" width="11.42578125" style="358"/>
    <col min="13569" max="13569" width="2.28515625" style="358" customWidth="1"/>
    <col min="13570" max="13570" width="43.7109375" style="358" customWidth="1"/>
    <col min="13571" max="13571" width="22.42578125" style="358" customWidth="1"/>
    <col min="13572" max="13572" width="18.42578125" style="358" customWidth="1"/>
    <col min="13573" max="13573" width="18.5703125" style="358" customWidth="1"/>
    <col min="13574" max="13574" width="21.7109375" style="358" customWidth="1"/>
    <col min="13575" max="13578" width="16.140625" style="358" customWidth="1"/>
    <col min="13579" max="13579" width="20.140625" style="358" bestFit="1" customWidth="1"/>
    <col min="13580" max="13580" width="16.140625" style="358" customWidth="1"/>
    <col min="13581" max="13581" width="20.140625" style="358" bestFit="1" customWidth="1"/>
    <col min="13582" max="13582" width="21.140625" style="358" bestFit="1" customWidth="1"/>
    <col min="13583" max="13583" width="16.140625" style="358" customWidth="1"/>
    <col min="13584" max="13584" width="23.140625" style="358" customWidth="1"/>
    <col min="13585" max="13585" width="15.28515625" style="358" customWidth="1"/>
    <col min="13586" max="13586" width="18.140625" style="358" customWidth="1"/>
    <col min="13587" max="13587" width="17.7109375" style="358" bestFit="1" customWidth="1"/>
    <col min="13588" max="13588" width="14" style="358" bestFit="1" customWidth="1"/>
    <col min="13589" max="13589" width="17.42578125" style="358" bestFit="1" customWidth="1"/>
    <col min="13590" max="13590" width="14.28515625" style="358" bestFit="1" customWidth="1"/>
    <col min="13591" max="13591" width="17.42578125" style="358" bestFit="1" customWidth="1"/>
    <col min="13592" max="13592" width="14.28515625" style="358" bestFit="1" customWidth="1"/>
    <col min="13593" max="13593" width="17.42578125" style="358" bestFit="1" customWidth="1"/>
    <col min="13594" max="13594" width="14.28515625" style="358" bestFit="1" customWidth="1"/>
    <col min="13595" max="13595" width="17.7109375" style="358" bestFit="1" customWidth="1"/>
    <col min="13596" max="13596" width="14.5703125" style="358" bestFit="1" customWidth="1"/>
    <col min="13597" max="13597" width="17.42578125" style="358" bestFit="1" customWidth="1"/>
    <col min="13598" max="13598" width="14.28515625" style="358" bestFit="1" customWidth="1"/>
    <col min="13599" max="13599" width="17.42578125" style="358" bestFit="1" customWidth="1"/>
    <col min="13600" max="13600" width="14.28515625" style="358" bestFit="1" customWidth="1"/>
    <col min="13601" max="13601" width="15.42578125" style="358" bestFit="1" customWidth="1"/>
    <col min="13602" max="13602" width="12.42578125" style="358" bestFit="1" customWidth="1"/>
    <col min="13603" max="13603" width="15.140625" style="358" bestFit="1" customWidth="1"/>
    <col min="13604" max="13604" width="12.140625" style="358" bestFit="1" customWidth="1"/>
    <col min="13605" max="13605" width="14.42578125" style="358" bestFit="1" customWidth="1"/>
    <col min="13606" max="13824" width="11.42578125" style="358"/>
    <col min="13825" max="13825" width="2.28515625" style="358" customWidth="1"/>
    <col min="13826" max="13826" width="43.7109375" style="358" customWidth="1"/>
    <col min="13827" max="13827" width="22.42578125" style="358" customWidth="1"/>
    <col min="13828" max="13828" width="18.42578125" style="358" customWidth="1"/>
    <col min="13829" max="13829" width="18.5703125" style="358" customWidth="1"/>
    <col min="13830" max="13830" width="21.7109375" style="358" customWidth="1"/>
    <col min="13831" max="13834" width="16.140625" style="358" customWidth="1"/>
    <col min="13835" max="13835" width="20.140625" style="358" bestFit="1" customWidth="1"/>
    <col min="13836" max="13836" width="16.140625" style="358" customWidth="1"/>
    <col min="13837" max="13837" width="20.140625" style="358" bestFit="1" customWidth="1"/>
    <col min="13838" max="13838" width="21.140625" style="358" bestFit="1" customWidth="1"/>
    <col min="13839" max="13839" width="16.140625" style="358" customWidth="1"/>
    <col min="13840" max="13840" width="23.140625" style="358" customWidth="1"/>
    <col min="13841" max="13841" width="15.28515625" style="358" customWidth="1"/>
    <col min="13842" max="13842" width="18.140625" style="358" customWidth="1"/>
    <col min="13843" max="13843" width="17.7109375" style="358" bestFit="1" customWidth="1"/>
    <col min="13844" max="13844" width="14" style="358" bestFit="1" customWidth="1"/>
    <col min="13845" max="13845" width="17.42578125" style="358" bestFit="1" customWidth="1"/>
    <col min="13846" max="13846" width="14.28515625" style="358" bestFit="1" customWidth="1"/>
    <col min="13847" max="13847" width="17.42578125" style="358" bestFit="1" customWidth="1"/>
    <col min="13848" max="13848" width="14.28515625" style="358" bestFit="1" customWidth="1"/>
    <col min="13849" max="13849" width="17.42578125" style="358" bestFit="1" customWidth="1"/>
    <col min="13850" max="13850" width="14.28515625" style="358" bestFit="1" customWidth="1"/>
    <col min="13851" max="13851" width="17.7109375" style="358" bestFit="1" customWidth="1"/>
    <col min="13852" max="13852" width="14.5703125" style="358" bestFit="1" customWidth="1"/>
    <col min="13853" max="13853" width="17.42578125" style="358" bestFit="1" customWidth="1"/>
    <col min="13854" max="13854" width="14.28515625" style="358" bestFit="1" customWidth="1"/>
    <col min="13855" max="13855" width="17.42578125" style="358" bestFit="1" customWidth="1"/>
    <col min="13856" max="13856" width="14.28515625" style="358" bestFit="1" customWidth="1"/>
    <col min="13857" max="13857" width="15.42578125" style="358" bestFit="1" customWidth="1"/>
    <col min="13858" max="13858" width="12.42578125" style="358" bestFit="1" customWidth="1"/>
    <col min="13859" max="13859" width="15.140625" style="358" bestFit="1" customWidth="1"/>
    <col min="13860" max="13860" width="12.140625" style="358" bestFit="1" customWidth="1"/>
    <col min="13861" max="13861" width="14.42578125" style="358" bestFit="1" customWidth="1"/>
    <col min="13862" max="14080" width="11.42578125" style="358"/>
    <col min="14081" max="14081" width="2.28515625" style="358" customWidth="1"/>
    <col min="14082" max="14082" width="43.7109375" style="358" customWidth="1"/>
    <col min="14083" max="14083" width="22.42578125" style="358" customWidth="1"/>
    <col min="14084" max="14084" width="18.42578125" style="358" customWidth="1"/>
    <col min="14085" max="14085" width="18.5703125" style="358" customWidth="1"/>
    <col min="14086" max="14086" width="21.7109375" style="358" customWidth="1"/>
    <col min="14087" max="14090" width="16.140625" style="358" customWidth="1"/>
    <col min="14091" max="14091" width="20.140625" style="358" bestFit="1" customWidth="1"/>
    <col min="14092" max="14092" width="16.140625" style="358" customWidth="1"/>
    <col min="14093" max="14093" width="20.140625" style="358" bestFit="1" customWidth="1"/>
    <col min="14094" max="14094" width="21.140625" style="358" bestFit="1" customWidth="1"/>
    <col min="14095" max="14095" width="16.140625" style="358" customWidth="1"/>
    <col min="14096" max="14096" width="23.140625" style="358" customWidth="1"/>
    <col min="14097" max="14097" width="15.28515625" style="358" customWidth="1"/>
    <col min="14098" max="14098" width="18.140625" style="358" customWidth="1"/>
    <col min="14099" max="14099" width="17.7109375" style="358" bestFit="1" customWidth="1"/>
    <col min="14100" max="14100" width="14" style="358" bestFit="1" customWidth="1"/>
    <col min="14101" max="14101" width="17.42578125" style="358" bestFit="1" customWidth="1"/>
    <col min="14102" max="14102" width="14.28515625" style="358" bestFit="1" customWidth="1"/>
    <col min="14103" max="14103" width="17.42578125" style="358" bestFit="1" customWidth="1"/>
    <col min="14104" max="14104" width="14.28515625" style="358" bestFit="1" customWidth="1"/>
    <col min="14105" max="14105" width="17.42578125" style="358" bestFit="1" customWidth="1"/>
    <col min="14106" max="14106" width="14.28515625" style="358" bestFit="1" customWidth="1"/>
    <col min="14107" max="14107" width="17.7109375" style="358" bestFit="1" customWidth="1"/>
    <col min="14108" max="14108" width="14.5703125" style="358" bestFit="1" customWidth="1"/>
    <col min="14109" max="14109" width="17.42578125" style="358" bestFit="1" customWidth="1"/>
    <col min="14110" max="14110" width="14.28515625" style="358" bestFit="1" customWidth="1"/>
    <col min="14111" max="14111" width="17.42578125" style="358" bestFit="1" customWidth="1"/>
    <col min="14112" max="14112" width="14.28515625" style="358" bestFit="1" customWidth="1"/>
    <col min="14113" max="14113" width="15.42578125" style="358" bestFit="1" customWidth="1"/>
    <col min="14114" max="14114" width="12.42578125" style="358" bestFit="1" customWidth="1"/>
    <col min="14115" max="14115" width="15.140625" style="358" bestFit="1" customWidth="1"/>
    <col min="14116" max="14116" width="12.140625" style="358" bestFit="1" customWidth="1"/>
    <col min="14117" max="14117" width="14.42578125" style="358" bestFit="1" customWidth="1"/>
    <col min="14118" max="14336" width="11.42578125" style="358"/>
    <col min="14337" max="14337" width="2.28515625" style="358" customWidth="1"/>
    <col min="14338" max="14338" width="43.7109375" style="358" customWidth="1"/>
    <col min="14339" max="14339" width="22.42578125" style="358" customWidth="1"/>
    <col min="14340" max="14340" width="18.42578125" style="358" customWidth="1"/>
    <col min="14341" max="14341" width="18.5703125" style="358" customWidth="1"/>
    <col min="14342" max="14342" width="21.7109375" style="358" customWidth="1"/>
    <col min="14343" max="14346" width="16.140625" style="358" customWidth="1"/>
    <col min="14347" max="14347" width="20.140625" style="358" bestFit="1" customWidth="1"/>
    <col min="14348" max="14348" width="16.140625" style="358" customWidth="1"/>
    <col min="14349" max="14349" width="20.140625" style="358" bestFit="1" customWidth="1"/>
    <col min="14350" max="14350" width="21.140625" style="358" bestFit="1" customWidth="1"/>
    <col min="14351" max="14351" width="16.140625" style="358" customWidth="1"/>
    <col min="14352" max="14352" width="23.140625" style="358" customWidth="1"/>
    <col min="14353" max="14353" width="15.28515625" style="358" customWidth="1"/>
    <col min="14354" max="14354" width="18.140625" style="358" customWidth="1"/>
    <col min="14355" max="14355" width="17.7109375" style="358" bestFit="1" customWidth="1"/>
    <col min="14356" max="14356" width="14" style="358" bestFit="1" customWidth="1"/>
    <col min="14357" max="14357" width="17.42578125" style="358" bestFit="1" customWidth="1"/>
    <col min="14358" max="14358" width="14.28515625" style="358" bestFit="1" customWidth="1"/>
    <col min="14359" max="14359" width="17.42578125" style="358" bestFit="1" customWidth="1"/>
    <col min="14360" max="14360" width="14.28515625" style="358" bestFit="1" customWidth="1"/>
    <col min="14361" max="14361" width="17.42578125" style="358" bestFit="1" customWidth="1"/>
    <col min="14362" max="14362" width="14.28515625" style="358" bestFit="1" customWidth="1"/>
    <col min="14363" max="14363" width="17.7109375" style="358" bestFit="1" customWidth="1"/>
    <col min="14364" max="14364" width="14.5703125" style="358" bestFit="1" customWidth="1"/>
    <col min="14365" max="14365" width="17.42578125" style="358" bestFit="1" customWidth="1"/>
    <col min="14366" max="14366" width="14.28515625" style="358" bestFit="1" customWidth="1"/>
    <col min="14367" max="14367" width="17.42578125" style="358" bestFit="1" customWidth="1"/>
    <col min="14368" max="14368" width="14.28515625" style="358" bestFit="1" customWidth="1"/>
    <col min="14369" max="14369" width="15.42578125" style="358" bestFit="1" customWidth="1"/>
    <col min="14370" max="14370" width="12.42578125" style="358" bestFit="1" customWidth="1"/>
    <col min="14371" max="14371" width="15.140625" style="358" bestFit="1" customWidth="1"/>
    <col min="14372" max="14372" width="12.140625" style="358" bestFit="1" customWidth="1"/>
    <col min="14373" max="14373" width="14.42578125" style="358" bestFit="1" customWidth="1"/>
    <col min="14374" max="14592" width="11.42578125" style="358"/>
    <col min="14593" max="14593" width="2.28515625" style="358" customWidth="1"/>
    <col min="14594" max="14594" width="43.7109375" style="358" customWidth="1"/>
    <col min="14595" max="14595" width="22.42578125" style="358" customWidth="1"/>
    <col min="14596" max="14596" width="18.42578125" style="358" customWidth="1"/>
    <col min="14597" max="14597" width="18.5703125" style="358" customWidth="1"/>
    <col min="14598" max="14598" width="21.7109375" style="358" customWidth="1"/>
    <col min="14599" max="14602" width="16.140625" style="358" customWidth="1"/>
    <col min="14603" max="14603" width="20.140625" style="358" bestFit="1" customWidth="1"/>
    <col min="14604" max="14604" width="16.140625" style="358" customWidth="1"/>
    <col min="14605" max="14605" width="20.140625" style="358" bestFit="1" customWidth="1"/>
    <col min="14606" max="14606" width="21.140625" style="358" bestFit="1" customWidth="1"/>
    <col min="14607" max="14607" width="16.140625" style="358" customWidth="1"/>
    <col min="14608" max="14608" width="23.140625" style="358" customWidth="1"/>
    <col min="14609" max="14609" width="15.28515625" style="358" customWidth="1"/>
    <col min="14610" max="14610" width="18.140625" style="358" customWidth="1"/>
    <col min="14611" max="14611" width="17.7109375" style="358" bestFit="1" customWidth="1"/>
    <col min="14612" max="14612" width="14" style="358" bestFit="1" customWidth="1"/>
    <col min="14613" max="14613" width="17.42578125" style="358" bestFit="1" customWidth="1"/>
    <col min="14614" max="14614" width="14.28515625" style="358" bestFit="1" customWidth="1"/>
    <col min="14615" max="14615" width="17.42578125" style="358" bestFit="1" customWidth="1"/>
    <col min="14616" max="14616" width="14.28515625" style="358" bestFit="1" customWidth="1"/>
    <col min="14617" max="14617" width="17.42578125" style="358" bestFit="1" customWidth="1"/>
    <col min="14618" max="14618" width="14.28515625" style="358" bestFit="1" customWidth="1"/>
    <col min="14619" max="14619" width="17.7109375" style="358" bestFit="1" customWidth="1"/>
    <col min="14620" max="14620" width="14.5703125" style="358" bestFit="1" customWidth="1"/>
    <col min="14621" max="14621" width="17.42578125" style="358" bestFit="1" customWidth="1"/>
    <col min="14622" max="14622" width="14.28515625" style="358" bestFit="1" customWidth="1"/>
    <col min="14623" max="14623" width="17.42578125" style="358" bestFit="1" customWidth="1"/>
    <col min="14624" max="14624" width="14.28515625" style="358" bestFit="1" customWidth="1"/>
    <col min="14625" max="14625" width="15.42578125" style="358" bestFit="1" customWidth="1"/>
    <col min="14626" max="14626" width="12.42578125" style="358" bestFit="1" customWidth="1"/>
    <col min="14627" max="14627" width="15.140625" style="358" bestFit="1" customWidth="1"/>
    <col min="14628" max="14628" width="12.140625" style="358" bestFit="1" customWidth="1"/>
    <col min="14629" max="14629" width="14.42578125" style="358" bestFit="1" customWidth="1"/>
    <col min="14630" max="14848" width="11.42578125" style="358"/>
    <col min="14849" max="14849" width="2.28515625" style="358" customWidth="1"/>
    <col min="14850" max="14850" width="43.7109375" style="358" customWidth="1"/>
    <col min="14851" max="14851" width="22.42578125" style="358" customWidth="1"/>
    <col min="14852" max="14852" width="18.42578125" style="358" customWidth="1"/>
    <col min="14853" max="14853" width="18.5703125" style="358" customWidth="1"/>
    <col min="14854" max="14854" width="21.7109375" style="358" customWidth="1"/>
    <col min="14855" max="14858" width="16.140625" style="358" customWidth="1"/>
    <col min="14859" max="14859" width="20.140625" style="358" bestFit="1" customWidth="1"/>
    <col min="14860" max="14860" width="16.140625" style="358" customWidth="1"/>
    <col min="14861" max="14861" width="20.140625" style="358" bestFit="1" customWidth="1"/>
    <col min="14862" max="14862" width="21.140625" style="358" bestFit="1" customWidth="1"/>
    <col min="14863" max="14863" width="16.140625" style="358" customWidth="1"/>
    <col min="14864" max="14864" width="23.140625" style="358" customWidth="1"/>
    <col min="14865" max="14865" width="15.28515625" style="358" customWidth="1"/>
    <col min="14866" max="14866" width="18.140625" style="358" customWidth="1"/>
    <col min="14867" max="14867" width="17.7109375" style="358" bestFit="1" customWidth="1"/>
    <col min="14868" max="14868" width="14" style="358" bestFit="1" customWidth="1"/>
    <col min="14869" max="14869" width="17.42578125" style="358" bestFit="1" customWidth="1"/>
    <col min="14870" max="14870" width="14.28515625" style="358" bestFit="1" customWidth="1"/>
    <col min="14871" max="14871" width="17.42578125" style="358" bestFit="1" customWidth="1"/>
    <col min="14872" max="14872" width="14.28515625" style="358" bestFit="1" customWidth="1"/>
    <col min="14873" max="14873" width="17.42578125" style="358" bestFit="1" customWidth="1"/>
    <col min="14874" max="14874" width="14.28515625" style="358" bestFit="1" customWidth="1"/>
    <col min="14875" max="14875" width="17.7109375" style="358" bestFit="1" customWidth="1"/>
    <col min="14876" max="14876" width="14.5703125" style="358" bestFit="1" customWidth="1"/>
    <col min="14877" max="14877" width="17.42578125" style="358" bestFit="1" customWidth="1"/>
    <col min="14878" max="14878" width="14.28515625" style="358" bestFit="1" customWidth="1"/>
    <col min="14879" max="14879" width="17.42578125" style="358" bestFit="1" customWidth="1"/>
    <col min="14880" max="14880" width="14.28515625" style="358" bestFit="1" customWidth="1"/>
    <col min="14881" max="14881" width="15.42578125" style="358" bestFit="1" customWidth="1"/>
    <col min="14882" max="14882" width="12.42578125" style="358" bestFit="1" customWidth="1"/>
    <col min="14883" max="14883" width="15.140625" style="358" bestFit="1" customWidth="1"/>
    <col min="14884" max="14884" width="12.140625" style="358" bestFit="1" customWidth="1"/>
    <col min="14885" max="14885" width="14.42578125" style="358" bestFit="1" customWidth="1"/>
    <col min="14886" max="15104" width="11.42578125" style="358"/>
    <col min="15105" max="15105" width="2.28515625" style="358" customWidth="1"/>
    <col min="15106" max="15106" width="43.7109375" style="358" customWidth="1"/>
    <col min="15107" max="15107" width="22.42578125" style="358" customWidth="1"/>
    <col min="15108" max="15108" width="18.42578125" style="358" customWidth="1"/>
    <col min="15109" max="15109" width="18.5703125" style="358" customWidth="1"/>
    <col min="15110" max="15110" width="21.7109375" style="358" customWidth="1"/>
    <col min="15111" max="15114" width="16.140625" style="358" customWidth="1"/>
    <col min="15115" max="15115" width="20.140625" style="358" bestFit="1" customWidth="1"/>
    <col min="15116" max="15116" width="16.140625" style="358" customWidth="1"/>
    <col min="15117" max="15117" width="20.140625" style="358" bestFit="1" customWidth="1"/>
    <col min="15118" max="15118" width="21.140625" style="358" bestFit="1" customWidth="1"/>
    <col min="15119" max="15119" width="16.140625" style="358" customWidth="1"/>
    <col min="15120" max="15120" width="23.140625" style="358" customWidth="1"/>
    <col min="15121" max="15121" width="15.28515625" style="358" customWidth="1"/>
    <col min="15122" max="15122" width="18.140625" style="358" customWidth="1"/>
    <col min="15123" max="15123" width="17.7109375" style="358" bestFit="1" customWidth="1"/>
    <col min="15124" max="15124" width="14" style="358" bestFit="1" customWidth="1"/>
    <col min="15125" max="15125" width="17.42578125" style="358" bestFit="1" customWidth="1"/>
    <col min="15126" max="15126" width="14.28515625" style="358" bestFit="1" customWidth="1"/>
    <col min="15127" max="15127" width="17.42578125" style="358" bestFit="1" customWidth="1"/>
    <col min="15128" max="15128" width="14.28515625" style="358" bestFit="1" customWidth="1"/>
    <col min="15129" max="15129" width="17.42578125" style="358" bestFit="1" customWidth="1"/>
    <col min="15130" max="15130" width="14.28515625" style="358" bestFit="1" customWidth="1"/>
    <col min="15131" max="15131" width="17.7109375" style="358" bestFit="1" customWidth="1"/>
    <col min="15132" max="15132" width="14.5703125" style="358" bestFit="1" customWidth="1"/>
    <col min="15133" max="15133" width="17.42578125" style="358" bestFit="1" customWidth="1"/>
    <col min="15134" max="15134" width="14.28515625" style="358" bestFit="1" customWidth="1"/>
    <col min="15135" max="15135" width="17.42578125" style="358" bestFit="1" customWidth="1"/>
    <col min="15136" max="15136" width="14.28515625" style="358" bestFit="1" customWidth="1"/>
    <col min="15137" max="15137" width="15.42578125" style="358" bestFit="1" customWidth="1"/>
    <col min="15138" max="15138" width="12.42578125" style="358" bestFit="1" customWidth="1"/>
    <col min="15139" max="15139" width="15.140625" style="358" bestFit="1" customWidth="1"/>
    <col min="15140" max="15140" width="12.140625" style="358" bestFit="1" customWidth="1"/>
    <col min="15141" max="15141" width="14.42578125" style="358" bestFit="1" customWidth="1"/>
    <col min="15142" max="15360" width="11.42578125" style="358"/>
    <col min="15361" max="15361" width="2.28515625" style="358" customWidth="1"/>
    <col min="15362" max="15362" width="43.7109375" style="358" customWidth="1"/>
    <col min="15363" max="15363" width="22.42578125" style="358" customWidth="1"/>
    <col min="15364" max="15364" width="18.42578125" style="358" customWidth="1"/>
    <col min="15365" max="15365" width="18.5703125" style="358" customWidth="1"/>
    <col min="15366" max="15366" width="21.7109375" style="358" customWidth="1"/>
    <col min="15367" max="15370" width="16.140625" style="358" customWidth="1"/>
    <col min="15371" max="15371" width="20.140625" style="358" bestFit="1" customWidth="1"/>
    <col min="15372" max="15372" width="16.140625" style="358" customWidth="1"/>
    <col min="15373" max="15373" width="20.140625" style="358" bestFit="1" customWidth="1"/>
    <col min="15374" max="15374" width="21.140625" style="358" bestFit="1" customWidth="1"/>
    <col min="15375" max="15375" width="16.140625" style="358" customWidth="1"/>
    <col min="15376" max="15376" width="23.140625" style="358" customWidth="1"/>
    <col min="15377" max="15377" width="15.28515625" style="358" customWidth="1"/>
    <col min="15378" max="15378" width="18.140625" style="358" customWidth="1"/>
    <col min="15379" max="15379" width="17.7109375" style="358" bestFit="1" customWidth="1"/>
    <col min="15380" max="15380" width="14" style="358" bestFit="1" customWidth="1"/>
    <col min="15381" max="15381" width="17.42578125" style="358" bestFit="1" customWidth="1"/>
    <col min="15382" max="15382" width="14.28515625" style="358" bestFit="1" customWidth="1"/>
    <col min="15383" max="15383" width="17.42578125" style="358" bestFit="1" customWidth="1"/>
    <col min="15384" max="15384" width="14.28515625" style="358" bestFit="1" customWidth="1"/>
    <col min="15385" max="15385" width="17.42578125" style="358" bestFit="1" customWidth="1"/>
    <col min="15386" max="15386" width="14.28515625" style="358" bestFit="1" customWidth="1"/>
    <col min="15387" max="15387" width="17.7109375" style="358" bestFit="1" customWidth="1"/>
    <col min="15388" max="15388" width="14.5703125" style="358" bestFit="1" customWidth="1"/>
    <col min="15389" max="15389" width="17.42578125" style="358" bestFit="1" customWidth="1"/>
    <col min="15390" max="15390" width="14.28515625" style="358" bestFit="1" customWidth="1"/>
    <col min="15391" max="15391" width="17.42578125" style="358" bestFit="1" customWidth="1"/>
    <col min="15392" max="15392" width="14.28515625" style="358" bestFit="1" customWidth="1"/>
    <col min="15393" max="15393" width="15.42578125" style="358" bestFit="1" customWidth="1"/>
    <col min="15394" max="15394" width="12.42578125" style="358" bestFit="1" customWidth="1"/>
    <col min="15395" max="15395" width="15.140625" style="358" bestFit="1" customWidth="1"/>
    <col min="15396" max="15396" width="12.140625" style="358" bestFit="1" customWidth="1"/>
    <col min="15397" max="15397" width="14.42578125" style="358" bestFit="1" customWidth="1"/>
    <col min="15398" max="15616" width="11.42578125" style="358"/>
    <col min="15617" max="15617" width="2.28515625" style="358" customWidth="1"/>
    <col min="15618" max="15618" width="43.7109375" style="358" customWidth="1"/>
    <col min="15619" max="15619" width="22.42578125" style="358" customWidth="1"/>
    <col min="15620" max="15620" width="18.42578125" style="358" customWidth="1"/>
    <col min="15621" max="15621" width="18.5703125" style="358" customWidth="1"/>
    <col min="15622" max="15622" width="21.7109375" style="358" customWidth="1"/>
    <col min="15623" max="15626" width="16.140625" style="358" customWidth="1"/>
    <col min="15627" max="15627" width="20.140625" style="358" bestFit="1" customWidth="1"/>
    <col min="15628" max="15628" width="16.140625" style="358" customWidth="1"/>
    <col min="15629" max="15629" width="20.140625" style="358" bestFit="1" customWidth="1"/>
    <col min="15630" max="15630" width="21.140625" style="358" bestFit="1" customWidth="1"/>
    <col min="15631" max="15631" width="16.140625" style="358" customWidth="1"/>
    <col min="15632" max="15632" width="23.140625" style="358" customWidth="1"/>
    <col min="15633" max="15633" width="15.28515625" style="358" customWidth="1"/>
    <col min="15634" max="15634" width="18.140625" style="358" customWidth="1"/>
    <col min="15635" max="15635" width="17.7109375" style="358" bestFit="1" customWidth="1"/>
    <col min="15636" max="15636" width="14" style="358" bestFit="1" customWidth="1"/>
    <col min="15637" max="15637" width="17.42578125" style="358" bestFit="1" customWidth="1"/>
    <col min="15638" max="15638" width="14.28515625" style="358" bestFit="1" customWidth="1"/>
    <col min="15639" max="15639" width="17.42578125" style="358" bestFit="1" customWidth="1"/>
    <col min="15640" max="15640" width="14.28515625" style="358" bestFit="1" customWidth="1"/>
    <col min="15641" max="15641" width="17.42578125" style="358" bestFit="1" customWidth="1"/>
    <col min="15642" max="15642" width="14.28515625" style="358" bestFit="1" customWidth="1"/>
    <col min="15643" max="15643" width="17.7109375" style="358" bestFit="1" customWidth="1"/>
    <col min="15644" max="15644" width="14.5703125" style="358" bestFit="1" customWidth="1"/>
    <col min="15645" max="15645" width="17.42578125" style="358" bestFit="1" customWidth="1"/>
    <col min="15646" max="15646" width="14.28515625" style="358" bestFit="1" customWidth="1"/>
    <col min="15647" max="15647" width="17.42578125" style="358" bestFit="1" customWidth="1"/>
    <col min="15648" max="15648" width="14.28515625" style="358" bestFit="1" customWidth="1"/>
    <col min="15649" max="15649" width="15.42578125" style="358" bestFit="1" customWidth="1"/>
    <col min="15650" max="15650" width="12.42578125" style="358" bestFit="1" customWidth="1"/>
    <col min="15651" max="15651" width="15.140625" style="358" bestFit="1" customWidth="1"/>
    <col min="15652" max="15652" width="12.140625" style="358" bestFit="1" customWidth="1"/>
    <col min="15653" max="15653" width="14.42578125" style="358" bestFit="1" customWidth="1"/>
    <col min="15654" max="15872" width="11.42578125" style="358"/>
    <col min="15873" max="15873" width="2.28515625" style="358" customWidth="1"/>
    <col min="15874" max="15874" width="43.7109375" style="358" customWidth="1"/>
    <col min="15875" max="15875" width="22.42578125" style="358" customWidth="1"/>
    <col min="15876" max="15876" width="18.42578125" style="358" customWidth="1"/>
    <col min="15877" max="15877" width="18.5703125" style="358" customWidth="1"/>
    <col min="15878" max="15878" width="21.7109375" style="358" customWidth="1"/>
    <col min="15879" max="15882" width="16.140625" style="358" customWidth="1"/>
    <col min="15883" max="15883" width="20.140625" style="358" bestFit="1" customWidth="1"/>
    <col min="15884" max="15884" width="16.140625" style="358" customWidth="1"/>
    <col min="15885" max="15885" width="20.140625" style="358" bestFit="1" customWidth="1"/>
    <col min="15886" max="15886" width="21.140625" style="358" bestFit="1" customWidth="1"/>
    <col min="15887" max="15887" width="16.140625" style="358" customWidth="1"/>
    <col min="15888" max="15888" width="23.140625" style="358" customWidth="1"/>
    <col min="15889" max="15889" width="15.28515625" style="358" customWidth="1"/>
    <col min="15890" max="15890" width="18.140625" style="358" customWidth="1"/>
    <col min="15891" max="15891" width="17.7109375" style="358" bestFit="1" customWidth="1"/>
    <col min="15892" max="15892" width="14" style="358" bestFit="1" customWidth="1"/>
    <col min="15893" max="15893" width="17.42578125" style="358" bestFit="1" customWidth="1"/>
    <col min="15894" max="15894" width="14.28515625" style="358" bestFit="1" customWidth="1"/>
    <col min="15895" max="15895" width="17.42578125" style="358" bestFit="1" customWidth="1"/>
    <col min="15896" max="15896" width="14.28515625" style="358" bestFit="1" customWidth="1"/>
    <col min="15897" max="15897" width="17.42578125" style="358" bestFit="1" customWidth="1"/>
    <col min="15898" max="15898" width="14.28515625" style="358" bestFit="1" customWidth="1"/>
    <col min="15899" max="15899" width="17.7109375" style="358" bestFit="1" customWidth="1"/>
    <col min="15900" max="15900" width="14.5703125" style="358" bestFit="1" customWidth="1"/>
    <col min="15901" max="15901" width="17.42578125" style="358" bestFit="1" customWidth="1"/>
    <col min="15902" max="15902" width="14.28515625" style="358" bestFit="1" customWidth="1"/>
    <col min="15903" max="15903" width="17.42578125" style="358" bestFit="1" customWidth="1"/>
    <col min="15904" max="15904" width="14.28515625" style="358" bestFit="1" customWidth="1"/>
    <col min="15905" max="15905" width="15.42578125" style="358" bestFit="1" customWidth="1"/>
    <col min="15906" max="15906" width="12.42578125" style="358" bestFit="1" customWidth="1"/>
    <col min="15907" max="15907" width="15.140625" style="358" bestFit="1" customWidth="1"/>
    <col min="15908" max="15908" width="12.140625" style="358" bestFit="1" customWidth="1"/>
    <col min="15909" max="15909" width="14.42578125" style="358" bestFit="1" customWidth="1"/>
    <col min="15910" max="16128" width="11.42578125" style="358"/>
    <col min="16129" max="16129" width="2.28515625" style="358" customWidth="1"/>
    <col min="16130" max="16130" width="43.7109375" style="358" customWidth="1"/>
    <col min="16131" max="16131" width="22.42578125" style="358" customWidth="1"/>
    <col min="16132" max="16132" width="18.42578125" style="358" customWidth="1"/>
    <col min="16133" max="16133" width="18.5703125" style="358" customWidth="1"/>
    <col min="16134" max="16134" width="21.7109375" style="358" customWidth="1"/>
    <col min="16135" max="16138" width="16.140625" style="358" customWidth="1"/>
    <col min="16139" max="16139" width="20.140625" style="358" bestFit="1" customWidth="1"/>
    <col min="16140" max="16140" width="16.140625" style="358" customWidth="1"/>
    <col min="16141" max="16141" width="20.140625" style="358" bestFit="1" customWidth="1"/>
    <col min="16142" max="16142" width="21.140625" style="358" bestFit="1" customWidth="1"/>
    <col min="16143" max="16143" width="16.140625" style="358" customWidth="1"/>
    <col min="16144" max="16144" width="23.140625" style="358" customWidth="1"/>
    <col min="16145" max="16145" width="15.28515625" style="358" customWidth="1"/>
    <col min="16146" max="16146" width="18.140625" style="358" customWidth="1"/>
    <col min="16147" max="16147" width="17.7109375" style="358" bestFit="1" customWidth="1"/>
    <col min="16148" max="16148" width="14" style="358" bestFit="1" customWidth="1"/>
    <col min="16149" max="16149" width="17.42578125" style="358" bestFit="1" customWidth="1"/>
    <col min="16150" max="16150" width="14.28515625" style="358" bestFit="1" customWidth="1"/>
    <col min="16151" max="16151" width="17.42578125" style="358" bestFit="1" customWidth="1"/>
    <col min="16152" max="16152" width="14.28515625" style="358" bestFit="1" customWidth="1"/>
    <col min="16153" max="16153" width="17.42578125" style="358" bestFit="1" customWidth="1"/>
    <col min="16154" max="16154" width="14.28515625" style="358" bestFit="1" customWidth="1"/>
    <col min="16155" max="16155" width="17.7109375" style="358" bestFit="1" customWidth="1"/>
    <col min="16156" max="16156" width="14.5703125" style="358" bestFit="1" customWidth="1"/>
    <col min="16157" max="16157" width="17.42578125" style="358" bestFit="1" customWidth="1"/>
    <col min="16158" max="16158" width="14.28515625" style="358" bestFit="1" customWidth="1"/>
    <col min="16159" max="16159" width="17.42578125" style="358" bestFit="1" customWidth="1"/>
    <col min="16160" max="16160" width="14.28515625" style="358" bestFit="1" customWidth="1"/>
    <col min="16161" max="16161" width="15.42578125" style="358" bestFit="1" customWidth="1"/>
    <col min="16162" max="16162" width="12.42578125" style="358" bestFit="1" customWidth="1"/>
    <col min="16163" max="16163" width="15.140625" style="358" bestFit="1" customWidth="1"/>
    <col min="16164" max="16164" width="12.140625" style="358" bestFit="1" customWidth="1"/>
    <col min="16165" max="16165" width="14.42578125" style="358" bestFit="1" customWidth="1"/>
    <col min="16166" max="16384" width="11.42578125" style="358"/>
  </cols>
  <sheetData>
    <row r="1" spans="2:15" ht="32.25" customHeight="1" x14ac:dyDescent="0.2">
      <c r="B1" s="844" t="s">
        <v>195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2:15" ht="14.25" customHeight="1" thickBot="1" x14ac:dyDescent="0.25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s="359" customFormat="1" ht="13.5" thickTop="1" x14ac:dyDescent="0.2">
      <c r="B3" s="845" t="s">
        <v>32</v>
      </c>
      <c r="C3" s="847" t="s">
        <v>33</v>
      </c>
      <c r="D3" s="849" t="s">
        <v>34</v>
      </c>
      <c r="E3" s="850"/>
      <c r="F3" s="851"/>
      <c r="G3" s="852" t="s">
        <v>35</v>
      </c>
      <c r="H3" s="850"/>
      <c r="I3" s="853"/>
      <c r="J3" s="853"/>
      <c r="K3" s="853"/>
      <c r="L3" s="853"/>
      <c r="M3" s="853"/>
      <c r="N3" s="853"/>
      <c r="O3" s="854"/>
    </row>
    <row r="4" spans="2:15" s="359" customFormat="1" ht="116.25" customHeight="1" thickBot="1" x14ac:dyDescent="0.25">
      <c r="B4" s="846"/>
      <c r="C4" s="848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122</v>
      </c>
      <c r="M4" s="17" t="s">
        <v>123</v>
      </c>
      <c r="N4" s="17" t="s">
        <v>44</v>
      </c>
      <c r="O4" s="18" t="s">
        <v>45</v>
      </c>
    </row>
    <row r="5" spans="2:15" s="359" customFormat="1" ht="13.5" thickTop="1" x14ac:dyDescent="0.2">
      <c r="B5" s="360" t="s">
        <v>176</v>
      </c>
      <c r="C5" s="361" t="s">
        <v>49</v>
      </c>
      <c r="D5" s="377">
        <f>SUM(E5:F5)</f>
        <v>0</v>
      </c>
      <c r="E5" s="363">
        <v>0</v>
      </c>
      <c r="F5" s="364" t="s">
        <v>201</v>
      </c>
      <c r="G5" s="365">
        <v>0</v>
      </c>
      <c r="H5" s="365">
        <v>0</v>
      </c>
      <c r="I5" s="363">
        <v>0</v>
      </c>
      <c r="J5" s="363">
        <v>0</v>
      </c>
      <c r="K5" s="363" t="s">
        <v>201</v>
      </c>
      <c r="L5" s="363">
        <v>0</v>
      </c>
      <c r="M5" s="363" t="s">
        <v>201</v>
      </c>
      <c r="N5" s="363">
        <v>0</v>
      </c>
      <c r="O5" s="745">
        <v>0</v>
      </c>
    </row>
    <row r="6" spans="2:15" s="359" customFormat="1" ht="12.75" x14ac:dyDescent="0.2">
      <c r="B6" s="368" t="s">
        <v>148</v>
      </c>
      <c r="C6" s="369" t="s">
        <v>47</v>
      </c>
      <c r="D6" s="377">
        <f t="shared" ref="D6:D59" si="0">SUM(E6:F6)</f>
        <v>578529.64</v>
      </c>
      <c r="E6" s="453">
        <v>0</v>
      </c>
      <c r="F6" s="454">
        <v>578529.64</v>
      </c>
      <c r="G6" s="455">
        <v>0</v>
      </c>
      <c r="H6" s="455">
        <v>0</v>
      </c>
      <c r="I6" s="453">
        <v>0</v>
      </c>
      <c r="J6" s="453">
        <v>0</v>
      </c>
      <c r="K6" s="453">
        <v>19744.999999999996</v>
      </c>
      <c r="L6" s="453">
        <v>0</v>
      </c>
      <c r="M6" s="453">
        <f>K6-L6</f>
        <v>19744.999999999996</v>
      </c>
      <c r="N6" s="453">
        <v>0</v>
      </c>
      <c r="O6" s="746">
        <v>0</v>
      </c>
    </row>
    <row r="7" spans="2:15" s="359" customFormat="1" ht="12.75" x14ac:dyDescent="0.2">
      <c r="B7" s="368" t="s">
        <v>149</v>
      </c>
      <c r="C7" s="369" t="s">
        <v>47</v>
      </c>
      <c r="D7" s="377">
        <f t="shared" si="0"/>
        <v>52455.87</v>
      </c>
      <c r="E7" s="453">
        <v>0</v>
      </c>
      <c r="F7" s="454">
        <v>52455.87</v>
      </c>
      <c r="G7" s="455">
        <v>0</v>
      </c>
      <c r="H7" s="455">
        <v>0</v>
      </c>
      <c r="I7" s="453">
        <v>0</v>
      </c>
      <c r="J7" s="453">
        <v>0</v>
      </c>
      <c r="K7" s="453">
        <v>2160</v>
      </c>
      <c r="L7" s="453">
        <v>0</v>
      </c>
      <c r="M7" s="453">
        <f>K7-L7</f>
        <v>2160</v>
      </c>
      <c r="N7" s="453">
        <v>0</v>
      </c>
      <c r="O7" s="746">
        <v>0</v>
      </c>
    </row>
    <row r="8" spans="2:15" s="359" customFormat="1" ht="12.75" x14ac:dyDescent="0.2">
      <c r="B8" s="368" t="s">
        <v>52</v>
      </c>
      <c r="C8" s="369" t="s">
        <v>47</v>
      </c>
      <c r="D8" s="377">
        <f t="shared" si="0"/>
        <v>639383.89999999991</v>
      </c>
      <c r="E8" s="453">
        <v>0</v>
      </c>
      <c r="F8" s="454">
        <v>639383.89999999991</v>
      </c>
      <c r="G8" s="455">
        <v>0</v>
      </c>
      <c r="H8" s="455">
        <v>0</v>
      </c>
      <c r="I8" s="453">
        <v>0</v>
      </c>
      <c r="J8" s="453">
        <v>0</v>
      </c>
      <c r="K8" s="453">
        <v>206285.49999999994</v>
      </c>
      <c r="L8" s="453">
        <v>102.97</v>
      </c>
      <c r="M8" s="453">
        <f>K8-L8</f>
        <v>206182.52999999994</v>
      </c>
      <c r="N8" s="453">
        <v>0</v>
      </c>
      <c r="O8" s="746">
        <v>0</v>
      </c>
    </row>
    <row r="9" spans="2:15" s="359" customFormat="1" ht="14.25" customHeight="1" x14ac:dyDescent="0.2">
      <c r="B9" s="380" t="s">
        <v>151</v>
      </c>
      <c r="C9" s="381" t="s">
        <v>59</v>
      </c>
      <c r="D9" s="377">
        <f t="shared" si="0"/>
        <v>0</v>
      </c>
      <c r="E9" s="383">
        <v>0</v>
      </c>
      <c r="F9" s="384" t="s">
        <v>201</v>
      </c>
      <c r="G9" s="385">
        <v>0</v>
      </c>
      <c r="H9" s="385">
        <v>0</v>
      </c>
      <c r="I9" s="383">
        <v>0</v>
      </c>
      <c r="J9" s="383">
        <v>0</v>
      </c>
      <c r="K9" s="383" t="s">
        <v>201</v>
      </c>
      <c r="L9" s="383">
        <v>0</v>
      </c>
      <c r="M9" s="383" t="s">
        <v>201</v>
      </c>
      <c r="N9" s="383">
        <v>0</v>
      </c>
      <c r="O9" s="747">
        <v>0</v>
      </c>
    </row>
    <row r="10" spans="2:15" s="359" customFormat="1" ht="14.25" customHeight="1" x14ac:dyDescent="0.2">
      <c r="B10" s="856" t="s">
        <v>177</v>
      </c>
      <c r="C10" s="471" t="s">
        <v>59</v>
      </c>
      <c r="D10" s="377">
        <f t="shared" si="0"/>
        <v>1387495.9000000001</v>
      </c>
      <c r="E10" s="473">
        <v>0</v>
      </c>
      <c r="F10" s="474">
        <v>1387495.9000000001</v>
      </c>
      <c r="G10" s="475">
        <v>0</v>
      </c>
      <c r="H10" s="475">
        <v>0</v>
      </c>
      <c r="I10" s="473">
        <v>0</v>
      </c>
      <c r="J10" s="473">
        <v>0</v>
      </c>
      <c r="K10" s="476">
        <v>254344.5</v>
      </c>
      <c r="L10" s="473">
        <v>0</v>
      </c>
      <c r="M10" s="473">
        <f>K10-L10</f>
        <v>254344.5</v>
      </c>
      <c r="N10" s="473">
        <v>0</v>
      </c>
      <c r="O10" s="748">
        <v>0</v>
      </c>
    </row>
    <row r="11" spans="2:15" s="359" customFormat="1" ht="14.25" customHeight="1" x14ac:dyDescent="0.2">
      <c r="B11" s="857"/>
      <c r="C11" s="463" t="s">
        <v>47</v>
      </c>
      <c r="D11" s="749">
        <f t="shared" si="0"/>
        <v>0</v>
      </c>
      <c r="E11" s="465">
        <v>0</v>
      </c>
      <c r="F11" s="418">
        <v>0</v>
      </c>
      <c r="G11" s="467">
        <v>0</v>
      </c>
      <c r="H11" s="467">
        <v>0</v>
      </c>
      <c r="I11" s="480">
        <v>0</v>
      </c>
      <c r="J11" s="465" t="s">
        <v>201</v>
      </c>
      <c r="K11" s="480">
        <v>0</v>
      </c>
      <c r="L11" s="480">
        <v>0</v>
      </c>
      <c r="M11" s="480">
        <f>K11-L11</f>
        <v>0</v>
      </c>
      <c r="N11" s="480">
        <v>0</v>
      </c>
      <c r="O11" s="750">
        <v>0</v>
      </c>
    </row>
    <row r="12" spans="2:15" s="359" customFormat="1" ht="11.25" customHeight="1" x14ac:dyDescent="0.2">
      <c r="B12" s="839" t="s">
        <v>178</v>
      </c>
      <c r="C12" s="389" t="s">
        <v>59</v>
      </c>
      <c r="D12" s="751">
        <f t="shared" si="0"/>
        <v>1441916.75</v>
      </c>
      <c r="E12" s="414">
        <v>0</v>
      </c>
      <c r="F12" s="752">
        <v>1441916.75</v>
      </c>
      <c r="G12" s="415">
        <v>0</v>
      </c>
      <c r="H12" s="415">
        <v>0</v>
      </c>
      <c r="I12" s="414">
        <v>0</v>
      </c>
      <c r="J12" s="414">
        <v>0</v>
      </c>
      <c r="K12" s="414">
        <v>645742</v>
      </c>
      <c r="L12" s="414">
        <v>0</v>
      </c>
      <c r="M12" s="414">
        <f>K12-L12</f>
        <v>645742</v>
      </c>
      <c r="N12" s="414">
        <v>0</v>
      </c>
      <c r="O12" s="753">
        <v>0</v>
      </c>
    </row>
    <row r="13" spans="2:15" s="359" customFormat="1" ht="11.25" customHeight="1" x14ac:dyDescent="0.2">
      <c r="B13" s="840"/>
      <c r="C13" s="395" t="s">
        <v>63</v>
      </c>
      <c r="D13" s="754">
        <f t="shared" si="0"/>
        <v>0</v>
      </c>
      <c r="E13" s="397">
        <v>0</v>
      </c>
      <c r="F13" s="398" t="s">
        <v>201</v>
      </c>
      <c r="G13" s="399">
        <v>0</v>
      </c>
      <c r="H13" s="399">
        <v>0</v>
      </c>
      <c r="I13" s="397">
        <v>0</v>
      </c>
      <c r="J13" s="397">
        <v>1800</v>
      </c>
      <c r="K13" s="397" t="s">
        <v>201</v>
      </c>
      <c r="L13" s="397">
        <v>0</v>
      </c>
      <c r="M13" s="397" t="s">
        <v>201</v>
      </c>
      <c r="N13" s="397">
        <v>0</v>
      </c>
      <c r="O13" s="755">
        <v>0</v>
      </c>
    </row>
    <row r="14" spans="2:15" s="359" customFormat="1" ht="11.25" customHeight="1" x14ac:dyDescent="0.2">
      <c r="B14" s="840"/>
      <c r="C14" s="395" t="s">
        <v>64</v>
      </c>
      <c r="D14" s="756">
        <f t="shared" si="0"/>
        <v>0</v>
      </c>
      <c r="E14" s="397">
        <v>0</v>
      </c>
      <c r="F14" s="398" t="s">
        <v>201</v>
      </c>
      <c r="G14" s="399">
        <v>0</v>
      </c>
      <c r="H14" s="399">
        <v>0</v>
      </c>
      <c r="I14" s="397">
        <v>0</v>
      </c>
      <c r="J14" s="397">
        <v>0</v>
      </c>
      <c r="K14" s="397" t="s">
        <v>201</v>
      </c>
      <c r="L14" s="397">
        <v>0</v>
      </c>
      <c r="M14" s="397" t="s">
        <v>201</v>
      </c>
      <c r="N14" s="397">
        <v>0</v>
      </c>
      <c r="O14" s="755">
        <v>0</v>
      </c>
    </row>
    <row r="15" spans="2:15" s="359" customFormat="1" ht="12.75" x14ac:dyDescent="0.2">
      <c r="B15" s="840"/>
      <c r="C15" s="395" t="s">
        <v>60</v>
      </c>
      <c r="D15" s="756">
        <f t="shared" si="0"/>
        <v>1253535.1000000001</v>
      </c>
      <c r="E15" s="397">
        <v>0</v>
      </c>
      <c r="F15" s="398">
        <v>1253535.1000000001</v>
      </c>
      <c r="G15" s="399">
        <v>0</v>
      </c>
      <c r="H15" s="399">
        <v>0</v>
      </c>
      <c r="I15" s="397">
        <v>0</v>
      </c>
      <c r="J15" s="397">
        <v>0</v>
      </c>
      <c r="K15" s="397">
        <v>403809</v>
      </c>
      <c r="L15" s="397">
        <v>0</v>
      </c>
      <c r="M15" s="397">
        <f>K15-L15</f>
        <v>403809</v>
      </c>
      <c r="N15" s="397">
        <v>0</v>
      </c>
      <c r="O15" s="755">
        <v>0</v>
      </c>
    </row>
    <row r="16" spans="2:15" s="359" customFormat="1" ht="12.75" x14ac:dyDescent="0.2">
      <c r="B16" s="840"/>
      <c r="C16" s="405" t="s">
        <v>61</v>
      </c>
      <c r="D16" s="757">
        <f t="shared" si="0"/>
        <v>0</v>
      </c>
      <c r="E16" s="407">
        <v>0</v>
      </c>
      <c r="F16" s="408" t="s">
        <v>201</v>
      </c>
      <c r="G16" s="409">
        <v>0</v>
      </c>
      <c r="H16" s="409">
        <v>0</v>
      </c>
      <c r="I16" s="407">
        <v>0</v>
      </c>
      <c r="J16" s="407">
        <v>0</v>
      </c>
      <c r="K16" s="407" t="s">
        <v>201</v>
      </c>
      <c r="L16" s="407">
        <v>0</v>
      </c>
      <c r="M16" s="407" t="s">
        <v>201</v>
      </c>
      <c r="N16" s="407">
        <v>0</v>
      </c>
      <c r="O16" s="758">
        <v>0</v>
      </c>
    </row>
    <row r="17" spans="2:15" s="359" customFormat="1" ht="12.75" x14ac:dyDescent="0.2">
      <c r="B17" s="841"/>
      <c r="C17" s="405" t="s">
        <v>47</v>
      </c>
      <c r="D17" s="754">
        <f t="shared" si="0"/>
        <v>194653.93000000002</v>
      </c>
      <c r="E17" s="407">
        <v>0</v>
      </c>
      <c r="F17" s="408">
        <v>194653.93000000002</v>
      </c>
      <c r="G17" s="409">
        <v>0</v>
      </c>
      <c r="H17" s="409">
        <v>0</v>
      </c>
      <c r="I17" s="407">
        <v>0</v>
      </c>
      <c r="J17" s="407">
        <v>0</v>
      </c>
      <c r="K17" s="407">
        <v>37509.69999999999</v>
      </c>
      <c r="L17" s="407">
        <v>0</v>
      </c>
      <c r="M17" s="407">
        <f>K17-L17</f>
        <v>37509.69999999999</v>
      </c>
      <c r="N17" s="407">
        <v>0</v>
      </c>
      <c r="O17" s="758">
        <v>0</v>
      </c>
    </row>
    <row r="18" spans="2:15" s="359" customFormat="1" ht="14.25" customHeight="1" x14ac:dyDescent="0.2">
      <c r="B18" s="412" t="s">
        <v>65</v>
      </c>
      <c r="C18" s="381" t="s">
        <v>59</v>
      </c>
      <c r="D18" s="377">
        <f t="shared" si="0"/>
        <v>26392</v>
      </c>
      <c r="E18" s="383">
        <v>0</v>
      </c>
      <c r="F18" s="384">
        <v>26392</v>
      </c>
      <c r="G18" s="385">
        <v>0</v>
      </c>
      <c r="H18" s="385">
        <v>0</v>
      </c>
      <c r="I18" s="383">
        <v>0</v>
      </c>
      <c r="J18" s="383">
        <v>0</v>
      </c>
      <c r="K18" s="383">
        <v>5219</v>
      </c>
      <c r="L18" s="383">
        <v>0</v>
      </c>
      <c r="M18" s="383">
        <f>K18-L18</f>
        <v>5219</v>
      </c>
      <c r="N18" s="383">
        <v>0</v>
      </c>
      <c r="O18" s="747">
        <v>0</v>
      </c>
    </row>
    <row r="19" spans="2:15" s="359" customFormat="1" ht="12.75" x14ac:dyDescent="0.2">
      <c r="B19" s="839" t="s">
        <v>67</v>
      </c>
      <c r="C19" s="389" t="s">
        <v>59</v>
      </c>
      <c r="D19" s="377">
        <f t="shared" si="0"/>
        <v>130739494.04000004</v>
      </c>
      <c r="E19" s="414" t="s">
        <v>201</v>
      </c>
      <c r="F19" s="752">
        <v>130739494.04000004</v>
      </c>
      <c r="G19" s="415">
        <v>0</v>
      </c>
      <c r="H19" s="415">
        <v>0</v>
      </c>
      <c r="I19" s="414">
        <v>0</v>
      </c>
      <c r="J19" s="414" t="s">
        <v>201</v>
      </c>
      <c r="K19" s="414">
        <v>198387621.24248159</v>
      </c>
      <c r="L19" s="414">
        <v>0</v>
      </c>
      <c r="M19" s="414">
        <f>K19-L19</f>
        <v>198387621.24248159</v>
      </c>
      <c r="N19" s="414">
        <v>0</v>
      </c>
      <c r="O19" s="753">
        <v>0</v>
      </c>
    </row>
    <row r="20" spans="2:15" s="359" customFormat="1" ht="12.75" x14ac:dyDescent="0.2">
      <c r="B20" s="840"/>
      <c r="C20" s="416" t="s">
        <v>141</v>
      </c>
      <c r="D20" s="757">
        <f t="shared" si="0"/>
        <v>0</v>
      </c>
      <c r="E20" s="417">
        <v>0</v>
      </c>
      <c r="F20" s="418" t="s">
        <v>201</v>
      </c>
      <c r="G20" s="419">
        <v>0</v>
      </c>
      <c r="H20" s="419">
        <v>0</v>
      </c>
      <c r="I20" s="417">
        <v>0</v>
      </c>
      <c r="J20" s="417">
        <v>0</v>
      </c>
      <c r="K20" s="397" t="s">
        <v>201</v>
      </c>
      <c r="L20" s="397" t="s">
        <v>201</v>
      </c>
      <c r="M20" s="420" t="s">
        <v>201</v>
      </c>
      <c r="N20" s="417">
        <v>0</v>
      </c>
      <c r="O20" s="759">
        <v>0</v>
      </c>
    </row>
    <row r="21" spans="2:15" s="359" customFormat="1" ht="11.25" customHeight="1" x14ac:dyDescent="0.2">
      <c r="B21" s="840"/>
      <c r="C21" s="395" t="s">
        <v>60</v>
      </c>
      <c r="D21" s="757">
        <f t="shared" si="0"/>
        <v>3519502.9</v>
      </c>
      <c r="E21" s="397">
        <v>0</v>
      </c>
      <c r="F21" s="398">
        <v>3519502.9</v>
      </c>
      <c r="G21" s="399">
        <v>0</v>
      </c>
      <c r="H21" s="399">
        <v>0</v>
      </c>
      <c r="I21" s="397">
        <v>0</v>
      </c>
      <c r="J21" s="397">
        <v>0</v>
      </c>
      <c r="K21" s="397">
        <v>3207328.67</v>
      </c>
      <c r="L21" s="397">
        <v>0</v>
      </c>
      <c r="M21" s="760">
        <f>K21-L21</f>
        <v>3207328.67</v>
      </c>
      <c r="N21" s="397">
        <v>0</v>
      </c>
      <c r="O21" s="755">
        <v>0</v>
      </c>
    </row>
    <row r="22" spans="2:15" s="359" customFormat="1" ht="11.25" customHeight="1" x14ac:dyDescent="0.2">
      <c r="B22" s="840"/>
      <c r="C22" s="395" t="s">
        <v>61</v>
      </c>
      <c r="D22" s="754">
        <f t="shared" si="0"/>
        <v>2501218.5399999996</v>
      </c>
      <c r="E22" s="397">
        <v>0</v>
      </c>
      <c r="F22" s="398">
        <v>2501218.5399999996</v>
      </c>
      <c r="G22" s="399">
        <v>0</v>
      </c>
      <c r="H22" s="399">
        <v>0</v>
      </c>
      <c r="I22" s="397">
        <v>0</v>
      </c>
      <c r="J22" s="397">
        <v>0</v>
      </c>
      <c r="K22" s="397">
        <v>1183734</v>
      </c>
      <c r="L22" s="397">
        <v>0</v>
      </c>
      <c r="M22" s="397">
        <f>K22-L22</f>
        <v>1183734</v>
      </c>
      <c r="N22" s="397">
        <v>0</v>
      </c>
      <c r="O22" s="755">
        <v>0</v>
      </c>
    </row>
    <row r="23" spans="2:15" s="359" customFormat="1" ht="11.25" customHeight="1" x14ac:dyDescent="0.2">
      <c r="B23" s="840"/>
      <c r="C23" s="395" t="s">
        <v>68</v>
      </c>
      <c r="D23" s="756">
        <f t="shared" si="0"/>
        <v>378390.65</v>
      </c>
      <c r="E23" s="425">
        <v>0</v>
      </c>
      <c r="F23" s="398">
        <v>378390.65</v>
      </c>
      <c r="G23" s="399">
        <v>0</v>
      </c>
      <c r="H23" s="399">
        <v>0</v>
      </c>
      <c r="I23" s="397">
        <v>0</v>
      </c>
      <c r="J23" s="397">
        <v>0</v>
      </c>
      <c r="K23" s="397">
        <v>135682.57</v>
      </c>
      <c r="L23" s="397">
        <v>0</v>
      </c>
      <c r="M23" s="397">
        <f>K23-L23</f>
        <v>135682.57</v>
      </c>
      <c r="N23" s="397">
        <v>0</v>
      </c>
      <c r="O23" s="755">
        <v>0</v>
      </c>
    </row>
    <row r="24" spans="2:15" s="359" customFormat="1" ht="12.75" x14ac:dyDescent="0.2">
      <c r="B24" s="841"/>
      <c r="C24" s="405" t="s">
        <v>47</v>
      </c>
      <c r="D24" s="749">
        <f t="shared" si="0"/>
        <v>0</v>
      </c>
      <c r="E24" s="427">
        <v>0</v>
      </c>
      <c r="F24" s="408" t="s">
        <v>201</v>
      </c>
      <c r="G24" s="409">
        <v>0</v>
      </c>
      <c r="H24" s="409">
        <v>0</v>
      </c>
      <c r="I24" s="407">
        <v>0</v>
      </c>
      <c r="J24" s="407">
        <v>0</v>
      </c>
      <c r="K24" s="407" t="s">
        <v>201</v>
      </c>
      <c r="L24" s="407">
        <v>0</v>
      </c>
      <c r="M24" s="407" t="s">
        <v>201</v>
      </c>
      <c r="N24" s="407">
        <v>0</v>
      </c>
      <c r="O24" s="758">
        <v>0</v>
      </c>
    </row>
    <row r="25" spans="2:15" s="359" customFormat="1" ht="12.75" x14ac:dyDescent="0.2">
      <c r="B25" s="544" t="s">
        <v>179</v>
      </c>
      <c r="C25" s="388" t="s">
        <v>59</v>
      </c>
      <c r="D25" s="377">
        <f t="shared" si="0"/>
        <v>2171392.58</v>
      </c>
      <c r="E25" s="761">
        <v>1226253.6499999999</v>
      </c>
      <c r="F25" s="762">
        <v>945138.92999999993</v>
      </c>
      <c r="G25" s="763">
        <v>0</v>
      </c>
      <c r="H25" s="763">
        <v>0</v>
      </c>
      <c r="I25" s="761" t="s">
        <v>201</v>
      </c>
      <c r="J25" s="761">
        <v>105640.60500000001</v>
      </c>
      <c r="K25" s="761">
        <v>49370.19000000001</v>
      </c>
      <c r="L25" s="761">
        <v>0</v>
      </c>
      <c r="M25" s="761">
        <f>K25-L25</f>
        <v>49370.19000000001</v>
      </c>
      <c r="N25" s="761">
        <v>0</v>
      </c>
      <c r="O25" s="764">
        <v>0</v>
      </c>
    </row>
    <row r="26" spans="2:15" s="359" customFormat="1" ht="11.25" customHeight="1" x14ac:dyDescent="0.2">
      <c r="B26" s="839" t="s">
        <v>70</v>
      </c>
      <c r="C26" s="433" t="s">
        <v>59</v>
      </c>
      <c r="D26" s="751">
        <f t="shared" si="0"/>
        <v>1594841.0400000007</v>
      </c>
      <c r="E26" s="417" t="s">
        <v>201</v>
      </c>
      <c r="F26" s="418">
        <v>1594841.0400000007</v>
      </c>
      <c r="G26" s="419">
        <v>0</v>
      </c>
      <c r="H26" s="419">
        <v>0</v>
      </c>
      <c r="I26" s="417">
        <v>0</v>
      </c>
      <c r="J26" s="417" t="s">
        <v>201</v>
      </c>
      <c r="K26" s="417">
        <v>53942.279999999977</v>
      </c>
      <c r="L26" s="417">
        <v>0</v>
      </c>
      <c r="M26" s="417">
        <f>K26-L26</f>
        <v>53942.279999999977</v>
      </c>
      <c r="N26" s="417">
        <v>0</v>
      </c>
      <c r="O26" s="759">
        <v>0</v>
      </c>
    </row>
    <row r="27" spans="2:15" s="359" customFormat="1" ht="11.25" customHeight="1" x14ac:dyDescent="0.2">
      <c r="B27" s="840"/>
      <c r="C27" s="395" t="s">
        <v>60</v>
      </c>
      <c r="D27" s="757">
        <f t="shared" si="0"/>
        <v>0</v>
      </c>
      <c r="E27" s="397">
        <v>0</v>
      </c>
      <c r="F27" s="398" t="s">
        <v>201</v>
      </c>
      <c r="G27" s="399">
        <v>0</v>
      </c>
      <c r="H27" s="399">
        <v>0</v>
      </c>
      <c r="I27" s="397">
        <v>0</v>
      </c>
      <c r="J27" s="397">
        <v>0</v>
      </c>
      <c r="K27" s="397" t="s">
        <v>201</v>
      </c>
      <c r="L27" s="397">
        <v>0</v>
      </c>
      <c r="M27" s="397" t="s">
        <v>201</v>
      </c>
      <c r="N27" s="397">
        <v>0</v>
      </c>
      <c r="O27" s="755">
        <v>0</v>
      </c>
    </row>
    <row r="28" spans="2:15" s="359" customFormat="1" ht="12.75" x14ac:dyDescent="0.2">
      <c r="B28" s="842"/>
      <c r="C28" s="405" t="s">
        <v>47</v>
      </c>
      <c r="D28" s="754">
        <f t="shared" si="0"/>
        <v>9000</v>
      </c>
      <c r="E28" s="449">
        <v>0</v>
      </c>
      <c r="F28" s="450">
        <v>9000</v>
      </c>
      <c r="G28" s="451">
        <v>0</v>
      </c>
      <c r="H28" s="451">
        <v>0</v>
      </c>
      <c r="I28" s="449">
        <v>0</v>
      </c>
      <c r="J28" s="449">
        <v>0</v>
      </c>
      <c r="K28" s="449">
        <v>600</v>
      </c>
      <c r="L28" s="449">
        <v>0</v>
      </c>
      <c r="M28" s="449">
        <f>K28-L28</f>
        <v>600</v>
      </c>
      <c r="N28" s="449">
        <v>0</v>
      </c>
      <c r="O28" s="765">
        <v>0</v>
      </c>
    </row>
    <row r="29" spans="2:15" s="359" customFormat="1" ht="11.25" customHeight="1" x14ac:dyDescent="0.2">
      <c r="B29" s="843" t="s">
        <v>71</v>
      </c>
      <c r="C29" s="389" t="s">
        <v>59</v>
      </c>
      <c r="D29" s="751">
        <f t="shared" si="0"/>
        <v>13674941.220000008</v>
      </c>
      <c r="E29" s="414">
        <v>2607863.16</v>
      </c>
      <c r="F29" s="752">
        <v>11067078.060000008</v>
      </c>
      <c r="G29" s="415">
        <v>0</v>
      </c>
      <c r="H29" s="415">
        <v>0</v>
      </c>
      <c r="I29" s="414" t="s">
        <v>201</v>
      </c>
      <c r="J29" s="414">
        <v>245257.11900000001</v>
      </c>
      <c r="K29" s="414">
        <v>1036654.3100000008</v>
      </c>
      <c r="L29" s="414">
        <v>0</v>
      </c>
      <c r="M29" s="414">
        <f>K29-L29</f>
        <v>1036654.3100000008</v>
      </c>
      <c r="N29" s="414">
        <v>0</v>
      </c>
      <c r="O29" s="753">
        <v>0</v>
      </c>
    </row>
    <row r="30" spans="2:15" s="359" customFormat="1" ht="11.25" customHeight="1" x14ac:dyDescent="0.2">
      <c r="B30" s="840"/>
      <c r="C30" s="395" t="s">
        <v>64</v>
      </c>
      <c r="D30" s="757">
        <f t="shared" si="0"/>
        <v>0</v>
      </c>
      <c r="E30" s="397">
        <v>0</v>
      </c>
      <c r="F30" s="398" t="s">
        <v>201</v>
      </c>
      <c r="G30" s="399">
        <v>0</v>
      </c>
      <c r="H30" s="399">
        <v>0</v>
      </c>
      <c r="I30" s="397">
        <v>0</v>
      </c>
      <c r="J30" s="397">
        <v>0</v>
      </c>
      <c r="K30" s="397" t="s">
        <v>201</v>
      </c>
      <c r="L30" s="397">
        <v>0</v>
      </c>
      <c r="M30" s="397" t="s">
        <v>201</v>
      </c>
      <c r="N30" s="397">
        <v>0</v>
      </c>
      <c r="O30" s="755">
        <v>0</v>
      </c>
    </row>
    <row r="31" spans="2:15" s="359" customFormat="1" ht="11.25" customHeight="1" x14ac:dyDescent="0.2">
      <c r="B31" s="840"/>
      <c r="C31" s="395" t="s">
        <v>60</v>
      </c>
      <c r="D31" s="754">
        <f t="shared" si="0"/>
        <v>0</v>
      </c>
      <c r="E31" s="397">
        <v>0</v>
      </c>
      <c r="F31" s="398" t="s">
        <v>201</v>
      </c>
      <c r="G31" s="399">
        <v>0</v>
      </c>
      <c r="H31" s="399">
        <v>0</v>
      </c>
      <c r="I31" s="397">
        <v>0</v>
      </c>
      <c r="J31" s="397">
        <v>0</v>
      </c>
      <c r="K31" s="397" t="s">
        <v>201</v>
      </c>
      <c r="L31" s="397">
        <v>0</v>
      </c>
      <c r="M31" s="397" t="s">
        <v>201</v>
      </c>
      <c r="N31" s="397">
        <v>0</v>
      </c>
      <c r="O31" s="755">
        <v>0</v>
      </c>
    </row>
    <row r="32" spans="2:15" s="359" customFormat="1" ht="12.75" x14ac:dyDescent="0.2">
      <c r="B32" s="842"/>
      <c r="C32" s="440" t="s">
        <v>47</v>
      </c>
      <c r="D32" s="749">
        <f t="shared" si="0"/>
        <v>0</v>
      </c>
      <c r="E32" s="442">
        <v>0</v>
      </c>
      <c r="F32" s="443" t="s">
        <v>201</v>
      </c>
      <c r="G32" s="444">
        <v>0</v>
      </c>
      <c r="H32" s="444">
        <v>0</v>
      </c>
      <c r="I32" s="442">
        <v>0</v>
      </c>
      <c r="J32" s="442">
        <v>0</v>
      </c>
      <c r="K32" s="442" t="s">
        <v>201</v>
      </c>
      <c r="L32" s="442">
        <v>0</v>
      </c>
      <c r="M32" s="442" t="s">
        <v>201</v>
      </c>
      <c r="N32" s="442">
        <v>0</v>
      </c>
      <c r="O32" s="766">
        <v>0</v>
      </c>
    </row>
    <row r="33" spans="2:15" s="359" customFormat="1" ht="12.75" x14ac:dyDescent="0.2">
      <c r="B33" s="546" t="s">
        <v>72</v>
      </c>
      <c r="C33" s="447" t="s">
        <v>68</v>
      </c>
      <c r="D33" s="377">
        <f t="shared" si="0"/>
        <v>0</v>
      </c>
      <c r="E33" s="449">
        <v>0</v>
      </c>
      <c r="F33" s="450" t="s">
        <v>201</v>
      </c>
      <c r="G33" s="451">
        <v>0</v>
      </c>
      <c r="H33" s="451">
        <v>0</v>
      </c>
      <c r="I33" s="449">
        <v>0</v>
      </c>
      <c r="J33" s="449">
        <v>0</v>
      </c>
      <c r="K33" s="449" t="s">
        <v>201</v>
      </c>
      <c r="L33" s="449">
        <v>0</v>
      </c>
      <c r="M33" s="449" t="s">
        <v>201</v>
      </c>
      <c r="N33" s="449">
        <v>0</v>
      </c>
      <c r="O33" s="765">
        <v>0</v>
      </c>
    </row>
    <row r="34" spans="2:15" s="359" customFormat="1" ht="12.75" x14ac:dyDescent="0.2">
      <c r="B34" s="368" t="s">
        <v>158</v>
      </c>
      <c r="C34" s="369" t="s">
        <v>60</v>
      </c>
      <c r="D34" s="377">
        <f t="shared" si="0"/>
        <v>219300</v>
      </c>
      <c r="E34" s="453">
        <v>0</v>
      </c>
      <c r="F34" s="454">
        <v>219300</v>
      </c>
      <c r="G34" s="455">
        <v>0</v>
      </c>
      <c r="H34" s="455">
        <v>0</v>
      </c>
      <c r="I34" s="453">
        <v>0</v>
      </c>
      <c r="J34" s="453">
        <v>0</v>
      </c>
      <c r="K34" s="767">
        <v>6325</v>
      </c>
      <c r="L34" s="453">
        <v>0</v>
      </c>
      <c r="M34" s="453">
        <f>K34-L34</f>
        <v>6325</v>
      </c>
      <c r="N34" s="453">
        <v>0</v>
      </c>
      <c r="O34" s="746">
        <v>0</v>
      </c>
    </row>
    <row r="35" spans="2:15" s="359" customFormat="1" ht="12.75" x14ac:dyDescent="0.2">
      <c r="B35" s="458" t="s">
        <v>159</v>
      </c>
      <c r="C35" s="459" t="s">
        <v>59</v>
      </c>
      <c r="D35" s="377">
        <f t="shared" si="0"/>
        <v>2844746.6800000011</v>
      </c>
      <c r="E35" s="761">
        <v>0</v>
      </c>
      <c r="F35" s="761">
        <v>2844746.6800000011</v>
      </c>
      <c r="G35" s="763">
        <v>0</v>
      </c>
      <c r="H35" s="763">
        <v>0</v>
      </c>
      <c r="I35" s="761">
        <v>0</v>
      </c>
      <c r="J35" s="761">
        <v>0</v>
      </c>
      <c r="K35" s="768">
        <v>554563.74999999953</v>
      </c>
      <c r="L35" s="761">
        <v>0</v>
      </c>
      <c r="M35" s="768">
        <f>K35-L35</f>
        <v>554563.74999999953</v>
      </c>
      <c r="N35" s="761">
        <v>0</v>
      </c>
      <c r="O35" s="764">
        <v>0</v>
      </c>
    </row>
    <row r="36" spans="2:15" s="359" customFormat="1" ht="12.75" x14ac:dyDescent="0.2">
      <c r="B36" s="462" t="s">
        <v>191</v>
      </c>
      <c r="C36" s="463" t="s">
        <v>59</v>
      </c>
      <c r="D36" s="377">
        <f t="shared" si="0"/>
        <v>0</v>
      </c>
      <c r="E36" s="465">
        <v>0</v>
      </c>
      <c r="F36" s="466" t="s">
        <v>201</v>
      </c>
      <c r="G36" s="467">
        <v>0</v>
      </c>
      <c r="H36" s="467">
        <v>0</v>
      </c>
      <c r="I36" s="465">
        <v>0</v>
      </c>
      <c r="J36" s="465">
        <v>0</v>
      </c>
      <c r="K36" s="480" t="s">
        <v>201</v>
      </c>
      <c r="L36" s="465">
        <v>0</v>
      </c>
      <c r="M36" s="465" t="s">
        <v>201</v>
      </c>
      <c r="N36" s="465">
        <v>0</v>
      </c>
      <c r="O36" s="769">
        <v>0</v>
      </c>
    </row>
    <row r="37" spans="2:15" s="359" customFormat="1" ht="12.75" x14ac:dyDescent="0.2">
      <c r="B37" s="834" t="s">
        <v>181</v>
      </c>
      <c r="C37" s="471" t="s">
        <v>59</v>
      </c>
      <c r="D37" s="377">
        <f t="shared" si="0"/>
        <v>0</v>
      </c>
      <c r="E37" s="473">
        <v>0</v>
      </c>
      <c r="F37" s="474" t="s">
        <v>201</v>
      </c>
      <c r="G37" s="475">
        <v>0</v>
      </c>
      <c r="H37" s="475">
        <v>0</v>
      </c>
      <c r="I37" s="473">
        <v>0</v>
      </c>
      <c r="J37" s="473">
        <v>0</v>
      </c>
      <c r="K37" s="476" t="s">
        <v>201</v>
      </c>
      <c r="L37" s="473">
        <v>0</v>
      </c>
      <c r="M37" s="473" t="s">
        <v>201</v>
      </c>
      <c r="N37" s="473">
        <v>0</v>
      </c>
      <c r="O37" s="748">
        <v>0</v>
      </c>
    </row>
    <row r="38" spans="2:15" s="359" customFormat="1" ht="12.75" x14ac:dyDescent="0.2">
      <c r="B38" s="835"/>
      <c r="C38" s="463" t="s">
        <v>142</v>
      </c>
      <c r="D38" s="749">
        <f t="shared" si="0"/>
        <v>0</v>
      </c>
      <c r="E38" s="465">
        <v>0</v>
      </c>
      <c r="F38" s="479" t="s">
        <v>201</v>
      </c>
      <c r="G38" s="467">
        <v>0</v>
      </c>
      <c r="H38" s="467">
        <v>0</v>
      </c>
      <c r="I38" s="480">
        <v>0</v>
      </c>
      <c r="J38" s="465">
        <v>0</v>
      </c>
      <c r="K38" s="480" t="s">
        <v>201</v>
      </c>
      <c r="L38" s="480">
        <v>0</v>
      </c>
      <c r="M38" s="480" t="s">
        <v>201</v>
      </c>
      <c r="N38" s="480">
        <v>0</v>
      </c>
      <c r="O38" s="750">
        <v>0</v>
      </c>
    </row>
    <row r="39" spans="2:15" s="359" customFormat="1" ht="12.75" x14ac:dyDescent="0.2">
      <c r="B39" s="542" t="s">
        <v>66</v>
      </c>
      <c r="C39" s="471" t="s">
        <v>59</v>
      </c>
      <c r="D39" s="377">
        <f t="shared" si="0"/>
        <v>0</v>
      </c>
      <c r="E39" s="473">
        <v>0</v>
      </c>
      <c r="F39" s="482" t="s">
        <v>201</v>
      </c>
      <c r="G39" s="475">
        <v>0</v>
      </c>
      <c r="H39" s="475">
        <v>0</v>
      </c>
      <c r="I39" s="476">
        <v>0</v>
      </c>
      <c r="J39" s="473">
        <v>0</v>
      </c>
      <c r="K39" s="476" t="s">
        <v>201</v>
      </c>
      <c r="L39" s="476">
        <v>0</v>
      </c>
      <c r="M39" s="476" t="s">
        <v>201</v>
      </c>
      <c r="N39" s="476">
        <v>0</v>
      </c>
      <c r="O39" s="770">
        <v>0</v>
      </c>
    </row>
    <row r="40" spans="2:15" s="359" customFormat="1" ht="12.75" x14ac:dyDescent="0.2">
      <c r="B40" s="834" t="s">
        <v>80</v>
      </c>
      <c r="C40" s="471" t="s">
        <v>63</v>
      </c>
      <c r="D40" s="377">
        <f t="shared" si="0"/>
        <v>0</v>
      </c>
      <c r="E40" s="473">
        <v>0</v>
      </c>
      <c r="F40" s="482">
        <v>0</v>
      </c>
      <c r="G40" s="475">
        <v>0</v>
      </c>
      <c r="H40" s="475">
        <v>0</v>
      </c>
      <c r="I40" s="476">
        <v>0</v>
      </c>
      <c r="J40" s="473">
        <v>29.5</v>
      </c>
      <c r="K40" s="473">
        <v>0</v>
      </c>
      <c r="L40" s="476">
        <v>0</v>
      </c>
      <c r="M40" s="476">
        <f>K40-L40</f>
        <v>0</v>
      </c>
      <c r="N40" s="476">
        <v>0</v>
      </c>
      <c r="O40" s="770">
        <v>0</v>
      </c>
    </row>
    <row r="41" spans="2:15" s="359" customFormat="1" ht="12.75" x14ac:dyDescent="0.2">
      <c r="B41" s="835"/>
      <c r="C41" s="463" t="s">
        <v>59</v>
      </c>
      <c r="D41" s="749">
        <f t="shared" si="0"/>
        <v>0</v>
      </c>
      <c r="E41" s="465" t="s">
        <v>201</v>
      </c>
      <c r="F41" s="479">
        <v>0</v>
      </c>
      <c r="G41" s="467">
        <v>0</v>
      </c>
      <c r="H41" s="467">
        <v>0</v>
      </c>
      <c r="I41" s="480">
        <v>0</v>
      </c>
      <c r="J41" s="465" t="s">
        <v>201</v>
      </c>
      <c r="K41" s="480">
        <v>0</v>
      </c>
      <c r="L41" s="480">
        <v>0</v>
      </c>
      <c r="M41" s="480">
        <f>K41-L41</f>
        <v>0</v>
      </c>
      <c r="N41" s="480">
        <v>0</v>
      </c>
      <c r="O41" s="750">
        <v>0</v>
      </c>
    </row>
    <row r="42" spans="2:15" s="359" customFormat="1" ht="12.75" x14ac:dyDescent="0.2">
      <c r="B42" s="543" t="s">
        <v>162</v>
      </c>
      <c r="C42" s="463" t="s">
        <v>47</v>
      </c>
      <c r="D42" s="377">
        <f t="shared" si="0"/>
        <v>0</v>
      </c>
      <c r="E42" s="465">
        <v>0</v>
      </c>
      <c r="F42" s="479" t="s">
        <v>201</v>
      </c>
      <c r="G42" s="467">
        <v>0</v>
      </c>
      <c r="H42" s="467">
        <v>0</v>
      </c>
      <c r="I42" s="480">
        <v>0</v>
      </c>
      <c r="J42" s="465">
        <v>0</v>
      </c>
      <c r="K42" s="480" t="s">
        <v>201</v>
      </c>
      <c r="L42" s="480">
        <v>0</v>
      </c>
      <c r="M42" s="480" t="s">
        <v>201</v>
      </c>
      <c r="N42" s="480">
        <v>0</v>
      </c>
      <c r="O42" s="750">
        <v>0</v>
      </c>
    </row>
    <row r="43" spans="2:15" s="359" customFormat="1" ht="12.75" x14ac:dyDescent="0.2">
      <c r="B43" s="491" t="s">
        <v>164</v>
      </c>
      <c r="C43" s="492" t="s">
        <v>59</v>
      </c>
      <c r="D43" s="377">
        <f t="shared" si="0"/>
        <v>0</v>
      </c>
      <c r="E43" s="494">
        <v>0</v>
      </c>
      <c r="F43" s="495" t="s">
        <v>201</v>
      </c>
      <c r="G43" s="496">
        <v>0</v>
      </c>
      <c r="H43" s="496">
        <v>0</v>
      </c>
      <c r="I43" s="497">
        <v>0</v>
      </c>
      <c r="J43" s="494">
        <v>0</v>
      </c>
      <c r="K43" s="497" t="s">
        <v>201</v>
      </c>
      <c r="L43" s="497">
        <v>0</v>
      </c>
      <c r="M43" s="497" t="s">
        <v>201</v>
      </c>
      <c r="N43" s="497">
        <v>0</v>
      </c>
      <c r="O43" s="771">
        <v>0</v>
      </c>
    </row>
    <row r="44" spans="2:15" s="359" customFormat="1" ht="12.75" x14ac:dyDescent="0.2">
      <c r="B44" s="491" t="s">
        <v>165</v>
      </c>
      <c r="C44" s="492" t="s">
        <v>50</v>
      </c>
      <c r="D44" s="377">
        <f t="shared" si="0"/>
        <v>0</v>
      </c>
      <c r="E44" s="494">
        <v>0</v>
      </c>
      <c r="F44" s="495" t="s">
        <v>201</v>
      </c>
      <c r="G44" s="496">
        <v>0</v>
      </c>
      <c r="H44" s="496">
        <v>0</v>
      </c>
      <c r="I44" s="497">
        <v>0</v>
      </c>
      <c r="J44" s="494">
        <v>0</v>
      </c>
      <c r="K44" s="497" t="s">
        <v>201</v>
      </c>
      <c r="L44" s="497">
        <v>0</v>
      </c>
      <c r="M44" s="497" t="s">
        <v>201</v>
      </c>
      <c r="N44" s="497">
        <v>0</v>
      </c>
      <c r="O44" s="771">
        <v>0</v>
      </c>
    </row>
    <row r="45" spans="2:15" s="359" customFormat="1" ht="12.75" x14ac:dyDescent="0.2">
      <c r="B45" s="491" t="s">
        <v>166</v>
      </c>
      <c r="C45" s="492" t="s">
        <v>47</v>
      </c>
      <c r="D45" s="377">
        <f t="shared" si="0"/>
        <v>0</v>
      </c>
      <c r="E45" s="494">
        <v>0</v>
      </c>
      <c r="F45" s="495" t="s">
        <v>201</v>
      </c>
      <c r="G45" s="496">
        <v>0</v>
      </c>
      <c r="H45" s="496">
        <v>0</v>
      </c>
      <c r="I45" s="497">
        <v>0</v>
      </c>
      <c r="J45" s="494">
        <v>0</v>
      </c>
      <c r="K45" s="497" t="s">
        <v>201</v>
      </c>
      <c r="L45" s="497">
        <v>0</v>
      </c>
      <c r="M45" s="497" t="s">
        <v>201</v>
      </c>
      <c r="N45" s="497">
        <v>0</v>
      </c>
      <c r="O45" s="771">
        <v>0</v>
      </c>
    </row>
    <row r="46" spans="2:15" s="359" customFormat="1" ht="12.75" x14ac:dyDescent="0.2">
      <c r="B46" s="491" t="s">
        <v>168</v>
      </c>
      <c r="C46" s="463" t="s">
        <v>47</v>
      </c>
      <c r="D46" s="377">
        <f t="shared" si="0"/>
        <v>0</v>
      </c>
      <c r="E46" s="504">
        <v>0</v>
      </c>
      <c r="F46" s="505" t="s">
        <v>201</v>
      </c>
      <c r="G46" s="506">
        <v>0</v>
      </c>
      <c r="H46" s="506">
        <v>0</v>
      </c>
      <c r="I46" s="507">
        <v>0</v>
      </c>
      <c r="J46" s="504">
        <v>0</v>
      </c>
      <c r="K46" s="507" t="s">
        <v>201</v>
      </c>
      <c r="L46" s="507">
        <v>0</v>
      </c>
      <c r="M46" s="497" t="s">
        <v>201</v>
      </c>
      <c r="N46" s="507">
        <v>0</v>
      </c>
      <c r="O46" s="772">
        <v>0</v>
      </c>
    </row>
    <row r="47" spans="2:15" s="359" customFormat="1" ht="12.75" x14ac:dyDescent="0.2">
      <c r="B47" s="491" t="s">
        <v>169</v>
      </c>
      <c r="C47" s="492" t="s">
        <v>47</v>
      </c>
      <c r="D47" s="377">
        <f>SUM(E47:F47)</f>
        <v>0</v>
      </c>
      <c r="E47" s="494">
        <v>0</v>
      </c>
      <c r="F47" s="495" t="s">
        <v>201</v>
      </c>
      <c r="G47" s="496">
        <v>0</v>
      </c>
      <c r="H47" s="496">
        <v>0</v>
      </c>
      <c r="I47" s="497">
        <v>0</v>
      </c>
      <c r="J47" s="494">
        <v>0</v>
      </c>
      <c r="K47" s="497" t="s">
        <v>201</v>
      </c>
      <c r="L47" s="497">
        <v>0</v>
      </c>
      <c r="M47" s="497" t="s">
        <v>201</v>
      </c>
      <c r="N47" s="497">
        <v>0</v>
      </c>
      <c r="O47" s="771">
        <v>0</v>
      </c>
    </row>
    <row r="48" spans="2:15" s="359" customFormat="1" ht="12.75" x14ac:dyDescent="0.2">
      <c r="B48" s="834" t="s">
        <v>172</v>
      </c>
      <c r="C48" s="471" t="s">
        <v>50</v>
      </c>
      <c r="D48" s="377">
        <f t="shared" si="0"/>
        <v>0</v>
      </c>
      <c r="E48" s="473">
        <v>0</v>
      </c>
      <c r="F48" s="482" t="s">
        <v>201</v>
      </c>
      <c r="G48" s="475">
        <v>0</v>
      </c>
      <c r="H48" s="475">
        <v>0</v>
      </c>
      <c r="I48" s="476">
        <v>0</v>
      </c>
      <c r="J48" s="473">
        <v>0</v>
      </c>
      <c r="K48" s="476" t="s">
        <v>201</v>
      </c>
      <c r="L48" s="476">
        <v>0</v>
      </c>
      <c r="M48" s="510" t="s">
        <v>201</v>
      </c>
      <c r="N48" s="476">
        <v>0</v>
      </c>
      <c r="O48" s="770">
        <v>0</v>
      </c>
    </row>
    <row r="49" spans="2:19" s="359" customFormat="1" ht="12.75" x14ac:dyDescent="0.2">
      <c r="B49" s="836"/>
      <c r="C49" s="511" t="s">
        <v>129</v>
      </c>
      <c r="D49" s="756">
        <f t="shared" si="0"/>
        <v>0</v>
      </c>
      <c r="E49" s="397">
        <v>0</v>
      </c>
      <c r="F49" s="513" t="s">
        <v>201</v>
      </c>
      <c r="G49" s="399">
        <v>0</v>
      </c>
      <c r="H49" s="399">
        <v>0</v>
      </c>
      <c r="I49" s="425">
        <v>0</v>
      </c>
      <c r="J49" s="397">
        <v>0</v>
      </c>
      <c r="K49" s="425" t="s">
        <v>201</v>
      </c>
      <c r="L49" s="514">
        <v>0</v>
      </c>
      <c r="M49" s="397" t="s">
        <v>201</v>
      </c>
      <c r="N49" s="397">
        <v>0</v>
      </c>
      <c r="O49" s="755">
        <v>0</v>
      </c>
    </row>
    <row r="50" spans="2:19" s="359" customFormat="1" ht="12.75" x14ac:dyDescent="0.2">
      <c r="B50" s="836"/>
      <c r="C50" s="515" t="s">
        <v>60</v>
      </c>
      <c r="D50" s="757">
        <f t="shared" si="0"/>
        <v>0</v>
      </c>
      <c r="E50" s="417">
        <v>0</v>
      </c>
      <c r="F50" s="517" t="s">
        <v>201</v>
      </c>
      <c r="G50" s="419">
        <v>0</v>
      </c>
      <c r="H50" s="419">
        <v>0</v>
      </c>
      <c r="I50" s="518">
        <v>0</v>
      </c>
      <c r="J50" s="417">
        <v>0</v>
      </c>
      <c r="K50" s="518" t="s">
        <v>201</v>
      </c>
      <c r="L50" s="397">
        <v>0</v>
      </c>
      <c r="M50" s="397" t="s">
        <v>201</v>
      </c>
      <c r="N50" s="514">
        <v>0</v>
      </c>
      <c r="O50" s="773">
        <v>0</v>
      </c>
    </row>
    <row r="51" spans="2:19" s="359" customFormat="1" ht="12.75" x14ac:dyDescent="0.2">
      <c r="B51" s="836"/>
      <c r="C51" s="447" t="s">
        <v>61</v>
      </c>
      <c r="D51" s="754">
        <f t="shared" si="0"/>
        <v>0</v>
      </c>
      <c r="E51" s="449">
        <v>0</v>
      </c>
      <c r="F51" s="420" t="s">
        <v>201</v>
      </c>
      <c r="G51" s="451">
        <v>0</v>
      </c>
      <c r="H51" s="451">
        <v>0</v>
      </c>
      <c r="I51" s="514">
        <v>0</v>
      </c>
      <c r="J51" s="449">
        <v>0</v>
      </c>
      <c r="K51" s="514" t="s">
        <v>201</v>
      </c>
      <c r="L51" s="514">
        <v>0</v>
      </c>
      <c r="M51" s="514" t="s">
        <v>201</v>
      </c>
      <c r="N51" s="397">
        <v>0</v>
      </c>
      <c r="O51" s="755">
        <v>0</v>
      </c>
    </row>
    <row r="52" spans="2:19" s="359" customFormat="1" ht="12.75" x14ac:dyDescent="0.2">
      <c r="B52" s="835"/>
      <c r="C52" s="522" t="s">
        <v>142</v>
      </c>
      <c r="D52" s="749">
        <f t="shared" si="0"/>
        <v>156288.99</v>
      </c>
      <c r="E52" s="774">
        <v>0</v>
      </c>
      <c r="F52" s="775">
        <v>156288.99</v>
      </c>
      <c r="G52" s="776">
        <v>0</v>
      </c>
      <c r="H52" s="776">
        <v>0</v>
      </c>
      <c r="I52" s="777">
        <v>0</v>
      </c>
      <c r="J52" s="774">
        <v>0</v>
      </c>
      <c r="K52" s="777">
        <v>1559.5</v>
      </c>
      <c r="L52" s="777">
        <v>600</v>
      </c>
      <c r="M52" s="774">
        <f>K52-L52</f>
        <v>959.5</v>
      </c>
      <c r="N52" s="777">
        <v>0</v>
      </c>
      <c r="O52" s="778">
        <v>0</v>
      </c>
    </row>
    <row r="53" spans="2:19" s="359" customFormat="1" ht="12.75" x14ac:dyDescent="0.2">
      <c r="B53" s="834" t="s">
        <v>183</v>
      </c>
      <c r="C53" s="471" t="s">
        <v>59</v>
      </c>
      <c r="D53" s="377">
        <f t="shared" si="0"/>
        <v>0</v>
      </c>
      <c r="E53" s="473">
        <v>0</v>
      </c>
      <c r="F53" s="482" t="s">
        <v>201</v>
      </c>
      <c r="G53" s="475">
        <v>0</v>
      </c>
      <c r="H53" s="475">
        <v>0</v>
      </c>
      <c r="I53" s="476">
        <v>0</v>
      </c>
      <c r="J53" s="473">
        <v>0</v>
      </c>
      <c r="K53" s="473" t="s">
        <v>201</v>
      </c>
      <c r="L53" s="476">
        <v>0</v>
      </c>
      <c r="M53" s="476" t="s">
        <v>201</v>
      </c>
      <c r="N53" s="476">
        <v>0</v>
      </c>
      <c r="O53" s="770">
        <v>0</v>
      </c>
    </row>
    <row r="54" spans="2:19" s="359" customFormat="1" ht="12.75" x14ac:dyDescent="0.2">
      <c r="B54" s="836"/>
      <c r="C54" s="395" t="s">
        <v>64</v>
      </c>
      <c r="D54" s="757">
        <f t="shared" si="0"/>
        <v>0</v>
      </c>
      <c r="E54" s="397">
        <v>0</v>
      </c>
      <c r="F54" s="398" t="s">
        <v>201</v>
      </c>
      <c r="G54" s="399">
        <v>0</v>
      </c>
      <c r="H54" s="399">
        <v>0</v>
      </c>
      <c r="I54" s="397">
        <v>0</v>
      </c>
      <c r="J54" s="397">
        <v>0</v>
      </c>
      <c r="K54" s="397" t="s">
        <v>201</v>
      </c>
      <c r="L54" s="397">
        <v>0</v>
      </c>
      <c r="M54" s="397" t="s">
        <v>201</v>
      </c>
      <c r="N54" s="397">
        <v>0</v>
      </c>
      <c r="O54" s="755">
        <v>0</v>
      </c>
    </row>
    <row r="55" spans="2:19" s="359" customFormat="1" ht="12.75" x14ac:dyDescent="0.2">
      <c r="B55" s="835"/>
      <c r="C55" s="463" t="s">
        <v>47</v>
      </c>
      <c r="D55" s="754">
        <f t="shared" si="0"/>
        <v>0</v>
      </c>
      <c r="E55" s="465">
        <v>0</v>
      </c>
      <c r="F55" s="479" t="s">
        <v>201</v>
      </c>
      <c r="G55" s="467">
        <v>0</v>
      </c>
      <c r="H55" s="467">
        <v>0</v>
      </c>
      <c r="I55" s="480">
        <v>0</v>
      </c>
      <c r="J55" s="465">
        <v>0</v>
      </c>
      <c r="K55" s="465" t="s">
        <v>201</v>
      </c>
      <c r="L55" s="480">
        <v>0</v>
      </c>
      <c r="M55" s="480" t="s">
        <v>201</v>
      </c>
      <c r="N55" s="480">
        <v>0</v>
      </c>
      <c r="O55" s="750">
        <v>0</v>
      </c>
    </row>
    <row r="56" spans="2:19" s="359" customFormat="1" ht="12.75" x14ac:dyDescent="0.2">
      <c r="B56" s="834" t="s">
        <v>184</v>
      </c>
      <c r="C56" s="471" t="s">
        <v>59</v>
      </c>
      <c r="D56" s="377">
        <f t="shared" si="0"/>
        <v>0</v>
      </c>
      <c r="E56" s="473">
        <v>0</v>
      </c>
      <c r="F56" s="482" t="s">
        <v>201</v>
      </c>
      <c r="G56" s="475">
        <v>0</v>
      </c>
      <c r="H56" s="475">
        <v>0</v>
      </c>
      <c r="I56" s="476">
        <v>0</v>
      </c>
      <c r="J56" s="473">
        <v>0</v>
      </c>
      <c r="K56" s="473" t="s">
        <v>201</v>
      </c>
      <c r="L56" s="476">
        <v>0</v>
      </c>
      <c r="M56" s="476" t="s">
        <v>201</v>
      </c>
      <c r="N56" s="476">
        <v>0</v>
      </c>
      <c r="O56" s="770">
        <v>0</v>
      </c>
    </row>
    <row r="57" spans="2:19" s="359" customFormat="1" ht="12.75" x14ac:dyDescent="0.2">
      <c r="B57" s="835"/>
      <c r="C57" s="463" t="s">
        <v>47</v>
      </c>
      <c r="D57" s="749">
        <f t="shared" si="0"/>
        <v>0</v>
      </c>
      <c r="E57" s="465">
        <v>0</v>
      </c>
      <c r="F57" s="479" t="s">
        <v>201</v>
      </c>
      <c r="G57" s="467">
        <v>0</v>
      </c>
      <c r="H57" s="467">
        <v>0</v>
      </c>
      <c r="I57" s="480">
        <v>0</v>
      </c>
      <c r="J57" s="465">
        <v>0</v>
      </c>
      <c r="K57" s="465" t="s">
        <v>201</v>
      </c>
      <c r="L57" s="480">
        <v>0</v>
      </c>
      <c r="M57" s="480" t="s">
        <v>201</v>
      </c>
      <c r="N57" s="480">
        <v>0</v>
      </c>
      <c r="O57" s="750">
        <v>0</v>
      </c>
    </row>
    <row r="58" spans="2:19" s="359" customFormat="1" ht="12.75" x14ac:dyDescent="0.2">
      <c r="B58" s="491" t="s">
        <v>185</v>
      </c>
      <c r="C58" s="463" t="s">
        <v>59</v>
      </c>
      <c r="D58" s="377">
        <f t="shared" si="0"/>
        <v>0</v>
      </c>
      <c r="E58" s="465">
        <v>0</v>
      </c>
      <c r="F58" s="479" t="s">
        <v>201</v>
      </c>
      <c r="G58" s="467">
        <v>0</v>
      </c>
      <c r="H58" s="467">
        <v>0</v>
      </c>
      <c r="I58" s="480">
        <v>0</v>
      </c>
      <c r="J58" s="532">
        <v>0</v>
      </c>
      <c r="K58" s="510" t="s">
        <v>201</v>
      </c>
      <c r="L58" s="480">
        <v>0</v>
      </c>
      <c r="M58" s="531" t="s">
        <v>201</v>
      </c>
      <c r="N58" s="480">
        <v>0</v>
      </c>
      <c r="O58" s="750">
        <v>0</v>
      </c>
    </row>
    <row r="59" spans="2:19" s="359" customFormat="1" ht="13.5" thickBot="1" x14ac:dyDescent="0.25">
      <c r="B59" s="491" t="s">
        <v>170</v>
      </c>
      <c r="C59" s="492" t="s">
        <v>50</v>
      </c>
      <c r="D59" s="377">
        <f t="shared" si="0"/>
        <v>0</v>
      </c>
      <c r="E59" s="530">
        <v>0</v>
      </c>
      <c r="F59" s="533" t="s">
        <v>201</v>
      </c>
      <c r="G59" s="534">
        <v>0</v>
      </c>
      <c r="H59" s="534">
        <v>0</v>
      </c>
      <c r="I59" s="531">
        <v>0</v>
      </c>
      <c r="J59" s="535">
        <v>0</v>
      </c>
      <c r="K59" s="536" t="s">
        <v>201</v>
      </c>
      <c r="L59" s="531">
        <v>0</v>
      </c>
      <c r="M59" s="531" t="s">
        <v>201</v>
      </c>
      <c r="N59" s="531">
        <v>0</v>
      </c>
      <c r="O59" s="779">
        <v>0</v>
      </c>
    </row>
    <row r="60" spans="2:19" s="539" customFormat="1" ht="30.75" customHeight="1" thickTop="1" thickBot="1" x14ac:dyDescent="0.25">
      <c r="B60" s="837" t="s">
        <v>86</v>
      </c>
      <c r="C60" s="838"/>
      <c r="D60" s="131">
        <v>165819704.10000008</v>
      </c>
      <c r="E60" s="736" t="s">
        <v>201</v>
      </c>
      <c r="F60" s="737" t="s">
        <v>201</v>
      </c>
      <c r="G60" s="352">
        <v>0</v>
      </c>
      <c r="H60" s="163">
        <v>0</v>
      </c>
      <c r="I60" s="163">
        <v>36089.72</v>
      </c>
      <c r="J60" s="132">
        <v>356632.06400000001</v>
      </c>
      <c r="K60" s="738" t="s">
        <v>201</v>
      </c>
      <c r="L60" s="163">
        <v>2082.9700000000003</v>
      </c>
      <c r="M60" s="739" t="s">
        <v>201</v>
      </c>
      <c r="N60" s="352">
        <v>0</v>
      </c>
      <c r="O60" s="133">
        <v>0</v>
      </c>
      <c r="R60" s="359"/>
      <c r="S60" s="359"/>
    </row>
    <row r="61" spans="2:19" s="359" customFormat="1" ht="24.75" customHeight="1" thickTop="1" thickBot="1" x14ac:dyDescent="0.25">
      <c r="B61" s="832" t="s">
        <v>87</v>
      </c>
      <c r="C61" s="833"/>
      <c r="D61" s="353">
        <v>706225131.05000007</v>
      </c>
      <c r="E61" s="740" t="s">
        <v>201</v>
      </c>
      <c r="F61" s="741" t="s">
        <v>201</v>
      </c>
      <c r="G61" s="333">
        <v>461090.84</v>
      </c>
      <c r="H61" s="334">
        <v>82645.179999999993</v>
      </c>
      <c r="I61" s="334">
        <v>90135.37</v>
      </c>
      <c r="J61" s="334">
        <v>481167.3789999999</v>
      </c>
      <c r="K61" s="742" t="s">
        <v>201</v>
      </c>
      <c r="L61" s="334">
        <v>8385.9699999999993</v>
      </c>
      <c r="M61" s="742" t="s">
        <v>201</v>
      </c>
      <c r="N61" s="334">
        <v>812.36400000000003</v>
      </c>
      <c r="O61" s="138">
        <v>157.87099999999998</v>
      </c>
    </row>
    <row r="62" spans="2:19" ht="13.5" thickTop="1" x14ac:dyDescent="0.2">
      <c r="H62" s="541"/>
      <c r="M62" s="541"/>
      <c r="R62" s="359"/>
      <c r="S62" s="359"/>
    </row>
    <row r="63" spans="2:19" ht="12.75" x14ac:dyDescent="0.2">
      <c r="B63" s="340"/>
      <c r="K63" s="541"/>
      <c r="R63" s="359"/>
      <c r="S63" s="359"/>
    </row>
    <row r="64" spans="2:19" ht="12.75" x14ac:dyDescent="0.2">
      <c r="B64" s="340" t="s">
        <v>88</v>
      </c>
      <c r="R64" s="359"/>
      <c r="S64" s="359"/>
    </row>
    <row r="65" spans="2:19" ht="12.75" x14ac:dyDescent="0.2">
      <c r="B65" s="340" t="s">
        <v>196</v>
      </c>
      <c r="R65" s="359"/>
      <c r="S65" s="359"/>
    </row>
    <row r="66" spans="2:19" ht="12.75" x14ac:dyDescent="0.2">
      <c r="R66" s="359"/>
      <c r="S66" s="359"/>
    </row>
    <row r="67" spans="2:19" ht="12.75" x14ac:dyDescent="0.2">
      <c r="R67" s="359"/>
      <c r="S67" s="359"/>
    </row>
    <row r="68" spans="2:19" ht="12.75" x14ac:dyDescent="0.2">
      <c r="R68" s="359"/>
      <c r="S68" s="359"/>
    </row>
    <row r="69" spans="2:19" ht="12.75" x14ac:dyDescent="0.2">
      <c r="R69" s="359"/>
      <c r="S69" s="359"/>
    </row>
    <row r="70" spans="2:19" ht="12.75" x14ac:dyDescent="0.2">
      <c r="R70" s="359"/>
      <c r="S70" s="359"/>
    </row>
    <row r="71" spans="2:19" ht="12.75" x14ac:dyDescent="0.2">
      <c r="R71" s="359"/>
      <c r="S71" s="359"/>
    </row>
    <row r="72" spans="2:19" ht="12.75" x14ac:dyDescent="0.2">
      <c r="R72" s="359"/>
      <c r="S72" s="359"/>
    </row>
    <row r="73" spans="2:19" ht="12.75" x14ac:dyDescent="0.2">
      <c r="R73" s="359"/>
      <c r="S73" s="359"/>
    </row>
    <row r="74" spans="2:19" ht="12.75" x14ac:dyDescent="0.2">
      <c r="R74" s="359"/>
      <c r="S74" s="359"/>
    </row>
    <row r="75" spans="2:19" ht="12.75" x14ac:dyDescent="0.2">
      <c r="R75" s="359"/>
      <c r="S75" s="359"/>
    </row>
    <row r="76" spans="2:19" ht="12.75" x14ac:dyDescent="0.2">
      <c r="R76" s="359"/>
      <c r="S76" s="359"/>
    </row>
    <row r="77" spans="2:19" ht="12.75" x14ac:dyDescent="0.2">
      <c r="R77" s="359"/>
      <c r="S77" s="359"/>
    </row>
    <row r="78" spans="2:19" ht="12.75" x14ac:dyDescent="0.2">
      <c r="R78" s="359"/>
      <c r="S78" s="359"/>
    </row>
    <row r="79" spans="2:19" ht="12.75" x14ac:dyDescent="0.2">
      <c r="R79" s="359"/>
      <c r="S79" s="359"/>
    </row>
    <row r="80" spans="2:19" ht="12.75" x14ac:dyDescent="0.2">
      <c r="R80" s="359"/>
      <c r="S80" s="359"/>
    </row>
    <row r="81" spans="18:19" ht="12.75" x14ac:dyDescent="0.2">
      <c r="R81" s="359"/>
      <c r="S81" s="359"/>
    </row>
    <row r="82" spans="18:19" ht="12.75" x14ac:dyDescent="0.2">
      <c r="R82" s="359"/>
      <c r="S82" s="359"/>
    </row>
    <row r="83" spans="18:19" ht="12.75" x14ac:dyDescent="0.2">
      <c r="R83" s="359"/>
      <c r="S83" s="359"/>
    </row>
    <row r="84" spans="18:19" ht="12.75" x14ac:dyDescent="0.2">
      <c r="R84" s="359"/>
      <c r="S84" s="359"/>
    </row>
    <row r="85" spans="18:19" ht="12.75" x14ac:dyDescent="0.2">
      <c r="R85" s="359"/>
      <c r="S85" s="359"/>
    </row>
    <row r="86" spans="18:19" ht="12.75" x14ac:dyDescent="0.2">
      <c r="R86" s="359"/>
      <c r="S86" s="359"/>
    </row>
    <row r="87" spans="18:19" ht="12.75" x14ac:dyDescent="0.2">
      <c r="R87" s="359"/>
      <c r="S87" s="359"/>
    </row>
    <row r="88" spans="18:19" ht="12.75" x14ac:dyDescent="0.2">
      <c r="R88" s="359"/>
      <c r="S88" s="359"/>
    </row>
    <row r="89" spans="18:19" ht="12.75" x14ac:dyDescent="0.2">
      <c r="R89" s="359"/>
      <c r="S89" s="359"/>
    </row>
    <row r="90" spans="18:19" ht="12.75" x14ac:dyDescent="0.2">
      <c r="R90" s="359"/>
      <c r="S90" s="359"/>
    </row>
    <row r="91" spans="18:19" ht="12.75" x14ac:dyDescent="0.2">
      <c r="R91" s="359"/>
      <c r="S91" s="359"/>
    </row>
    <row r="92" spans="18:19" ht="12.75" x14ac:dyDescent="0.2">
      <c r="R92" s="359"/>
      <c r="S92" s="359"/>
    </row>
  </sheetData>
  <mergeCells count="17">
    <mergeCell ref="B40:B41"/>
    <mergeCell ref="B1:O1"/>
    <mergeCell ref="B3:B4"/>
    <mergeCell ref="C3:C4"/>
    <mergeCell ref="D3:F3"/>
    <mergeCell ref="G3:O3"/>
    <mergeCell ref="B10:B11"/>
    <mergeCell ref="B12:B17"/>
    <mergeCell ref="B19:B24"/>
    <mergeCell ref="B26:B28"/>
    <mergeCell ref="B29:B32"/>
    <mergeCell ref="B37:B38"/>
    <mergeCell ref="B48:B52"/>
    <mergeCell ref="B53:B55"/>
    <mergeCell ref="B56:B57"/>
    <mergeCell ref="B60:C60"/>
    <mergeCell ref="B61:C61"/>
  </mergeCells>
  <pageMargins left="0.75" right="0.75" top="1" bottom="1" header="0" footer="0"/>
  <pageSetup paperSize="9" scale="30" orientation="portrait" r:id="rId1"/>
  <headerFooter alignWithMargins="0"/>
  <rowBreaks count="1" manualBreakCount="1">
    <brk id="65" max="16383" man="1"/>
  </rowBreaks>
  <colBreaks count="1" manualBreakCount="1">
    <brk id="15" max="64" man="1"/>
  </colBreaks>
  <ignoredErrors>
    <ignoredError sqref="D6:O6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1"/>
  <sheetViews>
    <sheetView showGridLines="0" zoomScale="70" zoomScaleNormal="70" workbookViewId="0"/>
  </sheetViews>
  <sheetFormatPr baseColWidth="10" defaultRowHeight="11.25" x14ac:dyDescent="0.2"/>
  <cols>
    <col min="1" max="1" width="2.28515625" style="358" customWidth="1"/>
    <col min="2" max="2" width="43.7109375" style="540" customWidth="1"/>
    <col min="3" max="3" width="22.42578125" style="540" customWidth="1"/>
    <col min="4" max="4" width="18.42578125" style="540" bestFit="1" customWidth="1"/>
    <col min="5" max="5" width="18.5703125" style="540" bestFit="1" customWidth="1"/>
    <col min="6" max="6" width="21.7109375" style="540" bestFit="1" customWidth="1"/>
    <col min="7" max="10" width="16.140625" style="540" customWidth="1"/>
    <col min="11" max="11" width="20.140625" style="540" bestFit="1" customWidth="1"/>
    <col min="12" max="12" width="16.140625" style="540" customWidth="1"/>
    <col min="13" max="13" width="20.140625" style="540" bestFit="1" customWidth="1"/>
    <col min="14" max="14" width="21.140625" style="540" bestFit="1" customWidth="1"/>
    <col min="15" max="15" width="16.140625" style="540" customWidth="1"/>
    <col min="16" max="16" width="23.140625" style="358" customWidth="1"/>
    <col min="17" max="17" width="15.28515625" style="358" customWidth="1"/>
    <col min="18" max="18" width="18.140625" style="358" customWidth="1"/>
    <col min="19" max="19" width="17.7109375" style="358" bestFit="1" customWidth="1"/>
    <col min="20" max="20" width="14" style="358" bestFit="1" customWidth="1"/>
    <col min="21" max="21" width="17.42578125" style="358" bestFit="1" customWidth="1"/>
    <col min="22" max="22" width="14.28515625" style="358" bestFit="1" customWidth="1"/>
    <col min="23" max="23" width="17.42578125" style="358" bestFit="1" customWidth="1"/>
    <col min="24" max="24" width="14.28515625" style="358" bestFit="1" customWidth="1"/>
    <col min="25" max="25" width="17.42578125" style="358" bestFit="1" customWidth="1"/>
    <col min="26" max="26" width="14.28515625" style="358" bestFit="1" customWidth="1"/>
    <col min="27" max="27" width="17.7109375" style="358" bestFit="1" customWidth="1"/>
    <col min="28" max="28" width="14.5703125" style="358" bestFit="1" customWidth="1"/>
    <col min="29" max="29" width="17.42578125" style="358" bestFit="1" customWidth="1"/>
    <col min="30" max="30" width="14.28515625" style="358" bestFit="1" customWidth="1"/>
    <col min="31" max="31" width="17.42578125" style="358" bestFit="1" customWidth="1"/>
    <col min="32" max="32" width="14.28515625" style="358" bestFit="1" customWidth="1"/>
    <col min="33" max="33" width="15.42578125" style="358" bestFit="1" customWidth="1"/>
    <col min="34" max="34" width="12.42578125" style="358" bestFit="1" customWidth="1"/>
    <col min="35" max="35" width="15.140625" style="358" bestFit="1" customWidth="1"/>
    <col min="36" max="36" width="12.140625" style="358" bestFit="1" customWidth="1"/>
    <col min="37" max="37" width="14.42578125" style="358" bestFit="1" customWidth="1"/>
    <col min="38" max="256" width="11.42578125" style="358"/>
    <col min="257" max="257" width="2.28515625" style="358" customWidth="1"/>
    <col min="258" max="258" width="43.7109375" style="358" customWidth="1"/>
    <col min="259" max="259" width="22.42578125" style="358" customWidth="1"/>
    <col min="260" max="260" width="18.42578125" style="358" bestFit="1" customWidth="1"/>
    <col min="261" max="261" width="18.5703125" style="358" bestFit="1" customWidth="1"/>
    <col min="262" max="262" width="21.7109375" style="358" bestFit="1" customWidth="1"/>
    <col min="263" max="266" width="16.140625" style="358" customWidth="1"/>
    <col min="267" max="267" width="20.140625" style="358" bestFit="1" customWidth="1"/>
    <col min="268" max="268" width="16.140625" style="358" customWidth="1"/>
    <col min="269" max="269" width="20.140625" style="358" bestFit="1" customWidth="1"/>
    <col min="270" max="270" width="21.140625" style="358" bestFit="1" customWidth="1"/>
    <col min="271" max="271" width="16.140625" style="358" customWidth="1"/>
    <col min="272" max="272" width="23.140625" style="358" customWidth="1"/>
    <col min="273" max="273" width="15.28515625" style="358" customWidth="1"/>
    <col min="274" max="274" width="18.140625" style="358" customWidth="1"/>
    <col min="275" max="275" width="17.7109375" style="358" bestFit="1" customWidth="1"/>
    <col min="276" max="276" width="14" style="358" bestFit="1" customWidth="1"/>
    <col min="277" max="277" width="17.42578125" style="358" bestFit="1" customWidth="1"/>
    <col min="278" max="278" width="14.28515625" style="358" bestFit="1" customWidth="1"/>
    <col min="279" max="279" width="17.42578125" style="358" bestFit="1" customWidth="1"/>
    <col min="280" max="280" width="14.28515625" style="358" bestFit="1" customWidth="1"/>
    <col min="281" max="281" width="17.42578125" style="358" bestFit="1" customWidth="1"/>
    <col min="282" max="282" width="14.28515625" style="358" bestFit="1" customWidth="1"/>
    <col min="283" max="283" width="17.7109375" style="358" bestFit="1" customWidth="1"/>
    <col min="284" max="284" width="14.5703125" style="358" bestFit="1" customWidth="1"/>
    <col min="285" max="285" width="17.42578125" style="358" bestFit="1" customWidth="1"/>
    <col min="286" max="286" width="14.28515625" style="358" bestFit="1" customWidth="1"/>
    <col min="287" max="287" width="17.42578125" style="358" bestFit="1" customWidth="1"/>
    <col min="288" max="288" width="14.28515625" style="358" bestFit="1" customWidth="1"/>
    <col min="289" max="289" width="15.42578125" style="358" bestFit="1" customWidth="1"/>
    <col min="290" max="290" width="12.42578125" style="358" bestFit="1" customWidth="1"/>
    <col min="291" max="291" width="15.140625" style="358" bestFit="1" customWidth="1"/>
    <col min="292" max="292" width="12.140625" style="358" bestFit="1" customWidth="1"/>
    <col min="293" max="293" width="14.42578125" style="358" bestFit="1" customWidth="1"/>
    <col min="294" max="512" width="11.42578125" style="358"/>
    <col min="513" max="513" width="2.28515625" style="358" customWidth="1"/>
    <col min="514" max="514" width="43.7109375" style="358" customWidth="1"/>
    <col min="515" max="515" width="22.42578125" style="358" customWidth="1"/>
    <col min="516" max="516" width="18.42578125" style="358" bestFit="1" customWidth="1"/>
    <col min="517" max="517" width="18.5703125" style="358" bestFit="1" customWidth="1"/>
    <col min="518" max="518" width="21.7109375" style="358" bestFit="1" customWidth="1"/>
    <col min="519" max="522" width="16.140625" style="358" customWidth="1"/>
    <col min="523" max="523" width="20.140625" style="358" bestFit="1" customWidth="1"/>
    <col min="524" max="524" width="16.140625" style="358" customWidth="1"/>
    <col min="525" max="525" width="20.140625" style="358" bestFit="1" customWidth="1"/>
    <col min="526" max="526" width="21.140625" style="358" bestFit="1" customWidth="1"/>
    <col min="527" max="527" width="16.140625" style="358" customWidth="1"/>
    <col min="528" max="528" width="23.140625" style="358" customWidth="1"/>
    <col min="529" max="529" width="15.28515625" style="358" customWidth="1"/>
    <col min="530" max="530" width="18.140625" style="358" customWidth="1"/>
    <col min="531" max="531" width="17.7109375" style="358" bestFit="1" customWidth="1"/>
    <col min="532" max="532" width="14" style="358" bestFit="1" customWidth="1"/>
    <col min="533" max="533" width="17.42578125" style="358" bestFit="1" customWidth="1"/>
    <col min="534" max="534" width="14.28515625" style="358" bestFit="1" customWidth="1"/>
    <col min="535" max="535" width="17.42578125" style="358" bestFit="1" customWidth="1"/>
    <col min="536" max="536" width="14.28515625" style="358" bestFit="1" customWidth="1"/>
    <col min="537" max="537" width="17.42578125" style="358" bestFit="1" customWidth="1"/>
    <col min="538" max="538" width="14.28515625" style="358" bestFit="1" customWidth="1"/>
    <col min="539" max="539" width="17.7109375" style="358" bestFit="1" customWidth="1"/>
    <col min="540" max="540" width="14.5703125" style="358" bestFit="1" customWidth="1"/>
    <col min="541" max="541" width="17.42578125" style="358" bestFit="1" customWidth="1"/>
    <col min="542" max="542" width="14.28515625" style="358" bestFit="1" customWidth="1"/>
    <col min="543" max="543" width="17.42578125" style="358" bestFit="1" customWidth="1"/>
    <col min="544" max="544" width="14.28515625" style="358" bestFit="1" customWidth="1"/>
    <col min="545" max="545" width="15.42578125" style="358" bestFit="1" customWidth="1"/>
    <col min="546" max="546" width="12.42578125" style="358" bestFit="1" customWidth="1"/>
    <col min="547" max="547" width="15.140625" style="358" bestFit="1" customWidth="1"/>
    <col min="548" max="548" width="12.140625" style="358" bestFit="1" customWidth="1"/>
    <col min="549" max="549" width="14.42578125" style="358" bestFit="1" customWidth="1"/>
    <col min="550" max="768" width="11.42578125" style="358"/>
    <col min="769" max="769" width="2.28515625" style="358" customWidth="1"/>
    <col min="770" max="770" width="43.7109375" style="358" customWidth="1"/>
    <col min="771" max="771" width="22.42578125" style="358" customWidth="1"/>
    <col min="772" max="772" width="18.42578125" style="358" bestFit="1" customWidth="1"/>
    <col min="773" max="773" width="18.5703125" style="358" bestFit="1" customWidth="1"/>
    <col min="774" max="774" width="21.7109375" style="358" bestFit="1" customWidth="1"/>
    <col min="775" max="778" width="16.140625" style="358" customWidth="1"/>
    <col min="779" max="779" width="20.140625" style="358" bestFit="1" customWidth="1"/>
    <col min="780" max="780" width="16.140625" style="358" customWidth="1"/>
    <col min="781" max="781" width="20.140625" style="358" bestFit="1" customWidth="1"/>
    <col min="782" max="782" width="21.140625" style="358" bestFit="1" customWidth="1"/>
    <col min="783" max="783" width="16.140625" style="358" customWidth="1"/>
    <col min="784" max="784" width="23.140625" style="358" customWidth="1"/>
    <col min="785" max="785" width="15.28515625" style="358" customWidth="1"/>
    <col min="786" max="786" width="18.140625" style="358" customWidth="1"/>
    <col min="787" max="787" width="17.7109375" style="358" bestFit="1" customWidth="1"/>
    <col min="788" max="788" width="14" style="358" bestFit="1" customWidth="1"/>
    <col min="789" max="789" width="17.42578125" style="358" bestFit="1" customWidth="1"/>
    <col min="790" max="790" width="14.28515625" style="358" bestFit="1" customWidth="1"/>
    <col min="791" max="791" width="17.42578125" style="358" bestFit="1" customWidth="1"/>
    <col min="792" max="792" width="14.28515625" style="358" bestFit="1" customWidth="1"/>
    <col min="793" max="793" width="17.42578125" style="358" bestFit="1" customWidth="1"/>
    <col min="794" max="794" width="14.28515625" style="358" bestFit="1" customWidth="1"/>
    <col min="795" max="795" width="17.7109375" style="358" bestFit="1" customWidth="1"/>
    <col min="796" max="796" width="14.5703125" style="358" bestFit="1" customWidth="1"/>
    <col min="797" max="797" width="17.42578125" style="358" bestFit="1" customWidth="1"/>
    <col min="798" max="798" width="14.28515625" style="358" bestFit="1" customWidth="1"/>
    <col min="799" max="799" width="17.42578125" style="358" bestFit="1" customWidth="1"/>
    <col min="800" max="800" width="14.28515625" style="358" bestFit="1" customWidth="1"/>
    <col min="801" max="801" width="15.42578125" style="358" bestFit="1" customWidth="1"/>
    <col min="802" max="802" width="12.42578125" style="358" bestFit="1" customWidth="1"/>
    <col min="803" max="803" width="15.140625" style="358" bestFit="1" customWidth="1"/>
    <col min="804" max="804" width="12.140625" style="358" bestFit="1" customWidth="1"/>
    <col min="805" max="805" width="14.42578125" style="358" bestFit="1" customWidth="1"/>
    <col min="806" max="1024" width="11.42578125" style="358"/>
    <col min="1025" max="1025" width="2.28515625" style="358" customWidth="1"/>
    <col min="1026" max="1026" width="43.7109375" style="358" customWidth="1"/>
    <col min="1027" max="1027" width="22.42578125" style="358" customWidth="1"/>
    <col min="1028" max="1028" width="18.42578125" style="358" bestFit="1" customWidth="1"/>
    <col min="1029" max="1029" width="18.5703125" style="358" bestFit="1" customWidth="1"/>
    <col min="1030" max="1030" width="21.7109375" style="358" bestFit="1" customWidth="1"/>
    <col min="1031" max="1034" width="16.140625" style="358" customWidth="1"/>
    <col min="1035" max="1035" width="20.140625" style="358" bestFit="1" customWidth="1"/>
    <col min="1036" max="1036" width="16.140625" style="358" customWidth="1"/>
    <col min="1037" max="1037" width="20.140625" style="358" bestFit="1" customWidth="1"/>
    <col min="1038" max="1038" width="21.140625" style="358" bestFit="1" customWidth="1"/>
    <col min="1039" max="1039" width="16.140625" style="358" customWidth="1"/>
    <col min="1040" max="1040" width="23.140625" style="358" customWidth="1"/>
    <col min="1041" max="1041" width="15.28515625" style="358" customWidth="1"/>
    <col min="1042" max="1042" width="18.140625" style="358" customWidth="1"/>
    <col min="1043" max="1043" width="17.7109375" style="358" bestFit="1" customWidth="1"/>
    <col min="1044" max="1044" width="14" style="358" bestFit="1" customWidth="1"/>
    <col min="1045" max="1045" width="17.42578125" style="358" bestFit="1" customWidth="1"/>
    <col min="1046" max="1046" width="14.28515625" style="358" bestFit="1" customWidth="1"/>
    <col min="1047" max="1047" width="17.42578125" style="358" bestFit="1" customWidth="1"/>
    <col min="1048" max="1048" width="14.28515625" style="358" bestFit="1" customWidth="1"/>
    <col min="1049" max="1049" width="17.42578125" style="358" bestFit="1" customWidth="1"/>
    <col min="1050" max="1050" width="14.28515625" style="358" bestFit="1" customWidth="1"/>
    <col min="1051" max="1051" width="17.7109375" style="358" bestFit="1" customWidth="1"/>
    <col min="1052" max="1052" width="14.5703125" style="358" bestFit="1" customWidth="1"/>
    <col min="1053" max="1053" width="17.42578125" style="358" bestFit="1" customWidth="1"/>
    <col min="1054" max="1054" width="14.28515625" style="358" bestFit="1" customWidth="1"/>
    <col min="1055" max="1055" width="17.42578125" style="358" bestFit="1" customWidth="1"/>
    <col min="1056" max="1056" width="14.28515625" style="358" bestFit="1" customWidth="1"/>
    <col min="1057" max="1057" width="15.42578125" style="358" bestFit="1" customWidth="1"/>
    <col min="1058" max="1058" width="12.42578125" style="358" bestFit="1" customWidth="1"/>
    <col min="1059" max="1059" width="15.140625" style="358" bestFit="1" customWidth="1"/>
    <col min="1060" max="1060" width="12.140625" style="358" bestFit="1" customWidth="1"/>
    <col min="1061" max="1061" width="14.42578125" style="358" bestFit="1" customWidth="1"/>
    <col min="1062" max="1280" width="11.42578125" style="358"/>
    <col min="1281" max="1281" width="2.28515625" style="358" customWidth="1"/>
    <col min="1282" max="1282" width="43.7109375" style="358" customWidth="1"/>
    <col min="1283" max="1283" width="22.42578125" style="358" customWidth="1"/>
    <col min="1284" max="1284" width="18.42578125" style="358" bestFit="1" customWidth="1"/>
    <col min="1285" max="1285" width="18.5703125" style="358" bestFit="1" customWidth="1"/>
    <col min="1286" max="1286" width="21.7109375" style="358" bestFit="1" customWidth="1"/>
    <col min="1287" max="1290" width="16.140625" style="358" customWidth="1"/>
    <col min="1291" max="1291" width="20.140625" style="358" bestFit="1" customWidth="1"/>
    <col min="1292" max="1292" width="16.140625" style="358" customWidth="1"/>
    <col min="1293" max="1293" width="20.140625" style="358" bestFit="1" customWidth="1"/>
    <col min="1294" max="1294" width="21.140625" style="358" bestFit="1" customWidth="1"/>
    <col min="1295" max="1295" width="16.140625" style="358" customWidth="1"/>
    <col min="1296" max="1296" width="23.140625" style="358" customWidth="1"/>
    <col min="1297" max="1297" width="15.28515625" style="358" customWidth="1"/>
    <col min="1298" max="1298" width="18.140625" style="358" customWidth="1"/>
    <col min="1299" max="1299" width="17.7109375" style="358" bestFit="1" customWidth="1"/>
    <col min="1300" max="1300" width="14" style="358" bestFit="1" customWidth="1"/>
    <col min="1301" max="1301" width="17.42578125" style="358" bestFit="1" customWidth="1"/>
    <col min="1302" max="1302" width="14.28515625" style="358" bestFit="1" customWidth="1"/>
    <col min="1303" max="1303" width="17.42578125" style="358" bestFit="1" customWidth="1"/>
    <col min="1304" max="1304" width="14.28515625" style="358" bestFit="1" customWidth="1"/>
    <col min="1305" max="1305" width="17.42578125" style="358" bestFit="1" customWidth="1"/>
    <col min="1306" max="1306" width="14.28515625" style="358" bestFit="1" customWidth="1"/>
    <col min="1307" max="1307" width="17.7109375" style="358" bestFit="1" customWidth="1"/>
    <col min="1308" max="1308" width="14.5703125" style="358" bestFit="1" customWidth="1"/>
    <col min="1309" max="1309" width="17.42578125" style="358" bestFit="1" customWidth="1"/>
    <col min="1310" max="1310" width="14.28515625" style="358" bestFit="1" customWidth="1"/>
    <col min="1311" max="1311" width="17.42578125" style="358" bestFit="1" customWidth="1"/>
    <col min="1312" max="1312" width="14.28515625" style="358" bestFit="1" customWidth="1"/>
    <col min="1313" max="1313" width="15.42578125" style="358" bestFit="1" customWidth="1"/>
    <col min="1314" max="1314" width="12.42578125" style="358" bestFit="1" customWidth="1"/>
    <col min="1315" max="1315" width="15.140625" style="358" bestFit="1" customWidth="1"/>
    <col min="1316" max="1316" width="12.140625" style="358" bestFit="1" customWidth="1"/>
    <col min="1317" max="1317" width="14.42578125" style="358" bestFit="1" customWidth="1"/>
    <col min="1318" max="1536" width="11.42578125" style="358"/>
    <col min="1537" max="1537" width="2.28515625" style="358" customWidth="1"/>
    <col min="1538" max="1538" width="43.7109375" style="358" customWidth="1"/>
    <col min="1539" max="1539" width="22.42578125" style="358" customWidth="1"/>
    <col min="1540" max="1540" width="18.42578125" style="358" bestFit="1" customWidth="1"/>
    <col min="1541" max="1541" width="18.5703125" style="358" bestFit="1" customWidth="1"/>
    <col min="1542" max="1542" width="21.7109375" style="358" bestFit="1" customWidth="1"/>
    <col min="1543" max="1546" width="16.140625" style="358" customWidth="1"/>
    <col min="1547" max="1547" width="20.140625" style="358" bestFit="1" customWidth="1"/>
    <col min="1548" max="1548" width="16.140625" style="358" customWidth="1"/>
    <col min="1549" max="1549" width="20.140625" style="358" bestFit="1" customWidth="1"/>
    <col min="1550" max="1550" width="21.140625" style="358" bestFit="1" customWidth="1"/>
    <col min="1551" max="1551" width="16.140625" style="358" customWidth="1"/>
    <col min="1552" max="1552" width="23.140625" style="358" customWidth="1"/>
    <col min="1553" max="1553" width="15.28515625" style="358" customWidth="1"/>
    <col min="1554" max="1554" width="18.140625" style="358" customWidth="1"/>
    <col min="1555" max="1555" width="17.7109375" style="358" bestFit="1" customWidth="1"/>
    <col min="1556" max="1556" width="14" style="358" bestFit="1" customWidth="1"/>
    <col min="1557" max="1557" width="17.42578125" style="358" bestFit="1" customWidth="1"/>
    <col min="1558" max="1558" width="14.28515625" style="358" bestFit="1" customWidth="1"/>
    <col min="1559" max="1559" width="17.42578125" style="358" bestFit="1" customWidth="1"/>
    <col min="1560" max="1560" width="14.28515625" style="358" bestFit="1" customWidth="1"/>
    <col min="1561" max="1561" width="17.42578125" style="358" bestFit="1" customWidth="1"/>
    <col min="1562" max="1562" width="14.28515625" style="358" bestFit="1" customWidth="1"/>
    <col min="1563" max="1563" width="17.7109375" style="358" bestFit="1" customWidth="1"/>
    <col min="1564" max="1564" width="14.5703125" style="358" bestFit="1" customWidth="1"/>
    <col min="1565" max="1565" width="17.42578125" style="358" bestFit="1" customWidth="1"/>
    <col min="1566" max="1566" width="14.28515625" style="358" bestFit="1" customWidth="1"/>
    <col min="1567" max="1567" width="17.42578125" style="358" bestFit="1" customWidth="1"/>
    <col min="1568" max="1568" width="14.28515625" style="358" bestFit="1" customWidth="1"/>
    <col min="1569" max="1569" width="15.42578125" style="358" bestFit="1" customWidth="1"/>
    <col min="1570" max="1570" width="12.42578125" style="358" bestFit="1" customWidth="1"/>
    <col min="1571" max="1571" width="15.140625" style="358" bestFit="1" customWidth="1"/>
    <col min="1572" max="1572" width="12.140625" style="358" bestFit="1" customWidth="1"/>
    <col min="1573" max="1573" width="14.42578125" style="358" bestFit="1" customWidth="1"/>
    <col min="1574" max="1792" width="11.42578125" style="358"/>
    <col min="1793" max="1793" width="2.28515625" style="358" customWidth="1"/>
    <col min="1794" max="1794" width="43.7109375" style="358" customWidth="1"/>
    <col min="1795" max="1795" width="22.42578125" style="358" customWidth="1"/>
    <col min="1796" max="1796" width="18.42578125" style="358" bestFit="1" customWidth="1"/>
    <col min="1797" max="1797" width="18.5703125" style="358" bestFit="1" customWidth="1"/>
    <col min="1798" max="1798" width="21.7109375" style="358" bestFit="1" customWidth="1"/>
    <col min="1799" max="1802" width="16.140625" style="358" customWidth="1"/>
    <col min="1803" max="1803" width="20.140625" style="358" bestFit="1" customWidth="1"/>
    <col min="1804" max="1804" width="16.140625" style="358" customWidth="1"/>
    <col min="1805" max="1805" width="20.140625" style="358" bestFit="1" customWidth="1"/>
    <col min="1806" max="1806" width="21.140625" style="358" bestFit="1" customWidth="1"/>
    <col min="1807" max="1807" width="16.140625" style="358" customWidth="1"/>
    <col min="1808" max="1808" width="23.140625" style="358" customWidth="1"/>
    <col min="1809" max="1809" width="15.28515625" style="358" customWidth="1"/>
    <col min="1810" max="1810" width="18.140625" style="358" customWidth="1"/>
    <col min="1811" max="1811" width="17.7109375" style="358" bestFit="1" customWidth="1"/>
    <col min="1812" max="1812" width="14" style="358" bestFit="1" customWidth="1"/>
    <col min="1813" max="1813" width="17.42578125" style="358" bestFit="1" customWidth="1"/>
    <col min="1814" max="1814" width="14.28515625" style="358" bestFit="1" customWidth="1"/>
    <col min="1815" max="1815" width="17.42578125" style="358" bestFit="1" customWidth="1"/>
    <col min="1816" max="1816" width="14.28515625" style="358" bestFit="1" customWidth="1"/>
    <col min="1817" max="1817" width="17.42578125" style="358" bestFit="1" customWidth="1"/>
    <col min="1818" max="1818" width="14.28515625" style="358" bestFit="1" customWidth="1"/>
    <col min="1819" max="1819" width="17.7109375" style="358" bestFit="1" customWidth="1"/>
    <col min="1820" max="1820" width="14.5703125" style="358" bestFit="1" customWidth="1"/>
    <col min="1821" max="1821" width="17.42578125" style="358" bestFit="1" customWidth="1"/>
    <col min="1822" max="1822" width="14.28515625" style="358" bestFit="1" customWidth="1"/>
    <col min="1823" max="1823" width="17.42578125" style="358" bestFit="1" customWidth="1"/>
    <col min="1824" max="1824" width="14.28515625" style="358" bestFit="1" customWidth="1"/>
    <col min="1825" max="1825" width="15.42578125" style="358" bestFit="1" customWidth="1"/>
    <col min="1826" max="1826" width="12.42578125" style="358" bestFit="1" customWidth="1"/>
    <col min="1827" max="1827" width="15.140625" style="358" bestFit="1" customWidth="1"/>
    <col min="1828" max="1828" width="12.140625" style="358" bestFit="1" customWidth="1"/>
    <col min="1829" max="1829" width="14.42578125" style="358" bestFit="1" customWidth="1"/>
    <col min="1830" max="2048" width="11.42578125" style="358"/>
    <col min="2049" max="2049" width="2.28515625" style="358" customWidth="1"/>
    <col min="2050" max="2050" width="43.7109375" style="358" customWidth="1"/>
    <col min="2051" max="2051" width="22.42578125" style="358" customWidth="1"/>
    <col min="2052" max="2052" width="18.42578125" style="358" bestFit="1" customWidth="1"/>
    <col min="2053" max="2053" width="18.5703125" style="358" bestFit="1" customWidth="1"/>
    <col min="2054" max="2054" width="21.7109375" style="358" bestFit="1" customWidth="1"/>
    <col min="2055" max="2058" width="16.140625" style="358" customWidth="1"/>
    <col min="2059" max="2059" width="20.140625" style="358" bestFit="1" customWidth="1"/>
    <col min="2060" max="2060" width="16.140625" style="358" customWidth="1"/>
    <col min="2061" max="2061" width="20.140625" style="358" bestFit="1" customWidth="1"/>
    <col min="2062" max="2062" width="21.140625" style="358" bestFit="1" customWidth="1"/>
    <col min="2063" max="2063" width="16.140625" style="358" customWidth="1"/>
    <col min="2064" max="2064" width="23.140625" style="358" customWidth="1"/>
    <col min="2065" max="2065" width="15.28515625" style="358" customWidth="1"/>
    <col min="2066" max="2066" width="18.140625" style="358" customWidth="1"/>
    <col min="2067" max="2067" width="17.7109375" style="358" bestFit="1" customWidth="1"/>
    <col min="2068" max="2068" width="14" style="358" bestFit="1" customWidth="1"/>
    <col min="2069" max="2069" width="17.42578125" style="358" bestFit="1" customWidth="1"/>
    <col min="2070" max="2070" width="14.28515625" style="358" bestFit="1" customWidth="1"/>
    <col min="2071" max="2071" width="17.42578125" style="358" bestFit="1" customWidth="1"/>
    <col min="2072" max="2072" width="14.28515625" style="358" bestFit="1" customWidth="1"/>
    <col min="2073" max="2073" width="17.42578125" style="358" bestFit="1" customWidth="1"/>
    <col min="2074" max="2074" width="14.28515625" style="358" bestFit="1" customWidth="1"/>
    <col min="2075" max="2075" width="17.7109375" style="358" bestFit="1" customWidth="1"/>
    <col min="2076" max="2076" width="14.5703125" style="358" bestFit="1" customWidth="1"/>
    <col min="2077" max="2077" width="17.42578125" style="358" bestFit="1" customWidth="1"/>
    <col min="2078" max="2078" width="14.28515625" style="358" bestFit="1" customWidth="1"/>
    <col min="2079" max="2079" width="17.42578125" style="358" bestFit="1" customWidth="1"/>
    <col min="2080" max="2080" width="14.28515625" style="358" bestFit="1" customWidth="1"/>
    <col min="2081" max="2081" width="15.42578125" style="358" bestFit="1" customWidth="1"/>
    <col min="2082" max="2082" width="12.42578125" style="358" bestFit="1" customWidth="1"/>
    <col min="2083" max="2083" width="15.140625" style="358" bestFit="1" customWidth="1"/>
    <col min="2084" max="2084" width="12.140625" style="358" bestFit="1" customWidth="1"/>
    <col min="2085" max="2085" width="14.42578125" style="358" bestFit="1" customWidth="1"/>
    <col min="2086" max="2304" width="11.42578125" style="358"/>
    <col min="2305" max="2305" width="2.28515625" style="358" customWidth="1"/>
    <col min="2306" max="2306" width="43.7109375" style="358" customWidth="1"/>
    <col min="2307" max="2307" width="22.42578125" style="358" customWidth="1"/>
    <col min="2308" max="2308" width="18.42578125" style="358" bestFit="1" customWidth="1"/>
    <col min="2309" max="2309" width="18.5703125" style="358" bestFit="1" customWidth="1"/>
    <col min="2310" max="2310" width="21.7109375" style="358" bestFit="1" customWidth="1"/>
    <col min="2311" max="2314" width="16.140625" style="358" customWidth="1"/>
    <col min="2315" max="2315" width="20.140625" style="358" bestFit="1" customWidth="1"/>
    <col min="2316" max="2316" width="16.140625" style="358" customWidth="1"/>
    <col min="2317" max="2317" width="20.140625" style="358" bestFit="1" customWidth="1"/>
    <col min="2318" max="2318" width="21.140625" style="358" bestFit="1" customWidth="1"/>
    <col min="2319" max="2319" width="16.140625" style="358" customWidth="1"/>
    <col min="2320" max="2320" width="23.140625" style="358" customWidth="1"/>
    <col min="2321" max="2321" width="15.28515625" style="358" customWidth="1"/>
    <col min="2322" max="2322" width="18.140625" style="358" customWidth="1"/>
    <col min="2323" max="2323" width="17.7109375" style="358" bestFit="1" customWidth="1"/>
    <col min="2324" max="2324" width="14" style="358" bestFit="1" customWidth="1"/>
    <col min="2325" max="2325" width="17.42578125" style="358" bestFit="1" customWidth="1"/>
    <col min="2326" max="2326" width="14.28515625" style="358" bestFit="1" customWidth="1"/>
    <col min="2327" max="2327" width="17.42578125" style="358" bestFit="1" customWidth="1"/>
    <col min="2328" max="2328" width="14.28515625" style="358" bestFit="1" customWidth="1"/>
    <col min="2329" max="2329" width="17.42578125" style="358" bestFit="1" customWidth="1"/>
    <col min="2330" max="2330" width="14.28515625" style="358" bestFit="1" customWidth="1"/>
    <col min="2331" max="2331" width="17.7109375" style="358" bestFit="1" customWidth="1"/>
    <col min="2332" max="2332" width="14.5703125" style="358" bestFit="1" customWidth="1"/>
    <col min="2333" max="2333" width="17.42578125" style="358" bestFit="1" customWidth="1"/>
    <col min="2334" max="2334" width="14.28515625" style="358" bestFit="1" customWidth="1"/>
    <col min="2335" max="2335" width="17.42578125" style="358" bestFit="1" customWidth="1"/>
    <col min="2336" max="2336" width="14.28515625" style="358" bestFit="1" customWidth="1"/>
    <col min="2337" max="2337" width="15.42578125" style="358" bestFit="1" customWidth="1"/>
    <col min="2338" max="2338" width="12.42578125" style="358" bestFit="1" customWidth="1"/>
    <col min="2339" max="2339" width="15.140625" style="358" bestFit="1" customWidth="1"/>
    <col min="2340" max="2340" width="12.140625" style="358" bestFit="1" customWidth="1"/>
    <col min="2341" max="2341" width="14.42578125" style="358" bestFit="1" customWidth="1"/>
    <col min="2342" max="2560" width="11.42578125" style="358"/>
    <col min="2561" max="2561" width="2.28515625" style="358" customWidth="1"/>
    <col min="2562" max="2562" width="43.7109375" style="358" customWidth="1"/>
    <col min="2563" max="2563" width="22.42578125" style="358" customWidth="1"/>
    <col min="2564" max="2564" width="18.42578125" style="358" bestFit="1" customWidth="1"/>
    <col min="2565" max="2565" width="18.5703125" style="358" bestFit="1" customWidth="1"/>
    <col min="2566" max="2566" width="21.7109375" style="358" bestFit="1" customWidth="1"/>
    <col min="2567" max="2570" width="16.140625" style="358" customWidth="1"/>
    <col min="2571" max="2571" width="20.140625" style="358" bestFit="1" customWidth="1"/>
    <col min="2572" max="2572" width="16.140625" style="358" customWidth="1"/>
    <col min="2573" max="2573" width="20.140625" style="358" bestFit="1" customWidth="1"/>
    <col min="2574" max="2574" width="21.140625" style="358" bestFit="1" customWidth="1"/>
    <col min="2575" max="2575" width="16.140625" style="358" customWidth="1"/>
    <col min="2576" max="2576" width="23.140625" style="358" customWidth="1"/>
    <col min="2577" max="2577" width="15.28515625" style="358" customWidth="1"/>
    <col min="2578" max="2578" width="18.140625" style="358" customWidth="1"/>
    <col min="2579" max="2579" width="17.7109375" style="358" bestFit="1" customWidth="1"/>
    <col min="2580" max="2580" width="14" style="358" bestFit="1" customWidth="1"/>
    <col min="2581" max="2581" width="17.42578125" style="358" bestFit="1" customWidth="1"/>
    <col min="2582" max="2582" width="14.28515625" style="358" bestFit="1" customWidth="1"/>
    <col min="2583" max="2583" width="17.42578125" style="358" bestFit="1" customWidth="1"/>
    <col min="2584" max="2584" width="14.28515625" style="358" bestFit="1" customWidth="1"/>
    <col min="2585" max="2585" width="17.42578125" style="358" bestFit="1" customWidth="1"/>
    <col min="2586" max="2586" width="14.28515625" style="358" bestFit="1" customWidth="1"/>
    <col min="2587" max="2587" width="17.7109375" style="358" bestFit="1" customWidth="1"/>
    <col min="2588" max="2588" width="14.5703125" style="358" bestFit="1" customWidth="1"/>
    <col min="2589" max="2589" width="17.42578125" style="358" bestFit="1" customWidth="1"/>
    <col min="2590" max="2590" width="14.28515625" style="358" bestFit="1" customWidth="1"/>
    <col min="2591" max="2591" width="17.42578125" style="358" bestFit="1" customWidth="1"/>
    <col min="2592" max="2592" width="14.28515625" style="358" bestFit="1" customWidth="1"/>
    <col min="2593" max="2593" width="15.42578125" style="358" bestFit="1" customWidth="1"/>
    <col min="2594" max="2594" width="12.42578125" style="358" bestFit="1" customWidth="1"/>
    <col min="2595" max="2595" width="15.140625" style="358" bestFit="1" customWidth="1"/>
    <col min="2596" max="2596" width="12.140625" style="358" bestFit="1" customWidth="1"/>
    <col min="2597" max="2597" width="14.42578125" style="358" bestFit="1" customWidth="1"/>
    <col min="2598" max="2816" width="11.42578125" style="358"/>
    <col min="2817" max="2817" width="2.28515625" style="358" customWidth="1"/>
    <col min="2818" max="2818" width="43.7109375" style="358" customWidth="1"/>
    <col min="2819" max="2819" width="22.42578125" style="358" customWidth="1"/>
    <col min="2820" max="2820" width="18.42578125" style="358" bestFit="1" customWidth="1"/>
    <col min="2821" max="2821" width="18.5703125" style="358" bestFit="1" customWidth="1"/>
    <col min="2822" max="2822" width="21.7109375" style="358" bestFit="1" customWidth="1"/>
    <col min="2823" max="2826" width="16.140625" style="358" customWidth="1"/>
    <col min="2827" max="2827" width="20.140625" style="358" bestFit="1" customWidth="1"/>
    <col min="2828" max="2828" width="16.140625" style="358" customWidth="1"/>
    <col min="2829" max="2829" width="20.140625" style="358" bestFit="1" customWidth="1"/>
    <col min="2830" max="2830" width="21.140625" style="358" bestFit="1" customWidth="1"/>
    <col min="2831" max="2831" width="16.140625" style="358" customWidth="1"/>
    <col min="2832" max="2832" width="23.140625" style="358" customWidth="1"/>
    <col min="2833" max="2833" width="15.28515625" style="358" customWidth="1"/>
    <col min="2834" max="2834" width="18.140625" style="358" customWidth="1"/>
    <col min="2835" max="2835" width="17.7109375" style="358" bestFit="1" customWidth="1"/>
    <col min="2836" max="2836" width="14" style="358" bestFit="1" customWidth="1"/>
    <col min="2837" max="2837" width="17.42578125" style="358" bestFit="1" customWidth="1"/>
    <col min="2838" max="2838" width="14.28515625" style="358" bestFit="1" customWidth="1"/>
    <col min="2839" max="2839" width="17.42578125" style="358" bestFit="1" customWidth="1"/>
    <col min="2840" max="2840" width="14.28515625" style="358" bestFit="1" customWidth="1"/>
    <col min="2841" max="2841" width="17.42578125" style="358" bestFit="1" customWidth="1"/>
    <col min="2842" max="2842" width="14.28515625" style="358" bestFit="1" customWidth="1"/>
    <col min="2843" max="2843" width="17.7109375" style="358" bestFit="1" customWidth="1"/>
    <col min="2844" max="2844" width="14.5703125" style="358" bestFit="1" customWidth="1"/>
    <col min="2845" max="2845" width="17.42578125" style="358" bestFit="1" customWidth="1"/>
    <col min="2846" max="2846" width="14.28515625" style="358" bestFit="1" customWidth="1"/>
    <col min="2847" max="2847" width="17.42578125" style="358" bestFit="1" customWidth="1"/>
    <col min="2848" max="2848" width="14.28515625" style="358" bestFit="1" customWidth="1"/>
    <col min="2849" max="2849" width="15.42578125" style="358" bestFit="1" customWidth="1"/>
    <col min="2850" max="2850" width="12.42578125" style="358" bestFit="1" customWidth="1"/>
    <col min="2851" max="2851" width="15.140625" style="358" bestFit="1" customWidth="1"/>
    <col min="2852" max="2852" width="12.140625" style="358" bestFit="1" customWidth="1"/>
    <col min="2853" max="2853" width="14.42578125" style="358" bestFit="1" customWidth="1"/>
    <col min="2854" max="3072" width="11.42578125" style="358"/>
    <col min="3073" max="3073" width="2.28515625" style="358" customWidth="1"/>
    <col min="3074" max="3074" width="43.7109375" style="358" customWidth="1"/>
    <col min="3075" max="3075" width="22.42578125" style="358" customWidth="1"/>
    <col min="3076" max="3076" width="18.42578125" style="358" bestFit="1" customWidth="1"/>
    <col min="3077" max="3077" width="18.5703125" style="358" bestFit="1" customWidth="1"/>
    <col min="3078" max="3078" width="21.7109375" style="358" bestFit="1" customWidth="1"/>
    <col min="3079" max="3082" width="16.140625" style="358" customWidth="1"/>
    <col min="3083" max="3083" width="20.140625" style="358" bestFit="1" customWidth="1"/>
    <col min="3084" max="3084" width="16.140625" style="358" customWidth="1"/>
    <col min="3085" max="3085" width="20.140625" style="358" bestFit="1" customWidth="1"/>
    <col min="3086" max="3086" width="21.140625" style="358" bestFit="1" customWidth="1"/>
    <col min="3087" max="3087" width="16.140625" style="358" customWidth="1"/>
    <col min="3088" max="3088" width="23.140625" style="358" customWidth="1"/>
    <col min="3089" max="3089" width="15.28515625" style="358" customWidth="1"/>
    <col min="3090" max="3090" width="18.140625" style="358" customWidth="1"/>
    <col min="3091" max="3091" width="17.7109375" style="358" bestFit="1" customWidth="1"/>
    <col min="3092" max="3092" width="14" style="358" bestFit="1" customWidth="1"/>
    <col min="3093" max="3093" width="17.42578125" style="358" bestFit="1" customWidth="1"/>
    <col min="3094" max="3094" width="14.28515625" style="358" bestFit="1" customWidth="1"/>
    <col min="3095" max="3095" width="17.42578125" style="358" bestFit="1" customWidth="1"/>
    <col min="3096" max="3096" width="14.28515625" style="358" bestFit="1" customWidth="1"/>
    <col min="3097" max="3097" width="17.42578125" style="358" bestFit="1" customWidth="1"/>
    <col min="3098" max="3098" width="14.28515625" style="358" bestFit="1" customWidth="1"/>
    <col min="3099" max="3099" width="17.7109375" style="358" bestFit="1" customWidth="1"/>
    <col min="3100" max="3100" width="14.5703125" style="358" bestFit="1" customWidth="1"/>
    <col min="3101" max="3101" width="17.42578125" style="358" bestFit="1" customWidth="1"/>
    <col min="3102" max="3102" width="14.28515625" style="358" bestFit="1" customWidth="1"/>
    <col min="3103" max="3103" width="17.42578125" style="358" bestFit="1" customWidth="1"/>
    <col min="3104" max="3104" width="14.28515625" style="358" bestFit="1" customWidth="1"/>
    <col min="3105" max="3105" width="15.42578125" style="358" bestFit="1" customWidth="1"/>
    <col min="3106" max="3106" width="12.42578125" style="358" bestFit="1" customWidth="1"/>
    <col min="3107" max="3107" width="15.140625" style="358" bestFit="1" customWidth="1"/>
    <col min="3108" max="3108" width="12.140625" style="358" bestFit="1" customWidth="1"/>
    <col min="3109" max="3109" width="14.42578125" style="358" bestFit="1" customWidth="1"/>
    <col min="3110" max="3328" width="11.42578125" style="358"/>
    <col min="3329" max="3329" width="2.28515625" style="358" customWidth="1"/>
    <col min="3330" max="3330" width="43.7109375" style="358" customWidth="1"/>
    <col min="3331" max="3331" width="22.42578125" style="358" customWidth="1"/>
    <col min="3332" max="3332" width="18.42578125" style="358" bestFit="1" customWidth="1"/>
    <col min="3333" max="3333" width="18.5703125" style="358" bestFit="1" customWidth="1"/>
    <col min="3334" max="3334" width="21.7109375" style="358" bestFit="1" customWidth="1"/>
    <col min="3335" max="3338" width="16.140625" style="358" customWidth="1"/>
    <col min="3339" max="3339" width="20.140625" style="358" bestFit="1" customWidth="1"/>
    <col min="3340" max="3340" width="16.140625" style="358" customWidth="1"/>
    <col min="3341" max="3341" width="20.140625" style="358" bestFit="1" customWidth="1"/>
    <col min="3342" max="3342" width="21.140625" style="358" bestFit="1" customWidth="1"/>
    <col min="3343" max="3343" width="16.140625" style="358" customWidth="1"/>
    <col min="3344" max="3344" width="23.140625" style="358" customWidth="1"/>
    <col min="3345" max="3345" width="15.28515625" style="358" customWidth="1"/>
    <col min="3346" max="3346" width="18.140625" style="358" customWidth="1"/>
    <col min="3347" max="3347" width="17.7109375" style="358" bestFit="1" customWidth="1"/>
    <col min="3348" max="3348" width="14" style="358" bestFit="1" customWidth="1"/>
    <col min="3349" max="3349" width="17.42578125" style="358" bestFit="1" customWidth="1"/>
    <col min="3350" max="3350" width="14.28515625" style="358" bestFit="1" customWidth="1"/>
    <col min="3351" max="3351" width="17.42578125" style="358" bestFit="1" customWidth="1"/>
    <col min="3352" max="3352" width="14.28515625" style="358" bestFit="1" customWidth="1"/>
    <col min="3353" max="3353" width="17.42578125" style="358" bestFit="1" customWidth="1"/>
    <col min="3354" max="3354" width="14.28515625" style="358" bestFit="1" customWidth="1"/>
    <col min="3355" max="3355" width="17.7109375" style="358" bestFit="1" customWidth="1"/>
    <col min="3356" max="3356" width="14.5703125" style="358" bestFit="1" customWidth="1"/>
    <col min="3357" max="3357" width="17.42578125" style="358" bestFit="1" customWidth="1"/>
    <col min="3358" max="3358" width="14.28515625" style="358" bestFit="1" customWidth="1"/>
    <col min="3359" max="3359" width="17.42578125" style="358" bestFit="1" customWidth="1"/>
    <col min="3360" max="3360" width="14.28515625" style="358" bestFit="1" customWidth="1"/>
    <col min="3361" max="3361" width="15.42578125" style="358" bestFit="1" customWidth="1"/>
    <col min="3362" max="3362" width="12.42578125" style="358" bestFit="1" customWidth="1"/>
    <col min="3363" max="3363" width="15.140625" style="358" bestFit="1" customWidth="1"/>
    <col min="3364" max="3364" width="12.140625" style="358" bestFit="1" customWidth="1"/>
    <col min="3365" max="3365" width="14.42578125" style="358" bestFit="1" customWidth="1"/>
    <col min="3366" max="3584" width="11.42578125" style="358"/>
    <col min="3585" max="3585" width="2.28515625" style="358" customWidth="1"/>
    <col min="3586" max="3586" width="43.7109375" style="358" customWidth="1"/>
    <col min="3587" max="3587" width="22.42578125" style="358" customWidth="1"/>
    <col min="3588" max="3588" width="18.42578125" style="358" bestFit="1" customWidth="1"/>
    <col min="3589" max="3589" width="18.5703125" style="358" bestFit="1" customWidth="1"/>
    <col min="3590" max="3590" width="21.7109375" style="358" bestFit="1" customWidth="1"/>
    <col min="3591" max="3594" width="16.140625" style="358" customWidth="1"/>
    <col min="3595" max="3595" width="20.140625" style="358" bestFit="1" customWidth="1"/>
    <col min="3596" max="3596" width="16.140625" style="358" customWidth="1"/>
    <col min="3597" max="3597" width="20.140625" style="358" bestFit="1" customWidth="1"/>
    <col min="3598" max="3598" width="21.140625" style="358" bestFit="1" customWidth="1"/>
    <col min="3599" max="3599" width="16.140625" style="358" customWidth="1"/>
    <col min="3600" max="3600" width="23.140625" style="358" customWidth="1"/>
    <col min="3601" max="3601" width="15.28515625" style="358" customWidth="1"/>
    <col min="3602" max="3602" width="18.140625" style="358" customWidth="1"/>
    <col min="3603" max="3603" width="17.7109375" style="358" bestFit="1" customWidth="1"/>
    <col min="3604" max="3604" width="14" style="358" bestFit="1" customWidth="1"/>
    <col min="3605" max="3605" width="17.42578125" style="358" bestFit="1" customWidth="1"/>
    <col min="3606" max="3606" width="14.28515625" style="358" bestFit="1" customWidth="1"/>
    <col min="3607" max="3607" width="17.42578125" style="358" bestFit="1" customWidth="1"/>
    <col min="3608" max="3608" width="14.28515625" style="358" bestFit="1" customWidth="1"/>
    <col min="3609" max="3609" width="17.42578125" style="358" bestFit="1" customWidth="1"/>
    <col min="3610" max="3610" width="14.28515625" style="358" bestFit="1" customWidth="1"/>
    <col min="3611" max="3611" width="17.7109375" style="358" bestFit="1" customWidth="1"/>
    <col min="3612" max="3612" width="14.5703125" style="358" bestFit="1" customWidth="1"/>
    <col min="3613" max="3613" width="17.42578125" style="358" bestFit="1" customWidth="1"/>
    <col min="3614" max="3614" width="14.28515625" style="358" bestFit="1" customWidth="1"/>
    <col min="3615" max="3615" width="17.42578125" style="358" bestFit="1" customWidth="1"/>
    <col min="3616" max="3616" width="14.28515625" style="358" bestFit="1" customWidth="1"/>
    <col min="3617" max="3617" width="15.42578125" style="358" bestFit="1" customWidth="1"/>
    <col min="3618" max="3618" width="12.42578125" style="358" bestFit="1" customWidth="1"/>
    <col min="3619" max="3619" width="15.140625" style="358" bestFit="1" customWidth="1"/>
    <col min="3620" max="3620" width="12.140625" style="358" bestFit="1" customWidth="1"/>
    <col min="3621" max="3621" width="14.42578125" style="358" bestFit="1" customWidth="1"/>
    <col min="3622" max="3840" width="11.42578125" style="358"/>
    <col min="3841" max="3841" width="2.28515625" style="358" customWidth="1"/>
    <col min="3842" max="3842" width="43.7109375" style="358" customWidth="1"/>
    <col min="3843" max="3843" width="22.42578125" style="358" customWidth="1"/>
    <col min="3844" max="3844" width="18.42578125" style="358" bestFit="1" customWidth="1"/>
    <col min="3845" max="3845" width="18.5703125" style="358" bestFit="1" customWidth="1"/>
    <col min="3846" max="3846" width="21.7109375" style="358" bestFit="1" customWidth="1"/>
    <col min="3847" max="3850" width="16.140625" style="358" customWidth="1"/>
    <col min="3851" max="3851" width="20.140625" style="358" bestFit="1" customWidth="1"/>
    <col min="3852" max="3852" width="16.140625" style="358" customWidth="1"/>
    <col min="3853" max="3853" width="20.140625" style="358" bestFit="1" customWidth="1"/>
    <col min="3854" max="3854" width="21.140625" style="358" bestFit="1" customWidth="1"/>
    <col min="3855" max="3855" width="16.140625" style="358" customWidth="1"/>
    <col min="3856" max="3856" width="23.140625" style="358" customWidth="1"/>
    <col min="3857" max="3857" width="15.28515625" style="358" customWidth="1"/>
    <col min="3858" max="3858" width="18.140625" style="358" customWidth="1"/>
    <col min="3859" max="3859" width="17.7109375" style="358" bestFit="1" customWidth="1"/>
    <col min="3860" max="3860" width="14" style="358" bestFit="1" customWidth="1"/>
    <col min="3861" max="3861" width="17.42578125" style="358" bestFit="1" customWidth="1"/>
    <col min="3862" max="3862" width="14.28515625" style="358" bestFit="1" customWidth="1"/>
    <col min="3863" max="3863" width="17.42578125" style="358" bestFit="1" customWidth="1"/>
    <col min="3864" max="3864" width="14.28515625" style="358" bestFit="1" customWidth="1"/>
    <col min="3865" max="3865" width="17.42578125" style="358" bestFit="1" customWidth="1"/>
    <col min="3866" max="3866" width="14.28515625" style="358" bestFit="1" customWidth="1"/>
    <col min="3867" max="3867" width="17.7109375" style="358" bestFit="1" customWidth="1"/>
    <col min="3868" max="3868" width="14.5703125" style="358" bestFit="1" customWidth="1"/>
    <col min="3869" max="3869" width="17.42578125" style="358" bestFit="1" customWidth="1"/>
    <col min="3870" max="3870" width="14.28515625" style="358" bestFit="1" customWidth="1"/>
    <col min="3871" max="3871" width="17.42578125" style="358" bestFit="1" customWidth="1"/>
    <col min="3872" max="3872" width="14.28515625" style="358" bestFit="1" customWidth="1"/>
    <col min="3873" max="3873" width="15.42578125" style="358" bestFit="1" customWidth="1"/>
    <col min="3874" max="3874" width="12.42578125" style="358" bestFit="1" customWidth="1"/>
    <col min="3875" max="3875" width="15.140625" style="358" bestFit="1" customWidth="1"/>
    <col min="3876" max="3876" width="12.140625" style="358" bestFit="1" customWidth="1"/>
    <col min="3877" max="3877" width="14.42578125" style="358" bestFit="1" customWidth="1"/>
    <col min="3878" max="4096" width="11.42578125" style="358"/>
    <col min="4097" max="4097" width="2.28515625" style="358" customWidth="1"/>
    <col min="4098" max="4098" width="43.7109375" style="358" customWidth="1"/>
    <col min="4099" max="4099" width="22.42578125" style="358" customWidth="1"/>
    <col min="4100" max="4100" width="18.42578125" style="358" bestFit="1" customWidth="1"/>
    <col min="4101" max="4101" width="18.5703125" style="358" bestFit="1" customWidth="1"/>
    <col min="4102" max="4102" width="21.7109375" style="358" bestFit="1" customWidth="1"/>
    <col min="4103" max="4106" width="16.140625" style="358" customWidth="1"/>
    <col min="4107" max="4107" width="20.140625" style="358" bestFit="1" customWidth="1"/>
    <col min="4108" max="4108" width="16.140625" style="358" customWidth="1"/>
    <col min="4109" max="4109" width="20.140625" style="358" bestFit="1" customWidth="1"/>
    <col min="4110" max="4110" width="21.140625" style="358" bestFit="1" customWidth="1"/>
    <col min="4111" max="4111" width="16.140625" style="358" customWidth="1"/>
    <col min="4112" max="4112" width="23.140625" style="358" customWidth="1"/>
    <col min="4113" max="4113" width="15.28515625" style="358" customWidth="1"/>
    <col min="4114" max="4114" width="18.140625" style="358" customWidth="1"/>
    <col min="4115" max="4115" width="17.7109375" style="358" bestFit="1" customWidth="1"/>
    <col min="4116" max="4116" width="14" style="358" bestFit="1" customWidth="1"/>
    <col min="4117" max="4117" width="17.42578125" style="358" bestFit="1" customWidth="1"/>
    <col min="4118" max="4118" width="14.28515625" style="358" bestFit="1" customWidth="1"/>
    <col min="4119" max="4119" width="17.42578125" style="358" bestFit="1" customWidth="1"/>
    <col min="4120" max="4120" width="14.28515625" style="358" bestFit="1" customWidth="1"/>
    <col min="4121" max="4121" width="17.42578125" style="358" bestFit="1" customWidth="1"/>
    <col min="4122" max="4122" width="14.28515625" style="358" bestFit="1" customWidth="1"/>
    <col min="4123" max="4123" width="17.7109375" style="358" bestFit="1" customWidth="1"/>
    <col min="4124" max="4124" width="14.5703125" style="358" bestFit="1" customWidth="1"/>
    <col min="4125" max="4125" width="17.42578125" style="358" bestFit="1" customWidth="1"/>
    <col min="4126" max="4126" width="14.28515625" style="358" bestFit="1" customWidth="1"/>
    <col min="4127" max="4127" width="17.42578125" style="358" bestFit="1" customWidth="1"/>
    <col min="4128" max="4128" width="14.28515625" style="358" bestFit="1" customWidth="1"/>
    <col min="4129" max="4129" width="15.42578125" style="358" bestFit="1" customWidth="1"/>
    <col min="4130" max="4130" width="12.42578125" style="358" bestFit="1" customWidth="1"/>
    <col min="4131" max="4131" width="15.140625" style="358" bestFit="1" customWidth="1"/>
    <col min="4132" max="4132" width="12.140625" style="358" bestFit="1" customWidth="1"/>
    <col min="4133" max="4133" width="14.42578125" style="358" bestFit="1" customWidth="1"/>
    <col min="4134" max="4352" width="11.42578125" style="358"/>
    <col min="4353" max="4353" width="2.28515625" style="358" customWidth="1"/>
    <col min="4354" max="4354" width="43.7109375" style="358" customWidth="1"/>
    <col min="4355" max="4355" width="22.42578125" style="358" customWidth="1"/>
    <col min="4356" max="4356" width="18.42578125" style="358" bestFit="1" customWidth="1"/>
    <col min="4357" max="4357" width="18.5703125" style="358" bestFit="1" customWidth="1"/>
    <col min="4358" max="4358" width="21.7109375" style="358" bestFit="1" customWidth="1"/>
    <col min="4359" max="4362" width="16.140625" style="358" customWidth="1"/>
    <col min="4363" max="4363" width="20.140625" style="358" bestFit="1" customWidth="1"/>
    <col min="4364" max="4364" width="16.140625" style="358" customWidth="1"/>
    <col min="4365" max="4365" width="20.140625" style="358" bestFit="1" customWidth="1"/>
    <col min="4366" max="4366" width="21.140625" style="358" bestFit="1" customWidth="1"/>
    <col min="4367" max="4367" width="16.140625" style="358" customWidth="1"/>
    <col min="4368" max="4368" width="23.140625" style="358" customWidth="1"/>
    <col min="4369" max="4369" width="15.28515625" style="358" customWidth="1"/>
    <col min="4370" max="4370" width="18.140625" style="358" customWidth="1"/>
    <col min="4371" max="4371" width="17.7109375" style="358" bestFit="1" customWidth="1"/>
    <col min="4372" max="4372" width="14" style="358" bestFit="1" customWidth="1"/>
    <col min="4373" max="4373" width="17.42578125" style="358" bestFit="1" customWidth="1"/>
    <col min="4374" max="4374" width="14.28515625" style="358" bestFit="1" customWidth="1"/>
    <col min="4375" max="4375" width="17.42578125" style="358" bestFit="1" customWidth="1"/>
    <col min="4376" max="4376" width="14.28515625" style="358" bestFit="1" customWidth="1"/>
    <col min="4377" max="4377" width="17.42578125" style="358" bestFit="1" customWidth="1"/>
    <col min="4378" max="4378" width="14.28515625" style="358" bestFit="1" customWidth="1"/>
    <col min="4379" max="4379" width="17.7109375" style="358" bestFit="1" customWidth="1"/>
    <col min="4380" max="4380" width="14.5703125" style="358" bestFit="1" customWidth="1"/>
    <col min="4381" max="4381" width="17.42578125" style="358" bestFit="1" customWidth="1"/>
    <col min="4382" max="4382" width="14.28515625" style="358" bestFit="1" customWidth="1"/>
    <col min="4383" max="4383" width="17.42578125" style="358" bestFit="1" customWidth="1"/>
    <col min="4384" max="4384" width="14.28515625" style="358" bestFit="1" customWidth="1"/>
    <col min="4385" max="4385" width="15.42578125" style="358" bestFit="1" customWidth="1"/>
    <col min="4386" max="4386" width="12.42578125" style="358" bestFit="1" customWidth="1"/>
    <col min="4387" max="4387" width="15.140625" style="358" bestFit="1" customWidth="1"/>
    <col min="4388" max="4388" width="12.140625" style="358" bestFit="1" customWidth="1"/>
    <col min="4389" max="4389" width="14.42578125" style="358" bestFit="1" customWidth="1"/>
    <col min="4390" max="4608" width="11.42578125" style="358"/>
    <col min="4609" max="4609" width="2.28515625" style="358" customWidth="1"/>
    <col min="4610" max="4610" width="43.7109375" style="358" customWidth="1"/>
    <col min="4611" max="4611" width="22.42578125" style="358" customWidth="1"/>
    <col min="4612" max="4612" width="18.42578125" style="358" bestFit="1" customWidth="1"/>
    <col min="4613" max="4613" width="18.5703125" style="358" bestFit="1" customWidth="1"/>
    <col min="4614" max="4614" width="21.7109375" style="358" bestFit="1" customWidth="1"/>
    <col min="4615" max="4618" width="16.140625" style="358" customWidth="1"/>
    <col min="4619" max="4619" width="20.140625" style="358" bestFit="1" customWidth="1"/>
    <col min="4620" max="4620" width="16.140625" style="358" customWidth="1"/>
    <col min="4621" max="4621" width="20.140625" style="358" bestFit="1" customWidth="1"/>
    <col min="4622" max="4622" width="21.140625" style="358" bestFit="1" customWidth="1"/>
    <col min="4623" max="4623" width="16.140625" style="358" customWidth="1"/>
    <col min="4624" max="4624" width="23.140625" style="358" customWidth="1"/>
    <col min="4625" max="4625" width="15.28515625" style="358" customWidth="1"/>
    <col min="4626" max="4626" width="18.140625" style="358" customWidth="1"/>
    <col min="4627" max="4627" width="17.7109375" style="358" bestFit="1" customWidth="1"/>
    <col min="4628" max="4628" width="14" style="358" bestFit="1" customWidth="1"/>
    <col min="4629" max="4629" width="17.42578125" style="358" bestFit="1" customWidth="1"/>
    <col min="4630" max="4630" width="14.28515625" style="358" bestFit="1" customWidth="1"/>
    <col min="4631" max="4631" width="17.42578125" style="358" bestFit="1" customWidth="1"/>
    <col min="4632" max="4632" width="14.28515625" style="358" bestFit="1" customWidth="1"/>
    <col min="4633" max="4633" width="17.42578125" style="358" bestFit="1" customWidth="1"/>
    <col min="4634" max="4634" width="14.28515625" style="358" bestFit="1" customWidth="1"/>
    <col min="4635" max="4635" width="17.7109375" style="358" bestFit="1" customWidth="1"/>
    <col min="4636" max="4636" width="14.5703125" style="358" bestFit="1" customWidth="1"/>
    <col min="4637" max="4637" width="17.42578125" style="358" bestFit="1" customWidth="1"/>
    <col min="4638" max="4638" width="14.28515625" style="358" bestFit="1" customWidth="1"/>
    <col min="4639" max="4639" width="17.42578125" style="358" bestFit="1" customWidth="1"/>
    <col min="4640" max="4640" width="14.28515625" style="358" bestFit="1" customWidth="1"/>
    <col min="4641" max="4641" width="15.42578125" style="358" bestFit="1" customWidth="1"/>
    <col min="4642" max="4642" width="12.42578125" style="358" bestFit="1" customWidth="1"/>
    <col min="4643" max="4643" width="15.140625" style="358" bestFit="1" customWidth="1"/>
    <col min="4644" max="4644" width="12.140625" style="358" bestFit="1" customWidth="1"/>
    <col min="4645" max="4645" width="14.42578125" style="358" bestFit="1" customWidth="1"/>
    <col min="4646" max="4864" width="11.42578125" style="358"/>
    <col min="4865" max="4865" width="2.28515625" style="358" customWidth="1"/>
    <col min="4866" max="4866" width="43.7109375" style="358" customWidth="1"/>
    <col min="4867" max="4867" width="22.42578125" style="358" customWidth="1"/>
    <col min="4868" max="4868" width="18.42578125" style="358" bestFit="1" customWidth="1"/>
    <col min="4869" max="4869" width="18.5703125" style="358" bestFit="1" customWidth="1"/>
    <col min="4870" max="4870" width="21.7109375" style="358" bestFit="1" customWidth="1"/>
    <col min="4871" max="4874" width="16.140625" style="358" customWidth="1"/>
    <col min="4875" max="4875" width="20.140625" style="358" bestFit="1" customWidth="1"/>
    <col min="4876" max="4876" width="16.140625" style="358" customWidth="1"/>
    <col min="4877" max="4877" width="20.140625" style="358" bestFit="1" customWidth="1"/>
    <col min="4878" max="4878" width="21.140625" style="358" bestFit="1" customWidth="1"/>
    <col min="4879" max="4879" width="16.140625" style="358" customWidth="1"/>
    <col min="4880" max="4880" width="23.140625" style="358" customWidth="1"/>
    <col min="4881" max="4881" width="15.28515625" style="358" customWidth="1"/>
    <col min="4882" max="4882" width="18.140625" style="358" customWidth="1"/>
    <col min="4883" max="4883" width="17.7109375" style="358" bestFit="1" customWidth="1"/>
    <col min="4884" max="4884" width="14" style="358" bestFit="1" customWidth="1"/>
    <col min="4885" max="4885" width="17.42578125" style="358" bestFit="1" customWidth="1"/>
    <col min="4886" max="4886" width="14.28515625" style="358" bestFit="1" customWidth="1"/>
    <col min="4887" max="4887" width="17.42578125" style="358" bestFit="1" customWidth="1"/>
    <col min="4888" max="4888" width="14.28515625" style="358" bestFit="1" customWidth="1"/>
    <col min="4889" max="4889" width="17.42578125" style="358" bestFit="1" customWidth="1"/>
    <col min="4890" max="4890" width="14.28515625" style="358" bestFit="1" customWidth="1"/>
    <col min="4891" max="4891" width="17.7109375" style="358" bestFit="1" customWidth="1"/>
    <col min="4892" max="4892" width="14.5703125" style="358" bestFit="1" customWidth="1"/>
    <col min="4893" max="4893" width="17.42578125" style="358" bestFit="1" customWidth="1"/>
    <col min="4894" max="4894" width="14.28515625" style="358" bestFit="1" customWidth="1"/>
    <col min="4895" max="4895" width="17.42578125" style="358" bestFit="1" customWidth="1"/>
    <col min="4896" max="4896" width="14.28515625" style="358" bestFit="1" customWidth="1"/>
    <col min="4897" max="4897" width="15.42578125" style="358" bestFit="1" customWidth="1"/>
    <col min="4898" max="4898" width="12.42578125" style="358" bestFit="1" customWidth="1"/>
    <col min="4899" max="4899" width="15.140625" style="358" bestFit="1" customWidth="1"/>
    <col min="4900" max="4900" width="12.140625" style="358" bestFit="1" customWidth="1"/>
    <col min="4901" max="4901" width="14.42578125" style="358" bestFit="1" customWidth="1"/>
    <col min="4902" max="5120" width="11.42578125" style="358"/>
    <col min="5121" max="5121" width="2.28515625" style="358" customWidth="1"/>
    <col min="5122" max="5122" width="43.7109375" style="358" customWidth="1"/>
    <col min="5123" max="5123" width="22.42578125" style="358" customWidth="1"/>
    <col min="5124" max="5124" width="18.42578125" style="358" bestFit="1" customWidth="1"/>
    <col min="5125" max="5125" width="18.5703125" style="358" bestFit="1" customWidth="1"/>
    <col min="5126" max="5126" width="21.7109375" style="358" bestFit="1" customWidth="1"/>
    <col min="5127" max="5130" width="16.140625" style="358" customWidth="1"/>
    <col min="5131" max="5131" width="20.140625" style="358" bestFit="1" customWidth="1"/>
    <col min="5132" max="5132" width="16.140625" style="358" customWidth="1"/>
    <col min="5133" max="5133" width="20.140625" style="358" bestFit="1" customWidth="1"/>
    <col min="5134" max="5134" width="21.140625" style="358" bestFit="1" customWidth="1"/>
    <col min="5135" max="5135" width="16.140625" style="358" customWidth="1"/>
    <col min="5136" max="5136" width="23.140625" style="358" customWidth="1"/>
    <col min="5137" max="5137" width="15.28515625" style="358" customWidth="1"/>
    <col min="5138" max="5138" width="18.140625" style="358" customWidth="1"/>
    <col min="5139" max="5139" width="17.7109375" style="358" bestFit="1" customWidth="1"/>
    <col min="5140" max="5140" width="14" style="358" bestFit="1" customWidth="1"/>
    <col min="5141" max="5141" width="17.42578125" style="358" bestFit="1" customWidth="1"/>
    <col min="5142" max="5142" width="14.28515625" style="358" bestFit="1" customWidth="1"/>
    <col min="5143" max="5143" width="17.42578125" style="358" bestFit="1" customWidth="1"/>
    <col min="5144" max="5144" width="14.28515625" style="358" bestFit="1" customWidth="1"/>
    <col min="5145" max="5145" width="17.42578125" style="358" bestFit="1" customWidth="1"/>
    <col min="5146" max="5146" width="14.28515625" style="358" bestFit="1" customWidth="1"/>
    <col min="5147" max="5147" width="17.7109375" style="358" bestFit="1" customWidth="1"/>
    <col min="5148" max="5148" width="14.5703125" style="358" bestFit="1" customWidth="1"/>
    <col min="5149" max="5149" width="17.42578125" style="358" bestFit="1" customWidth="1"/>
    <col min="5150" max="5150" width="14.28515625" style="358" bestFit="1" customWidth="1"/>
    <col min="5151" max="5151" width="17.42578125" style="358" bestFit="1" customWidth="1"/>
    <col min="5152" max="5152" width="14.28515625" style="358" bestFit="1" customWidth="1"/>
    <col min="5153" max="5153" width="15.42578125" style="358" bestFit="1" customWidth="1"/>
    <col min="5154" max="5154" width="12.42578125" style="358" bestFit="1" customWidth="1"/>
    <col min="5155" max="5155" width="15.140625" style="358" bestFit="1" customWidth="1"/>
    <col min="5156" max="5156" width="12.140625" style="358" bestFit="1" customWidth="1"/>
    <col min="5157" max="5157" width="14.42578125" style="358" bestFit="1" customWidth="1"/>
    <col min="5158" max="5376" width="11.42578125" style="358"/>
    <col min="5377" max="5377" width="2.28515625" style="358" customWidth="1"/>
    <col min="5378" max="5378" width="43.7109375" style="358" customWidth="1"/>
    <col min="5379" max="5379" width="22.42578125" style="358" customWidth="1"/>
    <col min="5380" max="5380" width="18.42578125" style="358" bestFit="1" customWidth="1"/>
    <col min="5381" max="5381" width="18.5703125" style="358" bestFit="1" customWidth="1"/>
    <col min="5382" max="5382" width="21.7109375" style="358" bestFit="1" customWidth="1"/>
    <col min="5383" max="5386" width="16.140625" style="358" customWidth="1"/>
    <col min="5387" max="5387" width="20.140625" style="358" bestFit="1" customWidth="1"/>
    <col min="5388" max="5388" width="16.140625" style="358" customWidth="1"/>
    <col min="5389" max="5389" width="20.140625" style="358" bestFit="1" customWidth="1"/>
    <col min="5390" max="5390" width="21.140625" style="358" bestFit="1" customWidth="1"/>
    <col min="5391" max="5391" width="16.140625" style="358" customWidth="1"/>
    <col min="5392" max="5392" width="23.140625" style="358" customWidth="1"/>
    <col min="5393" max="5393" width="15.28515625" style="358" customWidth="1"/>
    <col min="5394" max="5394" width="18.140625" style="358" customWidth="1"/>
    <col min="5395" max="5395" width="17.7109375" style="358" bestFit="1" customWidth="1"/>
    <col min="5396" max="5396" width="14" style="358" bestFit="1" customWidth="1"/>
    <col min="5397" max="5397" width="17.42578125" style="358" bestFit="1" customWidth="1"/>
    <col min="5398" max="5398" width="14.28515625" style="358" bestFit="1" customWidth="1"/>
    <col min="5399" max="5399" width="17.42578125" style="358" bestFit="1" customWidth="1"/>
    <col min="5400" max="5400" width="14.28515625" style="358" bestFit="1" customWidth="1"/>
    <col min="5401" max="5401" width="17.42578125" style="358" bestFit="1" customWidth="1"/>
    <col min="5402" max="5402" width="14.28515625" style="358" bestFit="1" customWidth="1"/>
    <col min="5403" max="5403" width="17.7109375" style="358" bestFit="1" customWidth="1"/>
    <col min="5404" max="5404" width="14.5703125" style="358" bestFit="1" customWidth="1"/>
    <col min="5405" max="5405" width="17.42578125" style="358" bestFit="1" customWidth="1"/>
    <col min="5406" max="5406" width="14.28515625" style="358" bestFit="1" customWidth="1"/>
    <col min="5407" max="5407" width="17.42578125" style="358" bestFit="1" customWidth="1"/>
    <col min="5408" max="5408" width="14.28515625" style="358" bestFit="1" customWidth="1"/>
    <col min="5409" max="5409" width="15.42578125" style="358" bestFit="1" customWidth="1"/>
    <col min="5410" max="5410" width="12.42578125" style="358" bestFit="1" customWidth="1"/>
    <col min="5411" max="5411" width="15.140625" style="358" bestFit="1" customWidth="1"/>
    <col min="5412" max="5412" width="12.140625" style="358" bestFit="1" customWidth="1"/>
    <col min="5413" max="5413" width="14.42578125" style="358" bestFit="1" customWidth="1"/>
    <col min="5414" max="5632" width="11.42578125" style="358"/>
    <col min="5633" max="5633" width="2.28515625" style="358" customWidth="1"/>
    <col min="5634" max="5634" width="43.7109375" style="358" customWidth="1"/>
    <col min="5635" max="5635" width="22.42578125" style="358" customWidth="1"/>
    <col min="5636" max="5636" width="18.42578125" style="358" bestFit="1" customWidth="1"/>
    <col min="5637" max="5637" width="18.5703125" style="358" bestFit="1" customWidth="1"/>
    <col min="5638" max="5638" width="21.7109375" style="358" bestFit="1" customWidth="1"/>
    <col min="5639" max="5642" width="16.140625" style="358" customWidth="1"/>
    <col min="5643" max="5643" width="20.140625" style="358" bestFit="1" customWidth="1"/>
    <col min="5644" max="5644" width="16.140625" style="358" customWidth="1"/>
    <col min="5645" max="5645" width="20.140625" style="358" bestFit="1" customWidth="1"/>
    <col min="5646" max="5646" width="21.140625" style="358" bestFit="1" customWidth="1"/>
    <col min="5647" max="5647" width="16.140625" style="358" customWidth="1"/>
    <col min="5648" max="5648" width="23.140625" style="358" customWidth="1"/>
    <col min="5649" max="5649" width="15.28515625" style="358" customWidth="1"/>
    <col min="5650" max="5650" width="18.140625" style="358" customWidth="1"/>
    <col min="5651" max="5651" width="17.7109375" style="358" bestFit="1" customWidth="1"/>
    <col min="5652" max="5652" width="14" style="358" bestFit="1" customWidth="1"/>
    <col min="5653" max="5653" width="17.42578125" style="358" bestFit="1" customWidth="1"/>
    <col min="5654" max="5654" width="14.28515625" style="358" bestFit="1" customWidth="1"/>
    <col min="5655" max="5655" width="17.42578125" style="358" bestFit="1" customWidth="1"/>
    <col min="5656" max="5656" width="14.28515625" style="358" bestFit="1" customWidth="1"/>
    <col min="5657" max="5657" width="17.42578125" style="358" bestFit="1" customWidth="1"/>
    <col min="5658" max="5658" width="14.28515625" style="358" bestFit="1" customWidth="1"/>
    <col min="5659" max="5659" width="17.7109375" style="358" bestFit="1" customWidth="1"/>
    <col min="5660" max="5660" width="14.5703125" style="358" bestFit="1" customWidth="1"/>
    <col min="5661" max="5661" width="17.42578125" style="358" bestFit="1" customWidth="1"/>
    <col min="5662" max="5662" width="14.28515625" style="358" bestFit="1" customWidth="1"/>
    <col min="5663" max="5663" width="17.42578125" style="358" bestFit="1" customWidth="1"/>
    <col min="5664" max="5664" width="14.28515625" style="358" bestFit="1" customWidth="1"/>
    <col min="5665" max="5665" width="15.42578125" style="358" bestFit="1" customWidth="1"/>
    <col min="5666" max="5666" width="12.42578125" style="358" bestFit="1" customWidth="1"/>
    <col min="5667" max="5667" width="15.140625" style="358" bestFit="1" customWidth="1"/>
    <col min="5668" max="5668" width="12.140625" style="358" bestFit="1" customWidth="1"/>
    <col min="5669" max="5669" width="14.42578125" style="358" bestFit="1" customWidth="1"/>
    <col min="5670" max="5888" width="11.42578125" style="358"/>
    <col min="5889" max="5889" width="2.28515625" style="358" customWidth="1"/>
    <col min="5890" max="5890" width="43.7109375" style="358" customWidth="1"/>
    <col min="5891" max="5891" width="22.42578125" style="358" customWidth="1"/>
    <col min="5892" max="5892" width="18.42578125" style="358" bestFit="1" customWidth="1"/>
    <col min="5893" max="5893" width="18.5703125" style="358" bestFit="1" customWidth="1"/>
    <col min="5894" max="5894" width="21.7109375" style="358" bestFit="1" customWidth="1"/>
    <col min="5895" max="5898" width="16.140625" style="358" customWidth="1"/>
    <col min="5899" max="5899" width="20.140625" style="358" bestFit="1" customWidth="1"/>
    <col min="5900" max="5900" width="16.140625" style="358" customWidth="1"/>
    <col min="5901" max="5901" width="20.140625" style="358" bestFit="1" customWidth="1"/>
    <col min="5902" max="5902" width="21.140625" style="358" bestFit="1" customWidth="1"/>
    <col min="5903" max="5903" width="16.140625" style="358" customWidth="1"/>
    <col min="5904" max="5904" width="23.140625" style="358" customWidth="1"/>
    <col min="5905" max="5905" width="15.28515625" style="358" customWidth="1"/>
    <col min="5906" max="5906" width="18.140625" style="358" customWidth="1"/>
    <col min="5907" max="5907" width="17.7109375" style="358" bestFit="1" customWidth="1"/>
    <col min="5908" max="5908" width="14" style="358" bestFit="1" customWidth="1"/>
    <col min="5909" max="5909" width="17.42578125" style="358" bestFit="1" customWidth="1"/>
    <col min="5910" max="5910" width="14.28515625" style="358" bestFit="1" customWidth="1"/>
    <col min="5911" max="5911" width="17.42578125" style="358" bestFit="1" customWidth="1"/>
    <col min="5912" max="5912" width="14.28515625" style="358" bestFit="1" customWidth="1"/>
    <col min="5913" max="5913" width="17.42578125" style="358" bestFit="1" customWidth="1"/>
    <col min="5914" max="5914" width="14.28515625" style="358" bestFit="1" customWidth="1"/>
    <col min="5915" max="5915" width="17.7109375" style="358" bestFit="1" customWidth="1"/>
    <col min="5916" max="5916" width="14.5703125" style="358" bestFit="1" customWidth="1"/>
    <col min="5917" max="5917" width="17.42578125" style="358" bestFit="1" customWidth="1"/>
    <col min="5918" max="5918" width="14.28515625" style="358" bestFit="1" customWidth="1"/>
    <col min="5919" max="5919" width="17.42578125" style="358" bestFit="1" customWidth="1"/>
    <col min="5920" max="5920" width="14.28515625" style="358" bestFit="1" customWidth="1"/>
    <col min="5921" max="5921" width="15.42578125" style="358" bestFit="1" customWidth="1"/>
    <col min="5922" max="5922" width="12.42578125" style="358" bestFit="1" customWidth="1"/>
    <col min="5923" max="5923" width="15.140625" style="358" bestFit="1" customWidth="1"/>
    <col min="5924" max="5924" width="12.140625" style="358" bestFit="1" customWidth="1"/>
    <col min="5925" max="5925" width="14.42578125" style="358" bestFit="1" customWidth="1"/>
    <col min="5926" max="6144" width="11.42578125" style="358"/>
    <col min="6145" max="6145" width="2.28515625" style="358" customWidth="1"/>
    <col min="6146" max="6146" width="43.7109375" style="358" customWidth="1"/>
    <col min="6147" max="6147" width="22.42578125" style="358" customWidth="1"/>
    <col min="6148" max="6148" width="18.42578125" style="358" bestFit="1" customWidth="1"/>
    <col min="6149" max="6149" width="18.5703125" style="358" bestFit="1" customWidth="1"/>
    <col min="6150" max="6150" width="21.7109375" style="358" bestFit="1" customWidth="1"/>
    <col min="6151" max="6154" width="16.140625" style="358" customWidth="1"/>
    <col min="6155" max="6155" width="20.140625" style="358" bestFit="1" customWidth="1"/>
    <col min="6156" max="6156" width="16.140625" style="358" customWidth="1"/>
    <col min="6157" max="6157" width="20.140625" style="358" bestFit="1" customWidth="1"/>
    <col min="6158" max="6158" width="21.140625" style="358" bestFit="1" customWidth="1"/>
    <col min="6159" max="6159" width="16.140625" style="358" customWidth="1"/>
    <col min="6160" max="6160" width="23.140625" style="358" customWidth="1"/>
    <col min="6161" max="6161" width="15.28515625" style="358" customWidth="1"/>
    <col min="6162" max="6162" width="18.140625" style="358" customWidth="1"/>
    <col min="6163" max="6163" width="17.7109375" style="358" bestFit="1" customWidth="1"/>
    <col min="6164" max="6164" width="14" style="358" bestFit="1" customWidth="1"/>
    <col min="6165" max="6165" width="17.42578125" style="358" bestFit="1" customWidth="1"/>
    <col min="6166" max="6166" width="14.28515625" style="358" bestFit="1" customWidth="1"/>
    <col min="6167" max="6167" width="17.42578125" style="358" bestFit="1" customWidth="1"/>
    <col min="6168" max="6168" width="14.28515625" style="358" bestFit="1" customWidth="1"/>
    <col min="6169" max="6169" width="17.42578125" style="358" bestFit="1" customWidth="1"/>
    <col min="6170" max="6170" width="14.28515625" style="358" bestFit="1" customWidth="1"/>
    <col min="6171" max="6171" width="17.7109375" style="358" bestFit="1" customWidth="1"/>
    <col min="6172" max="6172" width="14.5703125" style="358" bestFit="1" customWidth="1"/>
    <col min="6173" max="6173" width="17.42578125" style="358" bestFit="1" customWidth="1"/>
    <col min="6174" max="6174" width="14.28515625" style="358" bestFit="1" customWidth="1"/>
    <col min="6175" max="6175" width="17.42578125" style="358" bestFit="1" customWidth="1"/>
    <col min="6176" max="6176" width="14.28515625" style="358" bestFit="1" customWidth="1"/>
    <col min="6177" max="6177" width="15.42578125" style="358" bestFit="1" customWidth="1"/>
    <col min="6178" max="6178" width="12.42578125" style="358" bestFit="1" customWidth="1"/>
    <col min="6179" max="6179" width="15.140625" style="358" bestFit="1" customWidth="1"/>
    <col min="6180" max="6180" width="12.140625" style="358" bestFit="1" customWidth="1"/>
    <col min="6181" max="6181" width="14.42578125" style="358" bestFit="1" customWidth="1"/>
    <col min="6182" max="6400" width="11.42578125" style="358"/>
    <col min="6401" max="6401" width="2.28515625" style="358" customWidth="1"/>
    <col min="6402" max="6402" width="43.7109375" style="358" customWidth="1"/>
    <col min="6403" max="6403" width="22.42578125" style="358" customWidth="1"/>
    <col min="6404" max="6404" width="18.42578125" style="358" bestFit="1" customWidth="1"/>
    <col min="6405" max="6405" width="18.5703125" style="358" bestFit="1" customWidth="1"/>
    <col min="6406" max="6406" width="21.7109375" style="358" bestFit="1" customWidth="1"/>
    <col min="6407" max="6410" width="16.140625" style="358" customWidth="1"/>
    <col min="6411" max="6411" width="20.140625" style="358" bestFit="1" customWidth="1"/>
    <col min="6412" max="6412" width="16.140625" style="358" customWidth="1"/>
    <col min="6413" max="6413" width="20.140625" style="358" bestFit="1" customWidth="1"/>
    <col min="6414" max="6414" width="21.140625" style="358" bestFit="1" customWidth="1"/>
    <col min="6415" max="6415" width="16.140625" style="358" customWidth="1"/>
    <col min="6416" max="6416" width="23.140625" style="358" customWidth="1"/>
    <col min="6417" max="6417" width="15.28515625" style="358" customWidth="1"/>
    <col min="6418" max="6418" width="18.140625" style="358" customWidth="1"/>
    <col min="6419" max="6419" width="17.7109375" style="358" bestFit="1" customWidth="1"/>
    <col min="6420" max="6420" width="14" style="358" bestFit="1" customWidth="1"/>
    <col min="6421" max="6421" width="17.42578125" style="358" bestFit="1" customWidth="1"/>
    <col min="6422" max="6422" width="14.28515625" style="358" bestFit="1" customWidth="1"/>
    <col min="6423" max="6423" width="17.42578125" style="358" bestFit="1" customWidth="1"/>
    <col min="6424" max="6424" width="14.28515625" style="358" bestFit="1" customWidth="1"/>
    <col min="6425" max="6425" width="17.42578125" style="358" bestFit="1" customWidth="1"/>
    <col min="6426" max="6426" width="14.28515625" style="358" bestFit="1" customWidth="1"/>
    <col min="6427" max="6427" width="17.7109375" style="358" bestFit="1" customWidth="1"/>
    <col min="6428" max="6428" width="14.5703125" style="358" bestFit="1" customWidth="1"/>
    <col min="6429" max="6429" width="17.42578125" style="358" bestFit="1" customWidth="1"/>
    <col min="6430" max="6430" width="14.28515625" style="358" bestFit="1" customWidth="1"/>
    <col min="6431" max="6431" width="17.42578125" style="358" bestFit="1" customWidth="1"/>
    <col min="6432" max="6432" width="14.28515625" style="358" bestFit="1" customWidth="1"/>
    <col min="6433" max="6433" width="15.42578125" style="358" bestFit="1" customWidth="1"/>
    <col min="6434" max="6434" width="12.42578125" style="358" bestFit="1" customWidth="1"/>
    <col min="6435" max="6435" width="15.140625" style="358" bestFit="1" customWidth="1"/>
    <col min="6436" max="6436" width="12.140625" style="358" bestFit="1" customWidth="1"/>
    <col min="6437" max="6437" width="14.42578125" style="358" bestFit="1" customWidth="1"/>
    <col min="6438" max="6656" width="11.42578125" style="358"/>
    <col min="6657" max="6657" width="2.28515625" style="358" customWidth="1"/>
    <col min="6658" max="6658" width="43.7109375" style="358" customWidth="1"/>
    <col min="6659" max="6659" width="22.42578125" style="358" customWidth="1"/>
    <col min="6660" max="6660" width="18.42578125" style="358" bestFit="1" customWidth="1"/>
    <col min="6661" max="6661" width="18.5703125" style="358" bestFit="1" customWidth="1"/>
    <col min="6662" max="6662" width="21.7109375" style="358" bestFit="1" customWidth="1"/>
    <col min="6663" max="6666" width="16.140625" style="358" customWidth="1"/>
    <col min="6667" max="6667" width="20.140625" style="358" bestFit="1" customWidth="1"/>
    <col min="6668" max="6668" width="16.140625" style="358" customWidth="1"/>
    <col min="6669" max="6669" width="20.140625" style="358" bestFit="1" customWidth="1"/>
    <col min="6670" max="6670" width="21.140625" style="358" bestFit="1" customWidth="1"/>
    <col min="6671" max="6671" width="16.140625" style="358" customWidth="1"/>
    <col min="6672" max="6672" width="23.140625" style="358" customWidth="1"/>
    <col min="6673" max="6673" width="15.28515625" style="358" customWidth="1"/>
    <col min="6674" max="6674" width="18.140625" style="358" customWidth="1"/>
    <col min="6675" max="6675" width="17.7109375" style="358" bestFit="1" customWidth="1"/>
    <col min="6676" max="6676" width="14" style="358" bestFit="1" customWidth="1"/>
    <col min="6677" max="6677" width="17.42578125" style="358" bestFit="1" customWidth="1"/>
    <col min="6678" max="6678" width="14.28515625" style="358" bestFit="1" customWidth="1"/>
    <col min="6679" max="6679" width="17.42578125" style="358" bestFit="1" customWidth="1"/>
    <col min="6680" max="6680" width="14.28515625" style="358" bestFit="1" customWidth="1"/>
    <col min="6681" max="6681" width="17.42578125" style="358" bestFit="1" customWidth="1"/>
    <col min="6682" max="6682" width="14.28515625" style="358" bestFit="1" customWidth="1"/>
    <col min="6683" max="6683" width="17.7109375" style="358" bestFit="1" customWidth="1"/>
    <col min="6684" max="6684" width="14.5703125" style="358" bestFit="1" customWidth="1"/>
    <col min="6685" max="6685" width="17.42578125" style="358" bestFit="1" customWidth="1"/>
    <col min="6686" max="6686" width="14.28515625" style="358" bestFit="1" customWidth="1"/>
    <col min="6687" max="6687" width="17.42578125" style="358" bestFit="1" customWidth="1"/>
    <col min="6688" max="6688" width="14.28515625" style="358" bestFit="1" customWidth="1"/>
    <col min="6689" max="6689" width="15.42578125" style="358" bestFit="1" customWidth="1"/>
    <col min="6690" max="6690" width="12.42578125" style="358" bestFit="1" customWidth="1"/>
    <col min="6691" max="6691" width="15.140625" style="358" bestFit="1" customWidth="1"/>
    <col min="6692" max="6692" width="12.140625" style="358" bestFit="1" customWidth="1"/>
    <col min="6693" max="6693" width="14.42578125" style="358" bestFit="1" customWidth="1"/>
    <col min="6694" max="6912" width="11.42578125" style="358"/>
    <col min="6913" max="6913" width="2.28515625" style="358" customWidth="1"/>
    <col min="6914" max="6914" width="43.7109375" style="358" customWidth="1"/>
    <col min="6915" max="6915" width="22.42578125" style="358" customWidth="1"/>
    <col min="6916" max="6916" width="18.42578125" style="358" bestFit="1" customWidth="1"/>
    <col min="6917" max="6917" width="18.5703125" style="358" bestFit="1" customWidth="1"/>
    <col min="6918" max="6918" width="21.7109375" style="358" bestFit="1" customWidth="1"/>
    <col min="6919" max="6922" width="16.140625" style="358" customWidth="1"/>
    <col min="6923" max="6923" width="20.140625" style="358" bestFit="1" customWidth="1"/>
    <col min="6924" max="6924" width="16.140625" style="358" customWidth="1"/>
    <col min="6925" max="6925" width="20.140625" style="358" bestFit="1" customWidth="1"/>
    <col min="6926" max="6926" width="21.140625" style="358" bestFit="1" customWidth="1"/>
    <col min="6927" max="6927" width="16.140625" style="358" customWidth="1"/>
    <col min="6928" max="6928" width="23.140625" style="358" customWidth="1"/>
    <col min="6929" max="6929" width="15.28515625" style="358" customWidth="1"/>
    <col min="6930" max="6930" width="18.140625" style="358" customWidth="1"/>
    <col min="6931" max="6931" width="17.7109375" style="358" bestFit="1" customWidth="1"/>
    <col min="6932" max="6932" width="14" style="358" bestFit="1" customWidth="1"/>
    <col min="6933" max="6933" width="17.42578125" style="358" bestFit="1" customWidth="1"/>
    <col min="6934" max="6934" width="14.28515625" style="358" bestFit="1" customWidth="1"/>
    <col min="6935" max="6935" width="17.42578125" style="358" bestFit="1" customWidth="1"/>
    <col min="6936" max="6936" width="14.28515625" style="358" bestFit="1" customWidth="1"/>
    <col min="6937" max="6937" width="17.42578125" style="358" bestFit="1" customWidth="1"/>
    <col min="6938" max="6938" width="14.28515625" style="358" bestFit="1" customWidth="1"/>
    <col min="6939" max="6939" width="17.7109375" style="358" bestFit="1" customWidth="1"/>
    <col min="6940" max="6940" width="14.5703125" style="358" bestFit="1" customWidth="1"/>
    <col min="6941" max="6941" width="17.42578125" style="358" bestFit="1" customWidth="1"/>
    <col min="6942" max="6942" width="14.28515625" style="358" bestFit="1" customWidth="1"/>
    <col min="6943" max="6943" width="17.42578125" style="358" bestFit="1" customWidth="1"/>
    <col min="6944" max="6944" width="14.28515625" style="358" bestFit="1" customWidth="1"/>
    <col min="6945" max="6945" width="15.42578125" style="358" bestFit="1" customWidth="1"/>
    <col min="6946" max="6946" width="12.42578125" style="358" bestFit="1" customWidth="1"/>
    <col min="6947" max="6947" width="15.140625" style="358" bestFit="1" customWidth="1"/>
    <col min="6948" max="6948" width="12.140625" style="358" bestFit="1" customWidth="1"/>
    <col min="6949" max="6949" width="14.42578125" style="358" bestFit="1" customWidth="1"/>
    <col min="6950" max="7168" width="11.42578125" style="358"/>
    <col min="7169" max="7169" width="2.28515625" style="358" customWidth="1"/>
    <col min="7170" max="7170" width="43.7109375" style="358" customWidth="1"/>
    <col min="7171" max="7171" width="22.42578125" style="358" customWidth="1"/>
    <col min="7172" max="7172" width="18.42578125" style="358" bestFit="1" customWidth="1"/>
    <col min="7173" max="7173" width="18.5703125" style="358" bestFit="1" customWidth="1"/>
    <col min="7174" max="7174" width="21.7109375" style="358" bestFit="1" customWidth="1"/>
    <col min="7175" max="7178" width="16.140625" style="358" customWidth="1"/>
    <col min="7179" max="7179" width="20.140625" style="358" bestFit="1" customWidth="1"/>
    <col min="7180" max="7180" width="16.140625" style="358" customWidth="1"/>
    <col min="7181" max="7181" width="20.140625" style="358" bestFit="1" customWidth="1"/>
    <col min="7182" max="7182" width="21.140625" style="358" bestFit="1" customWidth="1"/>
    <col min="7183" max="7183" width="16.140625" style="358" customWidth="1"/>
    <col min="7184" max="7184" width="23.140625" style="358" customWidth="1"/>
    <col min="7185" max="7185" width="15.28515625" style="358" customWidth="1"/>
    <col min="7186" max="7186" width="18.140625" style="358" customWidth="1"/>
    <col min="7187" max="7187" width="17.7109375" style="358" bestFit="1" customWidth="1"/>
    <col min="7188" max="7188" width="14" style="358" bestFit="1" customWidth="1"/>
    <col min="7189" max="7189" width="17.42578125" style="358" bestFit="1" customWidth="1"/>
    <col min="7190" max="7190" width="14.28515625" style="358" bestFit="1" customWidth="1"/>
    <col min="7191" max="7191" width="17.42578125" style="358" bestFit="1" customWidth="1"/>
    <col min="7192" max="7192" width="14.28515625" style="358" bestFit="1" customWidth="1"/>
    <col min="7193" max="7193" width="17.42578125" style="358" bestFit="1" customWidth="1"/>
    <col min="7194" max="7194" width="14.28515625" style="358" bestFit="1" customWidth="1"/>
    <col min="7195" max="7195" width="17.7109375" style="358" bestFit="1" customWidth="1"/>
    <col min="7196" max="7196" width="14.5703125" style="358" bestFit="1" customWidth="1"/>
    <col min="7197" max="7197" width="17.42578125" style="358" bestFit="1" customWidth="1"/>
    <col min="7198" max="7198" width="14.28515625" style="358" bestFit="1" customWidth="1"/>
    <col min="7199" max="7199" width="17.42578125" style="358" bestFit="1" customWidth="1"/>
    <col min="7200" max="7200" width="14.28515625" style="358" bestFit="1" customWidth="1"/>
    <col min="7201" max="7201" width="15.42578125" style="358" bestFit="1" customWidth="1"/>
    <col min="7202" max="7202" width="12.42578125" style="358" bestFit="1" customWidth="1"/>
    <col min="7203" max="7203" width="15.140625" style="358" bestFit="1" customWidth="1"/>
    <col min="7204" max="7204" width="12.140625" style="358" bestFit="1" customWidth="1"/>
    <col min="7205" max="7205" width="14.42578125" style="358" bestFit="1" customWidth="1"/>
    <col min="7206" max="7424" width="11.42578125" style="358"/>
    <col min="7425" max="7425" width="2.28515625" style="358" customWidth="1"/>
    <col min="7426" max="7426" width="43.7109375" style="358" customWidth="1"/>
    <col min="7427" max="7427" width="22.42578125" style="358" customWidth="1"/>
    <col min="7428" max="7428" width="18.42578125" style="358" bestFit="1" customWidth="1"/>
    <col min="7429" max="7429" width="18.5703125" style="358" bestFit="1" customWidth="1"/>
    <col min="7430" max="7430" width="21.7109375" style="358" bestFit="1" customWidth="1"/>
    <col min="7431" max="7434" width="16.140625" style="358" customWidth="1"/>
    <col min="7435" max="7435" width="20.140625" style="358" bestFit="1" customWidth="1"/>
    <col min="7436" max="7436" width="16.140625" style="358" customWidth="1"/>
    <col min="7437" max="7437" width="20.140625" style="358" bestFit="1" customWidth="1"/>
    <col min="7438" max="7438" width="21.140625" style="358" bestFit="1" customWidth="1"/>
    <col min="7439" max="7439" width="16.140625" style="358" customWidth="1"/>
    <col min="7440" max="7440" width="23.140625" style="358" customWidth="1"/>
    <col min="7441" max="7441" width="15.28515625" style="358" customWidth="1"/>
    <col min="7442" max="7442" width="18.140625" style="358" customWidth="1"/>
    <col min="7443" max="7443" width="17.7109375" style="358" bestFit="1" customWidth="1"/>
    <col min="7444" max="7444" width="14" style="358" bestFit="1" customWidth="1"/>
    <col min="7445" max="7445" width="17.42578125" style="358" bestFit="1" customWidth="1"/>
    <col min="7446" max="7446" width="14.28515625" style="358" bestFit="1" customWidth="1"/>
    <col min="7447" max="7447" width="17.42578125" style="358" bestFit="1" customWidth="1"/>
    <col min="7448" max="7448" width="14.28515625" style="358" bestFit="1" customWidth="1"/>
    <col min="7449" max="7449" width="17.42578125" style="358" bestFit="1" customWidth="1"/>
    <col min="7450" max="7450" width="14.28515625" style="358" bestFit="1" customWidth="1"/>
    <col min="7451" max="7451" width="17.7109375" style="358" bestFit="1" customWidth="1"/>
    <col min="7452" max="7452" width="14.5703125" style="358" bestFit="1" customWidth="1"/>
    <col min="7453" max="7453" width="17.42578125" style="358" bestFit="1" customWidth="1"/>
    <col min="7454" max="7454" width="14.28515625" style="358" bestFit="1" customWidth="1"/>
    <col min="7455" max="7455" width="17.42578125" style="358" bestFit="1" customWidth="1"/>
    <col min="7456" max="7456" width="14.28515625" style="358" bestFit="1" customWidth="1"/>
    <col min="7457" max="7457" width="15.42578125" style="358" bestFit="1" customWidth="1"/>
    <col min="7458" max="7458" width="12.42578125" style="358" bestFit="1" customWidth="1"/>
    <col min="7459" max="7459" width="15.140625" style="358" bestFit="1" customWidth="1"/>
    <col min="7460" max="7460" width="12.140625" style="358" bestFit="1" customWidth="1"/>
    <col min="7461" max="7461" width="14.42578125" style="358" bestFit="1" customWidth="1"/>
    <col min="7462" max="7680" width="11.42578125" style="358"/>
    <col min="7681" max="7681" width="2.28515625" style="358" customWidth="1"/>
    <col min="7682" max="7682" width="43.7109375" style="358" customWidth="1"/>
    <col min="7683" max="7683" width="22.42578125" style="358" customWidth="1"/>
    <col min="7684" max="7684" width="18.42578125" style="358" bestFit="1" customWidth="1"/>
    <col min="7685" max="7685" width="18.5703125" style="358" bestFit="1" customWidth="1"/>
    <col min="7686" max="7686" width="21.7109375" style="358" bestFit="1" customWidth="1"/>
    <col min="7687" max="7690" width="16.140625" style="358" customWidth="1"/>
    <col min="7691" max="7691" width="20.140625" style="358" bestFit="1" customWidth="1"/>
    <col min="7692" max="7692" width="16.140625" style="358" customWidth="1"/>
    <col min="7693" max="7693" width="20.140625" style="358" bestFit="1" customWidth="1"/>
    <col min="7694" max="7694" width="21.140625" style="358" bestFit="1" customWidth="1"/>
    <col min="7695" max="7695" width="16.140625" style="358" customWidth="1"/>
    <col min="7696" max="7696" width="23.140625" style="358" customWidth="1"/>
    <col min="7697" max="7697" width="15.28515625" style="358" customWidth="1"/>
    <col min="7698" max="7698" width="18.140625" style="358" customWidth="1"/>
    <col min="7699" max="7699" width="17.7109375" style="358" bestFit="1" customWidth="1"/>
    <col min="7700" max="7700" width="14" style="358" bestFit="1" customWidth="1"/>
    <col min="7701" max="7701" width="17.42578125" style="358" bestFit="1" customWidth="1"/>
    <col min="7702" max="7702" width="14.28515625" style="358" bestFit="1" customWidth="1"/>
    <col min="7703" max="7703" width="17.42578125" style="358" bestFit="1" customWidth="1"/>
    <col min="7704" max="7704" width="14.28515625" style="358" bestFit="1" customWidth="1"/>
    <col min="7705" max="7705" width="17.42578125" style="358" bestFit="1" customWidth="1"/>
    <col min="7706" max="7706" width="14.28515625" style="358" bestFit="1" customWidth="1"/>
    <col min="7707" max="7707" width="17.7109375" style="358" bestFit="1" customWidth="1"/>
    <col min="7708" max="7708" width="14.5703125" style="358" bestFit="1" customWidth="1"/>
    <col min="7709" max="7709" width="17.42578125" style="358" bestFit="1" customWidth="1"/>
    <col min="7710" max="7710" width="14.28515625" style="358" bestFit="1" customWidth="1"/>
    <col min="7711" max="7711" width="17.42578125" style="358" bestFit="1" customWidth="1"/>
    <col min="7712" max="7712" width="14.28515625" style="358" bestFit="1" customWidth="1"/>
    <col min="7713" max="7713" width="15.42578125" style="358" bestFit="1" customWidth="1"/>
    <col min="7714" max="7714" width="12.42578125" style="358" bestFit="1" customWidth="1"/>
    <col min="7715" max="7715" width="15.140625" style="358" bestFit="1" customWidth="1"/>
    <col min="7716" max="7716" width="12.140625" style="358" bestFit="1" customWidth="1"/>
    <col min="7717" max="7717" width="14.42578125" style="358" bestFit="1" customWidth="1"/>
    <col min="7718" max="7936" width="11.42578125" style="358"/>
    <col min="7937" max="7937" width="2.28515625" style="358" customWidth="1"/>
    <col min="7938" max="7938" width="43.7109375" style="358" customWidth="1"/>
    <col min="7939" max="7939" width="22.42578125" style="358" customWidth="1"/>
    <col min="7940" max="7940" width="18.42578125" style="358" bestFit="1" customWidth="1"/>
    <col min="7941" max="7941" width="18.5703125" style="358" bestFit="1" customWidth="1"/>
    <col min="7942" max="7942" width="21.7109375" style="358" bestFit="1" customWidth="1"/>
    <col min="7943" max="7946" width="16.140625" style="358" customWidth="1"/>
    <col min="7947" max="7947" width="20.140625" style="358" bestFit="1" customWidth="1"/>
    <col min="7948" max="7948" width="16.140625" style="358" customWidth="1"/>
    <col min="7949" max="7949" width="20.140625" style="358" bestFit="1" customWidth="1"/>
    <col min="7950" max="7950" width="21.140625" style="358" bestFit="1" customWidth="1"/>
    <col min="7951" max="7951" width="16.140625" style="358" customWidth="1"/>
    <col min="7952" max="7952" width="23.140625" style="358" customWidth="1"/>
    <col min="7953" max="7953" width="15.28515625" style="358" customWidth="1"/>
    <col min="7954" max="7954" width="18.140625" style="358" customWidth="1"/>
    <col min="7955" max="7955" width="17.7109375" style="358" bestFit="1" customWidth="1"/>
    <col min="7956" max="7956" width="14" style="358" bestFit="1" customWidth="1"/>
    <col min="7957" max="7957" width="17.42578125" style="358" bestFit="1" customWidth="1"/>
    <col min="7958" max="7958" width="14.28515625" style="358" bestFit="1" customWidth="1"/>
    <col min="7959" max="7959" width="17.42578125" style="358" bestFit="1" customWidth="1"/>
    <col min="7960" max="7960" width="14.28515625" style="358" bestFit="1" customWidth="1"/>
    <col min="7961" max="7961" width="17.42578125" style="358" bestFit="1" customWidth="1"/>
    <col min="7962" max="7962" width="14.28515625" style="358" bestFit="1" customWidth="1"/>
    <col min="7963" max="7963" width="17.7109375" style="358" bestFit="1" customWidth="1"/>
    <col min="7964" max="7964" width="14.5703125" style="358" bestFit="1" customWidth="1"/>
    <col min="7965" max="7965" width="17.42578125" style="358" bestFit="1" customWidth="1"/>
    <col min="7966" max="7966" width="14.28515625" style="358" bestFit="1" customWidth="1"/>
    <col min="7967" max="7967" width="17.42578125" style="358" bestFit="1" customWidth="1"/>
    <col min="7968" max="7968" width="14.28515625" style="358" bestFit="1" customWidth="1"/>
    <col min="7969" max="7969" width="15.42578125" style="358" bestFit="1" customWidth="1"/>
    <col min="7970" max="7970" width="12.42578125" style="358" bestFit="1" customWidth="1"/>
    <col min="7971" max="7971" width="15.140625" style="358" bestFit="1" customWidth="1"/>
    <col min="7972" max="7972" width="12.140625" style="358" bestFit="1" customWidth="1"/>
    <col min="7973" max="7973" width="14.42578125" style="358" bestFit="1" customWidth="1"/>
    <col min="7974" max="8192" width="11.42578125" style="358"/>
    <col min="8193" max="8193" width="2.28515625" style="358" customWidth="1"/>
    <col min="8194" max="8194" width="43.7109375" style="358" customWidth="1"/>
    <col min="8195" max="8195" width="22.42578125" style="358" customWidth="1"/>
    <col min="8196" max="8196" width="18.42578125" style="358" bestFit="1" customWidth="1"/>
    <col min="8197" max="8197" width="18.5703125" style="358" bestFit="1" customWidth="1"/>
    <col min="8198" max="8198" width="21.7109375" style="358" bestFit="1" customWidth="1"/>
    <col min="8199" max="8202" width="16.140625" style="358" customWidth="1"/>
    <col min="8203" max="8203" width="20.140625" style="358" bestFit="1" customWidth="1"/>
    <col min="8204" max="8204" width="16.140625" style="358" customWidth="1"/>
    <col min="8205" max="8205" width="20.140625" style="358" bestFit="1" customWidth="1"/>
    <col min="8206" max="8206" width="21.140625" style="358" bestFit="1" customWidth="1"/>
    <col min="8207" max="8207" width="16.140625" style="358" customWidth="1"/>
    <col min="8208" max="8208" width="23.140625" style="358" customWidth="1"/>
    <col min="8209" max="8209" width="15.28515625" style="358" customWidth="1"/>
    <col min="8210" max="8210" width="18.140625" style="358" customWidth="1"/>
    <col min="8211" max="8211" width="17.7109375" style="358" bestFit="1" customWidth="1"/>
    <col min="8212" max="8212" width="14" style="358" bestFit="1" customWidth="1"/>
    <col min="8213" max="8213" width="17.42578125" style="358" bestFit="1" customWidth="1"/>
    <col min="8214" max="8214" width="14.28515625" style="358" bestFit="1" customWidth="1"/>
    <col min="8215" max="8215" width="17.42578125" style="358" bestFit="1" customWidth="1"/>
    <col min="8216" max="8216" width="14.28515625" style="358" bestFit="1" customWidth="1"/>
    <col min="8217" max="8217" width="17.42578125" style="358" bestFit="1" customWidth="1"/>
    <col min="8218" max="8218" width="14.28515625" style="358" bestFit="1" customWidth="1"/>
    <col min="8219" max="8219" width="17.7109375" style="358" bestFit="1" customWidth="1"/>
    <col min="8220" max="8220" width="14.5703125" style="358" bestFit="1" customWidth="1"/>
    <col min="8221" max="8221" width="17.42578125" style="358" bestFit="1" customWidth="1"/>
    <col min="8222" max="8222" width="14.28515625" style="358" bestFit="1" customWidth="1"/>
    <col min="8223" max="8223" width="17.42578125" style="358" bestFit="1" customWidth="1"/>
    <col min="8224" max="8224" width="14.28515625" style="358" bestFit="1" customWidth="1"/>
    <col min="8225" max="8225" width="15.42578125" style="358" bestFit="1" customWidth="1"/>
    <col min="8226" max="8226" width="12.42578125" style="358" bestFit="1" customWidth="1"/>
    <col min="8227" max="8227" width="15.140625" style="358" bestFit="1" customWidth="1"/>
    <col min="8228" max="8228" width="12.140625" style="358" bestFit="1" customWidth="1"/>
    <col min="8229" max="8229" width="14.42578125" style="358" bestFit="1" customWidth="1"/>
    <col min="8230" max="8448" width="11.42578125" style="358"/>
    <col min="8449" max="8449" width="2.28515625" style="358" customWidth="1"/>
    <col min="8450" max="8450" width="43.7109375" style="358" customWidth="1"/>
    <col min="8451" max="8451" width="22.42578125" style="358" customWidth="1"/>
    <col min="8452" max="8452" width="18.42578125" style="358" bestFit="1" customWidth="1"/>
    <col min="8453" max="8453" width="18.5703125" style="358" bestFit="1" customWidth="1"/>
    <col min="8454" max="8454" width="21.7109375" style="358" bestFit="1" customWidth="1"/>
    <col min="8455" max="8458" width="16.140625" style="358" customWidth="1"/>
    <col min="8459" max="8459" width="20.140625" style="358" bestFit="1" customWidth="1"/>
    <col min="8460" max="8460" width="16.140625" style="358" customWidth="1"/>
    <col min="8461" max="8461" width="20.140625" style="358" bestFit="1" customWidth="1"/>
    <col min="8462" max="8462" width="21.140625" style="358" bestFit="1" customWidth="1"/>
    <col min="8463" max="8463" width="16.140625" style="358" customWidth="1"/>
    <col min="8464" max="8464" width="23.140625" style="358" customWidth="1"/>
    <col min="8465" max="8465" width="15.28515625" style="358" customWidth="1"/>
    <col min="8466" max="8466" width="18.140625" style="358" customWidth="1"/>
    <col min="8467" max="8467" width="17.7109375" style="358" bestFit="1" customWidth="1"/>
    <col min="8468" max="8468" width="14" style="358" bestFit="1" customWidth="1"/>
    <col min="8469" max="8469" width="17.42578125" style="358" bestFit="1" customWidth="1"/>
    <col min="8470" max="8470" width="14.28515625" style="358" bestFit="1" customWidth="1"/>
    <col min="8471" max="8471" width="17.42578125" style="358" bestFit="1" customWidth="1"/>
    <col min="8472" max="8472" width="14.28515625" style="358" bestFit="1" customWidth="1"/>
    <col min="8473" max="8473" width="17.42578125" style="358" bestFit="1" customWidth="1"/>
    <col min="8474" max="8474" width="14.28515625" style="358" bestFit="1" customWidth="1"/>
    <col min="8475" max="8475" width="17.7109375" style="358" bestFit="1" customWidth="1"/>
    <col min="8476" max="8476" width="14.5703125" style="358" bestFit="1" customWidth="1"/>
    <col min="8477" max="8477" width="17.42578125" style="358" bestFit="1" customWidth="1"/>
    <col min="8478" max="8478" width="14.28515625" style="358" bestFit="1" customWidth="1"/>
    <col min="8479" max="8479" width="17.42578125" style="358" bestFit="1" customWidth="1"/>
    <col min="8480" max="8480" width="14.28515625" style="358" bestFit="1" customWidth="1"/>
    <col min="8481" max="8481" width="15.42578125" style="358" bestFit="1" customWidth="1"/>
    <col min="8482" max="8482" width="12.42578125" style="358" bestFit="1" customWidth="1"/>
    <col min="8483" max="8483" width="15.140625" style="358" bestFit="1" customWidth="1"/>
    <col min="8484" max="8484" width="12.140625" style="358" bestFit="1" customWidth="1"/>
    <col min="8485" max="8485" width="14.42578125" style="358" bestFit="1" customWidth="1"/>
    <col min="8486" max="8704" width="11.42578125" style="358"/>
    <col min="8705" max="8705" width="2.28515625" style="358" customWidth="1"/>
    <col min="8706" max="8706" width="43.7109375" style="358" customWidth="1"/>
    <col min="8707" max="8707" width="22.42578125" style="358" customWidth="1"/>
    <col min="8708" max="8708" width="18.42578125" style="358" bestFit="1" customWidth="1"/>
    <col min="8709" max="8709" width="18.5703125" style="358" bestFit="1" customWidth="1"/>
    <col min="8710" max="8710" width="21.7109375" style="358" bestFit="1" customWidth="1"/>
    <col min="8711" max="8714" width="16.140625" style="358" customWidth="1"/>
    <col min="8715" max="8715" width="20.140625" style="358" bestFit="1" customWidth="1"/>
    <col min="8716" max="8716" width="16.140625" style="358" customWidth="1"/>
    <col min="8717" max="8717" width="20.140625" style="358" bestFit="1" customWidth="1"/>
    <col min="8718" max="8718" width="21.140625" style="358" bestFit="1" customWidth="1"/>
    <col min="8719" max="8719" width="16.140625" style="358" customWidth="1"/>
    <col min="8720" max="8720" width="23.140625" style="358" customWidth="1"/>
    <col min="8721" max="8721" width="15.28515625" style="358" customWidth="1"/>
    <col min="8722" max="8722" width="18.140625" style="358" customWidth="1"/>
    <col min="8723" max="8723" width="17.7109375" style="358" bestFit="1" customWidth="1"/>
    <col min="8724" max="8724" width="14" style="358" bestFit="1" customWidth="1"/>
    <col min="8725" max="8725" width="17.42578125" style="358" bestFit="1" customWidth="1"/>
    <col min="8726" max="8726" width="14.28515625" style="358" bestFit="1" customWidth="1"/>
    <col min="8727" max="8727" width="17.42578125" style="358" bestFit="1" customWidth="1"/>
    <col min="8728" max="8728" width="14.28515625" style="358" bestFit="1" customWidth="1"/>
    <col min="8729" max="8729" width="17.42578125" style="358" bestFit="1" customWidth="1"/>
    <col min="8730" max="8730" width="14.28515625" style="358" bestFit="1" customWidth="1"/>
    <col min="8731" max="8731" width="17.7109375" style="358" bestFit="1" customWidth="1"/>
    <col min="8732" max="8732" width="14.5703125" style="358" bestFit="1" customWidth="1"/>
    <col min="8733" max="8733" width="17.42578125" style="358" bestFit="1" customWidth="1"/>
    <col min="8734" max="8734" width="14.28515625" style="358" bestFit="1" customWidth="1"/>
    <col min="8735" max="8735" width="17.42578125" style="358" bestFit="1" customWidth="1"/>
    <col min="8736" max="8736" width="14.28515625" style="358" bestFit="1" customWidth="1"/>
    <col min="8737" max="8737" width="15.42578125" style="358" bestFit="1" customWidth="1"/>
    <col min="8738" max="8738" width="12.42578125" style="358" bestFit="1" customWidth="1"/>
    <col min="8739" max="8739" width="15.140625" style="358" bestFit="1" customWidth="1"/>
    <col min="8740" max="8740" width="12.140625" style="358" bestFit="1" customWidth="1"/>
    <col min="8741" max="8741" width="14.42578125" style="358" bestFit="1" customWidth="1"/>
    <col min="8742" max="8960" width="11.42578125" style="358"/>
    <col min="8961" max="8961" width="2.28515625" style="358" customWidth="1"/>
    <col min="8962" max="8962" width="43.7109375" style="358" customWidth="1"/>
    <col min="8963" max="8963" width="22.42578125" style="358" customWidth="1"/>
    <col min="8964" max="8964" width="18.42578125" style="358" bestFit="1" customWidth="1"/>
    <col min="8965" max="8965" width="18.5703125" style="358" bestFit="1" customWidth="1"/>
    <col min="8966" max="8966" width="21.7109375" style="358" bestFit="1" customWidth="1"/>
    <col min="8967" max="8970" width="16.140625" style="358" customWidth="1"/>
    <col min="8971" max="8971" width="20.140625" style="358" bestFit="1" customWidth="1"/>
    <col min="8972" max="8972" width="16.140625" style="358" customWidth="1"/>
    <col min="8973" max="8973" width="20.140625" style="358" bestFit="1" customWidth="1"/>
    <col min="8974" max="8974" width="21.140625" style="358" bestFit="1" customWidth="1"/>
    <col min="8975" max="8975" width="16.140625" style="358" customWidth="1"/>
    <col min="8976" max="8976" width="23.140625" style="358" customWidth="1"/>
    <col min="8977" max="8977" width="15.28515625" style="358" customWidth="1"/>
    <col min="8978" max="8978" width="18.140625" style="358" customWidth="1"/>
    <col min="8979" max="8979" width="17.7109375" style="358" bestFit="1" customWidth="1"/>
    <col min="8980" max="8980" width="14" style="358" bestFit="1" customWidth="1"/>
    <col min="8981" max="8981" width="17.42578125" style="358" bestFit="1" customWidth="1"/>
    <col min="8982" max="8982" width="14.28515625" style="358" bestFit="1" customWidth="1"/>
    <col min="8983" max="8983" width="17.42578125" style="358" bestFit="1" customWidth="1"/>
    <col min="8984" max="8984" width="14.28515625" style="358" bestFit="1" customWidth="1"/>
    <col min="8985" max="8985" width="17.42578125" style="358" bestFit="1" customWidth="1"/>
    <col min="8986" max="8986" width="14.28515625" style="358" bestFit="1" customWidth="1"/>
    <col min="8987" max="8987" width="17.7109375" style="358" bestFit="1" customWidth="1"/>
    <col min="8988" max="8988" width="14.5703125" style="358" bestFit="1" customWidth="1"/>
    <col min="8989" max="8989" width="17.42578125" style="358" bestFit="1" customWidth="1"/>
    <col min="8990" max="8990" width="14.28515625" style="358" bestFit="1" customWidth="1"/>
    <col min="8991" max="8991" width="17.42578125" style="358" bestFit="1" customWidth="1"/>
    <col min="8992" max="8992" width="14.28515625" style="358" bestFit="1" customWidth="1"/>
    <col min="8993" max="8993" width="15.42578125" style="358" bestFit="1" customWidth="1"/>
    <col min="8994" max="8994" width="12.42578125" style="358" bestFit="1" customWidth="1"/>
    <col min="8995" max="8995" width="15.140625" style="358" bestFit="1" customWidth="1"/>
    <col min="8996" max="8996" width="12.140625" style="358" bestFit="1" customWidth="1"/>
    <col min="8997" max="8997" width="14.42578125" style="358" bestFit="1" customWidth="1"/>
    <col min="8998" max="9216" width="11.42578125" style="358"/>
    <col min="9217" max="9217" width="2.28515625" style="358" customWidth="1"/>
    <col min="9218" max="9218" width="43.7109375" style="358" customWidth="1"/>
    <col min="9219" max="9219" width="22.42578125" style="358" customWidth="1"/>
    <col min="9220" max="9220" width="18.42578125" style="358" bestFit="1" customWidth="1"/>
    <col min="9221" max="9221" width="18.5703125" style="358" bestFit="1" customWidth="1"/>
    <col min="9222" max="9222" width="21.7109375" style="358" bestFit="1" customWidth="1"/>
    <col min="9223" max="9226" width="16.140625" style="358" customWidth="1"/>
    <col min="9227" max="9227" width="20.140625" style="358" bestFit="1" customWidth="1"/>
    <col min="9228" max="9228" width="16.140625" style="358" customWidth="1"/>
    <col min="9229" max="9229" width="20.140625" style="358" bestFit="1" customWidth="1"/>
    <col min="9230" max="9230" width="21.140625" style="358" bestFit="1" customWidth="1"/>
    <col min="9231" max="9231" width="16.140625" style="358" customWidth="1"/>
    <col min="9232" max="9232" width="23.140625" style="358" customWidth="1"/>
    <col min="9233" max="9233" width="15.28515625" style="358" customWidth="1"/>
    <col min="9234" max="9234" width="18.140625" style="358" customWidth="1"/>
    <col min="9235" max="9235" width="17.7109375" style="358" bestFit="1" customWidth="1"/>
    <col min="9236" max="9236" width="14" style="358" bestFit="1" customWidth="1"/>
    <col min="9237" max="9237" width="17.42578125" style="358" bestFit="1" customWidth="1"/>
    <col min="9238" max="9238" width="14.28515625" style="358" bestFit="1" customWidth="1"/>
    <col min="9239" max="9239" width="17.42578125" style="358" bestFit="1" customWidth="1"/>
    <col min="9240" max="9240" width="14.28515625" style="358" bestFit="1" customWidth="1"/>
    <col min="9241" max="9241" width="17.42578125" style="358" bestFit="1" customWidth="1"/>
    <col min="9242" max="9242" width="14.28515625" style="358" bestFit="1" customWidth="1"/>
    <col min="9243" max="9243" width="17.7109375" style="358" bestFit="1" customWidth="1"/>
    <col min="9244" max="9244" width="14.5703125" style="358" bestFit="1" customWidth="1"/>
    <col min="9245" max="9245" width="17.42578125" style="358" bestFit="1" customWidth="1"/>
    <col min="9246" max="9246" width="14.28515625" style="358" bestFit="1" customWidth="1"/>
    <col min="9247" max="9247" width="17.42578125" style="358" bestFit="1" customWidth="1"/>
    <col min="9248" max="9248" width="14.28515625" style="358" bestFit="1" customWidth="1"/>
    <col min="9249" max="9249" width="15.42578125" style="358" bestFit="1" customWidth="1"/>
    <col min="9250" max="9250" width="12.42578125" style="358" bestFit="1" customWidth="1"/>
    <col min="9251" max="9251" width="15.140625" style="358" bestFit="1" customWidth="1"/>
    <col min="9252" max="9252" width="12.140625" style="358" bestFit="1" customWidth="1"/>
    <col min="9253" max="9253" width="14.42578125" style="358" bestFit="1" customWidth="1"/>
    <col min="9254" max="9472" width="11.42578125" style="358"/>
    <col min="9473" max="9473" width="2.28515625" style="358" customWidth="1"/>
    <col min="9474" max="9474" width="43.7109375" style="358" customWidth="1"/>
    <col min="9475" max="9475" width="22.42578125" style="358" customWidth="1"/>
    <col min="9476" max="9476" width="18.42578125" style="358" bestFit="1" customWidth="1"/>
    <col min="9477" max="9477" width="18.5703125" style="358" bestFit="1" customWidth="1"/>
    <col min="9478" max="9478" width="21.7109375" style="358" bestFit="1" customWidth="1"/>
    <col min="9479" max="9482" width="16.140625" style="358" customWidth="1"/>
    <col min="9483" max="9483" width="20.140625" style="358" bestFit="1" customWidth="1"/>
    <col min="9484" max="9484" width="16.140625" style="358" customWidth="1"/>
    <col min="9485" max="9485" width="20.140625" style="358" bestFit="1" customWidth="1"/>
    <col min="9486" max="9486" width="21.140625" style="358" bestFit="1" customWidth="1"/>
    <col min="9487" max="9487" width="16.140625" style="358" customWidth="1"/>
    <col min="9488" max="9488" width="23.140625" style="358" customWidth="1"/>
    <col min="9489" max="9489" width="15.28515625" style="358" customWidth="1"/>
    <col min="9490" max="9490" width="18.140625" style="358" customWidth="1"/>
    <col min="9491" max="9491" width="17.7109375" style="358" bestFit="1" customWidth="1"/>
    <col min="9492" max="9492" width="14" style="358" bestFit="1" customWidth="1"/>
    <col min="9493" max="9493" width="17.42578125" style="358" bestFit="1" customWidth="1"/>
    <col min="9494" max="9494" width="14.28515625" style="358" bestFit="1" customWidth="1"/>
    <col min="9495" max="9495" width="17.42578125" style="358" bestFit="1" customWidth="1"/>
    <col min="9496" max="9496" width="14.28515625" style="358" bestFit="1" customWidth="1"/>
    <col min="9497" max="9497" width="17.42578125" style="358" bestFit="1" customWidth="1"/>
    <col min="9498" max="9498" width="14.28515625" style="358" bestFit="1" customWidth="1"/>
    <col min="9499" max="9499" width="17.7109375" style="358" bestFit="1" customWidth="1"/>
    <col min="9500" max="9500" width="14.5703125" style="358" bestFit="1" customWidth="1"/>
    <col min="9501" max="9501" width="17.42578125" style="358" bestFit="1" customWidth="1"/>
    <col min="9502" max="9502" width="14.28515625" style="358" bestFit="1" customWidth="1"/>
    <col min="9503" max="9503" width="17.42578125" style="358" bestFit="1" customWidth="1"/>
    <col min="9504" max="9504" width="14.28515625" style="358" bestFit="1" customWidth="1"/>
    <col min="9505" max="9505" width="15.42578125" style="358" bestFit="1" customWidth="1"/>
    <col min="9506" max="9506" width="12.42578125" style="358" bestFit="1" customWidth="1"/>
    <col min="9507" max="9507" width="15.140625" style="358" bestFit="1" customWidth="1"/>
    <col min="9508" max="9508" width="12.140625" style="358" bestFit="1" customWidth="1"/>
    <col min="9509" max="9509" width="14.42578125" style="358" bestFit="1" customWidth="1"/>
    <col min="9510" max="9728" width="11.42578125" style="358"/>
    <col min="9729" max="9729" width="2.28515625" style="358" customWidth="1"/>
    <col min="9730" max="9730" width="43.7109375" style="358" customWidth="1"/>
    <col min="9731" max="9731" width="22.42578125" style="358" customWidth="1"/>
    <col min="9732" max="9732" width="18.42578125" style="358" bestFit="1" customWidth="1"/>
    <col min="9733" max="9733" width="18.5703125" style="358" bestFit="1" customWidth="1"/>
    <col min="9734" max="9734" width="21.7109375" style="358" bestFit="1" customWidth="1"/>
    <col min="9735" max="9738" width="16.140625" style="358" customWidth="1"/>
    <col min="9739" max="9739" width="20.140625" style="358" bestFit="1" customWidth="1"/>
    <col min="9740" max="9740" width="16.140625" style="358" customWidth="1"/>
    <col min="9741" max="9741" width="20.140625" style="358" bestFit="1" customWidth="1"/>
    <col min="9742" max="9742" width="21.140625" style="358" bestFit="1" customWidth="1"/>
    <col min="9743" max="9743" width="16.140625" style="358" customWidth="1"/>
    <col min="9744" max="9744" width="23.140625" style="358" customWidth="1"/>
    <col min="9745" max="9745" width="15.28515625" style="358" customWidth="1"/>
    <col min="9746" max="9746" width="18.140625" style="358" customWidth="1"/>
    <col min="9747" max="9747" width="17.7109375" style="358" bestFit="1" customWidth="1"/>
    <col min="9748" max="9748" width="14" style="358" bestFit="1" customWidth="1"/>
    <col min="9749" max="9749" width="17.42578125" style="358" bestFit="1" customWidth="1"/>
    <col min="9750" max="9750" width="14.28515625" style="358" bestFit="1" customWidth="1"/>
    <col min="9751" max="9751" width="17.42578125" style="358" bestFit="1" customWidth="1"/>
    <col min="9752" max="9752" width="14.28515625" style="358" bestFit="1" customWidth="1"/>
    <col min="9753" max="9753" width="17.42578125" style="358" bestFit="1" customWidth="1"/>
    <col min="9754" max="9754" width="14.28515625" style="358" bestFit="1" customWidth="1"/>
    <col min="9755" max="9755" width="17.7109375" style="358" bestFit="1" customWidth="1"/>
    <col min="9756" max="9756" width="14.5703125" style="358" bestFit="1" customWidth="1"/>
    <col min="9757" max="9757" width="17.42578125" style="358" bestFit="1" customWidth="1"/>
    <col min="9758" max="9758" width="14.28515625" style="358" bestFit="1" customWidth="1"/>
    <col min="9759" max="9759" width="17.42578125" style="358" bestFit="1" customWidth="1"/>
    <col min="9760" max="9760" width="14.28515625" style="358" bestFit="1" customWidth="1"/>
    <col min="9761" max="9761" width="15.42578125" style="358" bestFit="1" customWidth="1"/>
    <col min="9762" max="9762" width="12.42578125" style="358" bestFit="1" customWidth="1"/>
    <col min="9763" max="9763" width="15.140625" style="358" bestFit="1" customWidth="1"/>
    <col min="9764" max="9764" width="12.140625" style="358" bestFit="1" customWidth="1"/>
    <col min="9765" max="9765" width="14.42578125" style="358" bestFit="1" customWidth="1"/>
    <col min="9766" max="9984" width="11.42578125" style="358"/>
    <col min="9985" max="9985" width="2.28515625" style="358" customWidth="1"/>
    <col min="9986" max="9986" width="43.7109375" style="358" customWidth="1"/>
    <col min="9987" max="9987" width="22.42578125" style="358" customWidth="1"/>
    <col min="9988" max="9988" width="18.42578125" style="358" bestFit="1" customWidth="1"/>
    <col min="9989" max="9989" width="18.5703125" style="358" bestFit="1" customWidth="1"/>
    <col min="9990" max="9990" width="21.7109375" style="358" bestFit="1" customWidth="1"/>
    <col min="9991" max="9994" width="16.140625" style="358" customWidth="1"/>
    <col min="9995" max="9995" width="20.140625" style="358" bestFit="1" customWidth="1"/>
    <col min="9996" max="9996" width="16.140625" style="358" customWidth="1"/>
    <col min="9997" max="9997" width="20.140625" style="358" bestFit="1" customWidth="1"/>
    <col min="9998" max="9998" width="21.140625" style="358" bestFit="1" customWidth="1"/>
    <col min="9999" max="9999" width="16.140625" style="358" customWidth="1"/>
    <col min="10000" max="10000" width="23.140625" style="358" customWidth="1"/>
    <col min="10001" max="10001" width="15.28515625" style="358" customWidth="1"/>
    <col min="10002" max="10002" width="18.140625" style="358" customWidth="1"/>
    <col min="10003" max="10003" width="17.7109375" style="358" bestFit="1" customWidth="1"/>
    <col min="10004" max="10004" width="14" style="358" bestFit="1" customWidth="1"/>
    <col min="10005" max="10005" width="17.42578125" style="358" bestFit="1" customWidth="1"/>
    <col min="10006" max="10006" width="14.28515625" style="358" bestFit="1" customWidth="1"/>
    <col min="10007" max="10007" width="17.42578125" style="358" bestFit="1" customWidth="1"/>
    <col min="10008" max="10008" width="14.28515625" style="358" bestFit="1" customWidth="1"/>
    <col min="10009" max="10009" width="17.42578125" style="358" bestFit="1" customWidth="1"/>
    <col min="10010" max="10010" width="14.28515625" style="358" bestFit="1" customWidth="1"/>
    <col min="10011" max="10011" width="17.7109375" style="358" bestFit="1" customWidth="1"/>
    <col min="10012" max="10012" width="14.5703125" style="358" bestFit="1" customWidth="1"/>
    <col min="10013" max="10013" width="17.42578125" style="358" bestFit="1" customWidth="1"/>
    <col min="10014" max="10014" width="14.28515625" style="358" bestFit="1" customWidth="1"/>
    <col min="10015" max="10015" width="17.42578125" style="358" bestFit="1" customWidth="1"/>
    <col min="10016" max="10016" width="14.28515625" style="358" bestFit="1" customWidth="1"/>
    <col min="10017" max="10017" width="15.42578125" style="358" bestFit="1" customWidth="1"/>
    <col min="10018" max="10018" width="12.42578125" style="358" bestFit="1" customWidth="1"/>
    <col min="10019" max="10019" width="15.140625" style="358" bestFit="1" customWidth="1"/>
    <col min="10020" max="10020" width="12.140625" style="358" bestFit="1" customWidth="1"/>
    <col min="10021" max="10021" width="14.42578125" style="358" bestFit="1" customWidth="1"/>
    <col min="10022" max="10240" width="11.42578125" style="358"/>
    <col min="10241" max="10241" width="2.28515625" style="358" customWidth="1"/>
    <col min="10242" max="10242" width="43.7109375" style="358" customWidth="1"/>
    <col min="10243" max="10243" width="22.42578125" style="358" customWidth="1"/>
    <col min="10244" max="10244" width="18.42578125" style="358" bestFit="1" customWidth="1"/>
    <col min="10245" max="10245" width="18.5703125" style="358" bestFit="1" customWidth="1"/>
    <col min="10246" max="10246" width="21.7109375" style="358" bestFit="1" customWidth="1"/>
    <col min="10247" max="10250" width="16.140625" style="358" customWidth="1"/>
    <col min="10251" max="10251" width="20.140625" style="358" bestFit="1" customWidth="1"/>
    <col min="10252" max="10252" width="16.140625" style="358" customWidth="1"/>
    <col min="10253" max="10253" width="20.140625" style="358" bestFit="1" customWidth="1"/>
    <col min="10254" max="10254" width="21.140625" style="358" bestFit="1" customWidth="1"/>
    <col min="10255" max="10255" width="16.140625" style="358" customWidth="1"/>
    <col min="10256" max="10256" width="23.140625" style="358" customWidth="1"/>
    <col min="10257" max="10257" width="15.28515625" style="358" customWidth="1"/>
    <col min="10258" max="10258" width="18.140625" style="358" customWidth="1"/>
    <col min="10259" max="10259" width="17.7109375" style="358" bestFit="1" customWidth="1"/>
    <col min="10260" max="10260" width="14" style="358" bestFit="1" customWidth="1"/>
    <col min="10261" max="10261" width="17.42578125" style="358" bestFit="1" customWidth="1"/>
    <col min="10262" max="10262" width="14.28515625" style="358" bestFit="1" customWidth="1"/>
    <col min="10263" max="10263" width="17.42578125" style="358" bestFit="1" customWidth="1"/>
    <col min="10264" max="10264" width="14.28515625" style="358" bestFit="1" customWidth="1"/>
    <col min="10265" max="10265" width="17.42578125" style="358" bestFit="1" customWidth="1"/>
    <col min="10266" max="10266" width="14.28515625" style="358" bestFit="1" customWidth="1"/>
    <col min="10267" max="10267" width="17.7109375" style="358" bestFit="1" customWidth="1"/>
    <col min="10268" max="10268" width="14.5703125" style="358" bestFit="1" customWidth="1"/>
    <col min="10269" max="10269" width="17.42578125" style="358" bestFit="1" customWidth="1"/>
    <col min="10270" max="10270" width="14.28515625" style="358" bestFit="1" customWidth="1"/>
    <col min="10271" max="10271" width="17.42578125" style="358" bestFit="1" customWidth="1"/>
    <col min="10272" max="10272" width="14.28515625" style="358" bestFit="1" customWidth="1"/>
    <col min="10273" max="10273" width="15.42578125" style="358" bestFit="1" customWidth="1"/>
    <col min="10274" max="10274" width="12.42578125" style="358" bestFit="1" customWidth="1"/>
    <col min="10275" max="10275" width="15.140625" style="358" bestFit="1" customWidth="1"/>
    <col min="10276" max="10276" width="12.140625" style="358" bestFit="1" customWidth="1"/>
    <col min="10277" max="10277" width="14.42578125" style="358" bestFit="1" customWidth="1"/>
    <col min="10278" max="10496" width="11.42578125" style="358"/>
    <col min="10497" max="10497" width="2.28515625" style="358" customWidth="1"/>
    <col min="10498" max="10498" width="43.7109375" style="358" customWidth="1"/>
    <col min="10499" max="10499" width="22.42578125" style="358" customWidth="1"/>
    <col min="10500" max="10500" width="18.42578125" style="358" bestFit="1" customWidth="1"/>
    <col min="10501" max="10501" width="18.5703125" style="358" bestFit="1" customWidth="1"/>
    <col min="10502" max="10502" width="21.7109375" style="358" bestFit="1" customWidth="1"/>
    <col min="10503" max="10506" width="16.140625" style="358" customWidth="1"/>
    <col min="10507" max="10507" width="20.140625" style="358" bestFit="1" customWidth="1"/>
    <col min="10508" max="10508" width="16.140625" style="358" customWidth="1"/>
    <col min="10509" max="10509" width="20.140625" style="358" bestFit="1" customWidth="1"/>
    <col min="10510" max="10510" width="21.140625" style="358" bestFit="1" customWidth="1"/>
    <col min="10511" max="10511" width="16.140625" style="358" customWidth="1"/>
    <col min="10512" max="10512" width="23.140625" style="358" customWidth="1"/>
    <col min="10513" max="10513" width="15.28515625" style="358" customWidth="1"/>
    <col min="10514" max="10514" width="18.140625" style="358" customWidth="1"/>
    <col min="10515" max="10515" width="17.7109375" style="358" bestFit="1" customWidth="1"/>
    <col min="10516" max="10516" width="14" style="358" bestFit="1" customWidth="1"/>
    <col min="10517" max="10517" width="17.42578125" style="358" bestFit="1" customWidth="1"/>
    <col min="10518" max="10518" width="14.28515625" style="358" bestFit="1" customWidth="1"/>
    <col min="10519" max="10519" width="17.42578125" style="358" bestFit="1" customWidth="1"/>
    <col min="10520" max="10520" width="14.28515625" style="358" bestFit="1" customWidth="1"/>
    <col min="10521" max="10521" width="17.42578125" style="358" bestFit="1" customWidth="1"/>
    <col min="10522" max="10522" width="14.28515625" style="358" bestFit="1" customWidth="1"/>
    <col min="10523" max="10523" width="17.7109375" style="358" bestFit="1" customWidth="1"/>
    <col min="10524" max="10524" width="14.5703125" style="358" bestFit="1" customWidth="1"/>
    <col min="10525" max="10525" width="17.42578125" style="358" bestFit="1" customWidth="1"/>
    <col min="10526" max="10526" width="14.28515625" style="358" bestFit="1" customWidth="1"/>
    <col min="10527" max="10527" width="17.42578125" style="358" bestFit="1" customWidth="1"/>
    <col min="10528" max="10528" width="14.28515625" style="358" bestFit="1" customWidth="1"/>
    <col min="10529" max="10529" width="15.42578125" style="358" bestFit="1" customWidth="1"/>
    <col min="10530" max="10530" width="12.42578125" style="358" bestFit="1" customWidth="1"/>
    <col min="10531" max="10531" width="15.140625" style="358" bestFit="1" customWidth="1"/>
    <col min="10532" max="10532" width="12.140625" style="358" bestFit="1" customWidth="1"/>
    <col min="10533" max="10533" width="14.42578125" style="358" bestFit="1" customWidth="1"/>
    <col min="10534" max="10752" width="11.42578125" style="358"/>
    <col min="10753" max="10753" width="2.28515625" style="358" customWidth="1"/>
    <col min="10754" max="10754" width="43.7109375" style="358" customWidth="1"/>
    <col min="10755" max="10755" width="22.42578125" style="358" customWidth="1"/>
    <col min="10756" max="10756" width="18.42578125" style="358" bestFit="1" customWidth="1"/>
    <col min="10757" max="10757" width="18.5703125" style="358" bestFit="1" customWidth="1"/>
    <col min="10758" max="10758" width="21.7109375" style="358" bestFit="1" customWidth="1"/>
    <col min="10759" max="10762" width="16.140625" style="358" customWidth="1"/>
    <col min="10763" max="10763" width="20.140625" style="358" bestFit="1" customWidth="1"/>
    <col min="10764" max="10764" width="16.140625" style="358" customWidth="1"/>
    <col min="10765" max="10765" width="20.140625" style="358" bestFit="1" customWidth="1"/>
    <col min="10766" max="10766" width="21.140625" style="358" bestFit="1" customWidth="1"/>
    <col min="10767" max="10767" width="16.140625" style="358" customWidth="1"/>
    <col min="10768" max="10768" width="23.140625" style="358" customWidth="1"/>
    <col min="10769" max="10769" width="15.28515625" style="358" customWidth="1"/>
    <col min="10770" max="10770" width="18.140625" style="358" customWidth="1"/>
    <col min="10771" max="10771" width="17.7109375" style="358" bestFit="1" customWidth="1"/>
    <col min="10772" max="10772" width="14" style="358" bestFit="1" customWidth="1"/>
    <col min="10773" max="10773" width="17.42578125" style="358" bestFit="1" customWidth="1"/>
    <col min="10774" max="10774" width="14.28515625" style="358" bestFit="1" customWidth="1"/>
    <col min="10775" max="10775" width="17.42578125" style="358" bestFit="1" customWidth="1"/>
    <col min="10776" max="10776" width="14.28515625" style="358" bestFit="1" customWidth="1"/>
    <col min="10777" max="10777" width="17.42578125" style="358" bestFit="1" customWidth="1"/>
    <col min="10778" max="10778" width="14.28515625" style="358" bestFit="1" customWidth="1"/>
    <col min="10779" max="10779" width="17.7109375" style="358" bestFit="1" customWidth="1"/>
    <col min="10780" max="10780" width="14.5703125" style="358" bestFit="1" customWidth="1"/>
    <col min="10781" max="10781" width="17.42578125" style="358" bestFit="1" customWidth="1"/>
    <col min="10782" max="10782" width="14.28515625" style="358" bestFit="1" customWidth="1"/>
    <col min="10783" max="10783" width="17.42578125" style="358" bestFit="1" customWidth="1"/>
    <col min="10784" max="10784" width="14.28515625" style="358" bestFit="1" customWidth="1"/>
    <col min="10785" max="10785" width="15.42578125" style="358" bestFit="1" customWidth="1"/>
    <col min="10786" max="10786" width="12.42578125" style="358" bestFit="1" customWidth="1"/>
    <col min="10787" max="10787" width="15.140625" style="358" bestFit="1" customWidth="1"/>
    <col min="10788" max="10788" width="12.140625" style="358" bestFit="1" customWidth="1"/>
    <col min="10789" max="10789" width="14.42578125" style="358" bestFit="1" customWidth="1"/>
    <col min="10790" max="11008" width="11.42578125" style="358"/>
    <col min="11009" max="11009" width="2.28515625" style="358" customWidth="1"/>
    <col min="11010" max="11010" width="43.7109375" style="358" customWidth="1"/>
    <col min="11011" max="11011" width="22.42578125" style="358" customWidth="1"/>
    <col min="11012" max="11012" width="18.42578125" style="358" bestFit="1" customWidth="1"/>
    <col min="11013" max="11013" width="18.5703125" style="358" bestFit="1" customWidth="1"/>
    <col min="11014" max="11014" width="21.7109375" style="358" bestFit="1" customWidth="1"/>
    <col min="11015" max="11018" width="16.140625" style="358" customWidth="1"/>
    <col min="11019" max="11019" width="20.140625" style="358" bestFit="1" customWidth="1"/>
    <col min="11020" max="11020" width="16.140625" style="358" customWidth="1"/>
    <col min="11021" max="11021" width="20.140625" style="358" bestFit="1" customWidth="1"/>
    <col min="11022" max="11022" width="21.140625" style="358" bestFit="1" customWidth="1"/>
    <col min="11023" max="11023" width="16.140625" style="358" customWidth="1"/>
    <col min="11024" max="11024" width="23.140625" style="358" customWidth="1"/>
    <col min="11025" max="11025" width="15.28515625" style="358" customWidth="1"/>
    <col min="11026" max="11026" width="18.140625" style="358" customWidth="1"/>
    <col min="11027" max="11027" width="17.7109375" style="358" bestFit="1" customWidth="1"/>
    <col min="11028" max="11028" width="14" style="358" bestFit="1" customWidth="1"/>
    <col min="11029" max="11029" width="17.42578125" style="358" bestFit="1" customWidth="1"/>
    <col min="11030" max="11030" width="14.28515625" style="358" bestFit="1" customWidth="1"/>
    <col min="11031" max="11031" width="17.42578125" style="358" bestFit="1" customWidth="1"/>
    <col min="11032" max="11032" width="14.28515625" style="358" bestFit="1" customWidth="1"/>
    <col min="11033" max="11033" width="17.42578125" style="358" bestFit="1" customWidth="1"/>
    <col min="11034" max="11034" width="14.28515625" style="358" bestFit="1" customWidth="1"/>
    <col min="11035" max="11035" width="17.7109375" style="358" bestFit="1" customWidth="1"/>
    <col min="11036" max="11036" width="14.5703125" style="358" bestFit="1" customWidth="1"/>
    <col min="11037" max="11037" width="17.42578125" style="358" bestFit="1" customWidth="1"/>
    <col min="11038" max="11038" width="14.28515625" style="358" bestFit="1" customWidth="1"/>
    <col min="11039" max="11039" width="17.42578125" style="358" bestFit="1" customWidth="1"/>
    <col min="11040" max="11040" width="14.28515625" style="358" bestFit="1" customWidth="1"/>
    <col min="11041" max="11041" width="15.42578125" style="358" bestFit="1" customWidth="1"/>
    <col min="11042" max="11042" width="12.42578125" style="358" bestFit="1" customWidth="1"/>
    <col min="11043" max="11043" width="15.140625" style="358" bestFit="1" customWidth="1"/>
    <col min="11044" max="11044" width="12.140625" style="358" bestFit="1" customWidth="1"/>
    <col min="11045" max="11045" width="14.42578125" style="358" bestFit="1" customWidth="1"/>
    <col min="11046" max="11264" width="11.42578125" style="358"/>
    <col min="11265" max="11265" width="2.28515625" style="358" customWidth="1"/>
    <col min="11266" max="11266" width="43.7109375" style="358" customWidth="1"/>
    <col min="11267" max="11267" width="22.42578125" style="358" customWidth="1"/>
    <col min="11268" max="11268" width="18.42578125" style="358" bestFit="1" customWidth="1"/>
    <col min="11269" max="11269" width="18.5703125" style="358" bestFit="1" customWidth="1"/>
    <col min="11270" max="11270" width="21.7109375" style="358" bestFit="1" customWidth="1"/>
    <col min="11271" max="11274" width="16.140625" style="358" customWidth="1"/>
    <col min="11275" max="11275" width="20.140625" style="358" bestFit="1" customWidth="1"/>
    <col min="11276" max="11276" width="16.140625" style="358" customWidth="1"/>
    <col min="11277" max="11277" width="20.140625" style="358" bestFit="1" customWidth="1"/>
    <col min="11278" max="11278" width="21.140625" style="358" bestFit="1" customWidth="1"/>
    <col min="11279" max="11279" width="16.140625" style="358" customWidth="1"/>
    <col min="11280" max="11280" width="23.140625" style="358" customWidth="1"/>
    <col min="11281" max="11281" width="15.28515625" style="358" customWidth="1"/>
    <col min="11282" max="11282" width="18.140625" style="358" customWidth="1"/>
    <col min="11283" max="11283" width="17.7109375" style="358" bestFit="1" customWidth="1"/>
    <col min="11284" max="11284" width="14" style="358" bestFit="1" customWidth="1"/>
    <col min="11285" max="11285" width="17.42578125" style="358" bestFit="1" customWidth="1"/>
    <col min="11286" max="11286" width="14.28515625" style="358" bestFit="1" customWidth="1"/>
    <col min="11287" max="11287" width="17.42578125" style="358" bestFit="1" customWidth="1"/>
    <col min="11288" max="11288" width="14.28515625" style="358" bestFit="1" customWidth="1"/>
    <col min="11289" max="11289" width="17.42578125" style="358" bestFit="1" customWidth="1"/>
    <col min="11290" max="11290" width="14.28515625" style="358" bestFit="1" customWidth="1"/>
    <col min="11291" max="11291" width="17.7109375" style="358" bestFit="1" customWidth="1"/>
    <col min="11292" max="11292" width="14.5703125" style="358" bestFit="1" customWidth="1"/>
    <col min="11293" max="11293" width="17.42578125" style="358" bestFit="1" customWidth="1"/>
    <col min="11294" max="11294" width="14.28515625" style="358" bestFit="1" customWidth="1"/>
    <col min="11295" max="11295" width="17.42578125" style="358" bestFit="1" customWidth="1"/>
    <col min="11296" max="11296" width="14.28515625" style="358" bestFit="1" customWidth="1"/>
    <col min="11297" max="11297" width="15.42578125" style="358" bestFit="1" customWidth="1"/>
    <col min="11298" max="11298" width="12.42578125" style="358" bestFit="1" customWidth="1"/>
    <col min="11299" max="11299" width="15.140625" style="358" bestFit="1" customWidth="1"/>
    <col min="11300" max="11300" width="12.140625" style="358" bestFit="1" customWidth="1"/>
    <col min="11301" max="11301" width="14.42578125" style="358" bestFit="1" customWidth="1"/>
    <col min="11302" max="11520" width="11.42578125" style="358"/>
    <col min="11521" max="11521" width="2.28515625" style="358" customWidth="1"/>
    <col min="11522" max="11522" width="43.7109375" style="358" customWidth="1"/>
    <col min="11523" max="11523" width="22.42578125" style="358" customWidth="1"/>
    <col min="11524" max="11524" width="18.42578125" style="358" bestFit="1" customWidth="1"/>
    <col min="11525" max="11525" width="18.5703125" style="358" bestFit="1" customWidth="1"/>
    <col min="11526" max="11526" width="21.7109375" style="358" bestFit="1" customWidth="1"/>
    <col min="11527" max="11530" width="16.140625" style="358" customWidth="1"/>
    <col min="11531" max="11531" width="20.140625" style="358" bestFit="1" customWidth="1"/>
    <col min="11532" max="11532" width="16.140625" style="358" customWidth="1"/>
    <col min="11533" max="11533" width="20.140625" style="358" bestFit="1" customWidth="1"/>
    <col min="11534" max="11534" width="21.140625" style="358" bestFit="1" customWidth="1"/>
    <col min="11535" max="11535" width="16.140625" style="358" customWidth="1"/>
    <col min="11536" max="11536" width="23.140625" style="358" customWidth="1"/>
    <col min="11537" max="11537" width="15.28515625" style="358" customWidth="1"/>
    <col min="11538" max="11538" width="18.140625" style="358" customWidth="1"/>
    <col min="11539" max="11539" width="17.7109375" style="358" bestFit="1" customWidth="1"/>
    <col min="11540" max="11540" width="14" style="358" bestFit="1" customWidth="1"/>
    <col min="11541" max="11541" width="17.42578125" style="358" bestFit="1" customWidth="1"/>
    <col min="11542" max="11542" width="14.28515625" style="358" bestFit="1" customWidth="1"/>
    <col min="11543" max="11543" width="17.42578125" style="358" bestFit="1" customWidth="1"/>
    <col min="11544" max="11544" width="14.28515625" style="358" bestFit="1" customWidth="1"/>
    <col min="11545" max="11545" width="17.42578125" style="358" bestFit="1" customWidth="1"/>
    <col min="11546" max="11546" width="14.28515625" style="358" bestFit="1" customWidth="1"/>
    <col min="11547" max="11547" width="17.7109375" style="358" bestFit="1" customWidth="1"/>
    <col min="11548" max="11548" width="14.5703125" style="358" bestFit="1" customWidth="1"/>
    <col min="11549" max="11549" width="17.42578125" style="358" bestFit="1" customWidth="1"/>
    <col min="11550" max="11550" width="14.28515625" style="358" bestFit="1" customWidth="1"/>
    <col min="11551" max="11551" width="17.42578125" style="358" bestFit="1" customWidth="1"/>
    <col min="11552" max="11552" width="14.28515625" style="358" bestFit="1" customWidth="1"/>
    <col min="11553" max="11553" width="15.42578125" style="358" bestFit="1" customWidth="1"/>
    <col min="11554" max="11554" width="12.42578125" style="358" bestFit="1" customWidth="1"/>
    <col min="11555" max="11555" width="15.140625" style="358" bestFit="1" customWidth="1"/>
    <col min="11556" max="11556" width="12.140625" style="358" bestFit="1" customWidth="1"/>
    <col min="11557" max="11557" width="14.42578125" style="358" bestFit="1" customWidth="1"/>
    <col min="11558" max="11776" width="11.42578125" style="358"/>
    <col min="11777" max="11777" width="2.28515625" style="358" customWidth="1"/>
    <col min="11778" max="11778" width="43.7109375" style="358" customWidth="1"/>
    <col min="11779" max="11779" width="22.42578125" style="358" customWidth="1"/>
    <col min="11780" max="11780" width="18.42578125" style="358" bestFit="1" customWidth="1"/>
    <col min="11781" max="11781" width="18.5703125" style="358" bestFit="1" customWidth="1"/>
    <col min="11782" max="11782" width="21.7109375" style="358" bestFit="1" customWidth="1"/>
    <col min="11783" max="11786" width="16.140625" style="358" customWidth="1"/>
    <col min="11787" max="11787" width="20.140625" style="358" bestFit="1" customWidth="1"/>
    <col min="11788" max="11788" width="16.140625" style="358" customWidth="1"/>
    <col min="11789" max="11789" width="20.140625" style="358" bestFit="1" customWidth="1"/>
    <col min="11790" max="11790" width="21.140625" style="358" bestFit="1" customWidth="1"/>
    <col min="11791" max="11791" width="16.140625" style="358" customWidth="1"/>
    <col min="11792" max="11792" width="23.140625" style="358" customWidth="1"/>
    <col min="11793" max="11793" width="15.28515625" style="358" customWidth="1"/>
    <col min="11794" max="11794" width="18.140625" style="358" customWidth="1"/>
    <col min="11795" max="11795" width="17.7109375" style="358" bestFit="1" customWidth="1"/>
    <col min="11796" max="11796" width="14" style="358" bestFit="1" customWidth="1"/>
    <col min="11797" max="11797" width="17.42578125" style="358" bestFit="1" customWidth="1"/>
    <col min="11798" max="11798" width="14.28515625" style="358" bestFit="1" customWidth="1"/>
    <col min="11799" max="11799" width="17.42578125" style="358" bestFit="1" customWidth="1"/>
    <col min="11800" max="11800" width="14.28515625" style="358" bestFit="1" customWidth="1"/>
    <col min="11801" max="11801" width="17.42578125" style="358" bestFit="1" customWidth="1"/>
    <col min="11802" max="11802" width="14.28515625" style="358" bestFit="1" customWidth="1"/>
    <col min="11803" max="11803" width="17.7109375" style="358" bestFit="1" customWidth="1"/>
    <col min="11804" max="11804" width="14.5703125" style="358" bestFit="1" customWidth="1"/>
    <col min="11805" max="11805" width="17.42578125" style="358" bestFit="1" customWidth="1"/>
    <col min="11806" max="11806" width="14.28515625" style="358" bestFit="1" customWidth="1"/>
    <col min="11807" max="11807" width="17.42578125" style="358" bestFit="1" customWidth="1"/>
    <col min="11808" max="11808" width="14.28515625" style="358" bestFit="1" customWidth="1"/>
    <col min="11809" max="11809" width="15.42578125" style="358" bestFit="1" customWidth="1"/>
    <col min="11810" max="11810" width="12.42578125" style="358" bestFit="1" customWidth="1"/>
    <col min="11811" max="11811" width="15.140625" style="358" bestFit="1" customWidth="1"/>
    <col min="11812" max="11812" width="12.140625" style="358" bestFit="1" customWidth="1"/>
    <col min="11813" max="11813" width="14.42578125" style="358" bestFit="1" customWidth="1"/>
    <col min="11814" max="12032" width="11.42578125" style="358"/>
    <col min="12033" max="12033" width="2.28515625" style="358" customWidth="1"/>
    <col min="12034" max="12034" width="43.7109375" style="358" customWidth="1"/>
    <col min="12035" max="12035" width="22.42578125" style="358" customWidth="1"/>
    <col min="12036" max="12036" width="18.42578125" style="358" bestFit="1" customWidth="1"/>
    <col min="12037" max="12037" width="18.5703125" style="358" bestFit="1" customWidth="1"/>
    <col min="12038" max="12038" width="21.7109375" style="358" bestFit="1" customWidth="1"/>
    <col min="12039" max="12042" width="16.140625" style="358" customWidth="1"/>
    <col min="12043" max="12043" width="20.140625" style="358" bestFit="1" customWidth="1"/>
    <col min="12044" max="12044" width="16.140625" style="358" customWidth="1"/>
    <col min="12045" max="12045" width="20.140625" style="358" bestFit="1" customWidth="1"/>
    <col min="12046" max="12046" width="21.140625" style="358" bestFit="1" customWidth="1"/>
    <col min="12047" max="12047" width="16.140625" style="358" customWidth="1"/>
    <col min="12048" max="12048" width="23.140625" style="358" customWidth="1"/>
    <col min="12049" max="12049" width="15.28515625" style="358" customWidth="1"/>
    <col min="12050" max="12050" width="18.140625" style="358" customWidth="1"/>
    <col min="12051" max="12051" width="17.7109375" style="358" bestFit="1" customWidth="1"/>
    <col min="12052" max="12052" width="14" style="358" bestFit="1" customWidth="1"/>
    <col min="12053" max="12053" width="17.42578125" style="358" bestFit="1" customWidth="1"/>
    <col min="12054" max="12054" width="14.28515625" style="358" bestFit="1" customWidth="1"/>
    <col min="12055" max="12055" width="17.42578125" style="358" bestFit="1" customWidth="1"/>
    <col min="12056" max="12056" width="14.28515625" style="358" bestFit="1" customWidth="1"/>
    <col min="12057" max="12057" width="17.42578125" style="358" bestFit="1" customWidth="1"/>
    <col min="12058" max="12058" width="14.28515625" style="358" bestFit="1" customWidth="1"/>
    <col min="12059" max="12059" width="17.7109375" style="358" bestFit="1" customWidth="1"/>
    <col min="12060" max="12060" width="14.5703125" style="358" bestFit="1" customWidth="1"/>
    <col min="12061" max="12061" width="17.42578125" style="358" bestFit="1" customWidth="1"/>
    <col min="12062" max="12062" width="14.28515625" style="358" bestFit="1" customWidth="1"/>
    <col min="12063" max="12063" width="17.42578125" style="358" bestFit="1" customWidth="1"/>
    <col min="12064" max="12064" width="14.28515625" style="358" bestFit="1" customWidth="1"/>
    <col min="12065" max="12065" width="15.42578125" style="358" bestFit="1" customWidth="1"/>
    <col min="12066" max="12066" width="12.42578125" style="358" bestFit="1" customWidth="1"/>
    <col min="12067" max="12067" width="15.140625" style="358" bestFit="1" customWidth="1"/>
    <col min="12068" max="12068" width="12.140625" style="358" bestFit="1" customWidth="1"/>
    <col min="12069" max="12069" width="14.42578125" style="358" bestFit="1" customWidth="1"/>
    <col min="12070" max="12288" width="11.42578125" style="358"/>
    <col min="12289" max="12289" width="2.28515625" style="358" customWidth="1"/>
    <col min="12290" max="12290" width="43.7109375" style="358" customWidth="1"/>
    <col min="12291" max="12291" width="22.42578125" style="358" customWidth="1"/>
    <col min="12292" max="12292" width="18.42578125" style="358" bestFit="1" customWidth="1"/>
    <col min="12293" max="12293" width="18.5703125" style="358" bestFit="1" customWidth="1"/>
    <col min="12294" max="12294" width="21.7109375" style="358" bestFit="1" customWidth="1"/>
    <col min="12295" max="12298" width="16.140625" style="358" customWidth="1"/>
    <col min="12299" max="12299" width="20.140625" style="358" bestFit="1" customWidth="1"/>
    <col min="12300" max="12300" width="16.140625" style="358" customWidth="1"/>
    <col min="12301" max="12301" width="20.140625" style="358" bestFit="1" customWidth="1"/>
    <col min="12302" max="12302" width="21.140625" style="358" bestFit="1" customWidth="1"/>
    <col min="12303" max="12303" width="16.140625" style="358" customWidth="1"/>
    <col min="12304" max="12304" width="23.140625" style="358" customWidth="1"/>
    <col min="12305" max="12305" width="15.28515625" style="358" customWidth="1"/>
    <col min="12306" max="12306" width="18.140625" style="358" customWidth="1"/>
    <col min="12307" max="12307" width="17.7109375" style="358" bestFit="1" customWidth="1"/>
    <col min="12308" max="12308" width="14" style="358" bestFit="1" customWidth="1"/>
    <col min="12309" max="12309" width="17.42578125" style="358" bestFit="1" customWidth="1"/>
    <col min="12310" max="12310" width="14.28515625" style="358" bestFit="1" customWidth="1"/>
    <col min="12311" max="12311" width="17.42578125" style="358" bestFit="1" customWidth="1"/>
    <col min="12312" max="12312" width="14.28515625" style="358" bestFit="1" customWidth="1"/>
    <col min="12313" max="12313" width="17.42578125" style="358" bestFit="1" customWidth="1"/>
    <col min="12314" max="12314" width="14.28515625" style="358" bestFit="1" customWidth="1"/>
    <col min="12315" max="12315" width="17.7109375" style="358" bestFit="1" customWidth="1"/>
    <col min="12316" max="12316" width="14.5703125" style="358" bestFit="1" customWidth="1"/>
    <col min="12317" max="12317" width="17.42578125" style="358" bestFit="1" customWidth="1"/>
    <col min="12318" max="12318" width="14.28515625" style="358" bestFit="1" customWidth="1"/>
    <col min="12319" max="12319" width="17.42578125" style="358" bestFit="1" customWidth="1"/>
    <col min="12320" max="12320" width="14.28515625" style="358" bestFit="1" customWidth="1"/>
    <col min="12321" max="12321" width="15.42578125" style="358" bestFit="1" customWidth="1"/>
    <col min="12322" max="12322" width="12.42578125" style="358" bestFit="1" customWidth="1"/>
    <col min="12323" max="12323" width="15.140625" style="358" bestFit="1" customWidth="1"/>
    <col min="12324" max="12324" width="12.140625" style="358" bestFit="1" customWidth="1"/>
    <col min="12325" max="12325" width="14.42578125" style="358" bestFit="1" customWidth="1"/>
    <col min="12326" max="12544" width="11.42578125" style="358"/>
    <col min="12545" max="12545" width="2.28515625" style="358" customWidth="1"/>
    <col min="12546" max="12546" width="43.7109375" style="358" customWidth="1"/>
    <col min="12547" max="12547" width="22.42578125" style="358" customWidth="1"/>
    <col min="12548" max="12548" width="18.42578125" style="358" bestFit="1" customWidth="1"/>
    <col min="12549" max="12549" width="18.5703125" style="358" bestFit="1" customWidth="1"/>
    <col min="12550" max="12550" width="21.7109375" style="358" bestFit="1" customWidth="1"/>
    <col min="12551" max="12554" width="16.140625" style="358" customWidth="1"/>
    <col min="12555" max="12555" width="20.140625" style="358" bestFit="1" customWidth="1"/>
    <col min="12556" max="12556" width="16.140625" style="358" customWidth="1"/>
    <col min="12557" max="12557" width="20.140625" style="358" bestFit="1" customWidth="1"/>
    <col min="12558" max="12558" width="21.140625" style="358" bestFit="1" customWidth="1"/>
    <col min="12559" max="12559" width="16.140625" style="358" customWidth="1"/>
    <col min="12560" max="12560" width="23.140625" style="358" customWidth="1"/>
    <col min="12561" max="12561" width="15.28515625" style="358" customWidth="1"/>
    <col min="12562" max="12562" width="18.140625" style="358" customWidth="1"/>
    <col min="12563" max="12563" width="17.7109375" style="358" bestFit="1" customWidth="1"/>
    <col min="12564" max="12564" width="14" style="358" bestFit="1" customWidth="1"/>
    <col min="12565" max="12565" width="17.42578125" style="358" bestFit="1" customWidth="1"/>
    <col min="12566" max="12566" width="14.28515625" style="358" bestFit="1" customWidth="1"/>
    <col min="12567" max="12567" width="17.42578125" style="358" bestFit="1" customWidth="1"/>
    <col min="12568" max="12568" width="14.28515625" style="358" bestFit="1" customWidth="1"/>
    <col min="12569" max="12569" width="17.42578125" style="358" bestFit="1" customWidth="1"/>
    <col min="12570" max="12570" width="14.28515625" style="358" bestFit="1" customWidth="1"/>
    <col min="12571" max="12571" width="17.7109375" style="358" bestFit="1" customWidth="1"/>
    <col min="12572" max="12572" width="14.5703125" style="358" bestFit="1" customWidth="1"/>
    <col min="12573" max="12573" width="17.42578125" style="358" bestFit="1" customWidth="1"/>
    <col min="12574" max="12574" width="14.28515625" style="358" bestFit="1" customWidth="1"/>
    <col min="12575" max="12575" width="17.42578125" style="358" bestFit="1" customWidth="1"/>
    <col min="12576" max="12576" width="14.28515625" style="358" bestFit="1" customWidth="1"/>
    <col min="12577" max="12577" width="15.42578125" style="358" bestFit="1" customWidth="1"/>
    <col min="12578" max="12578" width="12.42578125" style="358" bestFit="1" customWidth="1"/>
    <col min="12579" max="12579" width="15.140625" style="358" bestFit="1" customWidth="1"/>
    <col min="12580" max="12580" width="12.140625" style="358" bestFit="1" customWidth="1"/>
    <col min="12581" max="12581" width="14.42578125" style="358" bestFit="1" customWidth="1"/>
    <col min="12582" max="12800" width="11.42578125" style="358"/>
    <col min="12801" max="12801" width="2.28515625" style="358" customWidth="1"/>
    <col min="12802" max="12802" width="43.7109375" style="358" customWidth="1"/>
    <col min="12803" max="12803" width="22.42578125" style="358" customWidth="1"/>
    <col min="12804" max="12804" width="18.42578125" style="358" bestFit="1" customWidth="1"/>
    <col min="12805" max="12805" width="18.5703125" style="358" bestFit="1" customWidth="1"/>
    <col min="12806" max="12806" width="21.7109375" style="358" bestFit="1" customWidth="1"/>
    <col min="12807" max="12810" width="16.140625" style="358" customWidth="1"/>
    <col min="12811" max="12811" width="20.140625" style="358" bestFit="1" customWidth="1"/>
    <col min="12812" max="12812" width="16.140625" style="358" customWidth="1"/>
    <col min="12813" max="12813" width="20.140625" style="358" bestFit="1" customWidth="1"/>
    <col min="12814" max="12814" width="21.140625" style="358" bestFit="1" customWidth="1"/>
    <col min="12815" max="12815" width="16.140625" style="358" customWidth="1"/>
    <col min="12816" max="12816" width="23.140625" style="358" customWidth="1"/>
    <col min="12817" max="12817" width="15.28515625" style="358" customWidth="1"/>
    <col min="12818" max="12818" width="18.140625" style="358" customWidth="1"/>
    <col min="12819" max="12819" width="17.7109375" style="358" bestFit="1" customWidth="1"/>
    <col min="12820" max="12820" width="14" style="358" bestFit="1" customWidth="1"/>
    <col min="12821" max="12821" width="17.42578125" style="358" bestFit="1" customWidth="1"/>
    <col min="12822" max="12822" width="14.28515625" style="358" bestFit="1" customWidth="1"/>
    <col min="12823" max="12823" width="17.42578125" style="358" bestFit="1" customWidth="1"/>
    <col min="12824" max="12824" width="14.28515625" style="358" bestFit="1" customWidth="1"/>
    <col min="12825" max="12825" width="17.42578125" style="358" bestFit="1" customWidth="1"/>
    <col min="12826" max="12826" width="14.28515625" style="358" bestFit="1" customWidth="1"/>
    <col min="12827" max="12827" width="17.7109375" style="358" bestFit="1" customWidth="1"/>
    <col min="12828" max="12828" width="14.5703125" style="358" bestFit="1" customWidth="1"/>
    <col min="12829" max="12829" width="17.42578125" style="358" bestFit="1" customWidth="1"/>
    <col min="12830" max="12830" width="14.28515625" style="358" bestFit="1" customWidth="1"/>
    <col min="12831" max="12831" width="17.42578125" style="358" bestFit="1" customWidth="1"/>
    <col min="12832" max="12832" width="14.28515625" style="358" bestFit="1" customWidth="1"/>
    <col min="12833" max="12833" width="15.42578125" style="358" bestFit="1" customWidth="1"/>
    <col min="12834" max="12834" width="12.42578125" style="358" bestFit="1" customWidth="1"/>
    <col min="12835" max="12835" width="15.140625" style="358" bestFit="1" customWidth="1"/>
    <col min="12836" max="12836" width="12.140625" style="358" bestFit="1" customWidth="1"/>
    <col min="12837" max="12837" width="14.42578125" style="358" bestFit="1" customWidth="1"/>
    <col min="12838" max="13056" width="11.42578125" style="358"/>
    <col min="13057" max="13057" width="2.28515625" style="358" customWidth="1"/>
    <col min="13058" max="13058" width="43.7109375" style="358" customWidth="1"/>
    <col min="13059" max="13059" width="22.42578125" style="358" customWidth="1"/>
    <col min="13060" max="13060" width="18.42578125" style="358" bestFit="1" customWidth="1"/>
    <col min="13061" max="13061" width="18.5703125" style="358" bestFit="1" customWidth="1"/>
    <col min="13062" max="13062" width="21.7109375" style="358" bestFit="1" customWidth="1"/>
    <col min="13063" max="13066" width="16.140625" style="358" customWidth="1"/>
    <col min="13067" max="13067" width="20.140625" style="358" bestFit="1" customWidth="1"/>
    <col min="13068" max="13068" width="16.140625" style="358" customWidth="1"/>
    <col min="13069" max="13069" width="20.140625" style="358" bestFit="1" customWidth="1"/>
    <col min="13070" max="13070" width="21.140625" style="358" bestFit="1" customWidth="1"/>
    <col min="13071" max="13071" width="16.140625" style="358" customWidth="1"/>
    <col min="13072" max="13072" width="23.140625" style="358" customWidth="1"/>
    <col min="13073" max="13073" width="15.28515625" style="358" customWidth="1"/>
    <col min="13074" max="13074" width="18.140625" style="358" customWidth="1"/>
    <col min="13075" max="13075" width="17.7109375" style="358" bestFit="1" customWidth="1"/>
    <col min="13076" max="13076" width="14" style="358" bestFit="1" customWidth="1"/>
    <col min="13077" max="13077" width="17.42578125" style="358" bestFit="1" customWidth="1"/>
    <col min="13078" max="13078" width="14.28515625" style="358" bestFit="1" customWidth="1"/>
    <col min="13079" max="13079" width="17.42578125" style="358" bestFit="1" customWidth="1"/>
    <col min="13080" max="13080" width="14.28515625" style="358" bestFit="1" customWidth="1"/>
    <col min="13081" max="13081" width="17.42578125" style="358" bestFit="1" customWidth="1"/>
    <col min="13082" max="13082" width="14.28515625" style="358" bestFit="1" customWidth="1"/>
    <col min="13083" max="13083" width="17.7109375" style="358" bestFit="1" customWidth="1"/>
    <col min="13084" max="13084" width="14.5703125" style="358" bestFit="1" customWidth="1"/>
    <col min="13085" max="13085" width="17.42578125" style="358" bestFit="1" customWidth="1"/>
    <col min="13086" max="13086" width="14.28515625" style="358" bestFit="1" customWidth="1"/>
    <col min="13087" max="13087" width="17.42578125" style="358" bestFit="1" customWidth="1"/>
    <col min="13088" max="13088" width="14.28515625" style="358" bestFit="1" customWidth="1"/>
    <col min="13089" max="13089" width="15.42578125" style="358" bestFit="1" customWidth="1"/>
    <col min="13090" max="13090" width="12.42578125" style="358" bestFit="1" customWidth="1"/>
    <col min="13091" max="13091" width="15.140625" style="358" bestFit="1" customWidth="1"/>
    <col min="13092" max="13092" width="12.140625" style="358" bestFit="1" customWidth="1"/>
    <col min="13093" max="13093" width="14.42578125" style="358" bestFit="1" customWidth="1"/>
    <col min="13094" max="13312" width="11.42578125" style="358"/>
    <col min="13313" max="13313" width="2.28515625" style="358" customWidth="1"/>
    <col min="13314" max="13314" width="43.7109375" style="358" customWidth="1"/>
    <col min="13315" max="13315" width="22.42578125" style="358" customWidth="1"/>
    <col min="13316" max="13316" width="18.42578125" style="358" bestFit="1" customWidth="1"/>
    <col min="13317" max="13317" width="18.5703125" style="358" bestFit="1" customWidth="1"/>
    <col min="13318" max="13318" width="21.7109375" style="358" bestFit="1" customWidth="1"/>
    <col min="13319" max="13322" width="16.140625" style="358" customWidth="1"/>
    <col min="13323" max="13323" width="20.140625" style="358" bestFit="1" customWidth="1"/>
    <col min="13324" max="13324" width="16.140625" style="358" customWidth="1"/>
    <col min="13325" max="13325" width="20.140625" style="358" bestFit="1" customWidth="1"/>
    <col min="13326" max="13326" width="21.140625" style="358" bestFit="1" customWidth="1"/>
    <col min="13327" max="13327" width="16.140625" style="358" customWidth="1"/>
    <col min="13328" max="13328" width="23.140625" style="358" customWidth="1"/>
    <col min="13329" max="13329" width="15.28515625" style="358" customWidth="1"/>
    <col min="13330" max="13330" width="18.140625" style="358" customWidth="1"/>
    <col min="13331" max="13331" width="17.7109375" style="358" bestFit="1" customWidth="1"/>
    <col min="13332" max="13332" width="14" style="358" bestFit="1" customWidth="1"/>
    <col min="13333" max="13333" width="17.42578125" style="358" bestFit="1" customWidth="1"/>
    <col min="13334" max="13334" width="14.28515625" style="358" bestFit="1" customWidth="1"/>
    <col min="13335" max="13335" width="17.42578125" style="358" bestFit="1" customWidth="1"/>
    <col min="13336" max="13336" width="14.28515625" style="358" bestFit="1" customWidth="1"/>
    <col min="13337" max="13337" width="17.42578125" style="358" bestFit="1" customWidth="1"/>
    <col min="13338" max="13338" width="14.28515625" style="358" bestFit="1" customWidth="1"/>
    <col min="13339" max="13339" width="17.7109375" style="358" bestFit="1" customWidth="1"/>
    <col min="13340" max="13340" width="14.5703125" style="358" bestFit="1" customWidth="1"/>
    <col min="13341" max="13341" width="17.42578125" style="358" bestFit="1" customWidth="1"/>
    <col min="13342" max="13342" width="14.28515625" style="358" bestFit="1" customWidth="1"/>
    <col min="13343" max="13343" width="17.42578125" style="358" bestFit="1" customWidth="1"/>
    <col min="13344" max="13344" width="14.28515625" style="358" bestFit="1" customWidth="1"/>
    <col min="13345" max="13345" width="15.42578125" style="358" bestFit="1" customWidth="1"/>
    <col min="13346" max="13346" width="12.42578125" style="358" bestFit="1" customWidth="1"/>
    <col min="13347" max="13347" width="15.140625" style="358" bestFit="1" customWidth="1"/>
    <col min="13348" max="13348" width="12.140625" style="358" bestFit="1" customWidth="1"/>
    <col min="13349" max="13349" width="14.42578125" style="358" bestFit="1" customWidth="1"/>
    <col min="13350" max="13568" width="11.42578125" style="358"/>
    <col min="13569" max="13569" width="2.28515625" style="358" customWidth="1"/>
    <col min="13570" max="13570" width="43.7109375" style="358" customWidth="1"/>
    <col min="13571" max="13571" width="22.42578125" style="358" customWidth="1"/>
    <col min="13572" max="13572" width="18.42578125" style="358" bestFit="1" customWidth="1"/>
    <col min="13573" max="13573" width="18.5703125" style="358" bestFit="1" customWidth="1"/>
    <col min="13574" max="13574" width="21.7109375" style="358" bestFit="1" customWidth="1"/>
    <col min="13575" max="13578" width="16.140625" style="358" customWidth="1"/>
    <col min="13579" max="13579" width="20.140625" style="358" bestFit="1" customWidth="1"/>
    <col min="13580" max="13580" width="16.140625" style="358" customWidth="1"/>
    <col min="13581" max="13581" width="20.140625" style="358" bestFit="1" customWidth="1"/>
    <col min="13582" max="13582" width="21.140625" style="358" bestFit="1" customWidth="1"/>
    <col min="13583" max="13583" width="16.140625" style="358" customWidth="1"/>
    <col min="13584" max="13584" width="23.140625" style="358" customWidth="1"/>
    <col min="13585" max="13585" width="15.28515625" style="358" customWidth="1"/>
    <col min="13586" max="13586" width="18.140625" style="358" customWidth="1"/>
    <col min="13587" max="13587" width="17.7109375" style="358" bestFit="1" customWidth="1"/>
    <col min="13588" max="13588" width="14" style="358" bestFit="1" customWidth="1"/>
    <col min="13589" max="13589" width="17.42578125" style="358" bestFit="1" customWidth="1"/>
    <col min="13590" max="13590" width="14.28515625" style="358" bestFit="1" customWidth="1"/>
    <col min="13591" max="13591" width="17.42578125" style="358" bestFit="1" customWidth="1"/>
    <col min="13592" max="13592" width="14.28515625" style="358" bestFit="1" customWidth="1"/>
    <col min="13593" max="13593" width="17.42578125" style="358" bestFit="1" customWidth="1"/>
    <col min="13594" max="13594" width="14.28515625" style="358" bestFit="1" customWidth="1"/>
    <col min="13595" max="13595" width="17.7109375" style="358" bestFit="1" customWidth="1"/>
    <col min="13596" max="13596" width="14.5703125" style="358" bestFit="1" customWidth="1"/>
    <col min="13597" max="13597" width="17.42578125" style="358" bestFit="1" customWidth="1"/>
    <col min="13598" max="13598" width="14.28515625" style="358" bestFit="1" customWidth="1"/>
    <col min="13599" max="13599" width="17.42578125" style="358" bestFit="1" customWidth="1"/>
    <col min="13600" max="13600" width="14.28515625" style="358" bestFit="1" customWidth="1"/>
    <col min="13601" max="13601" width="15.42578125" style="358" bestFit="1" customWidth="1"/>
    <col min="13602" max="13602" width="12.42578125" style="358" bestFit="1" customWidth="1"/>
    <col min="13603" max="13603" width="15.140625" style="358" bestFit="1" customWidth="1"/>
    <col min="13604" max="13604" width="12.140625" style="358" bestFit="1" customWidth="1"/>
    <col min="13605" max="13605" width="14.42578125" style="358" bestFit="1" customWidth="1"/>
    <col min="13606" max="13824" width="11.42578125" style="358"/>
    <col min="13825" max="13825" width="2.28515625" style="358" customWidth="1"/>
    <col min="13826" max="13826" width="43.7109375" style="358" customWidth="1"/>
    <col min="13827" max="13827" width="22.42578125" style="358" customWidth="1"/>
    <col min="13828" max="13828" width="18.42578125" style="358" bestFit="1" customWidth="1"/>
    <col min="13829" max="13829" width="18.5703125" style="358" bestFit="1" customWidth="1"/>
    <col min="13830" max="13830" width="21.7109375" style="358" bestFit="1" customWidth="1"/>
    <col min="13831" max="13834" width="16.140625" style="358" customWidth="1"/>
    <col min="13835" max="13835" width="20.140625" style="358" bestFit="1" customWidth="1"/>
    <col min="13836" max="13836" width="16.140625" style="358" customWidth="1"/>
    <col min="13837" max="13837" width="20.140625" style="358" bestFit="1" customWidth="1"/>
    <col min="13838" max="13838" width="21.140625" style="358" bestFit="1" customWidth="1"/>
    <col min="13839" max="13839" width="16.140625" style="358" customWidth="1"/>
    <col min="13840" max="13840" width="23.140625" style="358" customWidth="1"/>
    <col min="13841" max="13841" width="15.28515625" style="358" customWidth="1"/>
    <col min="13842" max="13842" width="18.140625" style="358" customWidth="1"/>
    <col min="13843" max="13843" width="17.7109375" style="358" bestFit="1" customWidth="1"/>
    <col min="13844" max="13844" width="14" style="358" bestFit="1" customWidth="1"/>
    <col min="13845" max="13845" width="17.42578125" style="358" bestFit="1" customWidth="1"/>
    <col min="13846" max="13846" width="14.28515625" style="358" bestFit="1" customWidth="1"/>
    <col min="13847" max="13847" width="17.42578125" style="358" bestFit="1" customWidth="1"/>
    <col min="13848" max="13848" width="14.28515625" style="358" bestFit="1" customWidth="1"/>
    <col min="13849" max="13849" width="17.42578125" style="358" bestFit="1" customWidth="1"/>
    <col min="13850" max="13850" width="14.28515625" style="358" bestFit="1" customWidth="1"/>
    <col min="13851" max="13851" width="17.7109375" style="358" bestFit="1" customWidth="1"/>
    <col min="13852" max="13852" width="14.5703125" style="358" bestFit="1" customWidth="1"/>
    <col min="13853" max="13853" width="17.42578125" style="358" bestFit="1" customWidth="1"/>
    <col min="13854" max="13854" width="14.28515625" style="358" bestFit="1" customWidth="1"/>
    <col min="13855" max="13855" width="17.42578125" style="358" bestFit="1" customWidth="1"/>
    <col min="13856" max="13856" width="14.28515625" style="358" bestFit="1" customWidth="1"/>
    <col min="13857" max="13857" width="15.42578125" style="358" bestFit="1" customWidth="1"/>
    <col min="13858" max="13858" width="12.42578125" style="358" bestFit="1" customWidth="1"/>
    <col min="13859" max="13859" width="15.140625" style="358" bestFit="1" customWidth="1"/>
    <col min="13860" max="13860" width="12.140625" style="358" bestFit="1" customWidth="1"/>
    <col min="13861" max="13861" width="14.42578125" style="358" bestFit="1" customWidth="1"/>
    <col min="13862" max="14080" width="11.42578125" style="358"/>
    <col min="14081" max="14081" width="2.28515625" style="358" customWidth="1"/>
    <col min="14082" max="14082" width="43.7109375" style="358" customWidth="1"/>
    <col min="14083" max="14083" width="22.42578125" style="358" customWidth="1"/>
    <col min="14084" max="14084" width="18.42578125" style="358" bestFit="1" customWidth="1"/>
    <col min="14085" max="14085" width="18.5703125" style="358" bestFit="1" customWidth="1"/>
    <col min="14086" max="14086" width="21.7109375" style="358" bestFit="1" customWidth="1"/>
    <col min="14087" max="14090" width="16.140625" style="358" customWidth="1"/>
    <col min="14091" max="14091" width="20.140625" style="358" bestFit="1" customWidth="1"/>
    <col min="14092" max="14092" width="16.140625" style="358" customWidth="1"/>
    <col min="14093" max="14093" width="20.140625" style="358" bestFit="1" customWidth="1"/>
    <col min="14094" max="14094" width="21.140625" style="358" bestFit="1" customWidth="1"/>
    <col min="14095" max="14095" width="16.140625" style="358" customWidth="1"/>
    <col min="14096" max="14096" width="23.140625" style="358" customWidth="1"/>
    <col min="14097" max="14097" width="15.28515625" style="358" customWidth="1"/>
    <col min="14098" max="14098" width="18.140625" style="358" customWidth="1"/>
    <col min="14099" max="14099" width="17.7109375" style="358" bestFit="1" customWidth="1"/>
    <col min="14100" max="14100" width="14" style="358" bestFit="1" customWidth="1"/>
    <col min="14101" max="14101" width="17.42578125" style="358" bestFit="1" customWidth="1"/>
    <col min="14102" max="14102" width="14.28515625" style="358" bestFit="1" customWidth="1"/>
    <col min="14103" max="14103" width="17.42578125" style="358" bestFit="1" customWidth="1"/>
    <col min="14104" max="14104" width="14.28515625" style="358" bestFit="1" customWidth="1"/>
    <col min="14105" max="14105" width="17.42578125" style="358" bestFit="1" customWidth="1"/>
    <col min="14106" max="14106" width="14.28515625" style="358" bestFit="1" customWidth="1"/>
    <col min="14107" max="14107" width="17.7109375" style="358" bestFit="1" customWidth="1"/>
    <col min="14108" max="14108" width="14.5703125" style="358" bestFit="1" customWidth="1"/>
    <col min="14109" max="14109" width="17.42578125" style="358" bestFit="1" customWidth="1"/>
    <col min="14110" max="14110" width="14.28515625" style="358" bestFit="1" customWidth="1"/>
    <col min="14111" max="14111" width="17.42578125" style="358" bestFit="1" customWidth="1"/>
    <col min="14112" max="14112" width="14.28515625" style="358" bestFit="1" customWidth="1"/>
    <col min="14113" max="14113" width="15.42578125" style="358" bestFit="1" customWidth="1"/>
    <col min="14114" max="14114" width="12.42578125" style="358" bestFit="1" customWidth="1"/>
    <col min="14115" max="14115" width="15.140625" style="358" bestFit="1" customWidth="1"/>
    <col min="14116" max="14116" width="12.140625" style="358" bestFit="1" customWidth="1"/>
    <col min="14117" max="14117" width="14.42578125" style="358" bestFit="1" customWidth="1"/>
    <col min="14118" max="14336" width="11.42578125" style="358"/>
    <col min="14337" max="14337" width="2.28515625" style="358" customWidth="1"/>
    <col min="14338" max="14338" width="43.7109375" style="358" customWidth="1"/>
    <col min="14339" max="14339" width="22.42578125" style="358" customWidth="1"/>
    <col min="14340" max="14340" width="18.42578125" style="358" bestFit="1" customWidth="1"/>
    <col min="14341" max="14341" width="18.5703125" style="358" bestFit="1" customWidth="1"/>
    <col min="14342" max="14342" width="21.7109375" style="358" bestFit="1" customWidth="1"/>
    <col min="14343" max="14346" width="16.140625" style="358" customWidth="1"/>
    <col min="14347" max="14347" width="20.140625" style="358" bestFit="1" customWidth="1"/>
    <col min="14348" max="14348" width="16.140625" style="358" customWidth="1"/>
    <col min="14349" max="14349" width="20.140625" style="358" bestFit="1" customWidth="1"/>
    <col min="14350" max="14350" width="21.140625" style="358" bestFit="1" customWidth="1"/>
    <col min="14351" max="14351" width="16.140625" style="358" customWidth="1"/>
    <col min="14352" max="14352" width="23.140625" style="358" customWidth="1"/>
    <col min="14353" max="14353" width="15.28515625" style="358" customWidth="1"/>
    <col min="14354" max="14354" width="18.140625" style="358" customWidth="1"/>
    <col min="14355" max="14355" width="17.7109375" style="358" bestFit="1" customWidth="1"/>
    <col min="14356" max="14356" width="14" style="358" bestFit="1" customWidth="1"/>
    <col min="14357" max="14357" width="17.42578125" style="358" bestFit="1" customWidth="1"/>
    <col min="14358" max="14358" width="14.28515625" style="358" bestFit="1" customWidth="1"/>
    <col min="14359" max="14359" width="17.42578125" style="358" bestFit="1" customWidth="1"/>
    <col min="14360" max="14360" width="14.28515625" style="358" bestFit="1" customWidth="1"/>
    <col min="14361" max="14361" width="17.42578125" style="358" bestFit="1" customWidth="1"/>
    <col min="14362" max="14362" width="14.28515625" style="358" bestFit="1" customWidth="1"/>
    <col min="14363" max="14363" width="17.7109375" style="358" bestFit="1" customWidth="1"/>
    <col min="14364" max="14364" width="14.5703125" style="358" bestFit="1" customWidth="1"/>
    <col min="14365" max="14365" width="17.42578125" style="358" bestFit="1" customWidth="1"/>
    <col min="14366" max="14366" width="14.28515625" style="358" bestFit="1" customWidth="1"/>
    <col min="14367" max="14367" width="17.42578125" style="358" bestFit="1" customWidth="1"/>
    <col min="14368" max="14368" width="14.28515625" style="358" bestFit="1" customWidth="1"/>
    <col min="14369" max="14369" width="15.42578125" style="358" bestFit="1" customWidth="1"/>
    <col min="14370" max="14370" width="12.42578125" style="358" bestFit="1" customWidth="1"/>
    <col min="14371" max="14371" width="15.140625" style="358" bestFit="1" customWidth="1"/>
    <col min="14372" max="14372" width="12.140625" style="358" bestFit="1" customWidth="1"/>
    <col min="14373" max="14373" width="14.42578125" style="358" bestFit="1" customWidth="1"/>
    <col min="14374" max="14592" width="11.42578125" style="358"/>
    <col min="14593" max="14593" width="2.28515625" style="358" customWidth="1"/>
    <col min="14594" max="14594" width="43.7109375" style="358" customWidth="1"/>
    <col min="14595" max="14595" width="22.42578125" style="358" customWidth="1"/>
    <col min="14596" max="14596" width="18.42578125" style="358" bestFit="1" customWidth="1"/>
    <col min="14597" max="14597" width="18.5703125" style="358" bestFit="1" customWidth="1"/>
    <col min="14598" max="14598" width="21.7109375" style="358" bestFit="1" customWidth="1"/>
    <col min="14599" max="14602" width="16.140625" style="358" customWidth="1"/>
    <col min="14603" max="14603" width="20.140625" style="358" bestFit="1" customWidth="1"/>
    <col min="14604" max="14604" width="16.140625" style="358" customWidth="1"/>
    <col min="14605" max="14605" width="20.140625" style="358" bestFit="1" customWidth="1"/>
    <col min="14606" max="14606" width="21.140625" style="358" bestFit="1" customWidth="1"/>
    <col min="14607" max="14607" width="16.140625" style="358" customWidth="1"/>
    <col min="14608" max="14608" width="23.140625" style="358" customWidth="1"/>
    <col min="14609" max="14609" width="15.28515625" style="358" customWidth="1"/>
    <col min="14610" max="14610" width="18.140625" style="358" customWidth="1"/>
    <col min="14611" max="14611" width="17.7109375" style="358" bestFit="1" customWidth="1"/>
    <col min="14612" max="14612" width="14" style="358" bestFit="1" customWidth="1"/>
    <col min="14613" max="14613" width="17.42578125" style="358" bestFit="1" customWidth="1"/>
    <col min="14614" max="14614" width="14.28515625" style="358" bestFit="1" customWidth="1"/>
    <col min="14615" max="14615" width="17.42578125" style="358" bestFit="1" customWidth="1"/>
    <col min="14616" max="14616" width="14.28515625" style="358" bestFit="1" customWidth="1"/>
    <col min="14617" max="14617" width="17.42578125" style="358" bestFit="1" customWidth="1"/>
    <col min="14618" max="14618" width="14.28515625" style="358" bestFit="1" customWidth="1"/>
    <col min="14619" max="14619" width="17.7109375" style="358" bestFit="1" customWidth="1"/>
    <col min="14620" max="14620" width="14.5703125" style="358" bestFit="1" customWidth="1"/>
    <col min="14621" max="14621" width="17.42578125" style="358" bestFit="1" customWidth="1"/>
    <col min="14622" max="14622" width="14.28515625" style="358" bestFit="1" customWidth="1"/>
    <col min="14623" max="14623" width="17.42578125" style="358" bestFit="1" customWidth="1"/>
    <col min="14624" max="14624" width="14.28515625" style="358" bestFit="1" customWidth="1"/>
    <col min="14625" max="14625" width="15.42578125" style="358" bestFit="1" customWidth="1"/>
    <col min="14626" max="14626" width="12.42578125" style="358" bestFit="1" customWidth="1"/>
    <col min="14627" max="14627" width="15.140625" style="358" bestFit="1" customWidth="1"/>
    <col min="14628" max="14628" width="12.140625" style="358" bestFit="1" customWidth="1"/>
    <col min="14629" max="14629" width="14.42578125" style="358" bestFit="1" customWidth="1"/>
    <col min="14630" max="14848" width="11.42578125" style="358"/>
    <col min="14849" max="14849" width="2.28515625" style="358" customWidth="1"/>
    <col min="14850" max="14850" width="43.7109375" style="358" customWidth="1"/>
    <col min="14851" max="14851" width="22.42578125" style="358" customWidth="1"/>
    <col min="14852" max="14852" width="18.42578125" style="358" bestFit="1" customWidth="1"/>
    <col min="14853" max="14853" width="18.5703125" style="358" bestFit="1" customWidth="1"/>
    <col min="14854" max="14854" width="21.7109375" style="358" bestFit="1" customWidth="1"/>
    <col min="14855" max="14858" width="16.140625" style="358" customWidth="1"/>
    <col min="14859" max="14859" width="20.140625" style="358" bestFit="1" customWidth="1"/>
    <col min="14860" max="14860" width="16.140625" style="358" customWidth="1"/>
    <col min="14861" max="14861" width="20.140625" style="358" bestFit="1" customWidth="1"/>
    <col min="14862" max="14862" width="21.140625" style="358" bestFit="1" customWidth="1"/>
    <col min="14863" max="14863" width="16.140625" style="358" customWidth="1"/>
    <col min="14864" max="14864" width="23.140625" style="358" customWidth="1"/>
    <col min="14865" max="14865" width="15.28515625" style="358" customWidth="1"/>
    <col min="14866" max="14866" width="18.140625" style="358" customWidth="1"/>
    <col min="14867" max="14867" width="17.7109375" style="358" bestFit="1" customWidth="1"/>
    <col min="14868" max="14868" width="14" style="358" bestFit="1" customWidth="1"/>
    <col min="14869" max="14869" width="17.42578125" style="358" bestFit="1" customWidth="1"/>
    <col min="14870" max="14870" width="14.28515625" style="358" bestFit="1" customWidth="1"/>
    <col min="14871" max="14871" width="17.42578125" style="358" bestFit="1" customWidth="1"/>
    <col min="14872" max="14872" width="14.28515625" style="358" bestFit="1" customWidth="1"/>
    <col min="14873" max="14873" width="17.42578125" style="358" bestFit="1" customWidth="1"/>
    <col min="14874" max="14874" width="14.28515625" style="358" bestFit="1" customWidth="1"/>
    <col min="14875" max="14875" width="17.7109375" style="358" bestFit="1" customWidth="1"/>
    <col min="14876" max="14876" width="14.5703125" style="358" bestFit="1" customWidth="1"/>
    <col min="14877" max="14877" width="17.42578125" style="358" bestFit="1" customWidth="1"/>
    <col min="14878" max="14878" width="14.28515625" style="358" bestFit="1" customWidth="1"/>
    <col min="14879" max="14879" width="17.42578125" style="358" bestFit="1" customWidth="1"/>
    <col min="14880" max="14880" width="14.28515625" style="358" bestFit="1" customWidth="1"/>
    <col min="14881" max="14881" width="15.42578125" style="358" bestFit="1" customWidth="1"/>
    <col min="14882" max="14882" width="12.42578125" style="358" bestFit="1" customWidth="1"/>
    <col min="14883" max="14883" width="15.140625" style="358" bestFit="1" customWidth="1"/>
    <col min="14884" max="14884" width="12.140625" style="358" bestFit="1" customWidth="1"/>
    <col min="14885" max="14885" width="14.42578125" style="358" bestFit="1" customWidth="1"/>
    <col min="14886" max="15104" width="11.42578125" style="358"/>
    <col min="15105" max="15105" width="2.28515625" style="358" customWidth="1"/>
    <col min="15106" max="15106" width="43.7109375" style="358" customWidth="1"/>
    <col min="15107" max="15107" width="22.42578125" style="358" customWidth="1"/>
    <col min="15108" max="15108" width="18.42578125" style="358" bestFit="1" customWidth="1"/>
    <col min="15109" max="15109" width="18.5703125" style="358" bestFit="1" customWidth="1"/>
    <col min="15110" max="15110" width="21.7109375" style="358" bestFit="1" customWidth="1"/>
    <col min="15111" max="15114" width="16.140625" style="358" customWidth="1"/>
    <col min="15115" max="15115" width="20.140625" style="358" bestFit="1" customWidth="1"/>
    <col min="15116" max="15116" width="16.140625" style="358" customWidth="1"/>
    <col min="15117" max="15117" width="20.140625" style="358" bestFit="1" customWidth="1"/>
    <col min="15118" max="15118" width="21.140625" style="358" bestFit="1" customWidth="1"/>
    <col min="15119" max="15119" width="16.140625" style="358" customWidth="1"/>
    <col min="15120" max="15120" width="23.140625" style="358" customWidth="1"/>
    <col min="15121" max="15121" width="15.28515625" style="358" customWidth="1"/>
    <col min="15122" max="15122" width="18.140625" style="358" customWidth="1"/>
    <col min="15123" max="15123" width="17.7109375" style="358" bestFit="1" customWidth="1"/>
    <col min="15124" max="15124" width="14" style="358" bestFit="1" customWidth="1"/>
    <col min="15125" max="15125" width="17.42578125" style="358" bestFit="1" customWidth="1"/>
    <col min="15126" max="15126" width="14.28515625" style="358" bestFit="1" customWidth="1"/>
    <col min="15127" max="15127" width="17.42578125" style="358" bestFit="1" customWidth="1"/>
    <col min="15128" max="15128" width="14.28515625" style="358" bestFit="1" customWidth="1"/>
    <col min="15129" max="15129" width="17.42578125" style="358" bestFit="1" customWidth="1"/>
    <col min="15130" max="15130" width="14.28515625" style="358" bestFit="1" customWidth="1"/>
    <col min="15131" max="15131" width="17.7109375" style="358" bestFit="1" customWidth="1"/>
    <col min="15132" max="15132" width="14.5703125" style="358" bestFit="1" customWidth="1"/>
    <col min="15133" max="15133" width="17.42578125" style="358" bestFit="1" customWidth="1"/>
    <col min="15134" max="15134" width="14.28515625" style="358" bestFit="1" customWidth="1"/>
    <col min="15135" max="15135" width="17.42578125" style="358" bestFit="1" customWidth="1"/>
    <col min="15136" max="15136" width="14.28515625" style="358" bestFit="1" customWidth="1"/>
    <col min="15137" max="15137" width="15.42578125" style="358" bestFit="1" customWidth="1"/>
    <col min="15138" max="15138" width="12.42578125" style="358" bestFit="1" customWidth="1"/>
    <col min="15139" max="15139" width="15.140625" style="358" bestFit="1" customWidth="1"/>
    <col min="15140" max="15140" width="12.140625" style="358" bestFit="1" customWidth="1"/>
    <col min="15141" max="15141" width="14.42578125" style="358" bestFit="1" customWidth="1"/>
    <col min="15142" max="15360" width="11.42578125" style="358"/>
    <col min="15361" max="15361" width="2.28515625" style="358" customWidth="1"/>
    <col min="15362" max="15362" width="43.7109375" style="358" customWidth="1"/>
    <col min="15363" max="15363" width="22.42578125" style="358" customWidth="1"/>
    <col min="15364" max="15364" width="18.42578125" style="358" bestFit="1" customWidth="1"/>
    <col min="15365" max="15365" width="18.5703125" style="358" bestFit="1" customWidth="1"/>
    <col min="15366" max="15366" width="21.7109375" style="358" bestFit="1" customWidth="1"/>
    <col min="15367" max="15370" width="16.140625" style="358" customWidth="1"/>
    <col min="15371" max="15371" width="20.140625" style="358" bestFit="1" customWidth="1"/>
    <col min="15372" max="15372" width="16.140625" style="358" customWidth="1"/>
    <col min="15373" max="15373" width="20.140625" style="358" bestFit="1" customWidth="1"/>
    <col min="15374" max="15374" width="21.140625" style="358" bestFit="1" customWidth="1"/>
    <col min="15375" max="15375" width="16.140625" style="358" customWidth="1"/>
    <col min="15376" max="15376" width="23.140625" style="358" customWidth="1"/>
    <col min="15377" max="15377" width="15.28515625" style="358" customWidth="1"/>
    <col min="15378" max="15378" width="18.140625" style="358" customWidth="1"/>
    <col min="15379" max="15379" width="17.7109375" style="358" bestFit="1" customWidth="1"/>
    <col min="15380" max="15380" width="14" style="358" bestFit="1" customWidth="1"/>
    <col min="15381" max="15381" width="17.42578125" style="358" bestFit="1" customWidth="1"/>
    <col min="15382" max="15382" width="14.28515625" style="358" bestFit="1" customWidth="1"/>
    <col min="15383" max="15383" width="17.42578125" style="358" bestFit="1" customWidth="1"/>
    <col min="15384" max="15384" width="14.28515625" style="358" bestFit="1" customWidth="1"/>
    <col min="15385" max="15385" width="17.42578125" style="358" bestFit="1" customWidth="1"/>
    <col min="15386" max="15386" width="14.28515625" style="358" bestFit="1" customWidth="1"/>
    <col min="15387" max="15387" width="17.7109375" style="358" bestFit="1" customWidth="1"/>
    <col min="15388" max="15388" width="14.5703125" style="358" bestFit="1" customWidth="1"/>
    <col min="15389" max="15389" width="17.42578125" style="358" bestFit="1" customWidth="1"/>
    <col min="15390" max="15390" width="14.28515625" style="358" bestFit="1" customWidth="1"/>
    <col min="15391" max="15391" width="17.42578125" style="358" bestFit="1" customWidth="1"/>
    <col min="15392" max="15392" width="14.28515625" style="358" bestFit="1" customWidth="1"/>
    <col min="15393" max="15393" width="15.42578125" style="358" bestFit="1" customWidth="1"/>
    <col min="15394" max="15394" width="12.42578125" style="358" bestFit="1" customWidth="1"/>
    <col min="15395" max="15395" width="15.140625" style="358" bestFit="1" customWidth="1"/>
    <col min="15396" max="15396" width="12.140625" style="358" bestFit="1" customWidth="1"/>
    <col min="15397" max="15397" width="14.42578125" style="358" bestFit="1" customWidth="1"/>
    <col min="15398" max="15616" width="11.42578125" style="358"/>
    <col min="15617" max="15617" width="2.28515625" style="358" customWidth="1"/>
    <col min="15618" max="15618" width="43.7109375" style="358" customWidth="1"/>
    <col min="15619" max="15619" width="22.42578125" style="358" customWidth="1"/>
    <col min="15620" max="15620" width="18.42578125" style="358" bestFit="1" customWidth="1"/>
    <col min="15621" max="15621" width="18.5703125" style="358" bestFit="1" customWidth="1"/>
    <col min="15622" max="15622" width="21.7109375" style="358" bestFit="1" customWidth="1"/>
    <col min="15623" max="15626" width="16.140625" style="358" customWidth="1"/>
    <col min="15627" max="15627" width="20.140625" style="358" bestFit="1" customWidth="1"/>
    <col min="15628" max="15628" width="16.140625" style="358" customWidth="1"/>
    <col min="15629" max="15629" width="20.140625" style="358" bestFit="1" customWidth="1"/>
    <col min="15630" max="15630" width="21.140625" style="358" bestFit="1" customWidth="1"/>
    <col min="15631" max="15631" width="16.140625" style="358" customWidth="1"/>
    <col min="15632" max="15632" width="23.140625" style="358" customWidth="1"/>
    <col min="15633" max="15633" width="15.28515625" style="358" customWidth="1"/>
    <col min="15634" max="15634" width="18.140625" style="358" customWidth="1"/>
    <col min="15635" max="15635" width="17.7109375" style="358" bestFit="1" customWidth="1"/>
    <col min="15636" max="15636" width="14" style="358" bestFit="1" customWidth="1"/>
    <col min="15637" max="15637" width="17.42578125" style="358" bestFit="1" customWidth="1"/>
    <col min="15638" max="15638" width="14.28515625" style="358" bestFit="1" customWidth="1"/>
    <col min="15639" max="15639" width="17.42578125" style="358" bestFit="1" customWidth="1"/>
    <col min="15640" max="15640" width="14.28515625" style="358" bestFit="1" customWidth="1"/>
    <col min="15641" max="15641" width="17.42578125" style="358" bestFit="1" customWidth="1"/>
    <col min="15642" max="15642" width="14.28515625" style="358" bestFit="1" customWidth="1"/>
    <col min="15643" max="15643" width="17.7109375" style="358" bestFit="1" customWidth="1"/>
    <col min="15644" max="15644" width="14.5703125" style="358" bestFit="1" customWidth="1"/>
    <col min="15645" max="15645" width="17.42578125" style="358" bestFit="1" customWidth="1"/>
    <col min="15646" max="15646" width="14.28515625" style="358" bestFit="1" customWidth="1"/>
    <col min="15647" max="15647" width="17.42578125" style="358" bestFit="1" customWidth="1"/>
    <col min="15648" max="15648" width="14.28515625" style="358" bestFit="1" customWidth="1"/>
    <col min="15649" max="15649" width="15.42578125" style="358" bestFit="1" customWidth="1"/>
    <col min="15650" max="15650" width="12.42578125" style="358" bestFit="1" customWidth="1"/>
    <col min="15651" max="15651" width="15.140625" style="358" bestFit="1" customWidth="1"/>
    <col min="15652" max="15652" width="12.140625" style="358" bestFit="1" customWidth="1"/>
    <col min="15653" max="15653" width="14.42578125" style="358" bestFit="1" customWidth="1"/>
    <col min="15654" max="15872" width="11.42578125" style="358"/>
    <col min="15873" max="15873" width="2.28515625" style="358" customWidth="1"/>
    <col min="15874" max="15874" width="43.7109375" style="358" customWidth="1"/>
    <col min="15875" max="15875" width="22.42578125" style="358" customWidth="1"/>
    <col min="15876" max="15876" width="18.42578125" style="358" bestFit="1" customWidth="1"/>
    <col min="15877" max="15877" width="18.5703125" style="358" bestFit="1" customWidth="1"/>
    <col min="15878" max="15878" width="21.7109375" style="358" bestFit="1" customWidth="1"/>
    <col min="15879" max="15882" width="16.140625" style="358" customWidth="1"/>
    <col min="15883" max="15883" width="20.140625" style="358" bestFit="1" customWidth="1"/>
    <col min="15884" max="15884" width="16.140625" style="358" customWidth="1"/>
    <col min="15885" max="15885" width="20.140625" style="358" bestFit="1" customWidth="1"/>
    <col min="15886" max="15886" width="21.140625" style="358" bestFit="1" customWidth="1"/>
    <col min="15887" max="15887" width="16.140625" style="358" customWidth="1"/>
    <col min="15888" max="15888" width="23.140625" style="358" customWidth="1"/>
    <col min="15889" max="15889" width="15.28515625" style="358" customWidth="1"/>
    <col min="15890" max="15890" width="18.140625" style="358" customWidth="1"/>
    <col min="15891" max="15891" width="17.7109375" style="358" bestFit="1" customWidth="1"/>
    <col min="15892" max="15892" width="14" style="358" bestFit="1" customWidth="1"/>
    <col min="15893" max="15893" width="17.42578125" style="358" bestFit="1" customWidth="1"/>
    <col min="15894" max="15894" width="14.28515625" style="358" bestFit="1" customWidth="1"/>
    <col min="15895" max="15895" width="17.42578125" style="358" bestFit="1" customWidth="1"/>
    <col min="15896" max="15896" width="14.28515625" style="358" bestFit="1" customWidth="1"/>
    <col min="15897" max="15897" width="17.42578125" style="358" bestFit="1" customWidth="1"/>
    <col min="15898" max="15898" width="14.28515625" style="358" bestFit="1" customWidth="1"/>
    <col min="15899" max="15899" width="17.7109375" style="358" bestFit="1" customWidth="1"/>
    <col min="15900" max="15900" width="14.5703125" style="358" bestFit="1" customWidth="1"/>
    <col min="15901" max="15901" width="17.42578125" style="358" bestFit="1" customWidth="1"/>
    <col min="15902" max="15902" width="14.28515625" style="358" bestFit="1" customWidth="1"/>
    <col min="15903" max="15903" width="17.42578125" style="358" bestFit="1" customWidth="1"/>
    <col min="15904" max="15904" width="14.28515625" style="358" bestFit="1" customWidth="1"/>
    <col min="15905" max="15905" width="15.42578125" style="358" bestFit="1" customWidth="1"/>
    <col min="15906" max="15906" width="12.42578125" style="358" bestFit="1" customWidth="1"/>
    <col min="15907" max="15907" width="15.140625" style="358" bestFit="1" customWidth="1"/>
    <col min="15908" max="15908" width="12.140625" style="358" bestFit="1" customWidth="1"/>
    <col min="15909" max="15909" width="14.42578125" style="358" bestFit="1" customWidth="1"/>
    <col min="15910" max="16128" width="11.42578125" style="358"/>
    <col min="16129" max="16129" width="2.28515625" style="358" customWidth="1"/>
    <col min="16130" max="16130" width="43.7109375" style="358" customWidth="1"/>
    <col min="16131" max="16131" width="22.42578125" style="358" customWidth="1"/>
    <col min="16132" max="16132" width="18.42578125" style="358" bestFit="1" customWidth="1"/>
    <col min="16133" max="16133" width="18.5703125" style="358" bestFit="1" customWidth="1"/>
    <col min="16134" max="16134" width="21.7109375" style="358" bestFit="1" customWidth="1"/>
    <col min="16135" max="16138" width="16.140625" style="358" customWidth="1"/>
    <col min="16139" max="16139" width="20.140625" style="358" bestFit="1" customWidth="1"/>
    <col min="16140" max="16140" width="16.140625" style="358" customWidth="1"/>
    <col min="16141" max="16141" width="20.140625" style="358" bestFit="1" customWidth="1"/>
    <col min="16142" max="16142" width="21.140625" style="358" bestFit="1" customWidth="1"/>
    <col min="16143" max="16143" width="16.140625" style="358" customWidth="1"/>
    <col min="16144" max="16144" width="23.140625" style="358" customWidth="1"/>
    <col min="16145" max="16145" width="15.28515625" style="358" customWidth="1"/>
    <col min="16146" max="16146" width="18.140625" style="358" customWidth="1"/>
    <col min="16147" max="16147" width="17.7109375" style="358" bestFit="1" customWidth="1"/>
    <col min="16148" max="16148" width="14" style="358" bestFit="1" customWidth="1"/>
    <col min="16149" max="16149" width="17.42578125" style="358" bestFit="1" customWidth="1"/>
    <col min="16150" max="16150" width="14.28515625" style="358" bestFit="1" customWidth="1"/>
    <col min="16151" max="16151" width="17.42578125" style="358" bestFit="1" customWidth="1"/>
    <col min="16152" max="16152" width="14.28515625" style="358" bestFit="1" customWidth="1"/>
    <col min="16153" max="16153" width="17.42578125" style="358" bestFit="1" customWidth="1"/>
    <col min="16154" max="16154" width="14.28515625" style="358" bestFit="1" customWidth="1"/>
    <col min="16155" max="16155" width="17.7109375" style="358" bestFit="1" customWidth="1"/>
    <col min="16156" max="16156" width="14.5703125" style="358" bestFit="1" customWidth="1"/>
    <col min="16157" max="16157" width="17.42578125" style="358" bestFit="1" customWidth="1"/>
    <col min="16158" max="16158" width="14.28515625" style="358" bestFit="1" customWidth="1"/>
    <col min="16159" max="16159" width="17.42578125" style="358" bestFit="1" customWidth="1"/>
    <col min="16160" max="16160" width="14.28515625" style="358" bestFit="1" customWidth="1"/>
    <col min="16161" max="16161" width="15.42578125" style="358" bestFit="1" customWidth="1"/>
    <col min="16162" max="16162" width="12.42578125" style="358" bestFit="1" customWidth="1"/>
    <col min="16163" max="16163" width="15.140625" style="358" bestFit="1" customWidth="1"/>
    <col min="16164" max="16164" width="12.140625" style="358" bestFit="1" customWidth="1"/>
    <col min="16165" max="16165" width="14.42578125" style="358" bestFit="1" customWidth="1"/>
    <col min="16166" max="16384" width="11.42578125" style="358"/>
  </cols>
  <sheetData>
    <row r="1" spans="2:15" ht="32.25" customHeight="1" x14ac:dyDescent="0.2">
      <c r="B1" s="844" t="s">
        <v>189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2:15" ht="14.25" customHeight="1" thickBot="1" x14ac:dyDescent="0.25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s="359" customFormat="1" ht="13.5" thickTop="1" x14ac:dyDescent="0.2">
      <c r="B3" s="845" t="s">
        <v>32</v>
      </c>
      <c r="C3" s="847" t="s">
        <v>33</v>
      </c>
      <c r="D3" s="849" t="s">
        <v>34</v>
      </c>
      <c r="E3" s="850"/>
      <c r="F3" s="851"/>
      <c r="G3" s="852" t="s">
        <v>35</v>
      </c>
      <c r="H3" s="850"/>
      <c r="I3" s="853"/>
      <c r="J3" s="853"/>
      <c r="K3" s="853"/>
      <c r="L3" s="853"/>
      <c r="M3" s="853"/>
      <c r="N3" s="853"/>
      <c r="O3" s="854"/>
    </row>
    <row r="4" spans="2:15" s="359" customFormat="1" ht="116.25" customHeight="1" thickBot="1" x14ac:dyDescent="0.25">
      <c r="B4" s="846"/>
      <c r="C4" s="848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122</v>
      </c>
      <c r="M4" s="17" t="s">
        <v>123</v>
      </c>
      <c r="N4" s="17" t="s">
        <v>44</v>
      </c>
      <c r="O4" s="18" t="s">
        <v>45</v>
      </c>
    </row>
    <row r="5" spans="2:15" s="359" customFormat="1" ht="13.5" thickTop="1" x14ac:dyDescent="0.2">
      <c r="B5" s="360" t="s">
        <v>176</v>
      </c>
      <c r="C5" s="361" t="s">
        <v>49</v>
      </c>
      <c r="D5" s="362" t="s">
        <v>199</v>
      </c>
      <c r="E5" s="363">
        <v>0</v>
      </c>
      <c r="F5" s="364" t="s">
        <v>199</v>
      </c>
      <c r="G5" s="365">
        <v>0</v>
      </c>
      <c r="H5" s="363">
        <v>0</v>
      </c>
      <c r="I5" s="363">
        <v>0</v>
      </c>
      <c r="J5" s="363">
        <v>0</v>
      </c>
      <c r="K5" s="363" t="s">
        <v>199</v>
      </c>
      <c r="L5" s="363">
        <v>0</v>
      </c>
      <c r="M5" s="363" t="s">
        <v>199</v>
      </c>
      <c r="N5" s="366">
        <v>0</v>
      </c>
      <c r="O5" s="367">
        <v>0</v>
      </c>
    </row>
    <row r="6" spans="2:15" s="359" customFormat="1" ht="12.75" x14ac:dyDescent="0.2">
      <c r="B6" s="368" t="s">
        <v>148</v>
      </c>
      <c r="C6" s="369" t="s">
        <v>47</v>
      </c>
      <c r="D6" s="370">
        <f>E6+F6</f>
        <v>631938.43000000005</v>
      </c>
      <c r="E6" s="371">
        <v>0</v>
      </c>
      <c r="F6" s="372">
        <v>631938.43000000005</v>
      </c>
      <c r="G6" s="373">
        <v>0</v>
      </c>
      <c r="H6" s="371">
        <v>0</v>
      </c>
      <c r="I6" s="371">
        <v>0</v>
      </c>
      <c r="J6" s="371">
        <v>0</v>
      </c>
      <c r="K6" s="371">
        <v>22035.9</v>
      </c>
      <c r="L6" s="371">
        <v>0</v>
      </c>
      <c r="M6" s="371">
        <v>22035.9</v>
      </c>
      <c r="N6" s="371">
        <v>0</v>
      </c>
      <c r="O6" s="374">
        <v>0</v>
      </c>
    </row>
    <row r="7" spans="2:15" s="359" customFormat="1" ht="12.75" x14ac:dyDescent="0.2">
      <c r="B7" s="368" t="s">
        <v>149</v>
      </c>
      <c r="C7" s="369" t="s">
        <v>47</v>
      </c>
      <c r="D7" s="370">
        <f>E7+F7</f>
        <v>11573</v>
      </c>
      <c r="E7" s="371">
        <v>0</v>
      </c>
      <c r="F7" s="372">
        <v>11573</v>
      </c>
      <c r="G7" s="373">
        <v>0</v>
      </c>
      <c r="H7" s="371">
        <v>0</v>
      </c>
      <c r="I7" s="371">
        <v>0</v>
      </c>
      <c r="J7" s="371">
        <v>0</v>
      </c>
      <c r="K7" s="371">
        <v>503.8</v>
      </c>
      <c r="L7" s="371">
        <v>3.12</v>
      </c>
      <c r="M7" s="371">
        <v>500.68</v>
      </c>
      <c r="N7" s="371">
        <v>0</v>
      </c>
      <c r="O7" s="374">
        <v>0</v>
      </c>
    </row>
    <row r="8" spans="2:15" s="359" customFormat="1" ht="12.75" x14ac:dyDescent="0.2">
      <c r="B8" s="368" t="s">
        <v>52</v>
      </c>
      <c r="C8" s="369" t="s">
        <v>47</v>
      </c>
      <c r="D8" s="370">
        <f>E8+F8</f>
        <v>735258.5</v>
      </c>
      <c r="E8" s="371">
        <v>0</v>
      </c>
      <c r="F8" s="372">
        <v>735258.5</v>
      </c>
      <c r="G8" s="373">
        <v>0</v>
      </c>
      <c r="H8" s="371">
        <v>0</v>
      </c>
      <c r="I8" s="371">
        <v>0</v>
      </c>
      <c r="J8" s="371">
        <v>0</v>
      </c>
      <c r="K8" s="371">
        <v>243441.7</v>
      </c>
      <c r="L8" s="371">
        <v>3.28</v>
      </c>
      <c r="M8" s="371">
        <v>243438.42</v>
      </c>
      <c r="N8" s="371">
        <v>0</v>
      </c>
      <c r="O8" s="374">
        <v>0</v>
      </c>
    </row>
    <row r="9" spans="2:15" s="359" customFormat="1" ht="14.25" customHeight="1" x14ac:dyDescent="0.2">
      <c r="B9" s="375" t="s">
        <v>190</v>
      </c>
      <c r="C9" s="376" t="s">
        <v>56</v>
      </c>
      <c r="D9" s="377">
        <f>E9+F9</f>
        <v>0</v>
      </c>
      <c r="E9" s="366">
        <v>0</v>
      </c>
      <c r="F9" s="378">
        <v>0</v>
      </c>
      <c r="G9" s="379">
        <v>0</v>
      </c>
      <c r="H9" s="366">
        <v>0</v>
      </c>
      <c r="I9" s="366">
        <v>31.93</v>
      </c>
      <c r="J9" s="366">
        <v>0</v>
      </c>
      <c r="K9" s="366">
        <v>0</v>
      </c>
      <c r="L9" s="366">
        <v>0</v>
      </c>
      <c r="M9" s="366">
        <v>0</v>
      </c>
      <c r="N9" s="363" t="s">
        <v>199</v>
      </c>
      <c r="O9" s="367">
        <v>35.47</v>
      </c>
    </row>
    <row r="10" spans="2:15" s="359" customFormat="1" ht="14.25" customHeight="1" x14ac:dyDescent="0.2">
      <c r="B10" s="380" t="s">
        <v>151</v>
      </c>
      <c r="C10" s="381" t="s">
        <v>59</v>
      </c>
      <c r="D10" s="382" t="s">
        <v>199</v>
      </c>
      <c r="E10" s="383">
        <v>0</v>
      </c>
      <c r="F10" s="384" t="s">
        <v>199</v>
      </c>
      <c r="G10" s="385">
        <v>0</v>
      </c>
      <c r="H10" s="383">
        <v>0</v>
      </c>
      <c r="I10" s="383">
        <v>0</v>
      </c>
      <c r="J10" s="383">
        <v>0</v>
      </c>
      <c r="K10" s="383" t="s">
        <v>199</v>
      </c>
      <c r="L10" s="383">
        <v>0</v>
      </c>
      <c r="M10" s="383" t="s">
        <v>199</v>
      </c>
      <c r="N10" s="386">
        <v>0</v>
      </c>
      <c r="O10" s="387">
        <v>0</v>
      </c>
    </row>
    <row r="11" spans="2:15" s="359" customFormat="1" ht="14.25" customHeight="1" x14ac:dyDescent="0.2">
      <c r="B11" s="545" t="s">
        <v>177</v>
      </c>
      <c r="C11" s="388" t="s">
        <v>59</v>
      </c>
      <c r="D11" s="377">
        <f>E11+F11</f>
        <v>1325532.25</v>
      </c>
      <c r="E11" s="366">
        <v>0</v>
      </c>
      <c r="F11" s="378">
        <v>1325532.25</v>
      </c>
      <c r="G11" s="379">
        <v>0</v>
      </c>
      <c r="H11" s="366">
        <v>0</v>
      </c>
      <c r="I11" s="366">
        <v>0</v>
      </c>
      <c r="J11" s="366">
        <v>0</v>
      </c>
      <c r="K11" s="366">
        <v>257783.6</v>
      </c>
      <c r="L11" s="366">
        <v>0</v>
      </c>
      <c r="M11" s="366">
        <v>257783.6</v>
      </c>
      <c r="N11" s="366">
        <v>0</v>
      </c>
      <c r="O11" s="367">
        <v>0</v>
      </c>
    </row>
    <row r="12" spans="2:15" s="359" customFormat="1" ht="11.25" customHeight="1" x14ac:dyDescent="0.2">
      <c r="B12" s="839" t="s">
        <v>178</v>
      </c>
      <c r="C12" s="389" t="s">
        <v>59</v>
      </c>
      <c r="D12" s="390">
        <f>E12+F12</f>
        <v>956363.54</v>
      </c>
      <c r="E12" s="391">
        <v>0</v>
      </c>
      <c r="F12" s="392">
        <v>956363.54</v>
      </c>
      <c r="G12" s="393">
        <v>0</v>
      </c>
      <c r="H12" s="391">
        <v>0</v>
      </c>
      <c r="I12" s="391">
        <v>0</v>
      </c>
      <c r="J12" s="391">
        <v>0</v>
      </c>
      <c r="K12" s="391">
        <v>451835.5</v>
      </c>
      <c r="L12" s="391">
        <v>0</v>
      </c>
      <c r="M12" s="391">
        <v>451835.5</v>
      </c>
      <c r="N12" s="391">
        <v>0</v>
      </c>
      <c r="O12" s="394">
        <v>0</v>
      </c>
    </row>
    <row r="13" spans="2:15" s="359" customFormat="1" ht="11.25" customHeight="1" x14ac:dyDescent="0.2">
      <c r="B13" s="840"/>
      <c r="C13" s="395" t="s">
        <v>63</v>
      </c>
      <c r="D13" s="396" t="s">
        <v>199</v>
      </c>
      <c r="E13" s="397">
        <v>0</v>
      </c>
      <c r="F13" s="398" t="s">
        <v>199</v>
      </c>
      <c r="G13" s="399">
        <v>0</v>
      </c>
      <c r="H13" s="397">
        <v>0</v>
      </c>
      <c r="I13" s="397">
        <v>0</v>
      </c>
      <c r="J13" s="397">
        <v>700</v>
      </c>
      <c r="K13" s="397" t="s">
        <v>199</v>
      </c>
      <c r="L13" s="397">
        <v>0</v>
      </c>
      <c r="M13" s="397" t="s">
        <v>199</v>
      </c>
      <c r="N13" s="400">
        <v>0</v>
      </c>
      <c r="O13" s="401">
        <v>0</v>
      </c>
    </row>
    <row r="14" spans="2:15" s="359" customFormat="1" ht="11.25" customHeight="1" x14ac:dyDescent="0.2">
      <c r="B14" s="840"/>
      <c r="C14" s="395" t="s">
        <v>64</v>
      </c>
      <c r="D14" s="396" t="s">
        <v>199</v>
      </c>
      <c r="E14" s="397">
        <v>0</v>
      </c>
      <c r="F14" s="398" t="s">
        <v>199</v>
      </c>
      <c r="G14" s="399">
        <v>0</v>
      </c>
      <c r="H14" s="397">
        <v>0</v>
      </c>
      <c r="I14" s="397">
        <v>0</v>
      </c>
      <c r="J14" s="397">
        <v>0</v>
      </c>
      <c r="K14" s="397" t="s">
        <v>199</v>
      </c>
      <c r="L14" s="397">
        <v>0</v>
      </c>
      <c r="M14" s="397" t="s">
        <v>199</v>
      </c>
      <c r="N14" s="400">
        <v>0</v>
      </c>
      <c r="O14" s="401">
        <v>0</v>
      </c>
    </row>
    <row r="15" spans="2:15" s="359" customFormat="1" ht="12.75" x14ac:dyDescent="0.2">
      <c r="B15" s="840"/>
      <c r="C15" s="395" t="s">
        <v>60</v>
      </c>
      <c r="D15" s="402">
        <f>E15+F15</f>
        <v>890747.9</v>
      </c>
      <c r="E15" s="400">
        <v>0</v>
      </c>
      <c r="F15" s="403">
        <v>890747.9</v>
      </c>
      <c r="G15" s="404">
        <v>0</v>
      </c>
      <c r="H15" s="400">
        <v>0</v>
      </c>
      <c r="I15" s="400">
        <v>0</v>
      </c>
      <c r="J15" s="400">
        <v>0</v>
      </c>
      <c r="K15" s="400">
        <v>288452</v>
      </c>
      <c r="L15" s="400">
        <v>0</v>
      </c>
      <c r="M15" s="400">
        <v>288452</v>
      </c>
      <c r="N15" s="400">
        <v>0</v>
      </c>
      <c r="O15" s="401">
        <v>0</v>
      </c>
    </row>
    <row r="16" spans="2:15" s="359" customFormat="1" ht="12.75" x14ac:dyDescent="0.2">
      <c r="B16" s="840"/>
      <c r="C16" s="405" t="s">
        <v>61</v>
      </c>
      <c r="D16" s="406" t="s">
        <v>199</v>
      </c>
      <c r="E16" s="407">
        <v>0</v>
      </c>
      <c r="F16" s="408" t="s">
        <v>199</v>
      </c>
      <c r="G16" s="409">
        <v>0</v>
      </c>
      <c r="H16" s="407">
        <v>0</v>
      </c>
      <c r="I16" s="407">
        <v>0</v>
      </c>
      <c r="J16" s="407">
        <v>0</v>
      </c>
      <c r="K16" s="407" t="s">
        <v>199</v>
      </c>
      <c r="L16" s="407">
        <v>0</v>
      </c>
      <c r="M16" s="407" t="s">
        <v>199</v>
      </c>
      <c r="N16" s="410">
        <v>0</v>
      </c>
      <c r="O16" s="411">
        <v>0</v>
      </c>
    </row>
    <row r="17" spans="2:15" s="359" customFormat="1" ht="12.75" x14ac:dyDescent="0.2">
      <c r="B17" s="841"/>
      <c r="C17" s="405" t="s">
        <v>47</v>
      </c>
      <c r="D17" s="406" t="s">
        <v>199</v>
      </c>
      <c r="E17" s="407" t="s">
        <v>199</v>
      </c>
      <c r="F17" s="408">
        <v>307719.25</v>
      </c>
      <c r="G17" s="409">
        <v>0</v>
      </c>
      <c r="H17" s="407">
        <v>0</v>
      </c>
      <c r="I17" s="407">
        <v>0</v>
      </c>
      <c r="J17" s="407" t="s">
        <v>199</v>
      </c>
      <c r="K17" s="410">
        <v>38591.19</v>
      </c>
      <c r="L17" s="410">
        <v>0</v>
      </c>
      <c r="M17" s="410">
        <v>38591.19</v>
      </c>
      <c r="N17" s="410">
        <v>0</v>
      </c>
      <c r="O17" s="411">
        <v>0</v>
      </c>
    </row>
    <row r="18" spans="2:15" s="359" customFormat="1" ht="14.25" customHeight="1" x14ac:dyDescent="0.2">
      <c r="B18" s="412" t="s">
        <v>65</v>
      </c>
      <c r="C18" s="381" t="s">
        <v>59</v>
      </c>
      <c r="D18" s="382" t="s">
        <v>199</v>
      </c>
      <c r="E18" s="383">
        <v>0</v>
      </c>
      <c r="F18" s="384" t="s">
        <v>199</v>
      </c>
      <c r="G18" s="385">
        <v>0</v>
      </c>
      <c r="H18" s="383">
        <v>0</v>
      </c>
      <c r="I18" s="383">
        <v>0</v>
      </c>
      <c r="J18" s="383">
        <v>0</v>
      </c>
      <c r="K18" s="383" t="s">
        <v>199</v>
      </c>
      <c r="L18" s="383">
        <v>0</v>
      </c>
      <c r="M18" s="383" t="s">
        <v>199</v>
      </c>
      <c r="N18" s="386">
        <v>0</v>
      </c>
      <c r="O18" s="387">
        <v>0</v>
      </c>
    </row>
    <row r="19" spans="2:15" s="359" customFormat="1" ht="12.75" x14ac:dyDescent="0.2">
      <c r="B19" s="839" t="s">
        <v>67</v>
      </c>
      <c r="C19" s="389" t="s">
        <v>59</v>
      </c>
      <c r="D19" s="413" t="s">
        <v>199</v>
      </c>
      <c r="E19" s="414" t="s">
        <v>199</v>
      </c>
      <c r="F19" s="392">
        <v>99182740.010000497</v>
      </c>
      <c r="G19" s="415">
        <v>0</v>
      </c>
      <c r="H19" s="414">
        <v>0</v>
      </c>
      <c r="I19" s="414">
        <v>0</v>
      </c>
      <c r="J19" s="414" t="s">
        <v>199</v>
      </c>
      <c r="K19" s="391">
        <v>199368364.78999999</v>
      </c>
      <c r="L19" s="391">
        <v>0</v>
      </c>
      <c r="M19" s="391">
        <v>199368364.78999999</v>
      </c>
      <c r="N19" s="391">
        <v>0</v>
      </c>
      <c r="O19" s="394">
        <v>0</v>
      </c>
    </row>
    <row r="20" spans="2:15" s="359" customFormat="1" ht="12.75" x14ac:dyDescent="0.2">
      <c r="B20" s="840"/>
      <c r="C20" s="416" t="s">
        <v>141</v>
      </c>
      <c r="D20" s="396" t="s">
        <v>199</v>
      </c>
      <c r="E20" s="417">
        <v>0</v>
      </c>
      <c r="F20" s="418" t="s">
        <v>199</v>
      </c>
      <c r="G20" s="419">
        <v>0</v>
      </c>
      <c r="H20" s="417">
        <v>0</v>
      </c>
      <c r="I20" s="417">
        <v>0</v>
      </c>
      <c r="J20" s="417">
        <v>0</v>
      </c>
      <c r="K20" s="397" t="s">
        <v>199</v>
      </c>
      <c r="L20" s="397">
        <v>0</v>
      </c>
      <c r="M20" s="420" t="s">
        <v>199</v>
      </c>
      <c r="N20" s="421">
        <v>0</v>
      </c>
      <c r="O20" s="422">
        <v>0</v>
      </c>
    </row>
    <row r="21" spans="2:15" s="359" customFormat="1" ht="11.25" customHeight="1" x14ac:dyDescent="0.2">
      <c r="B21" s="840"/>
      <c r="C21" s="395" t="s">
        <v>60</v>
      </c>
      <c r="D21" s="396" t="s">
        <v>199</v>
      </c>
      <c r="E21" s="397" t="s">
        <v>199</v>
      </c>
      <c r="F21" s="398">
        <v>3340093.15</v>
      </c>
      <c r="G21" s="399">
        <v>0</v>
      </c>
      <c r="H21" s="397">
        <v>0</v>
      </c>
      <c r="I21" s="397">
        <v>0</v>
      </c>
      <c r="J21" s="397" t="s">
        <v>199</v>
      </c>
      <c r="K21" s="400">
        <v>3192395</v>
      </c>
      <c r="L21" s="400">
        <v>0</v>
      </c>
      <c r="M21" s="423">
        <v>3192395</v>
      </c>
      <c r="N21" s="400">
        <v>0</v>
      </c>
      <c r="O21" s="401">
        <v>0</v>
      </c>
    </row>
    <row r="22" spans="2:15" s="359" customFormat="1" ht="11.25" customHeight="1" x14ac:dyDescent="0.2">
      <c r="B22" s="840"/>
      <c r="C22" s="395" t="s">
        <v>61</v>
      </c>
      <c r="D22" s="396">
        <f>E22+F22</f>
        <v>2323525</v>
      </c>
      <c r="E22" s="397">
        <v>0</v>
      </c>
      <c r="F22" s="398">
        <v>2323525</v>
      </c>
      <c r="G22" s="399">
        <v>0</v>
      </c>
      <c r="H22" s="397">
        <v>0</v>
      </c>
      <c r="I22" s="397">
        <v>0</v>
      </c>
      <c r="J22" s="397">
        <v>0</v>
      </c>
      <c r="K22" s="400">
        <v>1040964</v>
      </c>
      <c r="L22" s="400">
        <v>0</v>
      </c>
      <c r="M22" s="400">
        <v>1040964</v>
      </c>
      <c r="N22" s="400">
        <v>0</v>
      </c>
      <c r="O22" s="401">
        <v>0</v>
      </c>
    </row>
    <row r="23" spans="2:15" s="359" customFormat="1" ht="11.25" customHeight="1" x14ac:dyDescent="0.2">
      <c r="B23" s="840"/>
      <c r="C23" s="395" t="s">
        <v>68</v>
      </c>
      <c r="D23" s="424">
        <f>E23+F23</f>
        <v>326632</v>
      </c>
      <c r="E23" s="425">
        <v>0</v>
      </c>
      <c r="F23" s="398">
        <v>326632</v>
      </c>
      <c r="G23" s="399">
        <v>0</v>
      </c>
      <c r="H23" s="397">
        <v>0</v>
      </c>
      <c r="I23" s="397">
        <v>0</v>
      </c>
      <c r="J23" s="397">
        <v>0</v>
      </c>
      <c r="K23" s="400">
        <v>118900</v>
      </c>
      <c r="L23" s="400">
        <v>0</v>
      </c>
      <c r="M23" s="400">
        <v>118900</v>
      </c>
      <c r="N23" s="400">
        <v>0</v>
      </c>
      <c r="O23" s="401">
        <v>0</v>
      </c>
    </row>
    <row r="24" spans="2:15" s="359" customFormat="1" ht="12.75" x14ac:dyDescent="0.2">
      <c r="B24" s="841"/>
      <c r="C24" s="405" t="s">
        <v>47</v>
      </c>
      <c r="D24" s="426" t="s">
        <v>199</v>
      </c>
      <c r="E24" s="427" t="s">
        <v>199</v>
      </c>
      <c r="F24" s="408">
        <v>367380</v>
      </c>
      <c r="G24" s="409">
        <v>0</v>
      </c>
      <c r="H24" s="407">
        <v>0</v>
      </c>
      <c r="I24" s="407">
        <v>0</v>
      </c>
      <c r="J24" s="407" t="s">
        <v>199</v>
      </c>
      <c r="K24" s="410">
        <v>705500</v>
      </c>
      <c r="L24" s="410">
        <v>0</v>
      </c>
      <c r="M24" s="410">
        <v>705500</v>
      </c>
      <c r="N24" s="410">
        <v>0</v>
      </c>
      <c r="O24" s="411">
        <v>0</v>
      </c>
    </row>
    <row r="25" spans="2:15" s="359" customFormat="1" ht="12.75" x14ac:dyDescent="0.2">
      <c r="B25" s="544" t="s">
        <v>179</v>
      </c>
      <c r="C25" s="388" t="s">
        <v>59</v>
      </c>
      <c r="D25" s="428">
        <f>E25+F25</f>
        <v>3586065.88</v>
      </c>
      <c r="E25" s="429">
        <v>1244926.51</v>
      </c>
      <c r="F25" s="430">
        <v>2341139.37</v>
      </c>
      <c r="G25" s="431">
        <v>0</v>
      </c>
      <c r="H25" s="429">
        <v>0</v>
      </c>
      <c r="I25" s="429">
        <v>0</v>
      </c>
      <c r="J25" s="429">
        <v>107174.09</v>
      </c>
      <c r="K25" s="429">
        <v>131451.97</v>
      </c>
      <c r="L25" s="429">
        <v>0</v>
      </c>
      <c r="M25" s="429">
        <v>131451.97</v>
      </c>
      <c r="N25" s="429">
        <v>0</v>
      </c>
      <c r="O25" s="432">
        <v>0</v>
      </c>
    </row>
    <row r="26" spans="2:15" s="359" customFormat="1" ht="11.25" customHeight="1" x14ac:dyDescent="0.2">
      <c r="B26" s="839" t="s">
        <v>70</v>
      </c>
      <c r="C26" s="433" t="s">
        <v>59</v>
      </c>
      <c r="D26" s="434" t="s">
        <v>199</v>
      </c>
      <c r="E26" s="417" t="s">
        <v>199</v>
      </c>
      <c r="F26" s="418">
        <v>1243295.48</v>
      </c>
      <c r="G26" s="419">
        <v>0</v>
      </c>
      <c r="H26" s="417">
        <v>0</v>
      </c>
      <c r="I26" s="417">
        <v>0</v>
      </c>
      <c r="J26" s="417" t="s">
        <v>199</v>
      </c>
      <c r="K26" s="421">
        <v>49324.480000000003</v>
      </c>
      <c r="L26" s="421">
        <v>0</v>
      </c>
      <c r="M26" s="421">
        <v>49324.480000000003</v>
      </c>
      <c r="N26" s="421">
        <v>0</v>
      </c>
      <c r="O26" s="422">
        <v>0</v>
      </c>
    </row>
    <row r="27" spans="2:15" s="359" customFormat="1" ht="11.25" customHeight="1" x14ac:dyDescent="0.2">
      <c r="B27" s="840"/>
      <c r="C27" s="395" t="s">
        <v>60</v>
      </c>
      <c r="D27" s="424" t="s">
        <v>199</v>
      </c>
      <c r="E27" s="397">
        <v>0</v>
      </c>
      <c r="F27" s="398" t="s">
        <v>199</v>
      </c>
      <c r="G27" s="399">
        <v>0</v>
      </c>
      <c r="H27" s="397">
        <v>0</v>
      </c>
      <c r="I27" s="397">
        <v>0</v>
      </c>
      <c r="J27" s="397">
        <v>0</v>
      </c>
      <c r="K27" s="397" t="s">
        <v>199</v>
      </c>
      <c r="L27" s="397">
        <v>0</v>
      </c>
      <c r="M27" s="397" t="s">
        <v>199</v>
      </c>
      <c r="N27" s="400">
        <v>0</v>
      </c>
      <c r="O27" s="401">
        <v>0</v>
      </c>
    </row>
    <row r="28" spans="2:15" s="359" customFormat="1" ht="12.75" x14ac:dyDescent="0.2">
      <c r="B28" s="842"/>
      <c r="C28" s="405" t="s">
        <v>47</v>
      </c>
      <c r="D28" s="435">
        <f>E28+F28</f>
        <v>7100</v>
      </c>
      <c r="E28" s="436">
        <v>0</v>
      </c>
      <c r="F28" s="437">
        <v>7100</v>
      </c>
      <c r="G28" s="438">
        <v>0</v>
      </c>
      <c r="H28" s="436">
        <v>0</v>
      </c>
      <c r="I28" s="436">
        <v>0</v>
      </c>
      <c r="J28" s="436">
        <v>0</v>
      </c>
      <c r="K28" s="436">
        <v>339</v>
      </c>
      <c r="L28" s="436">
        <v>0</v>
      </c>
      <c r="M28" s="436">
        <v>339</v>
      </c>
      <c r="N28" s="436">
        <v>0</v>
      </c>
      <c r="O28" s="439">
        <v>0</v>
      </c>
    </row>
    <row r="29" spans="2:15" s="359" customFormat="1" ht="11.25" customHeight="1" x14ac:dyDescent="0.2">
      <c r="B29" s="843" t="s">
        <v>71</v>
      </c>
      <c r="C29" s="389" t="s">
        <v>59</v>
      </c>
      <c r="D29" s="390">
        <f>E29+F29</f>
        <v>9117288.3100000005</v>
      </c>
      <c r="E29" s="391">
        <v>1738681.51</v>
      </c>
      <c r="F29" s="392">
        <v>7378606.7999999998</v>
      </c>
      <c r="G29" s="393">
        <v>0</v>
      </c>
      <c r="H29" s="391">
        <v>0</v>
      </c>
      <c r="I29" s="391">
        <v>0</v>
      </c>
      <c r="J29" s="391">
        <v>133253.60999999999</v>
      </c>
      <c r="K29" s="391">
        <v>784269.41</v>
      </c>
      <c r="L29" s="391">
        <v>0</v>
      </c>
      <c r="M29" s="391">
        <v>784269.41</v>
      </c>
      <c r="N29" s="391">
        <v>0</v>
      </c>
      <c r="O29" s="394">
        <v>0</v>
      </c>
    </row>
    <row r="30" spans="2:15" s="359" customFormat="1" ht="11.25" customHeight="1" x14ac:dyDescent="0.2">
      <c r="B30" s="840"/>
      <c r="C30" s="416" t="s">
        <v>63</v>
      </c>
      <c r="D30" s="396" t="s">
        <v>199</v>
      </c>
      <c r="E30" s="417" t="s">
        <v>199</v>
      </c>
      <c r="F30" s="418">
        <v>0</v>
      </c>
      <c r="G30" s="419">
        <v>0</v>
      </c>
      <c r="H30" s="417">
        <v>0</v>
      </c>
      <c r="I30" s="417">
        <v>0</v>
      </c>
      <c r="J30" s="417" t="s">
        <v>199</v>
      </c>
      <c r="K30" s="421">
        <v>0</v>
      </c>
      <c r="L30" s="421">
        <v>0</v>
      </c>
      <c r="M30" s="421">
        <v>0</v>
      </c>
      <c r="N30" s="421">
        <v>0</v>
      </c>
      <c r="O30" s="422">
        <v>0</v>
      </c>
    </row>
    <row r="31" spans="2:15" s="359" customFormat="1" ht="11.25" customHeight="1" x14ac:dyDescent="0.2">
      <c r="B31" s="840"/>
      <c r="C31" s="395" t="s">
        <v>64</v>
      </c>
      <c r="D31" s="396" t="s">
        <v>199</v>
      </c>
      <c r="E31" s="397" t="s">
        <v>199</v>
      </c>
      <c r="F31" s="398">
        <v>0</v>
      </c>
      <c r="G31" s="399">
        <v>0</v>
      </c>
      <c r="H31" s="397">
        <v>0</v>
      </c>
      <c r="I31" s="397">
        <v>0</v>
      </c>
      <c r="J31" s="397" t="s">
        <v>199</v>
      </c>
      <c r="K31" s="400">
        <v>0</v>
      </c>
      <c r="L31" s="400">
        <v>0</v>
      </c>
      <c r="M31" s="400">
        <v>0</v>
      </c>
      <c r="N31" s="400">
        <v>0</v>
      </c>
      <c r="O31" s="401">
        <v>0</v>
      </c>
    </row>
    <row r="32" spans="2:15" s="359" customFormat="1" ht="11.25" customHeight="1" x14ac:dyDescent="0.2">
      <c r="B32" s="840"/>
      <c r="C32" s="395" t="s">
        <v>60</v>
      </c>
      <c r="D32" s="396" t="s">
        <v>199</v>
      </c>
      <c r="E32" s="397">
        <v>0</v>
      </c>
      <c r="F32" s="398" t="s">
        <v>199</v>
      </c>
      <c r="G32" s="399">
        <v>0</v>
      </c>
      <c r="H32" s="397">
        <v>0</v>
      </c>
      <c r="I32" s="397">
        <v>0</v>
      </c>
      <c r="J32" s="397">
        <v>0</v>
      </c>
      <c r="K32" s="397" t="s">
        <v>199</v>
      </c>
      <c r="L32" s="397">
        <v>0</v>
      </c>
      <c r="M32" s="397" t="s">
        <v>199</v>
      </c>
      <c r="N32" s="400">
        <v>0</v>
      </c>
      <c r="O32" s="401">
        <v>0</v>
      </c>
    </row>
    <row r="33" spans="2:15" s="359" customFormat="1" ht="12.75" x14ac:dyDescent="0.2">
      <c r="B33" s="842"/>
      <c r="C33" s="440" t="s">
        <v>47</v>
      </c>
      <c r="D33" s="441" t="s">
        <v>199</v>
      </c>
      <c r="E33" s="442">
        <v>0</v>
      </c>
      <c r="F33" s="443" t="s">
        <v>199</v>
      </c>
      <c r="G33" s="444">
        <v>0</v>
      </c>
      <c r="H33" s="442">
        <v>0</v>
      </c>
      <c r="I33" s="442">
        <v>0</v>
      </c>
      <c r="J33" s="442">
        <v>0</v>
      </c>
      <c r="K33" s="442" t="s">
        <v>199</v>
      </c>
      <c r="L33" s="442">
        <v>0</v>
      </c>
      <c r="M33" s="442" t="s">
        <v>199</v>
      </c>
      <c r="N33" s="445">
        <v>0</v>
      </c>
      <c r="O33" s="446">
        <v>0</v>
      </c>
    </row>
    <row r="34" spans="2:15" s="359" customFormat="1" ht="12.75" x14ac:dyDescent="0.2">
      <c r="B34" s="546" t="s">
        <v>72</v>
      </c>
      <c r="C34" s="447" t="s">
        <v>68</v>
      </c>
      <c r="D34" s="448" t="s">
        <v>199</v>
      </c>
      <c r="E34" s="449">
        <v>0</v>
      </c>
      <c r="F34" s="450" t="s">
        <v>199</v>
      </c>
      <c r="G34" s="451">
        <v>0</v>
      </c>
      <c r="H34" s="449">
        <v>0</v>
      </c>
      <c r="I34" s="449">
        <v>0</v>
      </c>
      <c r="J34" s="449">
        <v>0</v>
      </c>
      <c r="K34" s="449" t="s">
        <v>199</v>
      </c>
      <c r="L34" s="449">
        <v>0</v>
      </c>
      <c r="M34" s="449" t="s">
        <v>199</v>
      </c>
      <c r="N34" s="436">
        <v>0</v>
      </c>
      <c r="O34" s="439">
        <v>0</v>
      </c>
    </row>
    <row r="35" spans="2:15" s="359" customFormat="1" ht="12.75" x14ac:dyDescent="0.2">
      <c r="B35" s="368" t="s">
        <v>157</v>
      </c>
      <c r="C35" s="369" t="s">
        <v>59</v>
      </c>
      <c r="D35" s="452" t="s">
        <v>199</v>
      </c>
      <c r="E35" s="453">
        <v>0</v>
      </c>
      <c r="F35" s="454" t="s">
        <v>199</v>
      </c>
      <c r="G35" s="455">
        <v>0</v>
      </c>
      <c r="H35" s="453">
        <v>0</v>
      </c>
      <c r="I35" s="453">
        <v>0</v>
      </c>
      <c r="J35" s="453">
        <v>0</v>
      </c>
      <c r="K35" s="453" t="s">
        <v>199</v>
      </c>
      <c r="L35" s="453">
        <v>0</v>
      </c>
      <c r="M35" s="453" t="s">
        <v>199</v>
      </c>
      <c r="N35" s="371">
        <v>0</v>
      </c>
      <c r="O35" s="374">
        <v>0</v>
      </c>
    </row>
    <row r="36" spans="2:15" s="359" customFormat="1" ht="12.75" x14ac:dyDescent="0.2">
      <c r="B36" s="368" t="s">
        <v>158</v>
      </c>
      <c r="C36" s="369" t="s">
        <v>60</v>
      </c>
      <c r="D36" s="456">
        <f>E36+F36</f>
        <v>219300</v>
      </c>
      <c r="E36" s="371">
        <v>0</v>
      </c>
      <c r="F36" s="372">
        <v>219300</v>
      </c>
      <c r="G36" s="373">
        <v>0</v>
      </c>
      <c r="H36" s="371">
        <v>0</v>
      </c>
      <c r="I36" s="371">
        <v>0</v>
      </c>
      <c r="J36" s="371">
        <v>0</v>
      </c>
      <c r="K36" s="457">
        <v>6325</v>
      </c>
      <c r="L36" s="371">
        <v>0</v>
      </c>
      <c r="M36" s="371">
        <v>6325</v>
      </c>
      <c r="N36" s="371">
        <v>0</v>
      </c>
      <c r="O36" s="374">
        <v>0</v>
      </c>
    </row>
    <row r="37" spans="2:15" s="359" customFormat="1" ht="12.75" x14ac:dyDescent="0.2">
      <c r="B37" s="458" t="s">
        <v>159</v>
      </c>
      <c r="C37" s="459" t="s">
        <v>59</v>
      </c>
      <c r="D37" s="460">
        <f>E37+F37</f>
        <v>1392761.88</v>
      </c>
      <c r="E37" s="429">
        <v>0</v>
      </c>
      <c r="F37" s="429">
        <v>1392761.88</v>
      </c>
      <c r="G37" s="431">
        <v>0</v>
      </c>
      <c r="H37" s="429">
        <v>0</v>
      </c>
      <c r="I37" s="429">
        <v>0</v>
      </c>
      <c r="J37" s="429">
        <v>0</v>
      </c>
      <c r="K37" s="461">
        <v>220308.26</v>
      </c>
      <c r="L37" s="429">
        <v>0</v>
      </c>
      <c r="M37" s="461">
        <v>220308.26</v>
      </c>
      <c r="N37" s="429">
        <v>0</v>
      </c>
      <c r="O37" s="432">
        <v>0</v>
      </c>
    </row>
    <row r="38" spans="2:15" s="359" customFormat="1" ht="12.75" x14ac:dyDescent="0.2">
      <c r="B38" s="462" t="s">
        <v>191</v>
      </c>
      <c r="C38" s="463" t="s">
        <v>59</v>
      </c>
      <c r="D38" s="464" t="s">
        <v>199</v>
      </c>
      <c r="E38" s="465" t="s">
        <v>199</v>
      </c>
      <c r="F38" s="466">
        <v>0</v>
      </c>
      <c r="G38" s="467">
        <v>0</v>
      </c>
      <c r="H38" s="465">
        <v>0</v>
      </c>
      <c r="I38" s="465">
        <v>0</v>
      </c>
      <c r="J38" s="465" t="s">
        <v>199</v>
      </c>
      <c r="K38" s="468">
        <v>0</v>
      </c>
      <c r="L38" s="469">
        <v>0</v>
      </c>
      <c r="M38" s="469">
        <v>0</v>
      </c>
      <c r="N38" s="469">
        <v>0</v>
      </c>
      <c r="O38" s="470">
        <v>0</v>
      </c>
    </row>
    <row r="39" spans="2:15" s="359" customFormat="1" ht="12.75" x14ac:dyDescent="0.2">
      <c r="B39" s="834" t="s">
        <v>181</v>
      </c>
      <c r="C39" s="471" t="s">
        <v>59</v>
      </c>
      <c r="D39" s="472" t="s">
        <v>199</v>
      </c>
      <c r="E39" s="473">
        <v>0</v>
      </c>
      <c r="F39" s="474" t="s">
        <v>199</v>
      </c>
      <c r="G39" s="475">
        <v>0</v>
      </c>
      <c r="H39" s="473">
        <v>0</v>
      </c>
      <c r="I39" s="473">
        <v>0</v>
      </c>
      <c r="J39" s="473">
        <v>0</v>
      </c>
      <c r="K39" s="476" t="s">
        <v>199</v>
      </c>
      <c r="L39" s="473">
        <v>0</v>
      </c>
      <c r="M39" s="473" t="s">
        <v>199</v>
      </c>
      <c r="N39" s="477">
        <v>0</v>
      </c>
      <c r="O39" s="478">
        <v>0</v>
      </c>
    </row>
    <row r="40" spans="2:15" s="359" customFormat="1" ht="12.75" x14ac:dyDescent="0.2">
      <c r="B40" s="835"/>
      <c r="C40" s="463" t="s">
        <v>142</v>
      </c>
      <c r="D40" s="464" t="s">
        <v>199</v>
      </c>
      <c r="E40" s="465" t="s">
        <v>199</v>
      </c>
      <c r="F40" s="479" t="s">
        <v>199</v>
      </c>
      <c r="G40" s="467">
        <v>0</v>
      </c>
      <c r="H40" s="480">
        <v>0</v>
      </c>
      <c r="I40" s="480">
        <v>0</v>
      </c>
      <c r="J40" s="465">
        <v>0</v>
      </c>
      <c r="K40" s="480" t="s">
        <v>199</v>
      </c>
      <c r="L40" s="480">
        <v>0</v>
      </c>
      <c r="M40" s="480" t="s">
        <v>199</v>
      </c>
      <c r="N40" s="468">
        <v>0</v>
      </c>
      <c r="O40" s="481">
        <v>0</v>
      </c>
    </row>
    <row r="41" spans="2:15" s="359" customFormat="1" ht="12.75" x14ac:dyDescent="0.2">
      <c r="B41" s="542" t="s">
        <v>66</v>
      </c>
      <c r="C41" s="471" t="s">
        <v>47</v>
      </c>
      <c r="D41" s="472" t="s">
        <v>199</v>
      </c>
      <c r="E41" s="473">
        <v>0</v>
      </c>
      <c r="F41" s="482" t="s">
        <v>199</v>
      </c>
      <c r="G41" s="475">
        <v>0</v>
      </c>
      <c r="H41" s="476">
        <v>0</v>
      </c>
      <c r="I41" s="476">
        <v>0</v>
      </c>
      <c r="J41" s="473">
        <v>0</v>
      </c>
      <c r="K41" s="476" t="s">
        <v>199</v>
      </c>
      <c r="L41" s="476">
        <v>0</v>
      </c>
      <c r="M41" s="476" t="s">
        <v>199</v>
      </c>
      <c r="N41" s="483">
        <v>0</v>
      </c>
      <c r="O41" s="484">
        <v>0</v>
      </c>
    </row>
    <row r="42" spans="2:15" s="359" customFormat="1" ht="12.75" x14ac:dyDescent="0.2">
      <c r="B42" s="834" t="s">
        <v>80</v>
      </c>
      <c r="C42" s="471" t="s">
        <v>63</v>
      </c>
      <c r="D42" s="485">
        <f>E42+F42</f>
        <v>27500</v>
      </c>
      <c r="E42" s="477">
        <v>27500</v>
      </c>
      <c r="F42" s="486">
        <v>0</v>
      </c>
      <c r="G42" s="487">
        <v>0</v>
      </c>
      <c r="H42" s="483">
        <v>0</v>
      </c>
      <c r="I42" s="483">
        <v>0</v>
      </c>
      <c r="J42" s="477">
        <v>31</v>
      </c>
      <c r="K42" s="477">
        <v>0</v>
      </c>
      <c r="L42" s="483">
        <v>0</v>
      </c>
      <c r="M42" s="483">
        <v>0</v>
      </c>
      <c r="N42" s="483">
        <v>0</v>
      </c>
      <c r="O42" s="484">
        <v>0</v>
      </c>
    </row>
    <row r="43" spans="2:15" s="359" customFormat="1" ht="12.75" x14ac:dyDescent="0.2">
      <c r="B43" s="835"/>
      <c r="C43" s="463" t="s">
        <v>59</v>
      </c>
      <c r="D43" s="488">
        <f>E43+F43</f>
        <v>0</v>
      </c>
      <c r="E43" s="469">
        <v>0</v>
      </c>
      <c r="F43" s="489">
        <v>0</v>
      </c>
      <c r="G43" s="490">
        <v>0</v>
      </c>
      <c r="H43" s="468">
        <v>0</v>
      </c>
      <c r="I43" s="468">
        <v>0</v>
      </c>
      <c r="J43" s="465" t="s">
        <v>199</v>
      </c>
      <c r="K43" s="468">
        <v>0</v>
      </c>
      <c r="L43" s="468">
        <v>0</v>
      </c>
      <c r="M43" s="468">
        <v>0</v>
      </c>
      <c r="N43" s="468">
        <v>0</v>
      </c>
      <c r="O43" s="481">
        <v>0</v>
      </c>
    </row>
    <row r="44" spans="2:15" s="359" customFormat="1" ht="12.75" x14ac:dyDescent="0.2">
      <c r="B44" s="491" t="s">
        <v>164</v>
      </c>
      <c r="C44" s="492" t="s">
        <v>59</v>
      </c>
      <c r="D44" s="493" t="s">
        <v>199</v>
      </c>
      <c r="E44" s="494">
        <v>0</v>
      </c>
      <c r="F44" s="495" t="s">
        <v>199</v>
      </c>
      <c r="G44" s="496">
        <v>0</v>
      </c>
      <c r="H44" s="497">
        <v>0</v>
      </c>
      <c r="I44" s="497">
        <v>0</v>
      </c>
      <c r="J44" s="494">
        <v>0</v>
      </c>
      <c r="K44" s="497" t="s">
        <v>199</v>
      </c>
      <c r="L44" s="497" t="s">
        <v>199</v>
      </c>
      <c r="M44" s="497" t="s">
        <v>199</v>
      </c>
      <c r="N44" s="498">
        <v>0</v>
      </c>
      <c r="O44" s="499">
        <v>0</v>
      </c>
    </row>
    <row r="45" spans="2:15" s="359" customFormat="1" ht="12.75" x14ac:dyDescent="0.2">
      <c r="B45" s="491" t="s">
        <v>165</v>
      </c>
      <c r="C45" s="492" t="s">
        <v>50</v>
      </c>
      <c r="D45" s="493" t="s">
        <v>199</v>
      </c>
      <c r="E45" s="494">
        <v>0</v>
      </c>
      <c r="F45" s="495" t="s">
        <v>199</v>
      </c>
      <c r="G45" s="496">
        <v>0</v>
      </c>
      <c r="H45" s="497">
        <v>0</v>
      </c>
      <c r="I45" s="497">
        <v>0</v>
      </c>
      <c r="J45" s="494">
        <v>0</v>
      </c>
      <c r="K45" s="497" t="s">
        <v>199</v>
      </c>
      <c r="L45" s="497">
        <v>0</v>
      </c>
      <c r="M45" s="497" t="s">
        <v>199</v>
      </c>
      <c r="N45" s="498">
        <v>0</v>
      </c>
      <c r="O45" s="499">
        <v>0</v>
      </c>
    </row>
    <row r="46" spans="2:15" s="359" customFormat="1" ht="12.75" x14ac:dyDescent="0.2">
      <c r="B46" s="491" t="s">
        <v>166</v>
      </c>
      <c r="C46" s="492" t="s">
        <v>47</v>
      </c>
      <c r="D46" s="500">
        <f>E46+F46</f>
        <v>0</v>
      </c>
      <c r="E46" s="501">
        <v>0</v>
      </c>
      <c r="F46" s="502">
        <v>0</v>
      </c>
      <c r="G46" s="503">
        <v>0</v>
      </c>
      <c r="H46" s="498">
        <v>0</v>
      </c>
      <c r="I46" s="498">
        <v>0</v>
      </c>
      <c r="J46" s="501">
        <v>0</v>
      </c>
      <c r="K46" s="497" t="s">
        <v>199</v>
      </c>
      <c r="L46" s="497" t="s">
        <v>199</v>
      </c>
      <c r="M46" s="498">
        <v>0</v>
      </c>
      <c r="N46" s="498">
        <v>0</v>
      </c>
      <c r="O46" s="499">
        <v>0</v>
      </c>
    </row>
    <row r="47" spans="2:15" s="359" customFormat="1" ht="12.75" x14ac:dyDescent="0.2">
      <c r="B47" s="491" t="s">
        <v>168</v>
      </c>
      <c r="C47" s="463" t="s">
        <v>47</v>
      </c>
      <c r="D47" s="493" t="s">
        <v>199</v>
      </c>
      <c r="E47" s="504">
        <v>0</v>
      </c>
      <c r="F47" s="505" t="s">
        <v>199</v>
      </c>
      <c r="G47" s="506">
        <v>0</v>
      </c>
      <c r="H47" s="507">
        <v>0</v>
      </c>
      <c r="I47" s="507">
        <v>0</v>
      </c>
      <c r="J47" s="504">
        <v>0</v>
      </c>
      <c r="K47" s="507" t="s">
        <v>199</v>
      </c>
      <c r="L47" s="507">
        <v>0</v>
      </c>
      <c r="M47" s="497" t="s">
        <v>199</v>
      </c>
      <c r="N47" s="508">
        <v>0</v>
      </c>
      <c r="O47" s="509">
        <v>0</v>
      </c>
    </row>
    <row r="48" spans="2:15" s="359" customFormat="1" ht="12.75" x14ac:dyDescent="0.2">
      <c r="B48" s="491" t="s">
        <v>169</v>
      </c>
      <c r="C48" s="492" t="s">
        <v>47</v>
      </c>
      <c r="D48" s="493" t="s">
        <v>199</v>
      </c>
      <c r="E48" s="494">
        <v>0</v>
      </c>
      <c r="F48" s="495" t="s">
        <v>199</v>
      </c>
      <c r="G48" s="496">
        <v>0</v>
      </c>
      <c r="H48" s="497">
        <v>0</v>
      </c>
      <c r="I48" s="497">
        <v>0</v>
      </c>
      <c r="J48" s="494">
        <v>0</v>
      </c>
      <c r="K48" s="497" t="s">
        <v>199</v>
      </c>
      <c r="L48" s="497">
        <v>0</v>
      </c>
      <c r="M48" s="497" t="s">
        <v>199</v>
      </c>
      <c r="N48" s="498">
        <v>0</v>
      </c>
      <c r="O48" s="499">
        <v>0</v>
      </c>
    </row>
    <row r="49" spans="2:19" s="359" customFormat="1" ht="12.75" x14ac:dyDescent="0.2">
      <c r="B49" s="834" t="s">
        <v>172</v>
      </c>
      <c r="C49" s="471" t="s">
        <v>50</v>
      </c>
      <c r="D49" s="472" t="s">
        <v>199</v>
      </c>
      <c r="E49" s="473">
        <v>0</v>
      </c>
      <c r="F49" s="482" t="s">
        <v>199</v>
      </c>
      <c r="G49" s="475">
        <v>0</v>
      </c>
      <c r="H49" s="476">
        <v>0</v>
      </c>
      <c r="I49" s="476">
        <v>0</v>
      </c>
      <c r="J49" s="473">
        <v>0</v>
      </c>
      <c r="K49" s="476" t="s">
        <v>199</v>
      </c>
      <c r="L49" s="476">
        <v>0</v>
      </c>
      <c r="M49" s="510" t="s">
        <v>199</v>
      </c>
      <c r="N49" s="483">
        <v>0</v>
      </c>
      <c r="O49" s="484">
        <v>0</v>
      </c>
    </row>
    <row r="50" spans="2:19" s="359" customFormat="1" ht="12.75" x14ac:dyDescent="0.2">
      <c r="B50" s="836"/>
      <c r="C50" s="511" t="s">
        <v>129</v>
      </c>
      <c r="D50" s="512" t="s">
        <v>199</v>
      </c>
      <c r="E50" s="397">
        <v>0</v>
      </c>
      <c r="F50" s="513" t="s">
        <v>199</v>
      </c>
      <c r="G50" s="399">
        <v>0</v>
      </c>
      <c r="H50" s="425">
        <v>0</v>
      </c>
      <c r="I50" s="425">
        <v>0</v>
      </c>
      <c r="J50" s="397">
        <v>0</v>
      </c>
      <c r="K50" s="425" t="s">
        <v>199</v>
      </c>
      <c r="L50" s="514">
        <v>0</v>
      </c>
      <c r="M50" s="397" t="s">
        <v>199</v>
      </c>
      <c r="N50" s="400">
        <v>0</v>
      </c>
      <c r="O50" s="401">
        <v>0</v>
      </c>
    </row>
    <row r="51" spans="2:19" s="359" customFormat="1" ht="12.75" x14ac:dyDescent="0.2">
      <c r="B51" s="836"/>
      <c r="C51" s="515" t="s">
        <v>60</v>
      </c>
      <c r="D51" s="516" t="s">
        <v>199</v>
      </c>
      <c r="E51" s="417">
        <v>0</v>
      </c>
      <c r="F51" s="517" t="s">
        <v>199</v>
      </c>
      <c r="G51" s="419">
        <v>0</v>
      </c>
      <c r="H51" s="518">
        <v>0</v>
      </c>
      <c r="I51" s="518">
        <v>0</v>
      </c>
      <c r="J51" s="417">
        <v>0</v>
      </c>
      <c r="K51" s="518" t="s">
        <v>199</v>
      </c>
      <c r="L51" s="397">
        <v>0</v>
      </c>
      <c r="M51" s="397" t="s">
        <v>199</v>
      </c>
      <c r="N51" s="519">
        <v>0</v>
      </c>
      <c r="O51" s="520">
        <v>0</v>
      </c>
    </row>
    <row r="52" spans="2:19" s="359" customFormat="1" ht="12.75" x14ac:dyDescent="0.2">
      <c r="B52" s="836"/>
      <c r="C52" s="447" t="s">
        <v>61</v>
      </c>
      <c r="D52" s="521" t="s">
        <v>199</v>
      </c>
      <c r="E52" s="449">
        <v>0</v>
      </c>
      <c r="F52" s="420" t="s">
        <v>199</v>
      </c>
      <c r="G52" s="451">
        <v>0</v>
      </c>
      <c r="H52" s="514">
        <v>0</v>
      </c>
      <c r="I52" s="514">
        <v>0</v>
      </c>
      <c r="J52" s="449">
        <v>0</v>
      </c>
      <c r="K52" s="514" t="s">
        <v>199</v>
      </c>
      <c r="L52" s="514">
        <v>0</v>
      </c>
      <c r="M52" s="514" t="s">
        <v>199</v>
      </c>
      <c r="N52" s="400">
        <v>0</v>
      </c>
      <c r="O52" s="401">
        <v>0</v>
      </c>
    </row>
    <row r="53" spans="2:19" s="359" customFormat="1" ht="12.75" x14ac:dyDescent="0.2">
      <c r="B53" s="835"/>
      <c r="C53" s="522" t="s">
        <v>142</v>
      </c>
      <c r="D53" s="523">
        <f>E53+F53</f>
        <v>411182.37</v>
      </c>
      <c r="E53" s="524">
        <v>0</v>
      </c>
      <c r="F53" s="525">
        <v>411182.37</v>
      </c>
      <c r="G53" s="526">
        <v>0</v>
      </c>
      <c r="H53" s="527">
        <v>0</v>
      </c>
      <c r="I53" s="527">
        <v>0</v>
      </c>
      <c r="J53" s="524">
        <v>0</v>
      </c>
      <c r="K53" s="527">
        <v>2601</v>
      </c>
      <c r="L53" s="527">
        <v>0</v>
      </c>
      <c r="M53" s="524">
        <v>2601</v>
      </c>
      <c r="N53" s="527">
        <v>0</v>
      </c>
      <c r="O53" s="528">
        <v>0</v>
      </c>
    </row>
    <row r="54" spans="2:19" s="359" customFormat="1" ht="12.75" x14ac:dyDescent="0.2">
      <c r="B54" s="834" t="s">
        <v>183</v>
      </c>
      <c r="C54" s="471" t="s">
        <v>59</v>
      </c>
      <c r="D54" s="472" t="s">
        <v>199</v>
      </c>
      <c r="E54" s="473">
        <v>0</v>
      </c>
      <c r="F54" s="482" t="s">
        <v>199</v>
      </c>
      <c r="G54" s="475">
        <v>0</v>
      </c>
      <c r="H54" s="476">
        <v>0</v>
      </c>
      <c r="I54" s="476">
        <v>0</v>
      </c>
      <c r="J54" s="473">
        <v>0</v>
      </c>
      <c r="K54" s="473" t="s">
        <v>199</v>
      </c>
      <c r="L54" s="476">
        <v>0</v>
      </c>
      <c r="M54" s="476" t="s">
        <v>199</v>
      </c>
      <c r="N54" s="483">
        <v>0</v>
      </c>
      <c r="O54" s="484">
        <v>0</v>
      </c>
    </row>
    <row r="55" spans="2:19" s="359" customFormat="1" ht="12.75" x14ac:dyDescent="0.2">
      <c r="B55" s="835"/>
      <c r="C55" s="463" t="s">
        <v>64</v>
      </c>
      <c r="D55" s="464" t="s">
        <v>199</v>
      </c>
      <c r="E55" s="465">
        <v>0</v>
      </c>
      <c r="F55" s="479" t="s">
        <v>199</v>
      </c>
      <c r="G55" s="467">
        <v>0</v>
      </c>
      <c r="H55" s="480">
        <v>0</v>
      </c>
      <c r="I55" s="480">
        <v>0</v>
      </c>
      <c r="J55" s="465">
        <v>0</v>
      </c>
      <c r="K55" s="465" t="s">
        <v>199</v>
      </c>
      <c r="L55" s="480">
        <v>0</v>
      </c>
      <c r="M55" s="480" t="s">
        <v>199</v>
      </c>
      <c r="N55" s="468">
        <v>0</v>
      </c>
      <c r="O55" s="481">
        <v>0</v>
      </c>
    </row>
    <row r="56" spans="2:19" s="359" customFormat="1" ht="12.75" x14ac:dyDescent="0.2">
      <c r="B56" s="491" t="s">
        <v>184</v>
      </c>
      <c r="C56" s="463" t="s">
        <v>59</v>
      </c>
      <c r="D56" s="529" t="s">
        <v>199</v>
      </c>
      <c r="E56" s="465">
        <v>0</v>
      </c>
      <c r="F56" s="479" t="s">
        <v>199</v>
      </c>
      <c r="G56" s="467">
        <v>0</v>
      </c>
      <c r="H56" s="480">
        <v>0</v>
      </c>
      <c r="I56" s="480">
        <v>0</v>
      </c>
      <c r="J56" s="530">
        <v>0</v>
      </c>
      <c r="K56" s="530" t="s">
        <v>199</v>
      </c>
      <c r="L56" s="480">
        <v>0</v>
      </c>
      <c r="M56" s="531" t="s">
        <v>199</v>
      </c>
      <c r="N56" s="468">
        <v>0</v>
      </c>
      <c r="O56" s="481">
        <v>0</v>
      </c>
    </row>
    <row r="57" spans="2:19" s="359" customFormat="1" ht="12.75" x14ac:dyDescent="0.2">
      <c r="B57" s="491" t="s">
        <v>185</v>
      </c>
      <c r="C57" s="463" t="s">
        <v>59</v>
      </c>
      <c r="D57" s="464" t="s">
        <v>199</v>
      </c>
      <c r="E57" s="465">
        <v>0</v>
      </c>
      <c r="F57" s="479" t="s">
        <v>199</v>
      </c>
      <c r="G57" s="467">
        <v>0</v>
      </c>
      <c r="H57" s="480">
        <v>0</v>
      </c>
      <c r="I57" s="480">
        <v>0</v>
      </c>
      <c r="J57" s="532">
        <v>0</v>
      </c>
      <c r="K57" s="510" t="s">
        <v>199</v>
      </c>
      <c r="L57" s="480">
        <v>0</v>
      </c>
      <c r="M57" s="531" t="s">
        <v>199</v>
      </c>
      <c r="N57" s="468">
        <v>0</v>
      </c>
      <c r="O57" s="481">
        <v>0</v>
      </c>
    </row>
    <row r="58" spans="2:19" s="359" customFormat="1" ht="13.5" thickBot="1" x14ac:dyDescent="0.25">
      <c r="B58" s="491" t="s">
        <v>192</v>
      </c>
      <c r="C58" s="492" t="s">
        <v>50</v>
      </c>
      <c r="D58" s="493" t="s">
        <v>199</v>
      </c>
      <c r="E58" s="530">
        <v>0</v>
      </c>
      <c r="F58" s="533" t="s">
        <v>199</v>
      </c>
      <c r="G58" s="534">
        <v>0</v>
      </c>
      <c r="H58" s="531">
        <v>0</v>
      </c>
      <c r="I58" s="531">
        <v>0</v>
      </c>
      <c r="J58" s="535">
        <v>0</v>
      </c>
      <c r="K58" s="536" t="s">
        <v>199</v>
      </c>
      <c r="L58" s="531">
        <v>0</v>
      </c>
      <c r="M58" s="531" t="s">
        <v>199</v>
      </c>
      <c r="N58" s="537">
        <v>0</v>
      </c>
      <c r="O58" s="538">
        <v>0</v>
      </c>
    </row>
    <row r="59" spans="2:19" s="539" customFormat="1" ht="30.75" customHeight="1" thickTop="1" thickBot="1" x14ac:dyDescent="0.25">
      <c r="B59" s="837" t="s">
        <v>86</v>
      </c>
      <c r="C59" s="838"/>
      <c r="D59" s="131">
        <v>128787991.93000051</v>
      </c>
      <c r="E59" s="736" t="s">
        <v>199</v>
      </c>
      <c r="F59" s="737" t="s">
        <v>199</v>
      </c>
      <c r="G59" s="352">
        <v>0</v>
      </c>
      <c r="H59" s="163">
        <v>0</v>
      </c>
      <c r="I59" s="163">
        <v>31.93</v>
      </c>
      <c r="J59" s="739" t="s">
        <v>199</v>
      </c>
      <c r="K59" s="738" t="s">
        <v>199</v>
      </c>
      <c r="L59" s="163">
        <v>6827.6</v>
      </c>
      <c r="M59" s="739" t="s">
        <v>199</v>
      </c>
      <c r="N59" s="739" t="s">
        <v>199</v>
      </c>
      <c r="O59" s="133">
        <v>35.47</v>
      </c>
      <c r="R59" s="359"/>
      <c r="S59" s="359"/>
    </row>
    <row r="60" spans="2:19" s="359" customFormat="1" ht="24.75" customHeight="1" thickTop="1" thickBot="1" x14ac:dyDescent="0.25">
      <c r="B60" s="832" t="s">
        <v>87</v>
      </c>
      <c r="C60" s="833"/>
      <c r="D60" s="353">
        <v>623747923.65999997</v>
      </c>
      <c r="E60" s="740" t="s">
        <v>199</v>
      </c>
      <c r="F60" s="741" t="s">
        <v>199</v>
      </c>
      <c r="G60" s="333">
        <v>325793.34999999998</v>
      </c>
      <c r="H60" s="334">
        <v>64696.44</v>
      </c>
      <c r="I60" s="742" t="s">
        <v>199</v>
      </c>
      <c r="J60" s="742" t="s">
        <v>199</v>
      </c>
      <c r="K60" s="742" t="s">
        <v>199</v>
      </c>
      <c r="L60" s="334">
        <v>12994.66</v>
      </c>
      <c r="M60" s="742" t="s">
        <v>199</v>
      </c>
      <c r="N60" s="742" t="s">
        <v>199</v>
      </c>
      <c r="O60" s="138">
        <v>121.57</v>
      </c>
    </row>
    <row r="61" spans="2:19" ht="13.5" thickTop="1" x14ac:dyDescent="0.2">
      <c r="H61" s="541"/>
      <c r="M61" s="541"/>
      <c r="R61" s="359"/>
      <c r="S61" s="359"/>
    </row>
    <row r="62" spans="2:19" ht="12.75" x14ac:dyDescent="0.2">
      <c r="B62" s="340"/>
      <c r="R62" s="359"/>
      <c r="S62" s="359"/>
    </row>
    <row r="63" spans="2:19" ht="12.75" x14ac:dyDescent="0.2">
      <c r="B63" s="340" t="s">
        <v>88</v>
      </c>
      <c r="R63" s="359"/>
      <c r="S63" s="359"/>
    </row>
    <row r="64" spans="2:19" ht="12.75" x14ac:dyDescent="0.2">
      <c r="B64" s="340" t="s">
        <v>196</v>
      </c>
      <c r="R64" s="359"/>
      <c r="S64" s="359"/>
    </row>
    <row r="65" spans="18:19" ht="12.75" x14ac:dyDescent="0.2">
      <c r="R65" s="359"/>
      <c r="S65" s="359"/>
    </row>
    <row r="66" spans="18:19" ht="12.75" x14ac:dyDescent="0.2">
      <c r="R66" s="359"/>
      <c r="S66" s="359"/>
    </row>
    <row r="67" spans="18:19" ht="12.75" x14ac:dyDescent="0.2">
      <c r="R67" s="359"/>
      <c r="S67" s="359"/>
    </row>
    <row r="68" spans="18:19" ht="12.75" x14ac:dyDescent="0.2">
      <c r="R68" s="359"/>
      <c r="S68" s="359"/>
    </row>
    <row r="69" spans="18:19" ht="12.75" x14ac:dyDescent="0.2">
      <c r="R69" s="359"/>
      <c r="S69" s="359"/>
    </row>
    <row r="70" spans="18:19" ht="12.75" x14ac:dyDescent="0.2">
      <c r="R70" s="359"/>
      <c r="S70" s="359"/>
    </row>
    <row r="71" spans="18:19" ht="12.75" x14ac:dyDescent="0.2">
      <c r="R71" s="359"/>
      <c r="S71" s="359"/>
    </row>
    <row r="72" spans="18:19" ht="12.75" x14ac:dyDescent="0.2">
      <c r="R72" s="359"/>
      <c r="S72" s="359"/>
    </row>
    <row r="73" spans="18:19" ht="12.75" x14ac:dyDescent="0.2">
      <c r="R73" s="359"/>
      <c r="S73" s="359"/>
    </row>
    <row r="74" spans="18:19" ht="12.75" x14ac:dyDescent="0.2">
      <c r="R74" s="359"/>
      <c r="S74" s="359"/>
    </row>
    <row r="75" spans="18:19" ht="12.75" x14ac:dyDescent="0.2">
      <c r="R75" s="359"/>
      <c r="S75" s="359"/>
    </row>
    <row r="76" spans="18:19" ht="12.75" x14ac:dyDescent="0.2">
      <c r="R76" s="359"/>
      <c r="S76" s="359"/>
    </row>
    <row r="77" spans="18:19" ht="12.75" x14ac:dyDescent="0.2">
      <c r="R77" s="359"/>
      <c r="S77" s="359"/>
    </row>
    <row r="78" spans="18:19" ht="12.75" x14ac:dyDescent="0.2">
      <c r="R78" s="359"/>
      <c r="S78" s="359"/>
    </row>
    <row r="79" spans="18:19" ht="12.75" x14ac:dyDescent="0.2">
      <c r="R79" s="359"/>
      <c r="S79" s="359"/>
    </row>
    <row r="80" spans="18:19" ht="12.75" x14ac:dyDescent="0.2">
      <c r="R80" s="359"/>
      <c r="S80" s="359"/>
    </row>
    <row r="81" spans="18:19" ht="12.75" x14ac:dyDescent="0.2">
      <c r="R81" s="359"/>
      <c r="S81" s="359"/>
    </row>
    <row r="82" spans="18:19" ht="12.75" x14ac:dyDescent="0.2">
      <c r="R82" s="359"/>
      <c r="S82" s="359"/>
    </row>
    <row r="83" spans="18:19" ht="12.75" x14ac:dyDescent="0.2">
      <c r="R83" s="359"/>
      <c r="S83" s="359"/>
    </row>
    <row r="84" spans="18:19" ht="12.75" x14ac:dyDescent="0.2">
      <c r="R84" s="359"/>
      <c r="S84" s="359"/>
    </row>
    <row r="85" spans="18:19" ht="12.75" x14ac:dyDescent="0.2">
      <c r="R85" s="359"/>
      <c r="S85" s="359"/>
    </row>
    <row r="86" spans="18:19" ht="12.75" x14ac:dyDescent="0.2">
      <c r="R86" s="359"/>
      <c r="S86" s="359"/>
    </row>
    <row r="87" spans="18:19" ht="12.75" x14ac:dyDescent="0.2">
      <c r="R87" s="359"/>
      <c r="S87" s="359"/>
    </row>
    <row r="88" spans="18:19" ht="12.75" x14ac:dyDescent="0.2">
      <c r="R88" s="359"/>
      <c r="S88" s="359"/>
    </row>
    <row r="89" spans="18:19" ht="12.75" x14ac:dyDescent="0.2">
      <c r="R89" s="359"/>
      <c r="S89" s="359"/>
    </row>
    <row r="90" spans="18:19" ht="12.75" x14ac:dyDescent="0.2">
      <c r="R90" s="359"/>
      <c r="S90" s="359"/>
    </row>
    <row r="91" spans="18:19" ht="12.75" x14ac:dyDescent="0.2">
      <c r="R91" s="359"/>
      <c r="S91" s="359"/>
    </row>
  </sheetData>
  <mergeCells count="15">
    <mergeCell ref="B12:B17"/>
    <mergeCell ref="B1:O1"/>
    <mergeCell ref="B3:B4"/>
    <mergeCell ref="C3:C4"/>
    <mergeCell ref="D3:F3"/>
    <mergeCell ref="G3:O3"/>
    <mergeCell ref="B54:B55"/>
    <mergeCell ref="B59:C59"/>
    <mergeCell ref="B60:C60"/>
    <mergeCell ref="B19:B24"/>
    <mergeCell ref="B26:B28"/>
    <mergeCell ref="B29:B33"/>
    <mergeCell ref="B39:B40"/>
    <mergeCell ref="B42:B43"/>
    <mergeCell ref="B49:B53"/>
  </mergeCells>
  <pageMargins left="0.75" right="0.75" top="1" bottom="1" header="0" footer="0"/>
  <pageSetup paperSize="9" scale="30" orientation="portrait" r:id="rId1"/>
  <headerFooter alignWithMargins="0"/>
  <rowBreaks count="1" manualBreakCount="1">
    <brk id="64" max="16383" man="1"/>
  </rowBreaks>
  <colBreaks count="1" manualBreakCount="1">
    <brk id="15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showGridLines="0" topLeftCell="A34" zoomScale="90" zoomScaleNormal="90" workbookViewId="0"/>
  </sheetViews>
  <sheetFormatPr baseColWidth="10" defaultRowHeight="11.25" x14ac:dyDescent="0.2"/>
  <cols>
    <col min="1" max="1" width="2" style="553" customWidth="1"/>
    <col min="2" max="2" width="37.28515625" style="553" bestFit="1" customWidth="1"/>
    <col min="3" max="3" width="21.42578125" style="553" bestFit="1" customWidth="1"/>
    <col min="4" max="4" width="16.42578125" style="553" customWidth="1"/>
    <col min="5" max="5" width="15.28515625" style="553" bestFit="1" customWidth="1"/>
    <col min="6" max="6" width="14.7109375" style="553" customWidth="1"/>
    <col min="7" max="7" width="12.7109375" style="553" customWidth="1"/>
    <col min="8" max="8" width="9.85546875" style="553" bestFit="1" customWidth="1"/>
    <col min="9" max="9" width="11.42578125" style="553"/>
    <col min="10" max="10" width="11.7109375" style="553" customWidth="1"/>
    <col min="11" max="11" width="14.7109375" style="553" customWidth="1"/>
    <col min="12" max="12" width="11.42578125" style="553"/>
    <col min="13" max="13" width="14.42578125" style="553" customWidth="1"/>
    <col min="14" max="256" width="11.42578125" style="553"/>
    <col min="257" max="257" width="2" style="553" customWidth="1"/>
    <col min="258" max="258" width="37.28515625" style="553" bestFit="1" customWidth="1"/>
    <col min="259" max="259" width="21.42578125" style="553" bestFit="1" customWidth="1"/>
    <col min="260" max="260" width="16.42578125" style="553" customWidth="1"/>
    <col min="261" max="261" width="15.28515625" style="553" bestFit="1" customWidth="1"/>
    <col min="262" max="262" width="13.7109375" style="553" bestFit="1" customWidth="1"/>
    <col min="263" max="263" width="12.7109375" style="553" customWidth="1"/>
    <col min="264" max="264" width="9.85546875" style="553" bestFit="1" customWidth="1"/>
    <col min="265" max="265" width="11.42578125" style="553"/>
    <col min="266" max="266" width="11.7109375" style="553" customWidth="1"/>
    <col min="267" max="267" width="13.7109375" style="553" bestFit="1" customWidth="1"/>
    <col min="268" max="268" width="11.42578125" style="553"/>
    <col min="269" max="269" width="13.7109375" style="553" bestFit="1" customWidth="1"/>
    <col min="270" max="512" width="11.42578125" style="553"/>
    <col min="513" max="513" width="2" style="553" customWidth="1"/>
    <col min="514" max="514" width="37.28515625" style="553" bestFit="1" customWidth="1"/>
    <col min="515" max="515" width="21.42578125" style="553" bestFit="1" customWidth="1"/>
    <col min="516" max="516" width="16.42578125" style="553" customWidth="1"/>
    <col min="517" max="517" width="15.28515625" style="553" bestFit="1" customWidth="1"/>
    <col min="518" max="518" width="13.7109375" style="553" bestFit="1" customWidth="1"/>
    <col min="519" max="519" width="12.7109375" style="553" customWidth="1"/>
    <col min="520" max="520" width="9.85546875" style="553" bestFit="1" customWidth="1"/>
    <col min="521" max="521" width="11.42578125" style="553"/>
    <col min="522" max="522" width="11.7109375" style="553" customWidth="1"/>
    <col min="523" max="523" width="13.7109375" style="553" bestFit="1" customWidth="1"/>
    <col min="524" max="524" width="11.42578125" style="553"/>
    <col min="525" max="525" width="13.7109375" style="553" bestFit="1" customWidth="1"/>
    <col min="526" max="768" width="11.42578125" style="553"/>
    <col min="769" max="769" width="2" style="553" customWidth="1"/>
    <col min="770" max="770" width="37.28515625" style="553" bestFit="1" customWidth="1"/>
    <col min="771" max="771" width="21.42578125" style="553" bestFit="1" customWidth="1"/>
    <col min="772" max="772" width="16.42578125" style="553" customWidth="1"/>
    <col min="773" max="773" width="15.28515625" style="553" bestFit="1" customWidth="1"/>
    <col min="774" max="774" width="13.7109375" style="553" bestFit="1" customWidth="1"/>
    <col min="775" max="775" width="12.7109375" style="553" customWidth="1"/>
    <col min="776" max="776" width="9.85546875" style="553" bestFit="1" customWidth="1"/>
    <col min="777" max="777" width="11.42578125" style="553"/>
    <col min="778" max="778" width="11.7109375" style="553" customWidth="1"/>
    <col min="779" max="779" width="13.7109375" style="553" bestFit="1" customWidth="1"/>
    <col min="780" max="780" width="11.42578125" style="553"/>
    <col min="781" max="781" width="13.7109375" style="553" bestFit="1" customWidth="1"/>
    <col min="782" max="1024" width="11.42578125" style="553"/>
    <col min="1025" max="1025" width="2" style="553" customWidth="1"/>
    <col min="1026" max="1026" width="37.28515625" style="553" bestFit="1" customWidth="1"/>
    <col min="1027" max="1027" width="21.42578125" style="553" bestFit="1" customWidth="1"/>
    <col min="1028" max="1028" width="16.42578125" style="553" customWidth="1"/>
    <col min="1029" max="1029" width="15.28515625" style="553" bestFit="1" customWidth="1"/>
    <col min="1030" max="1030" width="13.7109375" style="553" bestFit="1" customWidth="1"/>
    <col min="1031" max="1031" width="12.7109375" style="553" customWidth="1"/>
    <col min="1032" max="1032" width="9.85546875" style="553" bestFit="1" customWidth="1"/>
    <col min="1033" max="1033" width="11.42578125" style="553"/>
    <col min="1034" max="1034" width="11.7109375" style="553" customWidth="1"/>
    <col min="1035" max="1035" width="13.7109375" style="553" bestFit="1" customWidth="1"/>
    <col min="1036" max="1036" width="11.42578125" style="553"/>
    <col min="1037" max="1037" width="13.7109375" style="553" bestFit="1" customWidth="1"/>
    <col min="1038" max="1280" width="11.42578125" style="553"/>
    <col min="1281" max="1281" width="2" style="553" customWidth="1"/>
    <col min="1282" max="1282" width="37.28515625" style="553" bestFit="1" customWidth="1"/>
    <col min="1283" max="1283" width="21.42578125" style="553" bestFit="1" customWidth="1"/>
    <col min="1284" max="1284" width="16.42578125" style="553" customWidth="1"/>
    <col min="1285" max="1285" width="15.28515625" style="553" bestFit="1" customWidth="1"/>
    <col min="1286" max="1286" width="13.7109375" style="553" bestFit="1" customWidth="1"/>
    <col min="1287" max="1287" width="12.7109375" style="553" customWidth="1"/>
    <col min="1288" max="1288" width="9.85546875" style="553" bestFit="1" customWidth="1"/>
    <col min="1289" max="1289" width="11.42578125" style="553"/>
    <col min="1290" max="1290" width="11.7109375" style="553" customWidth="1"/>
    <col min="1291" max="1291" width="13.7109375" style="553" bestFit="1" customWidth="1"/>
    <col min="1292" max="1292" width="11.42578125" style="553"/>
    <col min="1293" max="1293" width="13.7109375" style="553" bestFit="1" customWidth="1"/>
    <col min="1294" max="1536" width="11.42578125" style="553"/>
    <col min="1537" max="1537" width="2" style="553" customWidth="1"/>
    <col min="1538" max="1538" width="37.28515625" style="553" bestFit="1" customWidth="1"/>
    <col min="1539" max="1539" width="21.42578125" style="553" bestFit="1" customWidth="1"/>
    <col min="1540" max="1540" width="16.42578125" style="553" customWidth="1"/>
    <col min="1541" max="1541" width="15.28515625" style="553" bestFit="1" customWidth="1"/>
    <col min="1542" max="1542" width="13.7109375" style="553" bestFit="1" customWidth="1"/>
    <col min="1543" max="1543" width="12.7109375" style="553" customWidth="1"/>
    <col min="1544" max="1544" width="9.85546875" style="553" bestFit="1" customWidth="1"/>
    <col min="1545" max="1545" width="11.42578125" style="553"/>
    <col min="1546" max="1546" width="11.7109375" style="553" customWidth="1"/>
    <col min="1547" max="1547" width="13.7109375" style="553" bestFit="1" customWidth="1"/>
    <col min="1548" max="1548" width="11.42578125" style="553"/>
    <col min="1549" max="1549" width="13.7109375" style="553" bestFit="1" customWidth="1"/>
    <col min="1550" max="1792" width="11.42578125" style="553"/>
    <col min="1793" max="1793" width="2" style="553" customWidth="1"/>
    <col min="1794" max="1794" width="37.28515625" style="553" bestFit="1" customWidth="1"/>
    <col min="1795" max="1795" width="21.42578125" style="553" bestFit="1" customWidth="1"/>
    <col min="1796" max="1796" width="16.42578125" style="553" customWidth="1"/>
    <col min="1797" max="1797" width="15.28515625" style="553" bestFit="1" customWidth="1"/>
    <col min="1798" max="1798" width="13.7109375" style="553" bestFit="1" customWidth="1"/>
    <col min="1799" max="1799" width="12.7109375" style="553" customWidth="1"/>
    <col min="1800" max="1800" width="9.85546875" style="553" bestFit="1" customWidth="1"/>
    <col min="1801" max="1801" width="11.42578125" style="553"/>
    <col min="1802" max="1802" width="11.7109375" style="553" customWidth="1"/>
    <col min="1803" max="1803" width="13.7109375" style="553" bestFit="1" customWidth="1"/>
    <col min="1804" max="1804" width="11.42578125" style="553"/>
    <col min="1805" max="1805" width="13.7109375" style="553" bestFit="1" customWidth="1"/>
    <col min="1806" max="2048" width="11.42578125" style="553"/>
    <col min="2049" max="2049" width="2" style="553" customWidth="1"/>
    <col min="2050" max="2050" width="37.28515625" style="553" bestFit="1" customWidth="1"/>
    <col min="2051" max="2051" width="21.42578125" style="553" bestFit="1" customWidth="1"/>
    <col min="2052" max="2052" width="16.42578125" style="553" customWidth="1"/>
    <col min="2053" max="2053" width="15.28515625" style="553" bestFit="1" customWidth="1"/>
    <col min="2054" max="2054" width="13.7109375" style="553" bestFit="1" customWidth="1"/>
    <col min="2055" max="2055" width="12.7109375" style="553" customWidth="1"/>
    <col min="2056" max="2056" width="9.85546875" style="553" bestFit="1" customWidth="1"/>
    <col min="2057" max="2057" width="11.42578125" style="553"/>
    <col min="2058" max="2058" width="11.7109375" style="553" customWidth="1"/>
    <col min="2059" max="2059" width="13.7109375" style="553" bestFit="1" customWidth="1"/>
    <col min="2060" max="2060" width="11.42578125" style="553"/>
    <col min="2061" max="2061" width="13.7109375" style="553" bestFit="1" customWidth="1"/>
    <col min="2062" max="2304" width="11.42578125" style="553"/>
    <col min="2305" max="2305" width="2" style="553" customWidth="1"/>
    <col min="2306" max="2306" width="37.28515625" style="553" bestFit="1" customWidth="1"/>
    <col min="2307" max="2307" width="21.42578125" style="553" bestFit="1" customWidth="1"/>
    <col min="2308" max="2308" width="16.42578125" style="553" customWidth="1"/>
    <col min="2309" max="2309" width="15.28515625" style="553" bestFit="1" customWidth="1"/>
    <col min="2310" max="2310" width="13.7109375" style="553" bestFit="1" customWidth="1"/>
    <col min="2311" max="2311" width="12.7109375" style="553" customWidth="1"/>
    <col min="2312" max="2312" width="9.85546875" style="553" bestFit="1" customWidth="1"/>
    <col min="2313" max="2313" width="11.42578125" style="553"/>
    <col min="2314" max="2314" width="11.7109375" style="553" customWidth="1"/>
    <col min="2315" max="2315" width="13.7109375" style="553" bestFit="1" customWidth="1"/>
    <col min="2316" max="2316" width="11.42578125" style="553"/>
    <col min="2317" max="2317" width="13.7109375" style="553" bestFit="1" customWidth="1"/>
    <col min="2318" max="2560" width="11.42578125" style="553"/>
    <col min="2561" max="2561" width="2" style="553" customWidth="1"/>
    <col min="2562" max="2562" width="37.28515625" style="553" bestFit="1" customWidth="1"/>
    <col min="2563" max="2563" width="21.42578125" style="553" bestFit="1" customWidth="1"/>
    <col min="2564" max="2564" width="16.42578125" style="553" customWidth="1"/>
    <col min="2565" max="2565" width="15.28515625" style="553" bestFit="1" customWidth="1"/>
    <col min="2566" max="2566" width="13.7109375" style="553" bestFit="1" customWidth="1"/>
    <col min="2567" max="2567" width="12.7109375" style="553" customWidth="1"/>
    <col min="2568" max="2568" width="9.85546875" style="553" bestFit="1" customWidth="1"/>
    <col min="2569" max="2569" width="11.42578125" style="553"/>
    <col min="2570" max="2570" width="11.7109375" style="553" customWidth="1"/>
    <col min="2571" max="2571" width="13.7109375" style="553" bestFit="1" customWidth="1"/>
    <col min="2572" max="2572" width="11.42578125" style="553"/>
    <col min="2573" max="2573" width="13.7109375" style="553" bestFit="1" customWidth="1"/>
    <col min="2574" max="2816" width="11.42578125" style="553"/>
    <col min="2817" max="2817" width="2" style="553" customWidth="1"/>
    <col min="2818" max="2818" width="37.28515625" style="553" bestFit="1" customWidth="1"/>
    <col min="2819" max="2819" width="21.42578125" style="553" bestFit="1" customWidth="1"/>
    <col min="2820" max="2820" width="16.42578125" style="553" customWidth="1"/>
    <col min="2821" max="2821" width="15.28515625" style="553" bestFit="1" customWidth="1"/>
    <col min="2822" max="2822" width="13.7109375" style="553" bestFit="1" customWidth="1"/>
    <col min="2823" max="2823" width="12.7109375" style="553" customWidth="1"/>
    <col min="2824" max="2824" width="9.85546875" style="553" bestFit="1" customWidth="1"/>
    <col min="2825" max="2825" width="11.42578125" style="553"/>
    <col min="2826" max="2826" width="11.7109375" style="553" customWidth="1"/>
    <col min="2827" max="2827" width="13.7109375" style="553" bestFit="1" customWidth="1"/>
    <col min="2828" max="2828" width="11.42578125" style="553"/>
    <col min="2829" max="2829" width="13.7109375" style="553" bestFit="1" customWidth="1"/>
    <col min="2830" max="3072" width="11.42578125" style="553"/>
    <col min="3073" max="3073" width="2" style="553" customWidth="1"/>
    <col min="3074" max="3074" width="37.28515625" style="553" bestFit="1" customWidth="1"/>
    <col min="3075" max="3075" width="21.42578125" style="553" bestFit="1" customWidth="1"/>
    <col min="3076" max="3076" width="16.42578125" style="553" customWidth="1"/>
    <col min="3077" max="3077" width="15.28515625" style="553" bestFit="1" customWidth="1"/>
    <col min="3078" max="3078" width="13.7109375" style="553" bestFit="1" customWidth="1"/>
    <col min="3079" max="3079" width="12.7109375" style="553" customWidth="1"/>
    <col min="3080" max="3080" width="9.85546875" style="553" bestFit="1" customWidth="1"/>
    <col min="3081" max="3081" width="11.42578125" style="553"/>
    <col min="3082" max="3082" width="11.7109375" style="553" customWidth="1"/>
    <col min="3083" max="3083" width="13.7109375" style="553" bestFit="1" customWidth="1"/>
    <col min="3084" max="3084" width="11.42578125" style="553"/>
    <col min="3085" max="3085" width="13.7109375" style="553" bestFit="1" customWidth="1"/>
    <col min="3086" max="3328" width="11.42578125" style="553"/>
    <col min="3329" max="3329" width="2" style="553" customWidth="1"/>
    <col min="3330" max="3330" width="37.28515625" style="553" bestFit="1" customWidth="1"/>
    <col min="3331" max="3331" width="21.42578125" style="553" bestFit="1" customWidth="1"/>
    <col min="3332" max="3332" width="16.42578125" style="553" customWidth="1"/>
    <col min="3333" max="3333" width="15.28515625" style="553" bestFit="1" customWidth="1"/>
    <col min="3334" max="3334" width="13.7109375" style="553" bestFit="1" customWidth="1"/>
    <col min="3335" max="3335" width="12.7109375" style="553" customWidth="1"/>
    <col min="3336" max="3336" width="9.85546875" style="553" bestFit="1" customWidth="1"/>
    <col min="3337" max="3337" width="11.42578125" style="553"/>
    <col min="3338" max="3338" width="11.7109375" style="553" customWidth="1"/>
    <col min="3339" max="3339" width="13.7109375" style="553" bestFit="1" customWidth="1"/>
    <col min="3340" max="3340" width="11.42578125" style="553"/>
    <col min="3341" max="3341" width="13.7109375" style="553" bestFit="1" customWidth="1"/>
    <col min="3342" max="3584" width="11.42578125" style="553"/>
    <col min="3585" max="3585" width="2" style="553" customWidth="1"/>
    <col min="3586" max="3586" width="37.28515625" style="553" bestFit="1" customWidth="1"/>
    <col min="3587" max="3587" width="21.42578125" style="553" bestFit="1" customWidth="1"/>
    <col min="3588" max="3588" width="16.42578125" style="553" customWidth="1"/>
    <col min="3589" max="3589" width="15.28515625" style="553" bestFit="1" customWidth="1"/>
    <col min="3590" max="3590" width="13.7109375" style="553" bestFit="1" customWidth="1"/>
    <col min="3591" max="3591" width="12.7109375" style="553" customWidth="1"/>
    <col min="3592" max="3592" width="9.85546875" style="553" bestFit="1" customWidth="1"/>
    <col min="3593" max="3593" width="11.42578125" style="553"/>
    <col min="3594" max="3594" width="11.7109375" style="553" customWidth="1"/>
    <col min="3595" max="3595" width="13.7109375" style="553" bestFit="1" customWidth="1"/>
    <col min="3596" max="3596" width="11.42578125" style="553"/>
    <col min="3597" max="3597" width="13.7109375" style="553" bestFit="1" customWidth="1"/>
    <col min="3598" max="3840" width="11.42578125" style="553"/>
    <col min="3841" max="3841" width="2" style="553" customWidth="1"/>
    <col min="3842" max="3842" width="37.28515625" style="553" bestFit="1" customWidth="1"/>
    <col min="3843" max="3843" width="21.42578125" style="553" bestFit="1" customWidth="1"/>
    <col min="3844" max="3844" width="16.42578125" style="553" customWidth="1"/>
    <col min="3845" max="3845" width="15.28515625" style="553" bestFit="1" customWidth="1"/>
    <col min="3846" max="3846" width="13.7109375" style="553" bestFit="1" customWidth="1"/>
    <col min="3847" max="3847" width="12.7109375" style="553" customWidth="1"/>
    <col min="3848" max="3848" width="9.85546875" style="553" bestFit="1" customWidth="1"/>
    <col min="3849" max="3849" width="11.42578125" style="553"/>
    <col min="3850" max="3850" width="11.7109375" style="553" customWidth="1"/>
    <col min="3851" max="3851" width="13.7109375" style="553" bestFit="1" customWidth="1"/>
    <col min="3852" max="3852" width="11.42578125" style="553"/>
    <col min="3853" max="3853" width="13.7109375" style="553" bestFit="1" customWidth="1"/>
    <col min="3854" max="4096" width="11.42578125" style="553"/>
    <col min="4097" max="4097" width="2" style="553" customWidth="1"/>
    <col min="4098" max="4098" width="37.28515625" style="553" bestFit="1" customWidth="1"/>
    <col min="4099" max="4099" width="21.42578125" style="553" bestFit="1" customWidth="1"/>
    <col min="4100" max="4100" width="16.42578125" style="553" customWidth="1"/>
    <col min="4101" max="4101" width="15.28515625" style="553" bestFit="1" customWidth="1"/>
    <col min="4102" max="4102" width="13.7109375" style="553" bestFit="1" customWidth="1"/>
    <col min="4103" max="4103" width="12.7109375" style="553" customWidth="1"/>
    <col min="4104" max="4104" width="9.85546875" style="553" bestFit="1" customWidth="1"/>
    <col min="4105" max="4105" width="11.42578125" style="553"/>
    <col min="4106" max="4106" width="11.7109375" style="553" customWidth="1"/>
    <col min="4107" max="4107" width="13.7109375" style="553" bestFit="1" customWidth="1"/>
    <col min="4108" max="4108" width="11.42578125" style="553"/>
    <col min="4109" max="4109" width="13.7109375" style="553" bestFit="1" customWidth="1"/>
    <col min="4110" max="4352" width="11.42578125" style="553"/>
    <col min="4353" max="4353" width="2" style="553" customWidth="1"/>
    <col min="4354" max="4354" width="37.28515625" style="553" bestFit="1" customWidth="1"/>
    <col min="4355" max="4355" width="21.42578125" style="553" bestFit="1" customWidth="1"/>
    <col min="4356" max="4356" width="16.42578125" style="553" customWidth="1"/>
    <col min="4357" max="4357" width="15.28515625" style="553" bestFit="1" customWidth="1"/>
    <col min="4358" max="4358" width="13.7109375" style="553" bestFit="1" customWidth="1"/>
    <col min="4359" max="4359" width="12.7109375" style="553" customWidth="1"/>
    <col min="4360" max="4360" width="9.85546875" style="553" bestFit="1" customWidth="1"/>
    <col min="4361" max="4361" width="11.42578125" style="553"/>
    <col min="4362" max="4362" width="11.7109375" style="553" customWidth="1"/>
    <col min="4363" max="4363" width="13.7109375" style="553" bestFit="1" customWidth="1"/>
    <col min="4364" max="4364" width="11.42578125" style="553"/>
    <col min="4365" max="4365" width="13.7109375" style="553" bestFit="1" customWidth="1"/>
    <col min="4366" max="4608" width="11.42578125" style="553"/>
    <col min="4609" max="4609" width="2" style="553" customWidth="1"/>
    <col min="4610" max="4610" width="37.28515625" style="553" bestFit="1" customWidth="1"/>
    <col min="4611" max="4611" width="21.42578125" style="553" bestFit="1" customWidth="1"/>
    <col min="4612" max="4612" width="16.42578125" style="553" customWidth="1"/>
    <col min="4613" max="4613" width="15.28515625" style="553" bestFit="1" customWidth="1"/>
    <col min="4614" max="4614" width="13.7109375" style="553" bestFit="1" customWidth="1"/>
    <col min="4615" max="4615" width="12.7109375" style="553" customWidth="1"/>
    <col min="4616" max="4616" width="9.85546875" style="553" bestFit="1" customWidth="1"/>
    <col min="4617" max="4617" width="11.42578125" style="553"/>
    <col min="4618" max="4618" width="11.7109375" style="553" customWidth="1"/>
    <col min="4619" max="4619" width="13.7109375" style="553" bestFit="1" customWidth="1"/>
    <col min="4620" max="4620" width="11.42578125" style="553"/>
    <col min="4621" max="4621" width="13.7109375" style="553" bestFit="1" customWidth="1"/>
    <col min="4622" max="4864" width="11.42578125" style="553"/>
    <col min="4865" max="4865" width="2" style="553" customWidth="1"/>
    <col min="4866" max="4866" width="37.28515625" style="553" bestFit="1" customWidth="1"/>
    <col min="4867" max="4867" width="21.42578125" style="553" bestFit="1" customWidth="1"/>
    <col min="4868" max="4868" width="16.42578125" style="553" customWidth="1"/>
    <col min="4869" max="4869" width="15.28515625" style="553" bestFit="1" customWidth="1"/>
    <col min="4870" max="4870" width="13.7109375" style="553" bestFit="1" customWidth="1"/>
    <col min="4871" max="4871" width="12.7109375" style="553" customWidth="1"/>
    <col min="4872" max="4872" width="9.85546875" style="553" bestFit="1" customWidth="1"/>
    <col min="4873" max="4873" width="11.42578125" style="553"/>
    <col min="4874" max="4874" width="11.7109375" style="553" customWidth="1"/>
    <col min="4875" max="4875" width="13.7109375" style="553" bestFit="1" customWidth="1"/>
    <col min="4876" max="4876" width="11.42578125" style="553"/>
    <col min="4877" max="4877" width="13.7109375" style="553" bestFit="1" customWidth="1"/>
    <col min="4878" max="5120" width="11.42578125" style="553"/>
    <col min="5121" max="5121" width="2" style="553" customWidth="1"/>
    <col min="5122" max="5122" width="37.28515625" style="553" bestFit="1" customWidth="1"/>
    <col min="5123" max="5123" width="21.42578125" style="553" bestFit="1" customWidth="1"/>
    <col min="5124" max="5124" width="16.42578125" style="553" customWidth="1"/>
    <col min="5125" max="5125" width="15.28515625" style="553" bestFit="1" customWidth="1"/>
    <col min="5126" max="5126" width="13.7109375" style="553" bestFit="1" customWidth="1"/>
    <col min="5127" max="5127" width="12.7109375" style="553" customWidth="1"/>
    <col min="5128" max="5128" width="9.85546875" style="553" bestFit="1" customWidth="1"/>
    <col min="5129" max="5129" width="11.42578125" style="553"/>
    <col min="5130" max="5130" width="11.7109375" style="553" customWidth="1"/>
    <col min="5131" max="5131" width="13.7109375" style="553" bestFit="1" customWidth="1"/>
    <col min="5132" max="5132" width="11.42578125" style="553"/>
    <col min="5133" max="5133" width="13.7109375" style="553" bestFit="1" customWidth="1"/>
    <col min="5134" max="5376" width="11.42578125" style="553"/>
    <col min="5377" max="5377" width="2" style="553" customWidth="1"/>
    <col min="5378" max="5378" width="37.28515625" style="553" bestFit="1" customWidth="1"/>
    <col min="5379" max="5379" width="21.42578125" style="553" bestFit="1" customWidth="1"/>
    <col min="5380" max="5380" width="16.42578125" style="553" customWidth="1"/>
    <col min="5381" max="5381" width="15.28515625" style="553" bestFit="1" customWidth="1"/>
    <col min="5382" max="5382" width="13.7109375" style="553" bestFit="1" customWidth="1"/>
    <col min="5383" max="5383" width="12.7109375" style="553" customWidth="1"/>
    <col min="5384" max="5384" width="9.85546875" style="553" bestFit="1" customWidth="1"/>
    <col min="5385" max="5385" width="11.42578125" style="553"/>
    <col min="5386" max="5386" width="11.7109375" style="553" customWidth="1"/>
    <col min="5387" max="5387" width="13.7109375" style="553" bestFit="1" customWidth="1"/>
    <col min="5388" max="5388" width="11.42578125" style="553"/>
    <col min="5389" max="5389" width="13.7109375" style="553" bestFit="1" customWidth="1"/>
    <col min="5390" max="5632" width="11.42578125" style="553"/>
    <col min="5633" max="5633" width="2" style="553" customWidth="1"/>
    <col min="5634" max="5634" width="37.28515625" style="553" bestFit="1" customWidth="1"/>
    <col min="5635" max="5635" width="21.42578125" style="553" bestFit="1" customWidth="1"/>
    <col min="5636" max="5636" width="16.42578125" style="553" customWidth="1"/>
    <col min="5637" max="5637" width="15.28515625" style="553" bestFit="1" customWidth="1"/>
    <col min="5638" max="5638" width="13.7109375" style="553" bestFit="1" customWidth="1"/>
    <col min="5639" max="5639" width="12.7109375" style="553" customWidth="1"/>
    <col min="5640" max="5640" width="9.85546875" style="553" bestFit="1" customWidth="1"/>
    <col min="5641" max="5641" width="11.42578125" style="553"/>
    <col min="5642" max="5642" width="11.7109375" style="553" customWidth="1"/>
    <col min="5643" max="5643" width="13.7109375" style="553" bestFit="1" customWidth="1"/>
    <col min="5644" max="5644" width="11.42578125" style="553"/>
    <col min="5645" max="5645" width="13.7109375" style="553" bestFit="1" customWidth="1"/>
    <col min="5646" max="5888" width="11.42578125" style="553"/>
    <col min="5889" max="5889" width="2" style="553" customWidth="1"/>
    <col min="5890" max="5890" width="37.28515625" style="553" bestFit="1" customWidth="1"/>
    <col min="5891" max="5891" width="21.42578125" style="553" bestFit="1" customWidth="1"/>
    <col min="5892" max="5892" width="16.42578125" style="553" customWidth="1"/>
    <col min="5893" max="5893" width="15.28515625" style="553" bestFit="1" customWidth="1"/>
    <col min="5894" max="5894" width="13.7109375" style="553" bestFit="1" customWidth="1"/>
    <col min="5895" max="5895" width="12.7109375" style="553" customWidth="1"/>
    <col min="5896" max="5896" width="9.85546875" style="553" bestFit="1" customWidth="1"/>
    <col min="5897" max="5897" width="11.42578125" style="553"/>
    <col min="5898" max="5898" width="11.7109375" style="553" customWidth="1"/>
    <col min="5899" max="5899" width="13.7109375" style="553" bestFit="1" customWidth="1"/>
    <col min="5900" max="5900" width="11.42578125" style="553"/>
    <col min="5901" max="5901" width="13.7109375" style="553" bestFit="1" customWidth="1"/>
    <col min="5902" max="6144" width="11.42578125" style="553"/>
    <col min="6145" max="6145" width="2" style="553" customWidth="1"/>
    <col min="6146" max="6146" width="37.28515625" style="553" bestFit="1" customWidth="1"/>
    <col min="6147" max="6147" width="21.42578125" style="553" bestFit="1" customWidth="1"/>
    <col min="6148" max="6148" width="16.42578125" style="553" customWidth="1"/>
    <col min="6149" max="6149" width="15.28515625" style="553" bestFit="1" customWidth="1"/>
    <col min="6150" max="6150" width="13.7109375" style="553" bestFit="1" customWidth="1"/>
    <col min="6151" max="6151" width="12.7109375" style="553" customWidth="1"/>
    <col min="6152" max="6152" width="9.85546875" style="553" bestFit="1" customWidth="1"/>
    <col min="6153" max="6153" width="11.42578125" style="553"/>
    <col min="6154" max="6154" width="11.7109375" style="553" customWidth="1"/>
    <col min="6155" max="6155" width="13.7109375" style="553" bestFit="1" customWidth="1"/>
    <col min="6156" max="6156" width="11.42578125" style="553"/>
    <col min="6157" max="6157" width="13.7109375" style="553" bestFit="1" customWidth="1"/>
    <col min="6158" max="6400" width="11.42578125" style="553"/>
    <col min="6401" max="6401" width="2" style="553" customWidth="1"/>
    <col min="6402" max="6402" width="37.28515625" style="553" bestFit="1" customWidth="1"/>
    <col min="6403" max="6403" width="21.42578125" style="553" bestFit="1" customWidth="1"/>
    <col min="6404" max="6404" width="16.42578125" style="553" customWidth="1"/>
    <col min="6405" max="6405" width="15.28515625" style="553" bestFit="1" customWidth="1"/>
    <col min="6406" max="6406" width="13.7109375" style="553" bestFit="1" customWidth="1"/>
    <col min="6407" max="6407" width="12.7109375" style="553" customWidth="1"/>
    <col min="6408" max="6408" width="9.85546875" style="553" bestFit="1" customWidth="1"/>
    <col min="6409" max="6409" width="11.42578125" style="553"/>
    <col min="6410" max="6410" width="11.7109375" style="553" customWidth="1"/>
    <col min="6411" max="6411" width="13.7109375" style="553" bestFit="1" customWidth="1"/>
    <col min="6412" max="6412" width="11.42578125" style="553"/>
    <col min="6413" max="6413" width="13.7109375" style="553" bestFit="1" customWidth="1"/>
    <col min="6414" max="6656" width="11.42578125" style="553"/>
    <col min="6657" max="6657" width="2" style="553" customWidth="1"/>
    <col min="6658" max="6658" width="37.28515625" style="553" bestFit="1" customWidth="1"/>
    <col min="6659" max="6659" width="21.42578125" style="553" bestFit="1" customWidth="1"/>
    <col min="6660" max="6660" width="16.42578125" style="553" customWidth="1"/>
    <col min="6661" max="6661" width="15.28515625" style="553" bestFit="1" customWidth="1"/>
    <col min="6662" max="6662" width="13.7109375" style="553" bestFit="1" customWidth="1"/>
    <col min="6663" max="6663" width="12.7109375" style="553" customWidth="1"/>
    <col min="6664" max="6664" width="9.85546875" style="553" bestFit="1" customWidth="1"/>
    <col min="6665" max="6665" width="11.42578125" style="553"/>
    <col min="6666" max="6666" width="11.7109375" style="553" customWidth="1"/>
    <col min="6667" max="6667" width="13.7109375" style="553" bestFit="1" customWidth="1"/>
    <col min="6668" max="6668" width="11.42578125" style="553"/>
    <col min="6669" max="6669" width="13.7109375" style="553" bestFit="1" customWidth="1"/>
    <col min="6670" max="6912" width="11.42578125" style="553"/>
    <col min="6913" max="6913" width="2" style="553" customWidth="1"/>
    <col min="6914" max="6914" width="37.28515625" style="553" bestFit="1" customWidth="1"/>
    <col min="6915" max="6915" width="21.42578125" style="553" bestFit="1" customWidth="1"/>
    <col min="6916" max="6916" width="16.42578125" style="553" customWidth="1"/>
    <col min="6917" max="6917" width="15.28515625" style="553" bestFit="1" customWidth="1"/>
    <col min="6918" max="6918" width="13.7109375" style="553" bestFit="1" customWidth="1"/>
    <col min="6919" max="6919" width="12.7109375" style="553" customWidth="1"/>
    <col min="6920" max="6920" width="9.85546875" style="553" bestFit="1" customWidth="1"/>
    <col min="6921" max="6921" width="11.42578125" style="553"/>
    <col min="6922" max="6922" width="11.7109375" style="553" customWidth="1"/>
    <col min="6923" max="6923" width="13.7109375" style="553" bestFit="1" customWidth="1"/>
    <col min="6924" max="6924" width="11.42578125" style="553"/>
    <col min="6925" max="6925" width="13.7109375" style="553" bestFit="1" customWidth="1"/>
    <col min="6926" max="7168" width="11.42578125" style="553"/>
    <col min="7169" max="7169" width="2" style="553" customWidth="1"/>
    <col min="7170" max="7170" width="37.28515625" style="553" bestFit="1" customWidth="1"/>
    <col min="7171" max="7171" width="21.42578125" style="553" bestFit="1" customWidth="1"/>
    <col min="7172" max="7172" width="16.42578125" style="553" customWidth="1"/>
    <col min="7173" max="7173" width="15.28515625" style="553" bestFit="1" customWidth="1"/>
    <col min="7174" max="7174" width="13.7109375" style="553" bestFit="1" customWidth="1"/>
    <col min="7175" max="7175" width="12.7109375" style="553" customWidth="1"/>
    <col min="7176" max="7176" width="9.85546875" style="553" bestFit="1" customWidth="1"/>
    <col min="7177" max="7177" width="11.42578125" style="553"/>
    <col min="7178" max="7178" width="11.7109375" style="553" customWidth="1"/>
    <col min="7179" max="7179" width="13.7109375" style="553" bestFit="1" customWidth="1"/>
    <col min="7180" max="7180" width="11.42578125" style="553"/>
    <col min="7181" max="7181" width="13.7109375" style="553" bestFit="1" customWidth="1"/>
    <col min="7182" max="7424" width="11.42578125" style="553"/>
    <col min="7425" max="7425" width="2" style="553" customWidth="1"/>
    <col min="7426" max="7426" width="37.28515625" style="553" bestFit="1" customWidth="1"/>
    <col min="7427" max="7427" width="21.42578125" style="553" bestFit="1" customWidth="1"/>
    <col min="7428" max="7428" width="16.42578125" style="553" customWidth="1"/>
    <col min="7429" max="7429" width="15.28515625" style="553" bestFit="1" customWidth="1"/>
    <col min="7430" max="7430" width="13.7109375" style="553" bestFit="1" customWidth="1"/>
    <col min="7431" max="7431" width="12.7109375" style="553" customWidth="1"/>
    <col min="7432" max="7432" width="9.85546875" style="553" bestFit="1" customWidth="1"/>
    <col min="7433" max="7433" width="11.42578125" style="553"/>
    <col min="7434" max="7434" width="11.7109375" style="553" customWidth="1"/>
    <col min="7435" max="7435" width="13.7109375" style="553" bestFit="1" customWidth="1"/>
    <col min="7436" max="7436" width="11.42578125" style="553"/>
    <col min="7437" max="7437" width="13.7109375" style="553" bestFit="1" customWidth="1"/>
    <col min="7438" max="7680" width="11.42578125" style="553"/>
    <col min="7681" max="7681" width="2" style="553" customWidth="1"/>
    <col min="7682" max="7682" width="37.28515625" style="553" bestFit="1" customWidth="1"/>
    <col min="7683" max="7683" width="21.42578125" style="553" bestFit="1" customWidth="1"/>
    <col min="7684" max="7684" width="16.42578125" style="553" customWidth="1"/>
    <col min="7685" max="7685" width="15.28515625" style="553" bestFit="1" customWidth="1"/>
    <col min="7686" max="7686" width="13.7109375" style="553" bestFit="1" customWidth="1"/>
    <col min="7687" max="7687" width="12.7109375" style="553" customWidth="1"/>
    <col min="7688" max="7688" width="9.85546875" style="553" bestFit="1" customWidth="1"/>
    <col min="7689" max="7689" width="11.42578125" style="553"/>
    <col min="7690" max="7690" width="11.7109375" style="553" customWidth="1"/>
    <col min="7691" max="7691" width="13.7109375" style="553" bestFit="1" customWidth="1"/>
    <col min="7692" max="7692" width="11.42578125" style="553"/>
    <col min="7693" max="7693" width="13.7109375" style="553" bestFit="1" customWidth="1"/>
    <col min="7694" max="7936" width="11.42578125" style="553"/>
    <col min="7937" max="7937" width="2" style="553" customWidth="1"/>
    <col min="7938" max="7938" width="37.28515625" style="553" bestFit="1" customWidth="1"/>
    <col min="7939" max="7939" width="21.42578125" style="553" bestFit="1" customWidth="1"/>
    <col min="7940" max="7940" width="16.42578125" style="553" customWidth="1"/>
    <col min="7941" max="7941" width="15.28515625" style="553" bestFit="1" customWidth="1"/>
    <col min="7942" max="7942" width="13.7109375" style="553" bestFit="1" customWidth="1"/>
    <col min="7943" max="7943" width="12.7109375" style="553" customWidth="1"/>
    <col min="7944" max="7944" width="9.85546875" style="553" bestFit="1" customWidth="1"/>
    <col min="7945" max="7945" width="11.42578125" style="553"/>
    <col min="7946" max="7946" width="11.7109375" style="553" customWidth="1"/>
    <col min="7947" max="7947" width="13.7109375" style="553" bestFit="1" customWidth="1"/>
    <col min="7948" max="7948" width="11.42578125" style="553"/>
    <col min="7949" max="7949" width="13.7109375" style="553" bestFit="1" customWidth="1"/>
    <col min="7950" max="8192" width="11.42578125" style="553"/>
    <col min="8193" max="8193" width="2" style="553" customWidth="1"/>
    <col min="8194" max="8194" width="37.28515625" style="553" bestFit="1" customWidth="1"/>
    <col min="8195" max="8195" width="21.42578125" style="553" bestFit="1" customWidth="1"/>
    <col min="8196" max="8196" width="16.42578125" style="553" customWidth="1"/>
    <col min="8197" max="8197" width="15.28515625" style="553" bestFit="1" customWidth="1"/>
    <col min="8198" max="8198" width="13.7109375" style="553" bestFit="1" customWidth="1"/>
    <col min="8199" max="8199" width="12.7109375" style="553" customWidth="1"/>
    <col min="8200" max="8200" width="9.85546875" style="553" bestFit="1" customWidth="1"/>
    <col min="8201" max="8201" width="11.42578125" style="553"/>
    <col min="8202" max="8202" width="11.7109375" style="553" customWidth="1"/>
    <col min="8203" max="8203" width="13.7109375" style="553" bestFit="1" customWidth="1"/>
    <col min="8204" max="8204" width="11.42578125" style="553"/>
    <col min="8205" max="8205" width="13.7109375" style="553" bestFit="1" customWidth="1"/>
    <col min="8206" max="8448" width="11.42578125" style="553"/>
    <col min="8449" max="8449" width="2" style="553" customWidth="1"/>
    <col min="8450" max="8450" width="37.28515625" style="553" bestFit="1" customWidth="1"/>
    <col min="8451" max="8451" width="21.42578125" style="553" bestFit="1" customWidth="1"/>
    <col min="8452" max="8452" width="16.42578125" style="553" customWidth="1"/>
    <col min="8453" max="8453" width="15.28515625" style="553" bestFit="1" customWidth="1"/>
    <col min="8454" max="8454" width="13.7109375" style="553" bestFit="1" customWidth="1"/>
    <col min="8455" max="8455" width="12.7109375" style="553" customWidth="1"/>
    <col min="8456" max="8456" width="9.85546875" style="553" bestFit="1" customWidth="1"/>
    <col min="8457" max="8457" width="11.42578125" style="553"/>
    <col min="8458" max="8458" width="11.7109375" style="553" customWidth="1"/>
    <col min="8459" max="8459" width="13.7109375" style="553" bestFit="1" customWidth="1"/>
    <col min="8460" max="8460" width="11.42578125" style="553"/>
    <col min="8461" max="8461" width="13.7109375" style="553" bestFit="1" customWidth="1"/>
    <col min="8462" max="8704" width="11.42578125" style="553"/>
    <col min="8705" max="8705" width="2" style="553" customWidth="1"/>
    <col min="8706" max="8706" width="37.28515625" style="553" bestFit="1" customWidth="1"/>
    <col min="8707" max="8707" width="21.42578125" style="553" bestFit="1" customWidth="1"/>
    <col min="8708" max="8708" width="16.42578125" style="553" customWidth="1"/>
    <col min="8709" max="8709" width="15.28515625" style="553" bestFit="1" customWidth="1"/>
    <col min="8710" max="8710" width="13.7109375" style="553" bestFit="1" customWidth="1"/>
    <col min="8711" max="8711" width="12.7109375" style="553" customWidth="1"/>
    <col min="8712" max="8712" width="9.85546875" style="553" bestFit="1" customWidth="1"/>
    <col min="8713" max="8713" width="11.42578125" style="553"/>
    <col min="8714" max="8714" width="11.7109375" style="553" customWidth="1"/>
    <col min="8715" max="8715" width="13.7109375" style="553" bestFit="1" customWidth="1"/>
    <col min="8716" max="8716" width="11.42578125" style="553"/>
    <col min="8717" max="8717" width="13.7109375" style="553" bestFit="1" customWidth="1"/>
    <col min="8718" max="8960" width="11.42578125" style="553"/>
    <col min="8961" max="8961" width="2" style="553" customWidth="1"/>
    <col min="8962" max="8962" width="37.28515625" style="553" bestFit="1" customWidth="1"/>
    <col min="8963" max="8963" width="21.42578125" style="553" bestFit="1" customWidth="1"/>
    <col min="8964" max="8964" width="16.42578125" style="553" customWidth="1"/>
    <col min="8965" max="8965" width="15.28515625" style="553" bestFit="1" customWidth="1"/>
    <col min="8966" max="8966" width="13.7109375" style="553" bestFit="1" customWidth="1"/>
    <col min="8967" max="8967" width="12.7109375" style="553" customWidth="1"/>
    <col min="8968" max="8968" width="9.85546875" style="553" bestFit="1" customWidth="1"/>
    <col min="8969" max="8969" width="11.42578125" style="553"/>
    <col min="8970" max="8970" width="11.7109375" style="553" customWidth="1"/>
    <col min="8971" max="8971" width="13.7109375" style="553" bestFit="1" customWidth="1"/>
    <col min="8972" max="8972" width="11.42578125" style="553"/>
    <col min="8973" max="8973" width="13.7109375" style="553" bestFit="1" customWidth="1"/>
    <col min="8974" max="9216" width="11.42578125" style="553"/>
    <col min="9217" max="9217" width="2" style="553" customWidth="1"/>
    <col min="9218" max="9218" width="37.28515625" style="553" bestFit="1" customWidth="1"/>
    <col min="9219" max="9219" width="21.42578125" style="553" bestFit="1" customWidth="1"/>
    <col min="9220" max="9220" width="16.42578125" style="553" customWidth="1"/>
    <col min="9221" max="9221" width="15.28515625" style="553" bestFit="1" customWidth="1"/>
    <col min="9222" max="9222" width="13.7109375" style="553" bestFit="1" customWidth="1"/>
    <col min="9223" max="9223" width="12.7109375" style="553" customWidth="1"/>
    <col min="9224" max="9224" width="9.85546875" style="553" bestFit="1" customWidth="1"/>
    <col min="9225" max="9225" width="11.42578125" style="553"/>
    <col min="9226" max="9226" width="11.7109375" style="553" customWidth="1"/>
    <col min="9227" max="9227" width="13.7109375" style="553" bestFit="1" customWidth="1"/>
    <col min="9228" max="9228" width="11.42578125" style="553"/>
    <col min="9229" max="9229" width="13.7109375" style="553" bestFit="1" customWidth="1"/>
    <col min="9230" max="9472" width="11.42578125" style="553"/>
    <col min="9473" max="9473" width="2" style="553" customWidth="1"/>
    <col min="9474" max="9474" width="37.28515625" style="553" bestFit="1" customWidth="1"/>
    <col min="9475" max="9475" width="21.42578125" style="553" bestFit="1" customWidth="1"/>
    <col min="9476" max="9476" width="16.42578125" style="553" customWidth="1"/>
    <col min="9477" max="9477" width="15.28515625" style="553" bestFit="1" customWidth="1"/>
    <col min="9478" max="9478" width="13.7109375" style="553" bestFit="1" customWidth="1"/>
    <col min="9479" max="9479" width="12.7109375" style="553" customWidth="1"/>
    <col min="9480" max="9480" width="9.85546875" style="553" bestFit="1" customWidth="1"/>
    <col min="9481" max="9481" width="11.42578125" style="553"/>
    <col min="9482" max="9482" width="11.7109375" style="553" customWidth="1"/>
    <col min="9483" max="9483" width="13.7109375" style="553" bestFit="1" customWidth="1"/>
    <col min="9484" max="9484" width="11.42578125" style="553"/>
    <col min="9485" max="9485" width="13.7109375" style="553" bestFit="1" customWidth="1"/>
    <col min="9486" max="9728" width="11.42578125" style="553"/>
    <col min="9729" max="9729" width="2" style="553" customWidth="1"/>
    <col min="9730" max="9730" width="37.28515625" style="553" bestFit="1" customWidth="1"/>
    <col min="9731" max="9731" width="21.42578125" style="553" bestFit="1" customWidth="1"/>
    <col min="9732" max="9732" width="16.42578125" style="553" customWidth="1"/>
    <col min="9733" max="9733" width="15.28515625" style="553" bestFit="1" customWidth="1"/>
    <col min="9734" max="9734" width="13.7109375" style="553" bestFit="1" customWidth="1"/>
    <col min="9735" max="9735" width="12.7109375" style="553" customWidth="1"/>
    <col min="9736" max="9736" width="9.85546875" style="553" bestFit="1" customWidth="1"/>
    <col min="9737" max="9737" width="11.42578125" style="553"/>
    <col min="9738" max="9738" width="11.7109375" style="553" customWidth="1"/>
    <col min="9739" max="9739" width="13.7109375" style="553" bestFit="1" customWidth="1"/>
    <col min="9740" max="9740" width="11.42578125" style="553"/>
    <col min="9741" max="9741" width="13.7109375" style="553" bestFit="1" customWidth="1"/>
    <col min="9742" max="9984" width="11.42578125" style="553"/>
    <col min="9985" max="9985" width="2" style="553" customWidth="1"/>
    <col min="9986" max="9986" width="37.28515625" style="553" bestFit="1" customWidth="1"/>
    <col min="9987" max="9987" width="21.42578125" style="553" bestFit="1" customWidth="1"/>
    <col min="9988" max="9988" width="16.42578125" style="553" customWidth="1"/>
    <col min="9989" max="9989" width="15.28515625" style="553" bestFit="1" customWidth="1"/>
    <col min="9990" max="9990" width="13.7109375" style="553" bestFit="1" customWidth="1"/>
    <col min="9991" max="9991" width="12.7109375" style="553" customWidth="1"/>
    <col min="9992" max="9992" width="9.85546875" style="553" bestFit="1" customWidth="1"/>
    <col min="9993" max="9993" width="11.42578125" style="553"/>
    <col min="9994" max="9994" width="11.7109375" style="553" customWidth="1"/>
    <col min="9995" max="9995" width="13.7109375" style="553" bestFit="1" customWidth="1"/>
    <col min="9996" max="9996" width="11.42578125" style="553"/>
    <col min="9997" max="9997" width="13.7109375" style="553" bestFit="1" customWidth="1"/>
    <col min="9998" max="10240" width="11.42578125" style="553"/>
    <col min="10241" max="10241" width="2" style="553" customWidth="1"/>
    <col min="10242" max="10242" width="37.28515625" style="553" bestFit="1" customWidth="1"/>
    <col min="10243" max="10243" width="21.42578125" style="553" bestFit="1" customWidth="1"/>
    <col min="10244" max="10244" width="16.42578125" style="553" customWidth="1"/>
    <col min="10245" max="10245" width="15.28515625" style="553" bestFit="1" customWidth="1"/>
    <col min="10246" max="10246" width="13.7109375" style="553" bestFit="1" customWidth="1"/>
    <col min="10247" max="10247" width="12.7109375" style="553" customWidth="1"/>
    <col min="10248" max="10248" width="9.85546875" style="553" bestFit="1" customWidth="1"/>
    <col min="10249" max="10249" width="11.42578125" style="553"/>
    <col min="10250" max="10250" width="11.7109375" style="553" customWidth="1"/>
    <col min="10251" max="10251" width="13.7109375" style="553" bestFit="1" customWidth="1"/>
    <col min="10252" max="10252" width="11.42578125" style="553"/>
    <col min="10253" max="10253" width="13.7109375" style="553" bestFit="1" customWidth="1"/>
    <col min="10254" max="10496" width="11.42578125" style="553"/>
    <col min="10497" max="10497" width="2" style="553" customWidth="1"/>
    <col min="10498" max="10498" width="37.28515625" style="553" bestFit="1" customWidth="1"/>
    <col min="10499" max="10499" width="21.42578125" style="553" bestFit="1" customWidth="1"/>
    <col min="10500" max="10500" width="16.42578125" style="553" customWidth="1"/>
    <col min="10501" max="10501" width="15.28515625" style="553" bestFit="1" customWidth="1"/>
    <col min="10502" max="10502" width="13.7109375" style="553" bestFit="1" customWidth="1"/>
    <col min="10503" max="10503" width="12.7109375" style="553" customWidth="1"/>
    <col min="10504" max="10504" width="9.85546875" style="553" bestFit="1" customWidth="1"/>
    <col min="10505" max="10505" width="11.42578125" style="553"/>
    <col min="10506" max="10506" width="11.7109375" style="553" customWidth="1"/>
    <col min="10507" max="10507" width="13.7109375" style="553" bestFit="1" customWidth="1"/>
    <col min="10508" max="10508" width="11.42578125" style="553"/>
    <col min="10509" max="10509" width="13.7109375" style="553" bestFit="1" customWidth="1"/>
    <col min="10510" max="10752" width="11.42578125" style="553"/>
    <col min="10753" max="10753" width="2" style="553" customWidth="1"/>
    <col min="10754" max="10754" width="37.28515625" style="553" bestFit="1" customWidth="1"/>
    <col min="10755" max="10755" width="21.42578125" style="553" bestFit="1" customWidth="1"/>
    <col min="10756" max="10756" width="16.42578125" style="553" customWidth="1"/>
    <col min="10757" max="10757" width="15.28515625" style="553" bestFit="1" customWidth="1"/>
    <col min="10758" max="10758" width="13.7109375" style="553" bestFit="1" customWidth="1"/>
    <col min="10759" max="10759" width="12.7109375" style="553" customWidth="1"/>
    <col min="10760" max="10760" width="9.85546875" style="553" bestFit="1" customWidth="1"/>
    <col min="10761" max="10761" width="11.42578125" style="553"/>
    <col min="10762" max="10762" width="11.7109375" style="553" customWidth="1"/>
    <col min="10763" max="10763" width="13.7109375" style="553" bestFit="1" customWidth="1"/>
    <col min="10764" max="10764" width="11.42578125" style="553"/>
    <col min="10765" max="10765" width="13.7109375" style="553" bestFit="1" customWidth="1"/>
    <col min="10766" max="11008" width="11.42578125" style="553"/>
    <col min="11009" max="11009" width="2" style="553" customWidth="1"/>
    <col min="11010" max="11010" width="37.28515625" style="553" bestFit="1" customWidth="1"/>
    <col min="11011" max="11011" width="21.42578125" style="553" bestFit="1" customWidth="1"/>
    <col min="11012" max="11012" width="16.42578125" style="553" customWidth="1"/>
    <col min="11013" max="11013" width="15.28515625" style="553" bestFit="1" customWidth="1"/>
    <col min="11014" max="11014" width="13.7109375" style="553" bestFit="1" customWidth="1"/>
    <col min="11015" max="11015" width="12.7109375" style="553" customWidth="1"/>
    <col min="11016" max="11016" width="9.85546875" style="553" bestFit="1" customWidth="1"/>
    <col min="11017" max="11017" width="11.42578125" style="553"/>
    <col min="11018" max="11018" width="11.7109375" style="553" customWidth="1"/>
    <col min="11019" max="11019" width="13.7109375" style="553" bestFit="1" customWidth="1"/>
    <col min="11020" max="11020" width="11.42578125" style="553"/>
    <col min="11021" max="11021" width="13.7109375" style="553" bestFit="1" customWidth="1"/>
    <col min="11022" max="11264" width="11.42578125" style="553"/>
    <col min="11265" max="11265" width="2" style="553" customWidth="1"/>
    <col min="11266" max="11266" width="37.28515625" style="553" bestFit="1" customWidth="1"/>
    <col min="11267" max="11267" width="21.42578125" style="553" bestFit="1" customWidth="1"/>
    <col min="11268" max="11268" width="16.42578125" style="553" customWidth="1"/>
    <col min="11269" max="11269" width="15.28515625" style="553" bestFit="1" customWidth="1"/>
    <col min="11270" max="11270" width="13.7109375" style="553" bestFit="1" customWidth="1"/>
    <col min="11271" max="11271" width="12.7109375" style="553" customWidth="1"/>
    <col min="11272" max="11272" width="9.85546875" style="553" bestFit="1" customWidth="1"/>
    <col min="11273" max="11273" width="11.42578125" style="553"/>
    <col min="11274" max="11274" width="11.7109375" style="553" customWidth="1"/>
    <col min="11275" max="11275" width="13.7109375" style="553" bestFit="1" customWidth="1"/>
    <col min="11276" max="11276" width="11.42578125" style="553"/>
    <col min="11277" max="11277" width="13.7109375" style="553" bestFit="1" customWidth="1"/>
    <col min="11278" max="11520" width="11.42578125" style="553"/>
    <col min="11521" max="11521" width="2" style="553" customWidth="1"/>
    <col min="11522" max="11522" width="37.28515625" style="553" bestFit="1" customWidth="1"/>
    <col min="11523" max="11523" width="21.42578125" style="553" bestFit="1" customWidth="1"/>
    <col min="11524" max="11524" width="16.42578125" style="553" customWidth="1"/>
    <col min="11525" max="11525" width="15.28515625" style="553" bestFit="1" customWidth="1"/>
    <col min="11526" max="11526" width="13.7109375" style="553" bestFit="1" customWidth="1"/>
    <col min="11527" max="11527" width="12.7109375" style="553" customWidth="1"/>
    <col min="11528" max="11528" width="9.85546875" style="553" bestFit="1" customWidth="1"/>
    <col min="11529" max="11529" width="11.42578125" style="553"/>
    <col min="11530" max="11530" width="11.7109375" style="553" customWidth="1"/>
    <col min="11531" max="11531" width="13.7109375" style="553" bestFit="1" customWidth="1"/>
    <col min="11532" max="11532" width="11.42578125" style="553"/>
    <col min="11533" max="11533" width="13.7109375" style="553" bestFit="1" customWidth="1"/>
    <col min="11534" max="11776" width="11.42578125" style="553"/>
    <col min="11777" max="11777" width="2" style="553" customWidth="1"/>
    <col min="11778" max="11778" width="37.28515625" style="553" bestFit="1" customWidth="1"/>
    <col min="11779" max="11779" width="21.42578125" style="553" bestFit="1" customWidth="1"/>
    <col min="11780" max="11780" width="16.42578125" style="553" customWidth="1"/>
    <col min="11781" max="11781" width="15.28515625" style="553" bestFit="1" customWidth="1"/>
    <col min="11782" max="11782" width="13.7109375" style="553" bestFit="1" customWidth="1"/>
    <col min="11783" max="11783" width="12.7109375" style="553" customWidth="1"/>
    <col min="11784" max="11784" width="9.85546875" style="553" bestFit="1" customWidth="1"/>
    <col min="11785" max="11785" width="11.42578125" style="553"/>
    <col min="11786" max="11786" width="11.7109375" style="553" customWidth="1"/>
    <col min="11787" max="11787" width="13.7109375" style="553" bestFit="1" customWidth="1"/>
    <col min="11788" max="11788" width="11.42578125" style="553"/>
    <col min="11789" max="11789" width="13.7109375" style="553" bestFit="1" customWidth="1"/>
    <col min="11790" max="12032" width="11.42578125" style="553"/>
    <col min="12033" max="12033" width="2" style="553" customWidth="1"/>
    <col min="12034" max="12034" width="37.28515625" style="553" bestFit="1" customWidth="1"/>
    <col min="12035" max="12035" width="21.42578125" style="553" bestFit="1" customWidth="1"/>
    <col min="12036" max="12036" width="16.42578125" style="553" customWidth="1"/>
    <col min="12037" max="12037" width="15.28515625" style="553" bestFit="1" customWidth="1"/>
    <col min="12038" max="12038" width="13.7109375" style="553" bestFit="1" customWidth="1"/>
    <col min="12039" max="12039" width="12.7109375" style="553" customWidth="1"/>
    <col min="12040" max="12040" width="9.85546875" style="553" bestFit="1" customWidth="1"/>
    <col min="12041" max="12041" width="11.42578125" style="553"/>
    <col min="12042" max="12042" width="11.7109375" style="553" customWidth="1"/>
    <col min="12043" max="12043" width="13.7109375" style="553" bestFit="1" customWidth="1"/>
    <col min="12044" max="12044" width="11.42578125" style="553"/>
    <col min="12045" max="12045" width="13.7109375" style="553" bestFit="1" customWidth="1"/>
    <col min="12046" max="12288" width="11.42578125" style="553"/>
    <col min="12289" max="12289" width="2" style="553" customWidth="1"/>
    <col min="12290" max="12290" width="37.28515625" style="553" bestFit="1" customWidth="1"/>
    <col min="12291" max="12291" width="21.42578125" style="553" bestFit="1" customWidth="1"/>
    <col min="12292" max="12292" width="16.42578125" style="553" customWidth="1"/>
    <col min="12293" max="12293" width="15.28515625" style="553" bestFit="1" customWidth="1"/>
    <col min="12294" max="12294" width="13.7109375" style="553" bestFit="1" customWidth="1"/>
    <col min="12295" max="12295" width="12.7109375" style="553" customWidth="1"/>
    <col min="12296" max="12296" width="9.85546875" style="553" bestFit="1" customWidth="1"/>
    <col min="12297" max="12297" width="11.42578125" style="553"/>
    <col min="12298" max="12298" width="11.7109375" style="553" customWidth="1"/>
    <col min="12299" max="12299" width="13.7109375" style="553" bestFit="1" customWidth="1"/>
    <col min="12300" max="12300" width="11.42578125" style="553"/>
    <col min="12301" max="12301" width="13.7109375" style="553" bestFit="1" customWidth="1"/>
    <col min="12302" max="12544" width="11.42578125" style="553"/>
    <col min="12545" max="12545" width="2" style="553" customWidth="1"/>
    <col min="12546" max="12546" width="37.28515625" style="553" bestFit="1" customWidth="1"/>
    <col min="12547" max="12547" width="21.42578125" style="553" bestFit="1" customWidth="1"/>
    <col min="12548" max="12548" width="16.42578125" style="553" customWidth="1"/>
    <col min="12549" max="12549" width="15.28515625" style="553" bestFit="1" customWidth="1"/>
    <col min="12550" max="12550" width="13.7109375" style="553" bestFit="1" customWidth="1"/>
    <col min="12551" max="12551" width="12.7109375" style="553" customWidth="1"/>
    <col min="12552" max="12552" width="9.85546875" style="553" bestFit="1" customWidth="1"/>
    <col min="12553" max="12553" width="11.42578125" style="553"/>
    <col min="12554" max="12554" width="11.7109375" style="553" customWidth="1"/>
    <col min="12555" max="12555" width="13.7109375" style="553" bestFit="1" customWidth="1"/>
    <col min="12556" max="12556" width="11.42578125" style="553"/>
    <col min="12557" max="12557" width="13.7109375" style="553" bestFit="1" customWidth="1"/>
    <col min="12558" max="12800" width="11.42578125" style="553"/>
    <col min="12801" max="12801" width="2" style="553" customWidth="1"/>
    <col min="12802" max="12802" width="37.28515625" style="553" bestFit="1" customWidth="1"/>
    <col min="12803" max="12803" width="21.42578125" style="553" bestFit="1" customWidth="1"/>
    <col min="12804" max="12804" width="16.42578125" style="553" customWidth="1"/>
    <col min="12805" max="12805" width="15.28515625" style="553" bestFit="1" customWidth="1"/>
    <col min="12806" max="12806" width="13.7109375" style="553" bestFit="1" customWidth="1"/>
    <col min="12807" max="12807" width="12.7109375" style="553" customWidth="1"/>
    <col min="12808" max="12808" width="9.85546875" style="553" bestFit="1" customWidth="1"/>
    <col min="12809" max="12809" width="11.42578125" style="553"/>
    <col min="12810" max="12810" width="11.7109375" style="553" customWidth="1"/>
    <col min="12811" max="12811" width="13.7109375" style="553" bestFit="1" customWidth="1"/>
    <col min="12812" max="12812" width="11.42578125" style="553"/>
    <col min="12813" max="12813" width="13.7109375" style="553" bestFit="1" customWidth="1"/>
    <col min="12814" max="13056" width="11.42578125" style="553"/>
    <col min="13057" max="13057" width="2" style="553" customWidth="1"/>
    <col min="13058" max="13058" width="37.28515625" style="553" bestFit="1" customWidth="1"/>
    <col min="13059" max="13059" width="21.42578125" style="553" bestFit="1" customWidth="1"/>
    <col min="13060" max="13060" width="16.42578125" style="553" customWidth="1"/>
    <col min="13061" max="13061" width="15.28515625" style="553" bestFit="1" customWidth="1"/>
    <col min="13062" max="13062" width="13.7109375" style="553" bestFit="1" customWidth="1"/>
    <col min="13063" max="13063" width="12.7109375" style="553" customWidth="1"/>
    <col min="13064" max="13064" width="9.85546875" style="553" bestFit="1" customWidth="1"/>
    <col min="13065" max="13065" width="11.42578125" style="553"/>
    <col min="13066" max="13066" width="11.7109375" style="553" customWidth="1"/>
    <col min="13067" max="13067" width="13.7109375" style="553" bestFit="1" customWidth="1"/>
    <col min="13068" max="13068" width="11.42578125" style="553"/>
    <col min="13069" max="13069" width="13.7109375" style="553" bestFit="1" customWidth="1"/>
    <col min="13070" max="13312" width="11.42578125" style="553"/>
    <col min="13313" max="13313" width="2" style="553" customWidth="1"/>
    <col min="13314" max="13314" width="37.28515625" style="553" bestFit="1" customWidth="1"/>
    <col min="13315" max="13315" width="21.42578125" style="553" bestFit="1" customWidth="1"/>
    <col min="13316" max="13316" width="16.42578125" style="553" customWidth="1"/>
    <col min="13317" max="13317" width="15.28515625" style="553" bestFit="1" customWidth="1"/>
    <col min="13318" max="13318" width="13.7109375" style="553" bestFit="1" customWidth="1"/>
    <col min="13319" max="13319" width="12.7109375" style="553" customWidth="1"/>
    <col min="13320" max="13320" width="9.85546875" style="553" bestFit="1" customWidth="1"/>
    <col min="13321" max="13321" width="11.42578125" style="553"/>
    <col min="13322" max="13322" width="11.7109375" style="553" customWidth="1"/>
    <col min="13323" max="13323" width="13.7109375" style="553" bestFit="1" customWidth="1"/>
    <col min="13324" max="13324" width="11.42578125" style="553"/>
    <col min="13325" max="13325" width="13.7109375" style="553" bestFit="1" customWidth="1"/>
    <col min="13326" max="13568" width="11.42578125" style="553"/>
    <col min="13569" max="13569" width="2" style="553" customWidth="1"/>
    <col min="13570" max="13570" width="37.28515625" style="553" bestFit="1" customWidth="1"/>
    <col min="13571" max="13571" width="21.42578125" style="553" bestFit="1" customWidth="1"/>
    <col min="13572" max="13572" width="16.42578125" style="553" customWidth="1"/>
    <col min="13573" max="13573" width="15.28515625" style="553" bestFit="1" customWidth="1"/>
    <col min="13574" max="13574" width="13.7109375" style="553" bestFit="1" customWidth="1"/>
    <col min="13575" max="13575" width="12.7109375" style="553" customWidth="1"/>
    <col min="13576" max="13576" width="9.85546875" style="553" bestFit="1" customWidth="1"/>
    <col min="13577" max="13577" width="11.42578125" style="553"/>
    <col min="13578" max="13578" width="11.7109375" style="553" customWidth="1"/>
    <col min="13579" max="13579" width="13.7109375" style="553" bestFit="1" customWidth="1"/>
    <col min="13580" max="13580" width="11.42578125" style="553"/>
    <col min="13581" max="13581" width="13.7109375" style="553" bestFit="1" customWidth="1"/>
    <col min="13582" max="13824" width="11.42578125" style="553"/>
    <col min="13825" max="13825" width="2" style="553" customWidth="1"/>
    <col min="13826" max="13826" width="37.28515625" style="553" bestFit="1" customWidth="1"/>
    <col min="13827" max="13827" width="21.42578125" style="553" bestFit="1" customWidth="1"/>
    <col min="13828" max="13828" width="16.42578125" style="553" customWidth="1"/>
    <col min="13829" max="13829" width="15.28515625" style="553" bestFit="1" customWidth="1"/>
    <col min="13830" max="13830" width="13.7109375" style="553" bestFit="1" customWidth="1"/>
    <col min="13831" max="13831" width="12.7109375" style="553" customWidth="1"/>
    <col min="13832" max="13832" width="9.85546875" style="553" bestFit="1" customWidth="1"/>
    <col min="13833" max="13833" width="11.42578125" style="553"/>
    <col min="13834" max="13834" width="11.7109375" style="553" customWidth="1"/>
    <col min="13835" max="13835" width="13.7109375" style="553" bestFit="1" customWidth="1"/>
    <col min="13836" max="13836" width="11.42578125" style="553"/>
    <col min="13837" max="13837" width="13.7109375" style="553" bestFit="1" customWidth="1"/>
    <col min="13838" max="14080" width="11.42578125" style="553"/>
    <col min="14081" max="14081" width="2" style="553" customWidth="1"/>
    <col min="14082" max="14082" width="37.28515625" style="553" bestFit="1" customWidth="1"/>
    <col min="14083" max="14083" width="21.42578125" style="553" bestFit="1" customWidth="1"/>
    <col min="14084" max="14084" width="16.42578125" style="553" customWidth="1"/>
    <col min="14085" max="14085" width="15.28515625" style="553" bestFit="1" customWidth="1"/>
    <col min="14086" max="14086" width="13.7109375" style="553" bestFit="1" customWidth="1"/>
    <col min="14087" max="14087" width="12.7109375" style="553" customWidth="1"/>
    <col min="14088" max="14088" width="9.85546875" style="553" bestFit="1" customWidth="1"/>
    <col min="14089" max="14089" width="11.42578125" style="553"/>
    <col min="14090" max="14090" width="11.7109375" style="553" customWidth="1"/>
    <col min="14091" max="14091" width="13.7109375" style="553" bestFit="1" customWidth="1"/>
    <col min="14092" max="14092" width="11.42578125" style="553"/>
    <col min="14093" max="14093" width="13.7109375" style="553" bestFit="1" customWidth="1"/>
    <col min="14094" max="14336" width="11.42578125" style="553"/>
    <col min="14337" max="14337" width="2" style="553" customWidth="1"/>
    <col min="14338" max="14338" width="37.28515625" style="553" bestFit="1" customWidth="1"/>
    <col min="14339" max="14339" width="21.42578125" style="553" bestFit="1" customWidth="1"/>
    <col min="14340" max="14340" width="16.42578125" style="553" customWidth="1"/>
    <col min="14341" max="14341" width="15.28515625" style="553" bestFit="1" customWidth="1"/>
    <col min="14342" max="14342" width="13.7109375" style="553" bestFit="1" customWidth="1"/>
    <col min="14343" max="14343" width="12.7109375" style="553" customWidth="1"/>
    <col min="14344" max="14344" width="9.85546875" style="553" bestFit="1" customWidth="1"/>
    <col min="14345" max="14345" width="11.42578125" style="553"/>
    <col min="14346" max="14346" width="11.7109375" style="553" customWidth="1"/>
    <col min="14347" max="14347" width="13.7109375" style="553" bestFit="1" customWidth="1"/>
    <col min="14348" max="14348" width="11.42578125" style="553"/>
    <col min="14349" max="14349" width="13.7109375" style="553" bestFit="1" customWidth="1"/>
    <col min="14350" max="14592" width="11.42578125" style="553"/>
    <col min="14593" max="14593" width="2" style="553" customWidth="1"/>
    <col min="14594" max="14594" width="37.28515625" style="553" bestFit="1" customWidth="1"/>
    <col min="14595" max="14595" width="21.42578125" style="553" bestFit="1" customWidth="1"/>
    <col min="14596" max="14596" width="16.42578125" style="553" customWidth="1"/>
    <col min="14597" max="14597" width="15.28515625" style="553" bestFit="1" customWidth="1"/>
    <col min="14598" max="14598" width="13.7109375" style="553" bestFit="1" customWidth="1"/>
    <col min="14599" max="14599" width="12.7109375" style="553" customWidth="1"/>
    <col min="14600" max="14600" width="9.85546875" style="553" bestFit="1" customWidth="1"/>
    <col min="14601" max="14601" width="11.42578125" style="553"/>
    <col min="14602" max="14602" width="11.7109375" style="553" customWidth="1"/>
    <col min="14603" max="14603" width="13.7109375" style="553" bestFit="1" customWidth="1"/>
    <col min="14604" max="14604" width="11.42578125" style="553"/>
    <col min="14605" max="14605" width="13.7109375" style="553" bestFit="1" customWidth="1"/>
    <col min="14606" max="14848" width="11.42578125" style="553"/>
    <col min="14849" max="14849" width="2" style="553" customWidth="1"/>
    <col min="14850" max="14850" width="37.28515625" style="553" bestFit="1" customWidth="1"/>
    <col min="14851" max="14851" width="21.42578125" style="553" bestFit="1" customWidth="1"/>
    <col min="14852" max="14852" width="16.42578125" style="553" customWidth="1"/>
    <col min="14853" max="14853" width="15.28515625" style="553" bestFit="1" customWidth="1"/>
    <col min="14854" max="14854" width="13.7109375" style="553" bestFit="1" customWidth="1"/>
    <col min="14855" max="14855" width="12.7109375" style="553" customWidth="1"/>
    <col min="14856" max="14856" width="9.85546875" style="553" bestFit="1" customWidth="1"/>
    <col min="14857" max="14857" width="11.42578125" style="553"/>
    <col min="14858" max="14858" width="11.7109375" style="553" customWidth="1"/>
    <col min="14859" max="14859" width="13.7109375" style="553" bestFit="1" customWidth="1"/>
    <col min="14860" max="14860" width="11.42578125" style="553"/>
    <col min="14861" max="14861" width="13.7109375" style="553" bestFit="1" customWidth="1"/>
    <col min="14862" max="15104" width="11.42578125" style="553"/>
    <col min="15105" max="15105" width="2" style="553" customWidth="1"/>
    <col min="15106" max="15106" width="37.28515625" style="553" bestFit="1" customWidth="1"/>
    <col min="15107" max="15107" width="21.42578125" style="553" bestFit="1" customWidth="1"/>
    <col min="15108" max="15108" width="16.42578125" style="553" customWidth="1"/>
    <col min="15109" max="15109" width="15.28515625" style="553" bestFit="1" customWidth="1"/>
    <col min="15110" max="15110" width="13.7109375" style="553" bestFit="1" customWidth="1"/>
    <col min="15111" max="15111" width="12.7109375" style="553" customWidth="1"/>
    <col min="15112" max="15112" width="9.85546875" style="553" bestFit="1" customWidth="1"/>
    <col min="15113" max="15113" width="11.42578125" style="553"/>
    <col min="15114" max="15114" width="11.7109375" style="553" customWidth="1"/>
    <col min="15115" max="15115" width="13.7109375" style="553" bestFit="1" customWidth="1"/>
    <col min="15116" max="15116" width="11.42578125" style="553"/>
    <col min="15117" max="15117" width="13.7109375" style="553" bestFit="1" customWidth="1"/>
    <col min="15118" max="15360" width="11.42578125" style="553"/>
    <col min="15361" max="15361" width="2" style="553" customWidth="1"/>
    <col min="15362" max="15362" width="37.28515625" style="553" bestFit="1" customWidth="1"/>
    <col min="15363" max="15363" width="21.42578125" style="553" bestFit="1" customWidth="1"/>
    <col min="15364" max="15364" width="16.42578125" style="553" customWidth="1"/>
    <col min="15365" max="15365" width="15.28515625" style="553" bestFit="1" customWidth="1"/>
    <col min="15366" max="15366" width="13.7109375" style="553" bestFit="1" customWidth="1"/>
    <col min="15367" max="15367" width="12.7109375" style="553" customWidth="1"/>
    <col min="15368" max="15368" width="9.85546875" style="553" bestFit="1" customWidth="1"/>
    <col min="15369" max="15369" width="11.42578125" style="553"/>
    <col min="15370" max="15370" width="11.7109375" style="553" customWidth="1"/>
    <col min="15371" max="15371" width="13.7109375" style="553" bestFit="1" customWidth="1"/>
    <col min="15372" max="15372" width="11.42578125" style="553"/>
    <col min="15373" max="15373" width="13.7109375" style="553" bestFit="1" customWidth="1"/>
    <col min="15374" max="15616" width="11.42578125" style="553"/>
    <col min="15617" max="15617" width="2" style="553" customWidth="1"/>
    <col min="15618" max="15618" width="37.28515625" style="553" bestFit="1" customWidth="1"/>
    <col min="15619" max="15619" width="21.42578125" style="553" bestFit="1" customWidth="1"/>
    <col min="15620" max="15620" width="16.42578125" style="553" customWidth="1"/>
    <col min="15621" max="15621" width="15.28515625" style="553" bestFit="1" customWidth="1"/>
    <col min="15622" max="15622" width="13.7109375" style="553" bestFit="1" customWidth="1"/>
    <col min="15623" max="15623" width="12.7109375" style="553" customWidth="1"/>
    <col min="15624" max="15624" width="9.85546875" style="553" bestFit="1" customWidth="1"/>
    <col min="15625" max="15625" width="11.42578125" style="553"/>
    <col min="15626" max="15626" width="11.7109375" style="553" customWidth="1"/>
    <col min="15627" max="15627" width="13.7109375" style="553" bestFit="1" customWidth="1"/>
    <col min="15628" max="15628" width="11.42578125" style="553"/>
    <col min="15629" max="15629" width="13.7109375" style="553" bestFit="1" customWidth="1"/>
    <col min="15630" max="15872" width="11.42578125" style="553"/>
    <col min="15873" max="15873" width="2" style="553" customWidth="1"/>
    <col min="15874" max="15874" width="37.28515625" style="553" bestFit="1" customWidth="1"/>
    <col min="15875" max="15875" width="21.42578125" style="553" bestFit="1" customWidth="1"/>
    <col min="15876" max="15876" width="16.42578125" style="553" customWidth="1"/>
    <col min="15877" max="15877" width="15.28515625" style="553" bestFit="1" customWidth="1"/>
    <col min="15878" max="15878" width="13.7109375" style="553" bestFit="1" customWidth="1"/>
    <col min="15879" max="15879" width="12.7109375" style="553" customWidth="1"/>
    <col min="15880" max="15880" width="9.85546875" style="553" bestFit="1" customWidth="1"/>
    <col min="15881" max="15881" width="11.42578125" style="553"/>
    <col min="15882" max="15882" width="11.7109375" style="553" customWidth="1"/>
    <col min="15883" max="15883" width="13.7109375" style="553" bestFit="1" customWidth="1"/>
    <col min="15884" max="15884" width="11.42578125" style="553"/>
    <col min="15885" max="15885" width="13.7109375" style="553" bestFit="1" customWidth="1"/>
    <col min="15886" max="16128" width="11.42578125" style="553"/>
    <col min="16129" max="16129" width="2" style="553" customWidth="1"/>
    <col min="16130" max="16130" width="37.28515625" style="553" bestFit="1" customWidth="1"/>
    <col min="16131" max="16131" width="21.42578125" style="553" bestFit="1" customWidth="1"/>
    <col min="16132" max="16132" width="16.42578125" style="553" customWidth="1"/>
    <col min="16133" max="16133" width="15.28515625" style="553" bestFit="1" customWidth="1"/>
    <col min="16134" max="16134" width="13.7109375" style="553" bestFit="1" customWidth="1"/>
    <col min="16135" max="16135" width="12.7109375" style="553" customWidth="1"/>
    <col min="16136" max="16136" width="9.85546875" style="553" bestFit="1" customWidth="1"/>
    <col min="16137" max="16137" width="11.42578125" style="553"/>
    <col min="16138" max="16138" width="11.7109375" style="553" customWidth="1"/>
    <col min="16139" max="16139" width="13.7109375" style="553" bestFit="1" customWidth="1"/>
    <col min="16140" max="16140" width="11.42578125" style="553"/>
    <col min="16141" max="16141" width="13.7109375" style="553" bestFit="1" customWidth="1"/>
    <col min="16142" max="16384" width="11.42578125" style="553"/>
  </cols>
  <sheetData>
    <row r="1" spans="2:15" ht="23.25" customHeight="1" x14ac:dyDescent="0.2">
      <c r="B1" s="844" t="s">
        <v>175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2:15" ht="13.5" thickBot="1" x14ac:dyDescent="0.25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ht="13.5" thickTop="1" x14ac:dyDescent="0.2">
      <c r="B3" s="867" t="s">
        <v>32</v>
      </c>
      <c r="C3" s="869" t="s">
        <v>33</v>
      </c>
      <c r="D3" s="849" t="s">
        <v>34</v>
      </c>
      <c r="E3" s="850"/>
      <c r="F3" s="851"/>
      <c r="G3" s="852" t="s">
        <v>35</v>
      </c>
      <c r="H3" s="850"/>
      <c r="I3" s="871"/>
      <c r="J3" s="871"/>
      <c r="K3" s="871"/>
      <c r="L3" s="871"/>
      <c r="M3" s="871"/>
      <c r="N3" s="871"/>
      <c r="O3" s="872"/>
    </row>
    <row r="4" spans="2:15" ht="115.5" thickBot="1" x14ac:dyDescent="0.25">
      <c r="B4" s="868"/>
      <c r="C4" s="870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122</v>
      </c>
      <c r="M4" s="17" t="s">
        <v>123</v>
      </c>
      <c r="N4" s="17" t="s">
        <v>44</v>
      </c>
      <c r="O4" s="18" t="s">
        <v>45</v>
      </c>
    </row>
    <row r="5" spans="2:15" ht="13.5" thickTop="1" x14ac:dyDescent="0.2">
      <c r="B5" s="681" t="s">
        <v>176</v>
      </c>
      <c r="C5" s="341" t="s">
        <v>49</v>
      </c>
      <c r="D5" s="682" t="s">
        <v>199</v>
      </c>
      <c r="E5" s="555">
        <v>0</v>
      </c>
      <c r="F5" s="556" t="s">
        <v>199</v>
      </c>
      <c r="G5" s="557">
        <v>0</v>
      </c>
      <c r="H5" s="555">
        <v>0</v>
      </c>
      <c r="I5" s="555">
        <v>0</v>
      </c>
      <c r="J5" s="555">
        <v>0</v>
      </c>
      <c r="K5" s="555" t="s">
        <v>199</v>
      </c>
      <c r="L5" s="555">
        <v>0</v>
      </c>
      <c r="M5" s="555" t="s">
        <v>199</v>
      </c>
      <c r="N5" s="555">
        <v>0</v>
      </c>
      <c r="O5" s="558">
        <v>0</v>
      </c>
    </row>
    <row r="6" spans="2:15" ht="12.75" x14ac:dyDescent="0.2">
      <c r="B6" s="564" t="s">
        <v>148</v>
      </c>
      <c r="C6" s="342" t="s">
        <v>47</v>
      </c>
      <c r="D6" s="683" t="s">
        <v>199</v>
      </c>
      <c r="E6" s="566">
        <v>0</v>
      </c>
      <c r="F6" s="567" t="s">
        <v>199</v>
      </c>
      <c r="G6" s="568">
        <v>0</v>
      </c>
      <c r="H6" s="566">
        <v>0</v>
      </c>
      <c r="I6" s="566">
        <v>0</v>
      </c>
      <c r="J6" s="566">
        <v>0</v>
      </c>
      <c r="K6" s="566" t="s">
        <v>199</v>
      </c>
      <c r="L6" s="566">
        <v>0</v>
      </c>
      <c r="M6" s="566" t="s">
        <v>199</v>
      </c>
      <c r="N6" s="566">
        <v>0</v>
      </c>
      <c r="O6" s="569">
        <v>0</v>
      </c>
    </row>
    <row r="7" spans="2:15" ht="12.75" x14ac:dyDescent="0.2">
      <c r="B7" s="564" t="s">
        <v>149</v>
      </c>
      <c r="C7" s="342" t="s">
        <v>47</v>
      </c>
      <c r="D7" s="683" t="s">
        <v>199</v>
      </c>
      <c r="E7" s="566">
        <v>0</v>
      </c>
      <c r="F7" s="567" t="s">
        <v>199</v>
      </c>
      <c r="G7" s="568">
        <v>0</v>
      </c>
      <c r="H7" s="566">
        <v>0</v>
      </c>
      <c r="I7" s="566">
        <v>0</v>
      </c>
      <c r="J7" s="566">
        <v>0</v>
      </c>
      <c r="K7" s="566" t="s">
        <v>199</v>
      </c>
      <c r="L7" s="566">
        <v>0</v>
      </c>
      <c r="M7" s="566" t="s">
        <v>199</v>
      </c>
      <c r="N7" s="566">
        <v>0</v>
      </c>
      <c r="O7" s="569">
        <v>0</v>
      </c>
    </row>
    <row r="8" spans="2:15" ht="12.75" x14ac:dyDescent="0.2">
      <c r="B8" s="564" t="s">
        <v>52</v>
      </c>
      <c r="C8" s="342" t="s">
        <v>47</v>
      </c>
      <c r="D8" s="683">
        <v>946252.86</v>
      </c>
      <c r="E8" s="566">
        <v>0</v>
      </c>
      <c r="F8" s="567">
        <v>946252.86</v>
      </c>
      <c r="G8" s="568">
        <v>0</v>
      </c>
      <c r="H8" s="566">
        <v>0</v>
      </c>
      <c r="I8" s="566">
        <v>0</v>
      </c>
      <c r="J8" s="566">
        <v>0</v>
      </c>
      <c r="K8" s="566">
        <f t="shared" ref="K8:K44" si="0">L8+M8</f>
        <v>179632.8</v>
      </c>
      <c r="L8" s="566">
        <v>0</v>
      </c>
      <c r="M8" s="566">
        <v>179632.8</v>
      </c>
      <c r="N8" s="566">
        <v>0</v>
      </c>
      <c r="O8" s="569">
        <v>0</v>
      </c>
    </row>
    <row r="9" spans="2:15" ht="12.75" x14ac:dyDescent="0.2">
      <c r="B9" s="684" t="s">
        <v>150</v>
      </c>
      <c r="C9" s="356" t="s">
        <v>56</v>
      </c>
      <c r="D9" s="685">
        <v>0</v>
      </c>
      <c r="E9" s="634">
        <v>0</v>
      </c>
      <c r="F9" s="635">
        <v>0</v>
      </c>
      <c r="G9" s="636">
        <v>0</v>
      </c>
      <c r="H9" s="634">
        <v>0</v>
      </c>
      <c r="I9" s="634">
        <v>47.9</v>
      </c>
      <c r="J9" s="634">
        <v>2.69</v>
      </c>
      <c r="K9" s="634">
        <f t="shared" si="0"/>
        <v>0</v>
      </c>
      <c r="L9" s="634">
        <v>0</v>
      </c>
      <c r="M9" s="634">
        <v>0</v>
      </c>
      <c r="N9" s="634">
        <v>0</v>
      </c>
      <c r="O9" s="637">
        <v>37.369999999999997</v>
      </c>
    </row>
    <row r="10" spans="2:15" ht="12.75" x14ac:dyDescent="0.2">
      <c r="B10" s="686" t="s">
        <v>151</v>
      </c>
      <c r="C10" s="346" t="s">
        <v>59</v>
      </c>
      <c r="D10" s="687" t="s">
        <v>199</v>
      </c>
      <c r="E10" s="586">
        <v>0</v>
      </c>
      <c r="F10" s="587" t="s">
        <v>199</v>
      </c>
      <c r="G10" s="588">
        <v>0</v>
      </c>
      <c r="H10" s="586">
        <v>0</v>
      </c>
      <c r="I10" s="586">
        <v>0</v>
      </c>
      <c r="J10" s="586">
        <v>0</v>
      </c>
      <c r="K10" s="586" t="s">
        <v>199</v>
      </c>
      <c r="L10" s="586">
        <v>0</v>
      </c>
      <c r="M10" s="579" t="s">
        <v>199</v>
      </c>
      <c r="N10" s="586">
        <v>0</v>
      </c>
      <c r="O10" s="589">
        <v>0</v>
      </c>
    </row>
    <row r="11" spans="2:15" ht="12.75" x14ac:dyDescent="0.2">
      <c r="B11" s="547" t="s">
        <v>177</v>
      </c>
      <c r="C11" s="688" t="s">
        <v>59</v>
      </c>
      <c r="D11" s="682">
        <v>2171413.67</v>
      </c>
      <c r="E11" s="555">
        <v>0</v>
      </c>
      <c r="F11" s="556">
        <v>2171413.67</v>
      </c>
      <c r="G11" s="557">
        <v>0</v>
      </c>
      <c r="H11" s="555">
        <v>0</v>
      </c>
      <c r="I11" s="555">
        <v>0</v>
      </c>
      <c r="J11" s="555">
        <v>0</v>
      </c>
      <c r="K11" s="555">
        <f t="shared" si="0"/>
        <v>416229.41</v>
      </c>
      <c r="L11" s="555">
        <v>0</v>
      </c>
      <c r="M11" s="555">
        <v>416229.41</v>
      </c>
      <c r="N11" s="555">
        <v>0</v>
      </c>
      <c r="O11" s="558">
        <v>0</v>
      </c>
    </row>
    <row r="12" spans="2:15" ht="12.75" x14ac:dyDescent="0.2">
      <c r="B12" s="873" t="s">
        <v>178</v>
      </c>
      <c r="C12" s="689" t="s">
        <v>59</v>
      </c>
      <c r="D12" s="690">
        <v>1132177.55</v>
      </c>
      <c r="E12" s="570">
        <v>0</v>
      </c>
      <c r="F12" s="571">
        <v>1132177.55</v>
      </c>
      <c r="G12" s="572">
        <v>0</v>
      </c>
      <c r="H12" s="570">
        <v>0</v>
      </c>
      <c r="I12" s="570">
        <v>0</v>
      </c>
      <c r="J12" s="570">
        <v>0</v>
      </c>
      <c r="K12" s="570">
        <f t="shared" si="0"/>
        <v>490359.16</v>
      </c>
      <c r="L12" s="570">
        <v>0</v>
      </c>
      <c r="M12" s="570">
        <v>490359.16</v>
      </c>
      <c r="N12" s="570">
        <v>0</v>
      </c>
      <c r="O12" s="573">
        <v>0</v>
      </c>
    </row>
    <row r="13" spans="2:15" ht="12.75" x14ac:dyDescent="0.2">
      <c r="B13" s="862"/>
      <c r="C13" s="691" t="s">
        <v>63</v>
      </c>
      <c r="D13" s="692" t="s">
        <v>199</v>
      </c>
      <c r="E13" s="600">
        <v>0</v>
      </c>
      <c r="F13" s="601" t="s">
        <v>199</v>
      </c>
      <c r="G13" s="602">
        <v>0</v>
      </c>
      <c r="H13" s="600">
        <v>0</v>
      </c>
      <c r="I13" s="600">
        <v>0</v>
      </c>
      <c r="J13" s="600">
        <v>0</v>
      </c>
      <c r="K13" s="600" t="s">
        <v>199</v>
      </c>
      <c r="L13" s="600">
        <v>0</v>
      </c>
      <c r="M13" s="600" t="s">
        <v>199</v>
      </c>
      <c r="N13" s="600">
        <v>0</v>
      </c>
      <c r="O13" s="603">
        <v>0</v>
      </c>
    </row>
    <row r="14" spans="2:15" ht="12.75" x14ac:dyDescent="0.2">
      <c r="B14" s="862"/>
      <c r="C14" s="691" t="s">
        <v>64</v>
      </c>
      <c r="D14" s="692" t="s">
        <v>199</v>
      </c>
      <c r="E14" s="600">
        <v>0</v>
      </c>
      <c r="F14" s="601" t="s">
        <v>199</v>
      </c>
      <c r="G14" s="602">
        <v>0</v>
      </c>
      <c r="H14" s="600">
        <v>0</v>
      </c>
      <c r="I14" s="600">
        <v>0</v>
      </c>
      <c r="J14" s="600">
        <v>0</v>
      </c>
      <c r="K14" s="600" t="s">
        <v>199</v>
      </c>
      <c r="L14" s="600">
        <v>0</v>
      </c>
      <c r="M14" s="600" t="s">
        <v>199</v>
      </c>
      <c r="N14" s="600">
        <v>0</v>
      </c>
      <c r="O14" s="603">
        <v>0</v>
      </c>
    </row>
    <row r="15" spans="2:15" ht="12.75" x14ac:dyDescent="0.2">
      <c r="B15" s="862"/>
      <c r="C15" s="691" t="s">
        <v>60</v>
      </c>
      <c r="D15" s="692">
        <v>971579.67</v>
      </c>
      <c r="E15" s="600">
        <v>0</v>
      </c>
      <c r="F15" s="601">
        <v>971579.67</v>
      </c>
      <c r="G15" s="602">
        <v>0</v>
      </c>
      <c r="H15" s="600">
        <v>0</v>
      </c>
      <c r="I15" s="600">
        <v>0</v>
      </c>
      <c r="J15" s="600">
        <v>0</v>
      </c>
      <c r="K15" s="600">
        <f t="shared" si="0"/>
        <v>282768</v>
      </c>
      <c r="L15" s="600">
        <v>0</v>
      </c>
      <c r="M15" s="600">
        <v>282768</v>
      </c>
      <c r="N15" s="600">
        <v>0</v>
      </c>
      <c r="O15" s="603">
        <v>0</v>
      </c>
    </row>
    <row r="16" spans="2:15" ht="12.75" x14ac:dyDescent="0.2">
      <c r="B16" s="862"/>
      <c r="C16" s="693" t="s">
        <v>61</v>
      </c>
      <c r="D16" s="694" t="s">
        <v>199</v>
      </c>
      <c r="E16" s="606">
        <v>0</v>
      </c>
      <c r="F16" s="609" t="s">
        <v>199</v>
      </c>
      <c r="G16" s="607">
        <v>0</v>
      </c>
      <c r="H16" s="606">
        <v>0</v>
      </c>
      <c r="I16" s="606">
        <v>0</v>
      </c>
      <c r="J16" s="606">
        <v>0</v>
      </c>
      <c r="K16" s="606" t="s">
        <v>199</v>
      </c>
      <c r="L16" s="606">
        <v>0</v>
      </c>
      <c r="M16" s="606" t="s">
        <v>199</v>
      </c>
      <c r="N16" s="606">
        <v>0</v>
      </c>
      <c r="O16" s="608">
        <v>0</v>
      </c>
    </row>
    <row r="17" spans="2:15" ht="12.75" x14ac:dyDescent="0.2">
      <c r="B17" s="862"/>
      <c r="C17" s="693" t="s">
        <v>47</v>
      </c>
      <c r="D17" s="694" t="s">
        <v>199</v>
      </c>
      <c r="E17" s="606" t="s">
        <v>199</v>
      </c>
      <c r="F17" s="609">
        <v>224178.56</v>
      </c>
      <c r="G17" s="607">
        <v>0</v>
      </c>
      <c r="H17" s="606">
        <v>0</v>
      </c>
      <c r="I17" s="606">
        <v>0</v>
      </c>
      <c r="J17" s="606" t="s">
        <v>199</v>
      </c>
      <c r="K17" s="606">
        <f t="shared" si="0"/>
        <v>45026.3</v>
      </c>
      <c r="L17" s="606">
        <v>24</v>
      </c>
      <c r="M17" s="574">
        <v>45002.3</v>
      </c>
      <c r="N17" s="574">
        <v>0</v>
      </c>
      <c r="O17" s="577">
        <v>0</v>
      </c>
    </row>
    <row r="18" spans="2:15" ht="12.75" x14ac:dyDescent="0.2">
      <c r="B18" s="652" t="s">
        <v>65</v>
      </c>
      <c r="C18" s="347" t="s">
        <v>59</v>
      </c>
      <c r="D18" s="695" t="s">
        <v>199</v>
      </c>
      <c r="E18" s="612">
        <v>0</v>
      </c>
      <c r="F18" s="613" t="s">
        <v>199</v>
      </c>
      <c r="G18" s="614">
        <v>0</v>
      </c>
      <c r="H18" s="612">
        <v>0</v>
      </c>
      <c r="I18" s="612">
        <v>0</v>
      </c>
      <c r="J18" s="612">
        <v>0</v>
      </c>
      <c r="K18" s="612" t="s">
        <v>199</v>
      </c>
      <c r="L18" s="612">
        <v>0</v>
      </c>
      <c r="M18" s="618" t="s">
        <v>199</v>
      </c>
      <c r="N18" s="618">
        <v>0</v>
      </c>
      <c r="O18" s="621">
        <v>0</v>
      </c>
    </row>
    <row r="19" spans="2:15" ht="12.75" x14ac:dyDescent="0.2">
      <c r="B19" s="858" t="s">
        <v>155</v>
      </c>
      <c r="C19" s="696" t="s">
        <v>59</v>
      </c>
      <c r="D19" s="697" t="s">
        <v>199</v>
      </c>
      <c r="E19" s="624" t="s">
        <v>199</v>
      </c>
      <c r="F19" s="625">
        <v>112446424.18000001</v>
      </c>
      <c r="G19" s="626">
        <v>0</v>
      </c>
      <c r="H19" s="624">
        <v>0</v>
      </c>
      <c r="I19" s="624">
        <v>0</v>
      </c>
      <c r="J19" s="624" t="s">
        <v>199</v>
      </c>
      <c r="K19" s="624">
        <f t="shared" si="0"/>
        <v>222761309.09</v>
      </c>
      <c r="L19" s="624">
        <v>0</v>
      </c>
      <c r="M19" s="570">
        <v>222761309.09</v>
      </c>
      <c r="N19" s="570">
        <v>0</v>
      </c>
      <c r="O19" s="573">
        <v>0</v>
      </c>
    </row>
    <row r="20" spans="2:15" ht="12.75" x14ac:dyDescent="0.2">
      <c r="B20" s="840"/>
      <c r="C20" s="696" t="s">
        <v>141</v>
      </c>
      <c r="D20" s="692" t="s">
        <v>199</v>
      </c>
      <c r="E20" s="624">
        <v>0</v>
      </c>
      <c r="F20" s="625" t="s">
        <v>199</v>
      </c>
      <c r="G20" s="626">
        <v>0</v>
      </c>
      <c r="H20" s="624">
        <v>0</v>
      </c>
      <c r="I20" s="624">
        <v>0</v>
      </c>
      <c r="J20" s="624">
        <v>0</v>
      </c>
      <c r="K20" s="600" t="s">
        <v>199</v>
      </c>
      <c r="L20" s="600">
        <v>0</v>
      </c>
      <c r="M20" s="670" t="s">
        <v>199</v>
      </c>
      <c r="N20" s="624">
        <v>0</v>
      </c>
      <c r="O20" s="627">
        <v>0</v>
      </c>
    </row>
    <row r="21" spans="2:15" ht="12.75" x14ac:dyDescent="0.2">
      <c r="B21" s="840"/>
      <c r="C21" s="698" t="s">
        <v>60</v>
      </c>
      <c r="D21" s="692">
        <v>3494987.62</v>
      </c>
      <c r="E21" s="600">
        <v>0</v>
      </c>
      <c r="F21" s="601">
        <v>3494987.62</v>
      </c>
      <c r="G21" s="602">
        <v>0</v>
      </c>
      <c r="H21" s="600">
        <v>0</v>
      </c>
      <c r="I21" s="600">
        <v>0</v>
      </c>
      <c r="J21" s="600">
        <v>0</v>
      </c>
      <c r="K21" s="600">
        <f t="shared" si="0"/>
        <v>3145013.98</v>
      </c>
      <c r="L21" s="600">
        <v>0</v>
      </c>
      <c r="M21" s="357">
        <v>3145013.98</v>
      </c>
      <c r="N21" s="600">
        <v>0</v>
      </c>
      <c r="O21" s="603">
        <v>0</v>
      </c>
    </row>
    <row r="22" spans="2:15" ht="12.75" x14ac:dyDescent="0.2">
      <c r="B22" s="840"/>
      <c r="C22" s="698" t="s">
        <v>61</v>
      </c>
      <c r="D22" s="692">
        <v>2759244.9</v>
      </c>
      <c r="E22" s="600">
        <v>0</v>
      </c>
      <c r="F22" s="601">
        <v>2759244.9</v>
      </c>
      <c r="G22" s="602">
        <v>0</v>
      </c>
      <c r="H22" s="600">
        <v>0</v>
      </c>
      <c r="I22" s="600">
        <v>0</v>
      </c>
      <c r="J22" s="600">
        <v>0</v>
      </c>
      <c r="K22" s="600">
        <f t="shared" si="0"/>
        <v>1062406</v>
      </c>
      <c r="L22" s="600">
        <v>0</v>
      </c>
      <c r="M22" s="600">
        <v>1062406</v>
      </c>
      <c r="N22" s="600">
        <v>0</v>
      </c>
      <c r="O22" s="603">
        <v>0</v>
      </c>
    </row>
    <row r="23" spans="2:15" ht="12.75" x14ac:dyDescent="0.2">
      <c r="B23" s="840"/>
      <c r="C23" s="698" t="s">
        <v>68</v>
      </c>
      <c r="D23" s="699">
        <v>401120</v>
      </c>
      <c r="E23" s="629">
        <v>0</v>
      </c>
      <c r="F23" s="601">
        <v>401120</v>
      </c>
      <c r="G23" s="602">
        <v>0</v>
      </c>
      <c r="H23" s="600">
        <v>0</v>
      </c>
      <c r="I23" s="600">
        <v>0</v>
      </c>
      <c r="J23" s="600">
        <v>0</v>
      </c>
      <c r="K23" s="600">
        <f t="shared" si="0"/>
        <v>142500</v>
      </c>
      <c r="L23" s="600">
        <v>0</v>
      </c>
      <c r="M23" s="600">
        <v>142500</v>
      </c>
      <c r="N23" s="600">
        <v>0</v>
      </c>
      <c r="O23" s="603">
        <v>0</v>
      </c>
    </row>
    <row r="24" spans="2:15" ht="12.75" x14ac:dyDescent="0.2">
      <c r="B24" s="859"/>
      <c r="C24" s="700" t="s">
        <v>47</v>
      </c>
      <c r="D24" s="701" t="s">
        <v>199</v>
      </c>
      <c r="E24" s="631" t="s">
        <v>199</v>
      </c>
      <c r="F24" s="609">
        <v>552028.5</v>
      </c>
      <c r="G24" s="607">
        <v>0</v>
      </c>
      <c r="H24" s="606">
        <v>0</v>
      </c>
      <c r="I24" s="606">
        <v>0</v>
      </c>
      <c r="J24" s="606" t="s">
        <v>199</v>
      </c>
      <c r="K24" s="606">
        <f t="shared" si="0"/>
        <v>1081702</v>
      </c>
      <c r="L24" s="606">
        <v>0</v>
      </c>
      <c r="M24" s="606">
        <v>1081702</v>
      </c>
      <c r="N24" s="606">
        <v>0</v>
      </c>
      <c r="O24" s="608">
        <v>0</v>
      </c>
    </row>
    <row r="25" spans="2:15" ht="12.75" x14ac:dyDescent="0.2">
      <c r="B25" s="858" t="s">
        <v>179</v>
      </c>
      <c r="C25" s="688" t="s">
        <v>59</v>
      </c>
      <c r="D25" s="682">
        <v>3424274.0300000003</v>
      </c>
      <c r="E25" s="555">
        <v>1154428.6599999999</v>
      </c>
      <c r="F25" s="556">
        <v>2269845.37</v>
      </c>
      <c r="G25" s="557">
        <v>0</v>
      </c>
      <c r="H25" s="555">
        <v>0</v>
      </c>
      <c r="I25" s="555" t="s">
        <v>199</v>
      </c>
      <c r="J25" s="555">
        <v>99789.69</v>
      </c>
      <c r="K25" s="555">
        <f t="shared" si="0"/>
        <v>156684.21</v>
      </c>
      <c r="L25" s="555">
        <v>0</v>
      </c>
      <c r="M25" s="555">
        <v>156684.21</v>
      </c>
      <c r="N25" s="555">
        <v>0</v>
      </c>
      <c r="O25" s="558">
        <v>0</v>
      </c>
    </row>
    <row r="26" spans="2:15" ht="12.75" x14ac:dyDescent="0.2">
      <c r="B26" s="840"/>
      <c r="C26" s="702" t="s">
        <v>63</v>
      </c>
      <c r="D26" s="703" t="s">
        <v>199</v>
      </c>
      <c r="E26" s="704" t="s">
        <v>199</v>
      </c>
      <c r="F26" s="705">
        <v>0</v>
      </c>
      <c r="G26" s="706">
        <v>0</v>
      </c>
      <c r="H26" s="704">
        <v>0</v>
      </c>
      <c r="I26" s="704">
        <v>0</v>
      </c>
      <c r="J26" s="704" t="s">
        <v>199</v>
      </c>
      <c r="K26" s="704">
        <v>0</v>
      </c>
      <c r="L26" s="704">
        <v>0</v>
      </c>
      <c r="M26" s="704">
        <v>0</v>
      </c>
      <c r="N26" s="704">
        <v>0</v>
      </c>
      <c r="O26" s="707">
        <v>0</v>
      </c>
    </row>
    <row r="27" spans="2:15" ht="12.75" x14ac:dyDescent="0.2">
      <c r="B27" s="860"/>
      <c r="C27" s="708" t="s">
        <v>60</v>
      </c>
      <c r="D27" s="709">
        <v>10192</v>
      </c>
      <c r="E27" s="710">
        <v>0</v>
      </c>
      <c r="F27" s="711">
        <v>10192</v>
      </c>
      <c r="G27" s="712">
        <v>0</v>
      </c>
      <c r="H27" s="710">
        <v>0</v>
      </c>
      <c r="I27" s="710">
        <v>0</v>
      </c>
      <c r="J27" s="710">
        <v>0</v>
      </c>
      <c r="K27" s="710">
        <v>586.4</v>
      </c>
      <c r="L27" s="710">
        <v>0</v>
      </c>
      <c r="M27" s="710">
        <v>586.4</v>
      </c>
      <c r="N27" s="710">
        <v>0</v>
      </c>
      <c r="O27" s="713">
        <v>0</v>
      </c>
    </row>
    <row r="28" spans="2:15" ht="12.75" x14ac:dyDescent="0.2">
      <c r="B28" s="858" t="s">
        <v>70</v>
      </c>
      <c r="C28" s="696" t="s">
        <v>59</v>
      </c>
      <c r="D28" s="697">
        <v>1018670.29</v>
      </c>
      <c r="E28" s="624">
        <v>0</v>
      </c>
      <c r="F28" s="625">
        <v>1018670.29</v>
      </c>
      <c r="G28" s="626">
        <v>0</v>
      </c>
      <c r="H28" s="624">
        <v>0</v>
      </c>
      <c r="I28" s="624">
        <v>0</v>
      </c>
      <c r="J28" s="624">
        <v>0</v>
      </c>
      <c r="K28" s="624">
        <f t="shared" si="0"/>
        <v>47858.89</v>
      </c>
      <c r="L28" s="624">
        <v>0</v>
      </c>
      <c r="M28" s="624">
        <v>47858.89</v>
      </c>
      <c r="N28" s="624">
        <v>0</v>
      </c>
      <c r="O28" s="627">
        <v>0</v>
      </c>
    </row>
    <row r="29" spans="2:15" ht="12.75" x14ac:dyDescent="0.2">
      <c r="B29" s="840"/>
      <c r="C29" s="714" t="s">
        <v>63</v>
      </c>
      <c r="D29" s="692" t="s">
        <v>199</v>
      </c>
      <c r="E29" s="624" t="s">
        <v>199</v>
      </c>
      <c r="F29" s="625">
        <v>0</v>
      </c>
      <c r="G29" s="626">
        <v>0</v>
      </c>
      <c r="H29" s="624">
        <v>0</v>
      </c>
      <c r="I29" s="624">
        <v>0</v>
      </c>
      <c r="J29" s="624" t="s">
        <v>199</v>
      </c>
      <c r="K29" s="624">
        <v>0</v>
      </c>
      <c r="L29" s="624">
        <v>0</v>
      </c>
      <c r="M29" s="624">
        <v>0</v>
      </c>
      <c r="N29" s="624">
        <v>0</v>
      </c>
      <c r="O29" s="627">
        <v>0</v>
      </c>
    </row>
    <row r="30" spans="2:15" ht="12.75" x14ac:dyDescent="0.2">
      <c r="B30" s="840"/>
      <c r="C30" s="698" t="s">
        <v>60</v>
      </c>
      <c r="D30" s="692" t="s">
        <v>199</v>
      </c>
      <c r="E30" s="600">
        <v>0</v>
      </c>
      <c r="F30" s="601" t="s">
        <v>199</v>
      </c>
      <c r="G30" s="602">
        <v>0</v>
      </c>
      <c r="H30" s="600">
        <v>0</v>
      </c>
      <c r="I30" s="600">
        <v>0</v>
      </c>
      <c r="J30" s="600">
        <v>0</v>
      </c>
      <c r="K30" s="600" t="s">
        <v>199</v>
      </c>
      <c r="L30" s="600">
        <v>0</v>
      </c>
      <c r="M30" s="600" t="s">
        <v>199</v>
      </c>
      <c r="N30" s="600">
        <v>0</v>
      </c>
      <c r="O30" s="603">
        <v>0</v>
      </c>
    </row>
    <row r="31" spans="2:15" ht="12.75" x14ac:dyDescent="0.2">
      <c r="B31" s="861"/>
      <c r="C31" s="714" t="s">
        <v>47</v>
      </c>
      <c r="D31" s="694">
        <v>24480</v>
      </c>
      <c r="E31" s="586">
        <v>0</v>
      </c>
      <c r="F31" s="587">
        <v>24480</v>
      </c>
      <c r="G31" s="588">
        <v>0</v>
      </c>
      <c r="H31" s="586">
        <v>0</v>
      </c>
      <c r="I31" s="586">
        <v>0</v>
      </c>
      <c r="J31" s="586">
        <v>0</v>
      </c>
      <c r="K31" s="586">
        <f t="shared" si="0"/>
        <v>1482</v>
      </c>
      <c r="L31" s="586">
        <v>0</v>
      </c>
      <c r="M31" s="586">
        <v>1482</v>
      </c>
      <c r="N31" s="586">
        <v>0</v>
      </c>
      <c r="O31" s="589">
        <v>0</v>
      </c>
    </row>
    <row r="32" spans="2:15" ht="12.75" x14ac:dyDescent="0.2">
      <c r="B32" s="843" t="s">
        <v>71</v>
      </c>
      <c r="C32" s="715" t="s">
        <v>59</v>
      </c>
      <c r="D32" s="690">
        <v>6200512.96</v>
      </c>
      <c r="E32" s="570">
        <v>882709.67</v>
      </c>
      <c r="F32" s="571">
        <v>5317803.29</v>
      </c>
      <c r="G32" s="572">
        <v>0</v>
      </c>
      <c r="H32" s="570">
        <v>0</v>
      </c>
      <c r="I32" s="570">
        <v>0</v>
      </c>
      <c r="J32" s="570">
        <v>83936.03</v>
      </c>
      <c r="K32" s="570">
        <f t="shared" si="0"/>
        <v>599962.73</v>
      </c>
      <c r="L32" s="570">
        <v>0</v>
      </c>
      <c r="M32" s="570">
        <v>599962.73</v>
      </c>
      <c r="N32" s="570">
        <v>0</v>
      </c>
      <c r="O32" s="573">
        <v>0</v>
      </c>
    </row>
    <row r="33" spans="2:15" ht="12.75" x14ac:dyDescent="0.2">
      <c r="B33" s="840"/>
      <c r="C33" s="696" t="s">
        <v>63</v>
      </c>
      <c r="D33" s="692" t="s">
        <v>199</v>
      </c>
      <c r="E33" s="624" t="s">
        <v>199</v>
      </c>
      <c r="F33" s="625">
        <v>0</v>
      </c>
      <c r="G33" s="626">
        <v>0</v>
      </c>
      <c r="H33" s="624">
        <v>0</v>
      </c>
      <c r="I33" s="624">
        <v>0</v>
      </c>
      <c r="J33" s="624" t="s">
        <v>199</v>
      </c>
      <c r="K33" s="624">
        <v>0</v>
      </c>
      <c r="L33" s="624">
        <v>0</v>
      </c>
      <c r="M33" s="624">
        <v>0</v>
      </c>
      <c r="N33" s="624">
        <v>0</v>
      </c>
      <c r="O33" s="627">
        <v>0</v>
      </c>
    </row>
    <row r="34" spans="2:15" ht="12.75" x14ac:dyDescent="0.2">
      <c r="B34" s="840"/>
      <c r="C34" s="698" t="s">
        <v>64</v>
      </c>
      <c r="D34" s="692" t="s">
        <v>199</v>
      </c>
      <c r="E34" s="600" t="s">
        <v>199</v>
      </c>
      <c r="F34" s="601" t="s">
        <v>199</v>
      </c>
      <c r="G34" s="602">
        <v>0</v>
      </c>
      <c r="H34" s="600">
        <v>0</v>
      </c>
      <c r="I34" s="600">
        <v>0</v>
      </c>
      <c r="J34" s="600" t="s">
        <v>199</v>
      </c>
      <c r="K34" s="600" t="s">
        <v>199</v>
      </c>
      <c r="L34" s="600">
        <v>0</v>
      </c>
      <c r="M34" s="600" t="s">
        <v>199</v>
      </c>
      <c r="N34" s="600">
        <v>0</v>
      </c>
      <c r="O34" s="603">
        <v>0</v>
      </c>
    </row>
    <row r="35" spans="2:15" ht="12.75" x14ac:dyDescent="0.2">
      <c r="B35" s="840"/>
      <c r="C35" s="698" t="s">
        <v>60</v>
      </c>
      <c r="D35" s="692" t="s">
        <v>199</v>
      </c>
      <c r="E35" s="600">
        <v>0</v>
      </c>
      <c r="F35" s="601" t="s">
        <v>199</v>
      </c>
      <c r="G35" s="602">
        <v>0</v>
      </c>
      <c r="H35" s="600">
        <v>0</v>
      </c>
      <c r="I35" s="600">
        <v>0</v>
      </c>
      <c r="J35" s="600">
        <v>0</v>
      </c>
      <c r="K35" s="600" t="s">
        <v>199</v>
      </c>
      <c r="L35" s="600">
        <v>0</v>
      </c>
      <c r="M35" s="600" t="s">
        <v>199</v>
      </c>
      <c r="N35" s="600">
        <v>0</v>
      </c>
      <c r="O35" s="603">
        <v>0</v>
      </c>
    </row>
    <row r="36" spans="2:15" ht="12.75" x14ac:dyDescent="0.2">
      <c r="B36" s="861"/>
      <c r="C36" s="716" t="s">
        <v>47</v>
      </c>
      <c r="D36" s="717">
        <v>58715</v>
      </c>
      <c r="E36" s="560">
        <v>0</v>
      </c>
      <c r="F36" s="561">
        <v>58715</v>
      </c>
      <c r="G36" s="562">
        <v>0</v>
      </c>
      <c r="H36" s="560">
        <v>0</v>
      </c>
      <c r="I36" s="560">
        <v>0</v>
      </c>
      <c r="J36" s="560">
        <v>0</v>
      </c>
      <c r="K36" s="560">
        <f t="shared" si="0"/>
        <v>9859</v>
      </c>
      <c r="L36" s="560">
        <v>0</v>
      </c>
      <c r="M36" s="560">
        <v>9859</v>
      </c>
      <c r="N36" s="560">
        <v>0</v>
      </c>
      <c r="O36" s="563">
        <v>0</v>
      </c>
    </row>
    <row r="37" spans="2:15" ht="12.75" x14ac:dyDescent="0.2">
      <c r="B37" s="640" t="s">
        <v>72</v>
      </c>
      <c r="C37" s="343" t="s">
        <v>68</v>
      </c>
      <c r="D37" s="687" t="s">
        <v>199</v>
      </c>
      <c r="E37" s="586">
        <v>0</v>
      </c>
      <c r="F37" s="587" t="s">
        <v>199</v>
      </c>
      <c r="G37" s="588">
        <v>0</v>
      </c>
      <c r="H37" s="586">
        <v>0</v>
      </c>
      <c r="I37" s="586">
        <v>0</v>
      </c>
      <c r="J37" s="586">
        <v>0</v>
      </c>
      <c r="K37" s="586" t="s">
        <v>199</v>
      </c>
      <c r="L37" s="586">
        <v>0</v>
      </c>
      <c r="M37" s="586" t="s">
        <v>199</v>
      </c>
      <c r="N37" s="586">
        <v>0</v>
      </c>
      <c r="O37" s="589">
        <v>0</v>
      </c>
    </row>
    <row r="38" spans="2:15" ht="12.75" x14ac:dyDescent="0.2">
      <c r="B38" s="564" t="s">
        <v>157</v>
      </c>
      <c r="C38" s="342" t="s">
        <v>59</v>
      </c>
      <c r="D38" s="683" t="s">
        <v>199</v>
      </c>
      <c r="E38" s="566">
        <v>0</v>
      </c>
      <c r="F38" s="567" t="s">
        <v>199</v>
      </c>
      <c r="G38" s="568">
        <v>0</v>
      </c>
      <c r="H38" s="566">
        <v>0</v>
      </c>
      <c r="I38" s="566">
        <v>0</v>
      </c>
      <c r="J38" s="566">
        <v>0</v>
      </c>
      <c r="K38" s="566" t="s">
        <v>199</v>
      </c>
      <c r="L38" s="566">
        <v>0</v>
      </c>
      <c r="M38" s="566" t="s">
        <v>199</v>
      </c>
      <c r="N38" s="566">
        <v>0</v>
      </c>
      <c r="O38" s="569">
        <v>0</v>
      </c>
    </row>
    <row r="39" spans="2:15" ht="12.75" x14ac:dyDescent="0.2">
      <c r="B39" s="564" t="s">
        <v>158</v>
      </c>
      <c r="C39" s="342" t="s">
        <v>60</v>
      </c>
      <c r="D39" s="683">
        <v>169007</v>
      </c>
      <c r="E39" s="566">
        <v>0</v>
      </c>
      <c r="F39" s="567">
        <v>169007</v>
      </c>
      <c r="G39" s="568">
        <v>0</v>
      </c>
      <c r="H39" s="566">
        <v>0</v>
      </c>
      <c r="I39" s="566">
        <v>0</v>
      </c>
      <c r="J39" s="566">
        <v>0</v>
      </c>
      <c r="K39" s="718">
        <f t="shared" si="0"/>
        <v>4652</v>
      </c>
      <c r="L39" s="566">
        <v>0</v>
      </c>
      <c r="M39" s="566">
        <v>4652</v>
      </c>
      <c r="N39" s="566">
        <v>0</v>
      </c>
      <c r="O39" s="569">
        <v>0</v>
      </c>
    </row>
    <row r="40" spans="2:15" ht="12.75" x14ac:dyDescent="0.2">
      <c r="B40" s="862" t="s">
        <v>159</v>
      </c>
      <c r="C40" s="344" t="s">
        <v>59</v>
      </c>
      <c r="D40" s="697">
        <v>2185018.7599999998</v>
      </c>
      <c r="E40" s="624">
        <v>0</v>
      </c>
      <c r="F40" s="624">
        <v>2185018.7599999998</v>
      </c>
      <c r="G40" s="626">
        <v>0</v>
      </c>
      <c r="H40" s="624">
        <v>0</v>
      </c>
      <c r="I40" s="624">
        <v>0</v>
      </c>
      <c r="J40" s="624">
        <v>0</v>
      </c>
      <c r="K40" s="642">
        <f t="shared" si="0"/>
        <v>428624.77000000054</v>
      </c>
      <c r="L40" s="624">
        <v>0</v>
      </c>
      <c r="M40" s="643">
        <v>428624.77000000054</v>
      </c>
      <c r="N40" s="624">
        <v>0</v>
      </c>
      <c r="O40" s="627">
        <v>0</v>
      </c>
    </row>
    <row r="41" spans="2:15" ht="12.75" x14ac:dyDescent="0.2">
      <c r="B41" s="863"/>
      <c r="C41" s="345" t="s">
        <v>60</v>
      </c>
      <c r="D41" s="719">
        <v>30514</v>
      </c>
      <c r="E41" s="574">
        <v>0</v>
      </c>
      <c r="F41" s="574">
        <v>30514</v>
      </c>
      <c r="G41" s="576">
        <v>0</v>
      </c>
      <c r="H41" s="574">
        <v>0</v>
      </c>
      <c r="I41" s="574">
        <v>0</v>
      </c>
      <c r="J41" s="574">
        <v>0</v>
      </c>
      <c r="K41" s="645">
        <f t="shared" si="0"/>
        <v>7946.4</v>
      </c>
      <c r="L41" s="574">
        <v>0</v>
      </c>
      <c r="M41" s="645">
        <v>7946.4</v>
      </c>
      <c r="N41" s="574">
        <v>0</v>
      </c>
      <c r="O41" s="577">
        <v>0</v>
      </c>
    </row>
    <row r="42" spans="2:15" ht="12.75" x14ac:dyDescent="0.2">
      <c r="B42" s="549" t="s">
        <v>180</v>
      </c>
      <c r="C42" s="346" t="s">
        <v>59</v>
      </c>
      <c r="D42" s="719" t="s">
        <v>199</v>
      </c>
      <c r="E42" s="579">
        <v>0</v>
      </c>
      <c r="F42" s="580" t="s">
        <v>199</v>
      </c>
      <c r="G42" s="581">
        <v>0</v>
      </c>
      <c r="H42" s="579">
        <v>0</v>
      </c>
      <c r="I42" s="579">
        <v>0</v>
      </c>
      <c r="J42" s="579">
        <v>0</v>
      </c>
      <c r="K42" s="658" t="s">
        <v>199</v>
      </c>
      <c r="L42" s="579">
        <v>0</v>
      </c>
      <c r="M42" s="579" t="s">
        <v>199</v>
      </c>
      <c r="N42" s="579">
        <v>0</v>
      </c>
      <c r="O42" s="582">
        <v>0</v>
      </c>
    </row>
    <row r="43" spans="2:15" ht="12.75" x14ac:dyDescent="0.2">
      <c r="B43" s="646" t="s">
        <v>181</v>
      </c>
      <c r="C43" s="347" t="s">
        <v>59</v>
      </c>
      <c r="D43" s="695" t="s">
        <v>199</v>
      </c>
      <c r="E43" s="612">
        <v>0</v>
      </c>
      <c r="F43" s="613" t="s">
        <v>199</v>
      </c>
      <c r="G43" s="614">
        <v>0</v>
      </c>
      <c r="H43" s="612">
        <v>0</v>
      </c>
      <c r="I43" s="612">
        <v>0</v>
      </c>
      <c r="J43" s="612">
        <v>0</v>
      </c>
      <c r="K43" s="654" t="s">
        <v>199</v>
      </c>
      <c r="L43" s="579">
        <v>0</v>
      </c>
      <c r="M43" s="612" t="s">
        <v>199</v>
      </c>
      <c r="N43" s="612">
        <v>0</v>
      </c>
      <c r="O43" s="615">
        <v>0</v>
      </c>
    </row>
    <row r="44" spans="2:15" ht="12.75" x14ac:dyDescent="0.2">
      <c r="B44" s="652" t="s">
        <v>80</v>
      </c>
      <c r="C44" s="346" t="s">
        <v>63</v>
      </c>
      <c r="D44" s="720">
        <v>0</v>
      </c>
      <c r="E44" s="579">
        <v>0</v>
      </c>
      <c r="F44" s="657">
        <v>0</v>
      </c>
      <c r="G44" s="581">
        <v>0</v>
      </c>
      <c r="H44" s="658">
        <v>0</v>
      </c>
      <c r="I44" s="658">
        <v>0</v>
      </c>
      <c r="J44" s="579">
        <v>20</v>
      </c>
      <c r="K44" s="658">
        <f t="shared" si="0"/>
        <v>0</v>
      </c>
      <c r="L44" s="658">
        <v>0</v>
      </c>
      <c r="M44" s="658">
        <v>0</v>
      </c>
      <c r="N44" s="658">
        <v>0</v>
      </c>
      <c r="O44" s="659">
        <v>0</v>
      </c>
    </row>
    <row r="45" spans="2:15" ht="12.75" x14ac:dyDescent="0.2">
      <c r="B45" s="652" t="s">
        <v>164</v>
      </c>
      <c r="C45" s="347" t="s">
        <v>59</v>
      </c>
      <c r="D45" s="695" t="s">
        <v>199</v>
      </c>
      <c r="E45" s="721">
        <v>0</v>
      </c>
      <c r="F45" s="722" t="s">
        <v>199</v>
      </c>
      <c r="G45" s="723">
        <v>0</v>
      </c>
      <c r="H45" s="724">
        <v>0</v>
      </c>
      <c r="I45" s="724">
        <v>0</v>
      </c>
      <c r="J45" s="721">
        <v>0</v>
      </c>
      <c r="K45" s="724" t="s">
        <v>199</v>
      </c>
      <c r="L45" s="724">
        <v>0</v>
      </c>
      <c r="M45" s="724" t="s">
        <v>199</v>
      </c>
      <c r="N45" s="724">
        <v>0</v>
      </c>
      <c r="O45" s="725">
        <v>0</v>
      </c>
    </row>
    <row r="46" spans="2:15" ht="12.75" x14ac:dyDescent="0.2">
      <c r="B46" s="652" t="s">
        <v>165</v>
      </c>
      <c r="C46" s="347" t="s">
        <v>50</v>
      </c>
      <c r="D46" s="695" t="s">
        <v>199</v>
      </c>
      <c r="E46" s="721">
        <v>0</v>
      </c>
      <c r="F46" s="722" t="s">
        <v>199</v>
      </c>
      <c r="G46" s="723">
        <v>0</v>
      </c>
      <c r="H46" s="724">
        <v>0</v>
      </c>
      <c r="I46" s="724">
        <v>0</v>
      </c>
      <c r="J46" s="721">
        <v>0</v>
      </c>
      <c r="K46" s="724" t="s">
        <v>199</v>
      </c>
      <c r="L46" s="724">
        <v>0</v>
      </c>
      <c r="M46" s="724" t="s">
        <v>199</v>
      </c>
      <c r="N46" s="724">
        <v>0</v>
      </c>
      <c r="O46" s="725">
        <v>0</v>
      </c>
    </row>
    <row r="47" spans="2:15" ht="12.75" x14ac:dyDescent="0.2">
      <c r="B47" s="652" t="s">
        <v>166</v>
      </c>
      <c r="C47" s="347" t="s">
        <v>47</v>
      </c>
      <c r="D47" s="695">
        <v>0</v>
      </c>
      <c r="E47" s="721">
        <v>0</v>
      </c>
      <c r="F47" s="722">
        <v>0</v>
      </c>
      <c r="G47" s="723">
        <v>0</v>
      </c>
      <c r="H47" s="724">
        <v>0</v>
      </c>
      <c r="I47" s="724">
        <v>0</v>
      </c>
      <c r="J47" s="721">
        <v>0</v>
      </c>
      <c r="K47" s="724" t="s">
        <v>199</v>
      </c>
      <c r="L47" s="724" t="s">
        <v>199</v>
      </c>
      <c r="M47" s="724">
        <v>0</v>
      </c>
      <c r="N47" s="724">
        <v>0</v>
      </c>
      <c r="O47" s="725">
        <v>0</v>
      </c>
    </row>
    <row r="48" spans="2:15" ht="12.75" x14ac:dyDescent="0.2">
      <c r="B48" s="652" t="s">
        <v>167</v>
      </c>
      <c r="C48" s="347" t="s">
        <v>47</v>
      </c>
      <c r="D48" s="695" t="s">
        <v>199</v>
      </c>
      <c r="E48" s="721">
        <v>0</v>
      </c>
      <c r="F48" s="722" t="s">
        <v>199</v>
      </c>
      <c r="G48" s="723">
        <v>0</v>
      </c>
      <c r="H48" s="724">
        <v>0</v>
      </c>
      <c r="I48" s="724">
        <v>0</v>
      </c>
      <c r="J48" s="721">
        <v>0</v>
      </c>
      <c r="K48" s="724" t="s">
        <v>199</v>
      </c>
      <c r="L48" s="724">
        <v>0</v>
      </c>
      <c r="M48" s="724" t="s">
        <v>199</v>
      </c>
      <c r="N48" s="724">
        <v>0</v>
      </c>
      <c r="O48" s="725">
        <v>0</v>
      </c>
    </row>
    <row r="49" spans="2:15" ht="12.75" x14ac:dyDescent="0.2">
      <c r="B49" s="652" t="s">
        <v>168</v>
      </c>
      <c r="C49" s="346" t="s">
        <v>47</v>
      </c>
      <c r="D49" s="695" t="s">
        <v>199</v>
      </c>
      <c r="E49" s="726">
        <v>0</v>
      </c>
      <c r="F49" s="727" t="s">
        <v>199</v>
      </c>
      <c r="G49" s="728">
        <v>0</v>
      </c>
      <c r="H49" s="729">
        <v>0</v>
      </c>
      <c r="I49" s="729">
        <v>0</v>
      </c>
      <c r="J49" s="726">
        <v>0</v>
      </c>
      <c r="K49" s="729" t="s">
        <v>199</v>
      </c>
      <c r="L49" s="729">
        <v>0</v>
      </c>
      <c r="M49" s="724" t="s">
        <v>199</v>
      </c>
      <c r="N49" s="729">
        <v>0</v>
      </c>
      <c r="O49" s="730">
        <v>0</v>
      </c>
    </row>
    <row r="50" spans="2:15" ht="12.75" x14ac:dyDescent="0.2">
      <c r="B50" s="652" t="s">
        <v>169</v>
      </c>
      <c r="C50" s="347" t="s">
        <v>47</v>
      </c>
      <c r="D50" s="695" t="s">
        <v>199</v>
      </c>
      <c r="E50" s="721">
        <v>0</v>
      </c>
      <c r="F50" s="722" t="s">
        <v>199</v>
      </c>
      <c r="G50" s="723">
        <v>0</v>
      </c>
      <c r="H50" s="724">
        <v>0</v>
      </c>
      <c r="I50" s="724">
        <v>0</v>
      </c>
      <c r="J50" s="721">
        <v>0</v>
      </c>
      <c r="K50" s="724" t="s">
        <v>199</v>
      </c>
      <c r="L50" s="724">
        <v>0</v>
      </c>
      <c r="M50" s="724" t="s">
        <v>199</v>
      </c>
      <c r="N50" s="724">
        <v>0</v>
      </c>
      <c r="O50" s="725">
        <v>0</v>
      </c>
    </row>
    <row r="51" spans="2:15" ht="12.75" x14ac:dyDescent="0.2">
      <c r="B51" s="652" t="s">
        <v>170</v>
      </c>
      <c r="C51" s="348" t="s">
        <v>50</v>
      </c>
      <c r="D51" s="695" t="s">
        <v>199</v>
      </c>
      <c r="E51" s="648">
        <v>0</v>
      </c>
      <c r="F51" s="661" t="s">
        <v>199</v>
      </c>
      <c r="G51" s="650">
        <v>0</v>
      </c>
      <c r="H51" s="662">
        <v>0</v>
      </c>
      <c r="I51" s="662">
        <v>0</v>
      </c>
      <c r="J51" s="648">
        <v>0</v>
      </c>
      <c r="K51" s="662" t="s">
        <v>199</v>
      </c>
      <c r="L51" s="662">
        <v>0</v>
      </c>
      <c r="M51" s="654" t="s">
        <v>199</v>
      </c>
      <c r="N51" s="662">
        <v>0</v>
      </c>
      <c r="O51" s="663">
        <v>0</v>
      </c>
    </row>
    <row r="52" spans="2:15" ht="12.75" x14ac:dyDescent="0.2">
      <c r="B52" s="864" t="s">
        <v>172</v>
      </c>
      <c r="C52" s="349" t="s">
        <v>50</v>
      </c>
      <c r="D52" s="731" t="s">
        <v>199</v>
      </c>
      <c r="E52" s="665">
        <v>0</v>
      </c>
      <c r="F52" s="666" t="s">
        <v>199</v>
      </c>
      <c r="G52" s="667">
        <v>0</v>
      </c>
      <c r="H52" s="668">
        <v>0</v>
      </c>
      <c r="I52" s="668">
        <v>0</v>
      </c>
      <c r="J52" s="665">
        <v>0</v>
      </c>
      <c r="K52" s="668" t="s">
        <v>199</v>
      </c>
      <c r="L52" s="668">
        <v>0</v>
      </c>
      <c r="M52" s="662" t="s">
        <v>199</v>
      </c>
      <c r="N52" s="668">
        <v>0</v>
      </c>
      <c r="O52" s="669">
        <v>0</v>
      </c>
    </row>
    <row r="53" spans="2:15" ht="12.75" x14ac:dyDescent="0.2">
      <c r="B53" s="865"/>
      <c r="C53" s="350" t="s">
        <v>129</v>
      </c>
      <c r="D53" s="692" t="s">
        <v>199</v>
      </c>
      <c r="E53" s="600">
        <v>0</v>
      </c>
      <c r="F53" s="732" t="s">
        <v>199</v>
      </c>
      <c r="G53" s="602">
        <v>0</v>
      </c>
      <c r="H53" s="629">
        <v>0</v>
      </c>
      <c r="I53" s="629">
        <v>0</v>
      </c>
      <c r="J53" s="600">
        <v>0</v>
      </c>
      <c r="K53" s="629" t="s">
        <v>199</v>
      </c>
      <c r="L53" s="671">
        <v>0</v>
      </c>
      <c r="M53" s="600" t="s">
        <v>199</v>
      </c>
      <c r="N53" s="600">
        <v>0</v>
      </c>
      <c r="O53" s="603">
        <v>0</v>
      </c>
    </row>
    <row r="54" spans="2:15" ht="12.75" x14ac:dyDescent="0.2">
      <c r="B54" s="865"/>
      <c r="C54" s="344" t="s">
        <v>60</v>
      </c>
      <c r="D54" s="697" t="s">
        <v>199</v>
      </c>
      <c r="E54" s="624">
        <v>0</v>
      </c>
      <c r="F54" s="733" t="s">
        <v>199</v>
      </c>
      <c r="G54" s="626">
        <v>0</v>
      </c>
      <c r="H54" s="643">
        <v>0</v>
      </c>
      <c r="I54" s="643">
        <v>0</v>
      </c>
      <c r="J54" s="624">
        <v>0</v>
      </c>
      <c r="K54" s="643" t="s">
        <v>199</v>
      </c>
      <c r="L54" s="600">
        <v>0</v>
      </c>
      <c r="M54" s="600" t="s">
        <v>199</v>
      </c>
      <c r="N54" s="671">
        <v>0</v>
      </c>
      <c r="O54" s="672">
        <v>0</v>
      </c>
    </row>
    <row r="55" spans="2:15" ht="12.75" x14ac:dyDescent="0.2">
      <c r="B55" s="865"/>
      <c r="C55" s="343" t="s">
        <v>188</v>
      </c>
      <c r="D55" s="687" t="s">
        <v>199</v>
      </c>
      <c r="E55" s="586">
        <v>0</v>
      </c>
      <c r="F55" s="670" t="s">
        <v>199</v>
      </c>
      <c r="G55" s="588">
        <v>0</v>
      </c>
      <c r="H55" s="671">
        <v>0</v>
      </c>
      <c r="I55" s="671">
        <v>0</v>
      </c>
      <c r="J55" s="586">
        <v>0</v>
      </c>
      <c r="K55" s="671" t="s">
        <v>199</v>
      </c>
      <c r="L55" s="671">
        <v>0</v>
      </c>
      <c r="M55" s="671" t="s">
        <v>199</v>
      </c>
      <c r="N55" s="600">
        <v>0</v>
      </c>
      <c r="O55" s="603">
        <v>0</v>
      </c>
    </row>
    <row r="56" spans="2:15" ht="12.75" x14ac:dyDescent="0.2">
      <c r="B56" s="866"/>
      <c r="C56" s="345" t="s">
        <v>142</v>
      </c>
      <c r="D56" s="719" t="s">
        <v>199</v>
      </c>
      <c r="E56" s="574">
        <v>0</v>
      </c>
      <c r="F56" s="673" t="s">
        <v>199</v>
      </c>
      <c r="G56" s="576">
        <v>0</v>
      </c>
      <c r="H56" s="645">
        <v>0</v>
      </c>
      <c r="I56" s="645">
        <v>0</v>
      </c>
      <c r="J56" s="574">
        <v>0</v>
      </c>
      <c r="K56" s="645" t="s">
        <v>199</v>
      </c>
      <c r="L56" s="645">
        <v>300</v>
      </c>
      <c r="M56" s="574" t="s">
        <v>199</v>
      </c>
      <c r="N56" s="645">
        <v>0</v>
      </c>
      <c r="O56" s="674">
        <v>0</v>
      </c>
    </row>
    <row r="57" spans="2:15" ht="12.75" x14ac:dyDescent="0.2">
      <c r="B57" s="652" t="s">
        <v>183</v>
      </c>
      <c r="C57" s="346" t="s">
        <v>59</v>
      </c>
      <c r="D57" s="719" t="s">
        <v>199</v>
      </c>
      <c r="E57" s="579">
        <v>0</v>
      </c>
      <c r="F57" s="657" t="s">
        <v>199</v>
      </c>
      <c r="G57" s="581">
        <v>0</v>
      </c>
      <c r="H57" s="658">
        <v>0</v>
      </c>
      <c r="I57" s="658">
        <v>0</v>
      </c>
      <c r="J57" s="612">
        <v>0</v>
      </c>
      <c r="K57" s="612" t="s">
        <v>199</v>
      </c>
      <c r="L57" s="658">
        <v>0</v>
      </c>
      <c r="M57" s="654" t="s">
        <v>199</v>
      </c>
      <c r="N57" s="658">
        <v>0</v>
      </c>
      <c r="O57" s="659">
        <v>0</v>
      </c>
    </row>
    <row r="58" spans="2:15" ht="12.75" x14ac:dyDescent="0.2">
      <c r="B58" s="652" t="s">
        <v>184</v>
      </c>
      <c r="C58" s="346" t="s">
        <v>59</v>
      </c>
      <c r="D58" s="719" t="s">
        <v>199</v>
      </c>
      <c r="E58" s="579">
        <v>0</v>
      </c>
      <c r="F58" s="657" t="s">
        <v>199</v>
      </c>
      <c r="G58" s="581">
        <v>0</v>
      </c>
      <c r="H58" s="658">
        <v>0</v>
      </c>
      <c r="I58" s="658">
        <v>0</v>
      </c>
      <c r="J58" s="612">
        <v>0</v>
      </c>
      <c r="K58" s="612" t="s">
        <v>199</v>
      </c>
      <c r="L58" s="658">
        <v>0</v>
      </c>
      <c r="M58" s="654" t="s">
        <v>199</v>
      </c>
      <c r="N58" s="658">
        <v>0</v>
      </c>
      <c r="O58" s="659">
        <v>0</v>
      </c>
    </row>
    <row r="59" spans="2:15" ht="12.75" x14ac:dyDescent="0.2">
      <c r="B59" s="652" t="s">
        <v>102</v>
      </c>
      <c r="C59" s="346" t="s">
        <v>59</v>
      </c>
      <c r="D59" s="719" t="s">
        <v>199</v>
      </c>
      <c r="E59" s="579">
        <v>0</v>
      </c>
      <c r="F59" s="657" t="s">
        <v>199</v>
      </c>
      <c r="G59" s="581">
        <v>0</v>
      </c>
      <c r="H59" s="658">
        <v>0</v>
      </c>
      <c r="I59" s="658">
        <v>0</v>
      </c>
      <c r="J59" s="612">
        <v>0</v>
      </c>
      <c r="K59" s="612" t="s">
        <v>199</v>
      </c>
      <c r="L59" s="658">
        <v>0</v>
      </c>
      <c r="M59" s="654" t="s">
        <v>199</v>
      </c>
      <c r="N59" s="658">
        <v>0</v>
      </c>
      <c r="O59" s="659">
        <v>0</v>
      </c>
    </row>
    <row r="60" spans="2:15" ht="12.75" x14ac:dyDescent="0.2">
      <c r="B60" s="652" t="s">
        <v>182</v>
      </c>
      <c r="C60" s="346" t="s">
        <v>59</v>
      </c>
      <c r="D60" s="719" t="s">
        <v>199</v>
      </c>
      <c r="E60" s="579">
        <v>0</v>
      </c>
      <c r="F60" s="657" t="s">
        <v>199</v>
      </c>
      <c r="G60" s="581">
        <v>0</v>
      </c>
      <c r="H60" s="658">
        <v>0</v>
      </c>
      <c r="I60" s="658">
        <v>0</v>
      </c>
      <c r="J60" s="579">
        <v>0</v>
      </c>
      <c r="K60" s="612" t="s">
        <v>199</v>
      </c>
      <c r="L60" s="658">
        <v>0</v>
      </c>
      <c r="M60" s="654" t="s">
        <v>199</v>
      </c>
      <c r="N60" s="658">
        <v>0</v>
      </c>
      <c r="O60" s="659">
        <v>0</v>
      </c>
    </row>
    <row r="61" spans="2:15" ht="12.75" x14ac:dyDescent="0.2">
      <c r="B61" s="652" t="s">
        <v>66</v>
      </c>
      <c r="C61" s="346" t="s">
        <v>59</v>
      </c>
      <c r="D61" s="719" t="s">
        <v>199</v>
      </c>
      <c r="E61" s="579">
        <v>0</v>
      </c>
      <c r="F61" s="657" t="s">
        <v>199</v>
      </c>
      <c r="G61" s="581">
        <v>0</v>
      </c>
      <c r="H61" s="658">
        <v>0</v>
      </c>
      <c r="I61" s="658">
        <v>0</v>
      </c>
      <c r="J61" s="586">
        <v>0</v>
      </c>
      <c r="K61" s="671" t="s">
        <v>199</v>
      </c>
      <c r="L61" s="658">
        <v>0</v>
      </c>
      <c r="M61" s="654" t="s">
        <v>199</v>
      </c>
      <c r="N61" s="658">
        <v>0</v>
      </c>
      <c r="O61" s="659">
        <v>0</v>
      </c>
    </row>
    <row r="62" spans="2:15" ht="13.5" thickBot="1" x14ac:dyDescent="0.25">
      <c r="B62" s="652" t="s">
        <v>185</v>
      </c>
      <c r="C62" s="347" t="s">
        <v>59</v>
      </c>
      <c r="D62" s="695" t="s">
        <v>199</v>
      </c>
      <c r="E62" s="612">
        <v>0</v>
      </c>
      <c r="F62" s="653" t="s">
        <v>199</v>
      </c>
      <c r="G62" s="614">
        <v>0</v>
      </c>
      <c r="H62" s="654">
        <v>0</v>
      </c>
      <c r="I62" s="654">
        <v>0</v>
      </c>
      <c r="J62" s="734">
        <v>0</v>
      </c>
      <c r="K62" s="735" t="s">
        <v>199</v>
      </c>
      <c r="L62" s="654">
        <v>0</v>
      </c>
      <c r="M62" s="654" t="s">
        <v>199</v>
      </c>
      <c r="N62" s="654">
        <v>0</v>
      </c>
      <c r="O62" s="655">
        <v>0</v>
      </c>
    </row>
    <row r="63" spans="2:15" ht="27.75" customHeight="1" thickTop="1" thickBot="1" x14ac:dyDescent="0.25">
      <c r="B63" s="837" t="s">
        <v>86</v>
      </c>
      <c r="C63" s="838"/>
      <c r="D63" s="351">
        <v>141271134.64999998</v>
      </c>
      <c r="E63" s="736" t="s">
        <v>199</v>
      </c>
      <c r="F63" s="737" t="s">
        <v>199</v>
      </c>
      <c r="G63" s="352">
        <v>0</v>
      </c>
      <c r="H63" s="163">
        <v>0</v>
      </c>
      <c r="I63" s="163">
        <v>8347.9</v>
      </c>
      <c r="J63" s="132">
        <v>223729.91</v>
      </c>
      <c r="K63" s="738" t="s">
        <v>199</v>
      </c>
      <c r="L63" s="163">
        <v>4599</v>
      </c>
      <c r="M63" s="739" t="s">
        <v>199</v>
      </c>
      <c r="N63" s="352">
        <v>0</v>
      </c>
      <c r="O63" s="133">
        <v>37.369999999999997</v>
      </c>
    </row>
    <row r="64" spans="2:15" ht="14.25" thickTop="1" thickBot="1" x14ac:dyDescent="0.25">
      <c r="B64" s="832" t="s">
        <v>87</v>
      </c>
      <c r="C64" s="833"/>
      <c r="D64" s="353">
        <v>701859075.28999996</v>
      </c>
      <c r="E64" s="740" t="s">
        <v>199</v>
      </c>
      <c r="F64" s="741" t="s">
        <v>199</v>
      </c>
      <c r="G64" s="333">
        <v>388352.75</v>
      </c>
      <c r="H64" s="334">
        <v>37395.65</v>
      </c>
      <c r="I64" s="334">
        <v>27896.75</v>
      </c>
      <c r="J64" s="334">
        <v>401759.15</v>
      </c>
      <c r="K64" s="742" t="s">
        <v>199</v>
      </c>
      <c r="L64" s="334">
        <v>16095.41</v>
      </c>
      <c r="M64" s="742" t="s">
        <v>199</v>
      </c>
      <c r="N64" s="334">
        <v>918.8</v>
      </c>
      <c r="O64" s="743" t="s">
        <v>199</v>
      </c>
    </row>
    <row r="65" spans="2:11" ht="12" thickTop="1" x14ac:dyDescent="0.2">
      <c r="K65" s="744"/>
    </row>
    <row r="66" spans="2:11" x14ac:dyDescent="0.2">
      <c r="B66" s="340" t="s">
        <v>88</v>
      </c>
    </row>
    <row r="67" spans="2:11" x14ac:dyDescent="0.2">
      <c r="B67" s="340" t="s">
        <v>196</v>
      </c>
    </row>
  </sheetData>
  <mergeCells count="14">
    <mergeCell ref="B12:B17"/>
    <mergeCell ref="B1:O1"/>
    <mergeCell ref="B3:B4"/>
    <mergeCell ref="C3:C4"/>
    <mergeCell ref="D3:F3"/>
    <mergeCell ref="G3:O3"/>
    <mergeCell ref="B63:C63"/>
    <mergeCell ref="B64:C64"/>
    <mergeCell ref="B19:B24"/>
    <mergeCell ref="B25:B27"/>
    <mergeCell ref="B28:B31"/>
    <mergeCell ref="B32:B36"/>
    <mergeCell ref="B40:B41"/>
    <mergeCell ref="B52:B56"/>
  </mergeCells>
  <pageMargins left="0.7" right="0.7" top="0.75" bottom="0.75" header="0.3" footer="0.3"/>
  <pageSetup paperSize="9" scale="4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"/>
  <sheetViews>
    <sheetView showGridLines="0" topLeftCell="A37" zoomScale="80" zoomScaleNormal="80" workbookViewId="0"/>
  </sheetViews>
  <sheetFormatPr baseColWidth="10" defaultRowHeight="11.25" x14ac:dyDescent="0.2"/>
  <cols>
    <col min="1" max="1" width="2" style="553" customWidth="1"/>
    <col min="2" max="2" width="43" style="553" bestFit="1" customWidth="1"/>
    <col min="3" max="3" width="23.140625" style="553" bestFit="1" customWidth="1"/>
    <col min="4" max="4" width="14.85546875" style="553" bestFit="1" customWidth="1"/>
    <col min="5" max="5" width="16.42578125" style="553" bestFit="1" customWidth="1"/>
    <col min="6" max="6" width="15.7109375" style="553" bestFit="1" customWidth="1"/>
    <col min="7" max="7" width="10.85546875" style="553" bestFit="1" customWidth="1"/>
    <col min="8" max="8" width="9.85546875" style="553" bestFit="1" customWidth="1"/>
    <col min="9" max="9" width="20.42578125" style="553" customWidth="1"/>
    <col min="10" max="10" width="12.42578125" style="553" bestFit="1" customWidth="1"/>
    <col min="11" max="11" width="15.7109375" style="553" bestFit="1" customWidth="1"/>
    <col min="12" max="12" width="12.28515625" style="553" bestFit="1" customWidth="1"/>
    <col min="13" max="13" width="16.5703125" style="553" bestFit="1" customWidth="1"/>
    <col min="14" max="14" width="15.140625" style="553" customWidth="1"/>
    <col min="15" max="15" width="19.7109375" style="553" customWidth="1"/>
    <col min="16" max="256" width="11.42578125" style="553"/>
    <col min="257" max="257" width="2" style="553" customWidth="1"/>
    <col min="258" max="258" width="43" style="553" bestFit="1" customWidth="1"/>
    <col min="259" max="259" width="23.140625" style="553" bestFit="1" customWidth="1"/>
    <col min="260" max="260" width="14.85546875" style="553" bestFit="1" customWidth="1"/>
    <col min="261" max="261" width="16.42578125" style="553" bestFit="1" customWidth="1"/>
    <col min="262" max="262" width="15.7109375" style="553" bestFit="1" customWidth="1"/>
    <col min="263" max="263" width="10.85546875" style="553" bestFit="1" customWidth="1"/>
    <col min="264" max="264" width="9.85546875" style="553" bestFit="1" customWidth="1"/>
    <col min="265" max="265" width="20.42578125" style="553" customWidth="1"/>
    <col min="266" max="266" width="12.42578125" style="553" bestFit="1" customWidth="1"/>
    <col min="267" max="267" width="15.7109375" style="553" bestFit="1" customWidth="1"/>
    <col min="268" max="268" width="12.28515625" style="553" bestFit="1" customWidth="1"/>
    <col min="269" max="269" width="16.5703125" style="553" bestFit="1" customWidth="1"/>
    <col min="270" max="270" width="15.140625" style="553" customWidth="1"/>
    <col min="271" max="271" width="19.7109375" style="553" customWidth="1"/>
    <col min="272" max="512" width="11.42578125" style="553"/>
    <col min="513" max="513" width="2" style="553" customWidth="1"/>
    <col min="514" max="514" width="43" style="553" bestFit="1" customWidth="1"/>
    <col min="515" max="515" width="23.140625" style="553" bestFit="1" customWidth="1"/>
    <col min="516" max="516" width="14.85546875" style="553" bestFit="1" customWidth="1"/>
    <col min="517" max="517" width="16.42578125" style="553" bestFit="1" customWidth="1"/>
    <col min="518" max="518" width="15.7109375" style="553" bestFit="1" customWidth="1"/>
    <col min="519" max="519" width="10.85546875" style="553" bestFit="1" customWidth="1"/>
    <col min="520" max="520" width="9.85546875" style="553" bestFit="1" customWidth="1"/>
    <col min="521" max="521" width="20.42578125" style="553" customWidth="1"/>
    <col min="522" max="522" width="12.42578125" style="553" bestFit="1" customWidth="1"/>
    <col min="523" max="523" width="15.7109375" style="553" bestFit="1" customWidth="1"/>
    <col min="524" max="524" width="12.28515625" style="553" bestFit="1" customWidth="1"/>
    <col min="525" max="525" width="16.5703125" style="553" bestFit="1" customWidth="1"/>
    <col min="526" max="526" width="15.140625" style="553" customWidth="1"/>
    <col min="527" max="527" width="19.7109375" style="553" customWidth="1"/>
    <col min="528" max="768" width="11.42578125" style="553"/>
    <col min="769" max="769" width="2" style="553" customWidth="1"/>
    <col min="770" max="770" width="43" style="553" bestFit="1" customWidth="1"/>
    <col min="771" max="771" width="23.140625" style="553" bestFit="1" customWidth="1"/>
    <col min="772" max="772" width="14.85546875" style="553" bestFit="1" customWidth="1"/>
    <col min="773" max="773" width="16.42578125" style="553" bestFit="1" customWidth="1"/>
    <col min="774" max="774" width="15.7109375" style="553" bestFit="1" customWidth="1"/>
    <col min="775" max="775" width="10.85546875" style="553" bestFit="1" customWidth="1"/>
    <col min="776" max="776" width="9.85546875" style="553" bestFit="1" customWidth="1"/>
    <col min="777" max="777" width="20.42578125" style="553" customWidth="1"/>
    <col min="778" max="778" width="12.42578125" style="553" bestFit="1" customWidth="1"/>
    <col min="779" max="779" width="15.7109375" style="553" bestFit="1" customWidth="1"/>
    <col min="780" max="780" width="12.28515625" style="553" bestFit="1" customWidth="1"/>
    <col min="781" max="781" width="16.5703125" style="553" bestFit="1" customWidth="1"/>
    <col min="782" max="782" width="15.140625" style="553" customWidth="1"/>
    <col min="783" max="783" width="19.7109375" style="553" customWidth="1"/>
    <col min="784" max="1024" width="11.42578125" style="553"/>
    <col min="1025" max="1025" width="2" style="553" customWidth="1"/>
    <col min="1026" max="1026" width="43" style="553" bestFit="1" customWidth="1"/>
    <col min="1027" max="1027" width="23.140625" style="553" bestFit="1" customWidth="1"/>
    <col min="1028" max="1028" width="14.85546875" style="553" bestFit="1" customWidth="1"/>
    <col min="1029" max="1029" width="16.42578125" style="553" bestFit="1" customWidth="1"/>
    <col min="1030" max="1030" width="15.7109375" style="553" bestFit="1" customWidth="1"/>
    <col min="1031" max="1031" width="10.85546875" style="553" bestFit="1" customWidth="1"/>
    <col min="1032" max="1032" width="9.85546875" style="553" bestFit="1" customWidth="1"/>
    <col min="1033" max="1033" width="20.42578125" style="553" customWidth="1"/>
    <col min="1034" max="1034" width="12.42578125" style="553" bestFit="1" customWidth="1"/>
    <col min="1035" max="1035" width="15.7109375" style="553" bestFit="1" customWidth="1"/>
    <col min="1036" max="1036" width="12.28515625" style="553" bestFit="1" customWidth="1"/>
    <col min="1037" max="1037" width="16.5703125" style="553" bestFit="1" customWidth="1"/>
    <col min="1038" max="1038" width="15.140625" style="553" customWidth="1"/>
    <col min="1039" max="1039" width="19.7109375" style="553" customWidth="1"/>
    <col min="1040" max="1280" width="11.42578125" style="553"/>
    <col min="1281" max="1281" width="2" style="553" customWidth="1"/>
    <col min="1282" max="1282" width="43" style="553" bestFit="1" customWidth="1"/>
    <col min="1283" max="1283" width="23.140625" style="553" bestFit="1" customWidth="1"/>
    <col min="1284" max="1284" width="14.85546875" style="553" bestFit="1" customWidth="1"/>
    <col min="1285" max="1285" width="16.42578125" style="553" bestFit="1" customWidth="1"/>
    <col min="1286" max="1286" width="15.7109375" style="553" bestFit="1" customWidth="1"/>
    <col min="1287" max="1287" width="10.85546875" style="553" bestFit="1" customWidth="1"/>
    <col min="1288" max="1288" width="9.85546875" style="553" bestFit="1" customWidth="1"/>
    <col min="1289" max="1289" width="20.42578125" style="553" customWidth="1"/>
    <col min="1290" max="1290" width="12.42578125" style="553" bestFit="1" customWidth="1"/>
    <col min="1291" max="1291" width="15.7109375" style="553" bestFit="1" customWidth="1"/>
    <col min="1292" max="1292" width="12.28515625" style="553" bestFit="1" customWidth="1"/>
    <col min="1293" max="1293" width="16.5703125" style="553" bestFit="1" customWidth="1"/>
    <col min="1294" max="1294" width="15.140625" style="553" customWidth="1"/>
    <col min="1295" max="1295" width="19.7109375" style="553" customWidth="1"/>
    <col min="1296" max="1536" width="11.42578125" style="553"/>
    <col min="1537" max="1537" width="2" style="553" customWidth="1"/>
    <col min="1538" max="1538" width="43" style="553" bestFit="1" customWidth="1"/>
    <col min="1539" max="1539" width="23.140625" style="553" bestFit="1" customWidth="1"/>
    <col min="1540" max="1540" width="14.85546875" style="553" bestFit="1" customWidth="1"/>
    <col min="1541" max="1541" width="16.42578125" style="553" bestFit="1" customWidth="1"/>
    <col min="1542" max="1542" width="15.7109375" style="553" bestFit="1" customWidth="1"/>
    <col min="1543" max="1543" width="10.85546875" style="553" bestFit="1" customWidth="1"/>
    <col min="1544" max="1544" width="9.85546875" style="553" bestFit="1" customWidth="1"/>
    <col min="1545" max="1545" width="20.42578125" style="553" customWidth="1"/>
    <col min="1546" max="1546" width="12.42578125" style="553" bestFit="1" customWidth="1"/>
    <col min="1547" max="1547" width="15.7109375" style="553" bestFit="1" customWidth="1"/>
    <col min="1548" max="1548" width="12.28515625" style="553" bestFit="1" customWidth="1"/>
    <col min="1549" max="1549" width="16.5703125" style="553" bestFit="1" customWidth="1"/>
    <col min="1550" max="1550" width="15.140625" style="553" customWidth="1"/>
    <col min="1551" max="1551" width="19.7109375" style="553" customWidth="1"/>
    <col min="1552" max="1792" width="11.42578125" style="553"/>
    <col min="1793" max="1793" width="2" style="553" customWidth="1"/>
    <col min="1794" max="1794" width="43" style="553" bestFit="1" customWidth="1"/>
    <col min="1795" max="1795" width="23.140625" style="553" bestFit="1" customWidth="1"/>
    <col min="1796" max="1796" width="14.85546875" style="553" bestFit="1" customWidth="1"/>
    <col min="1797" max="1797" width="16.42578125" style="553" bestFit="1" customWidth="1"/>
    <col min="1798" max="1798" width="15.7109375" style="553" bestFit="1" customWidth="1"/>
    <col min="1799" max="1799" width="10.85546875" style="553" bestFit="1" customWidth="1"/>
    <col min="1800" max="1800" width="9.85546875" style="553" bestFit="1" customWidth="1"/>
    <col min="1801" max="1801" width="20.42578125" style="553" customWidth="1"/>
    <col min="1802" max="1802" width="12.42578125" style="553" bestFit="1" customWidth="1"/>
    <col min="1803" max="1803" width="15.7109375" style="553" bestFit="1" customWidth="1"/>
    <col min="1804" max="1804" width="12.28515625" style="553" bestFit="1" customWidth="1"/>
    <col min="1805" max="1805" width="16.5703125" style="553" bestFit="1" customWidth="1"/>
    <col min="1806" max="1806" width="15.140625" style="553" customWidth="1"/>
    <col min="1807" max="1807" width="19.7109375" style="553" customWidth="1"/>
    <col min="1808" max="2048" width="11.42578125" style="553"/>
    <col min="2049" max="2049" width="2" style="553" customWidth="1"/>
    <col min="2050" max="2050" width="43" style="553" bestFit="1" customWidth="1"/>
    <col min="2051" max="2051" width="23.140625" style="553" bestFit="1" customWidth="1"/>
    <col min="2052" max="2052" width="14.85546875" style="553" bestFit="1" customWidth="1"/>
    <col min="2053" max="2053" width="16.42578125" style="553" bestFit="1" customWidth="1"/>
    <col min="2054" max="2054" width="15.7109375" style="553" bestFit="1" customWidth="1"/>
    <col min="2055" max="2055" width="10.85546875" style="553" bestFit="1" customWidth="1"/>
    <col min="2056" max="2056" width="9.85546875" style="553" bestFit="1" customWidth="1"/>
    <col min="2057" max="2057" width="20.42578125" style="553" customWidth="1"/>
    <col min="2058" max="2058" width="12.42578125" style="553" bestFit="1" customWidth="1"/>
    <col min="2059" max="2059" width="15.7109375" style="553" bestFit="1" customWidth="1"/>
    <col min="2060" max="2060" width="12.28515625" style="553" bestFit="1" customWidth="1"/>
    <col min="2061" max="2061" width="16.5703125" style="553" bestFit="1" customWidth="1"/>
    <col min="2062" max="2062" width="15.140625" style="553" customWidth="1"/>
    <col min="2063" max="2063" width="19.7109375" style="553" customWidth="1"/>
    <col min="2064" max="2304" width="11.42578125" style="553"/>
    <col min="2305" max="2305" width="2" style="553" customWidth="1"/>
    <col min="2306" max="2306" width="43" style="553" bestFit="1" customWidth="1"/>
    <col min="2307" max="2307" width="23.140625" style="553" bestFit="1" customWidth="1"/>
    <col min="2308" max="2308" width="14.85546875" style="553" bestFit="1" customWidth="1"/>
    <col min="2309" max="2309" width="16.42578125" style="553" bestFit="1" customWidth="1"/>
    <col min="2310" max="2310" width="15.7109375" style="553" bestFit="1" customWidth="1"/>
    <col min="2311" max="2311" width="10.85546875" style="553" bestFit="1" customWidth="1"/>
    <col min="2312" max="2312" width="9.85546875" style="553" bestFit="1" customWidth="1"/>
    <col min="2313" max="2313" width="20.42578125" style="553" customWidth="1"/>
    <col min="2314" max="2314" width="12.42578125" style="553" bestFit="1" customWidth="1"/>
    <col min="2315" max="2315" width="15.7109375" style="553" bestFit="1" customWidth="1"/>
    <col min="2316" max="2316" width="12.28515625" style="553" bestFit="1" customWidth="1"/>
    <col min="2317" max="2317" width="16.5703125" style="553" bestFit="1" customWidth="1"/>
    <col min="2318" max="2318" width="15.140625" style="553" customWidth="1"/>
    <col min="2319" max="2319" width="19.7109375" style="553" customWidth="1"/>
    <col min="2320" max="2560" width="11.42578125" style="553"/>
    <col min="2561" max="2561" width="2" style="553" customWidth="1"/>
    <col min="2562" max="2562" width="43" style="553" bestFit="1" customWidth="1"/>
    <col min="2563" max="2563" width="23.140625" style="553" bestFit="1" customWidth="1"/>
    <col min="2564" max="2564" width="14.85546875" style="553" bestFit="1" customWidth="1"/>
    <col min="2565" max="2565" width="16.42578125" style="553" bestFit="1" customWidth="1"/>
    <col min="2566" max="2566" width="15.7109375" style="553" bestFit="1" customWidth="1"/>
    <col min="2567" max="2567" width="10.85546875" style="553" bestFit="1" customWidth="1"/>
    <col min="2568" max="2568" width="9.85546875" style="553" bestFit="1" customWidth="1"/>
    <col min="2569" max="2569" width="20.42578125" style="553" customWidth="1"/>
    <col min="2570" max="2570" width="12.42578125" style="553" bestFit="1" customWidth="1"/>
    <col min="2571" max="2571" width="15.7109375" style="553" bestFit="1" customWidth="1"/>
    <col min="2572" max="2572" width="12.28515625" style="553" bestFit="1" customWidth="1"/>
    <col min="2573" max="2573" width="16.5703125" style="553" bestFit="1" customWidth="1"/>
    <col min="2574" max="2574" width="15.140625" style="553" customWidth="1"/>
    <col min="2575" max="2575" width="19.7109375" style="553" customWidth="1"/>
    <col min="2576" max="2816" width="11.42578125" style="553"/>
    <col min="2817" max="2817" width="2" style="553" customWidth="1"/>
    <col min="2818" max="2818" width="43" style="553" bestFit="1" customWidth="1"/>
    <col min="2819" max="2819" width="23.140625" style="553" bestFit="1" customWidth="1"/>
    <col min="2820" max="2820" width="14.85546875" style="553" bestFit="1" customWidth="1"/>
    <col min="2821" max="2821" width="16.42578125" style="553" bestFit="1" customWidth="1"/>
    <col min="2822" max="2822" width="15.7109375" style="553" bestFit="1" customWidth="1"/>
    <col min="2823" max="2823" width="10.85546875" style="553" bestFit="1" customWidth="1"/>
    <col min="2824" max="2824" width="9.85546875" style="553" bestFit="1" customWidth="1"/>
    <col min="2825" max="2825" width="20.42578125" style="553" customWidth="1"/>
    <col min="2826" max="2826" width="12.42578125" style="553" bestFit="1" customWidth="1"/>
    <col min="2827" max="2827" width="15.7109375" style="553" bestFit="1" customWidth="1"/>
    <col min="2828" max="2828" width="12.28515625" style="553" bestFit="1" customWidth="1"/>
    <col min="2829" max="2829" width="16.5703125" style="553" bestFit="1" customWidth="1"/>
    <col min="2830" max="2830" width="15.140625" style="553" customWidth="1"/>
    <col min="2831" max="2831" width="19.7109375" style="553" customWidth="1"/>
    <col min="2832" max="3072" width="11.42578125" style="553"/>
    <col min="3073" max="3073" width="2" style="553" customWidth="1"/>
    <col min="3074" max="3074" width="43" style="553" bestFit="1" customWidth="1"/>
    <col min="3075" max="3075" width="23.140625" style="553" bestFit="1" customWidth="1"/>
    <col min="3076" max="3076" width="14.85546875" style="553" bestFit="1" customWidth="1"/>
    <col min="3077" max="3077" width="16.42578125" style="553" bestFit="1" customWidth="1"/>
    <col min="3078" max="3078" width="15.7109375" style="553" bestFit="1" customWidth="1"/>
    <col min="3079" max="3079" width="10.85546875" style="553" bestFit="1" customWidth="1"/>
    <col min="3080" max="3080" width="9.85546875" style="553" bestFit="1" customWidth="1"/>
    <col min="3081" max="3081" width="20.42578125" style="553" customWidth="1"/>
    <col min="3082" max="3082" width="12.42578125" style="553" bestFit="1" customWidth="1"/>
    <col min="3083" max="3083" width="15.7109375" style="553" bestFit="1" customWidth="1"/>
    <col min="3084" max="3084" width="12.28515625" style="553" bestFit="1" customWidth="1"/>
    <col min="3085" max="3085" width="16.5703125" style="553" bestFit="1" customWidth="1"/>
    <col min="3086" max="3086" width="15.140625" style="553" customWidth="1"/>
    <col min="3087" max="3087" width="19.7109375" style="553" customWidth="1"/>
    <col min="3088" max="3328" width="11.42578125" style="553"/>
    <col min="3329" max="3329" width="2" style="553" customWidth="1"/>
    <col min="3330" max="3330" width="43" style="553" bestFit="1" customWidth="1"/>
    <col min="3331" max="3331" width="23.140625" style="553" bestFit="1" customWidth="1"/>
    <col min="3332" max="3332" width="14.85546875" style="553" bestFit="1" customWidth="1"/>
    <col min="3333" max="3333" width="16.42578125" style="553" bestFit="1" customWidth="1"/>
    <col min="3334" max="3334" width="15.7109375" style="553" bestFit="1" customWidth="1"/>
    <col min="3335" max="3335" width="10.85546875" style="553" bestFit="1" customWidth="1"/>
    <col min="3336" max="3336" width="9.85546875" style="553" bestFit="1" customWidth="1"/>
    <col min="3337" max="3337" width="20.42578125" style="553" customWidth="1"/>
    <col min="3338" max="3338" width="12.42578125" style="553" bestFit="1" customWidth="1"/>
    <col min="3339" max="3339" width="15.7109375" style="553" bestFit="1" customWidth="1"/>
    <col min="3340" max="3340" width="12.28515625" style="553" bestFit="1" customWidth="1"/>
    <col min="3341" max="3341" width="16.5703125" style="553" bestFit="1" customWidth="1"/>
    <col min="3342" max="3342" width="15.140625" style="553" customWidth="1"/>
    <col min="3343" max="3343" width="19.7109375" style="553" customWidth="1"/>
    <col min="3344" max="3584" width="11.42578125" style="553"/>
    <col min="3585" max="3585" width="2" style="553" customWidth="1"/>
    <col min="3586" max="3586" width="43" style="553" bestFit="1" customWidth="1"/>
    <col min="3587" max="3587" width="23.140625" style="553" bestFit="1" customWidth="1"/>
    <col min="3588" max="3588" width="14.85546875" style="553" bestFit="1" customWidth="1"/>
    <col min="3589" max="3589" width="16.42578125" style="553" bestFit="1" customWidth="1"/>
    <col min="3590" max="3590" width="15.7109375" style="553" bestFit="1" customWidth="1"/>
    <col min="3591" max="3591" width="10.85546875" style="553" bestFit="1" customWidth="1"/>
    <col min="3592" max="3592" width="9.85546875" style="553" bestFit="1" customWidth="1"/>
    <col min="3593" max="3593" width="20.42578125" style="553" customWidth="1"/>
    <col min="3594" max="3594" width="12.42578125" style="553" bestFit="1" customWidth="1"/>
    <col min="3595" max="3595" width="15.7109375" style="553" bestFit="1" customWidth="1"/>
    <col min="3596" max="3596" width="12.28515625" style="553" bestFit="1" customWidth="1"/>
    <col min="3597" max="3597" width="16.5703125" style="553" bestFit="1" customWidth="1"/>
    <col min="3598" max="3598" width="15.140625" style="553" customWidth="1"/>
    <col min="3599" max="3599" width="19.7109375" style="553" customWidth="1"/>
    <col min="3600" max="3840" width="11.42578125" style="553"/>
    <col min="3841" max="3841" width="2" style="553" customWidth="1"/>
    <col min="3842" max="3842" width="43" style="553" bestFit="1" customWidth="1"/>
    <col min="3843" max="3843" width="23.140625" style="553" bestFit="1" customWidth="1"/>
    <col min="3844" max="3844" width="14.85546875" style="553" bestFit="1" customWidth="1"/>
    <col min="3845" max="3845" width="16.42578125" style="553" bestFit="1" customWidth="1"/>
    <col min="3846" max="3846" width="15.7109375" style="553" bestFit="1" customWidth="1"/>
    <col min="3847" max="3847" width="10.85546875" style="553" bestFit="1" customWidth="1"/>
    <col min="3848" max="3848" width="9.85546875" style="553" bestFit="1" customWidth="1"/>
    <col min="3849" max="3849" width="20.42578125" style="553" customWidth="1"/>
    <col min="3850" max="3850" width="12.42578125" style="553" bestFit="1" customWidth="1"/>
    <col min="3851" max="3851" width="15.7109375" style="553" bestFit="1" customWidth="1"/>
    <col min="3852" max="3852" width="12.28515625" style="553" bestFit="1" customWidth="1"/>
    <col min="3853" max="3853" width="16.5703125" style="553" bestFit="1" customWidth="1"/>
    <col min="3854" max="3854" width="15.140625" style="553" customWidth="1"/>
    <col min="3855" max="3855" width="19.7109375" style="553" customWidth="1"/>
    <col min="3856" max="4096" width="11.42578125" style="553"/>
    <col min="4097" max="4097" width="2" style="553" customWidth="1"/>
    <col min="4098" max="4098" width="43" style="553" bestFit="1" customWidth="1"/>
    <col min="4099" max="4099" width="23.140625" style="553" bestFit="1" customWidth="1"/>
    <col min="4100" max="4100" width="14.85546875" style="553" bestFit="1" customWidth="1"/>
    <col min="4101" max="4101" width="16.42578125" style="553" bestFit="1" customWidth="1"/>
    <col min="4102" max="4102" width="15.7109375" style="553" bestFit="1" customWidth="1"/>
    <col min="4103" max="4103" width="10.85546875" style="553" bestFit="1" customWidth="1"/>
    <col min="4104" max="4104" width="9.85546875" style="553" bestFit="1" customWidth="1"/>
    <col min="4105" max="4105" width="20.42578125" style="553" customWidth="1"/>
    <col min="4106" max="4106" width="12.42578125" style="553" bestFit="1" customWidth="1"/>
    <col min="4107" max="4107" width="15.7109375" style="553" bestFit="1" customWidth="1"/>
    <col min="4108" max="4108" width="12.28515625" style="553" bestFit="1" customWidth="1"/>
    <col min="4109" max="4109" width="16.5703125" style="553" bestFit="1" customWidth="1"/>
    <col min="4110" max="4110" width="15.140625" style="553" customWidth="1"/>
    <col min="4111" max="4111" width="19.7109375" style="553" customWidth="1"/>
    <col min="4112" max="4352" width="11.42578125" style="553"/>
    <col min="4353" max="4353" width="2" style="553" customWidth="1"/>
    <col min="4354" max="4354" width="43" style="553" bestFit="1" customWidth="1"/>
    <col min="4355" max="4355" width="23.140625" style="553" bestFit="1" customWidth="1"/>
    <col min="4356" max="4356" width="14.85546875" style="553" bestFit="1" customWidth="1"/>
    <col min="4357" max="4357" width="16.42578125" style="553" bestFit="1" customWidth="1"/>
    <col min="4358" max="4358" width="15.7109375" style="553" bestFit="1" customWidth="1"/>
    <col min="4359" max="4359" width="10.85546875" style="553" bestFit="1" customWidth="1"/>
    <col min="4360" max="4360" width="9.85546875" style="553" bestFit="1" customWidth="1"/>
    <col min="4361" max="4361" width="20.42578125" style="553" customWidth="1"/>
    <col min="4362" max="4362" width="12.42578125" style="553" bestFit="1" customWidth="1"/>
    <col min="4363" max="4363" width="15.7109375" style="553" bestFit="1" customWidth="1"/>
    <col min="4364" max="4364" width="12.28515625" style="553" bestFit="1" customWidth="1"/>
    <col min="4365" max="4365" width="16.5703125" style="553" bestFit="1" customWidth="1"/>
    <col min="4366" max="4366" width="15.140625" style="553" customWidth="1"/>
    <col min="4367" max="4367" width="19.7109375" style="553" customWidth="1"/>
    <col min="4368" max="4608" width="11.42578125" style="553"/>
    <col min="4609" max="4609" width="2" style="553" customWidth="1"/>
    <col min="4610" max="4610" width="43" style="553" bestFit="1" customWidth="1"/>
    <col min="4611" max="4611" width="23.140625" style="553" bestFit="1" customWidth="1"/>
    <col min="4612" max="4612" width="14.85546875" style="553" bestFit="1" customWidth="1"/>
    <col min="4613" max="4613" width="16.42578125" style="553" bestFit="1" customWidth="1"/>
    <col min="4614" max="4614" width="15.7109375" style="553" bestFit="1" customWidth="1"/>
    <col min="4615" max="4615" width="10.85546875" style="553" bestFit="1" customWidth="1"/>
    <col min="4616" max="4616" width="9.85546875" style="553" bestFit="1" customWidth="1"/>
    <col min="4617" max="4617" width="20.42578125" style="553" customWidth="1"/>
    <col min="4618" max="4618" width="12.42578125" style="553" bestFit="1" customWidth="1"/>
    <col min="4619" max="4619" width="15.7109375" style="553" bestFit="1" customWidth="1"/>
    <col min="4620" max="4620" width="12.28515625" style="553" bestFit="1" customWidth="1"/>
    <col min="4621" max="4621" width="16.5703125" style="553" bestFit="1" customWidth="1"/>
    <col min="4622" max="4622" width="15.140625" style="553" customWidth="1"/>
    <col min="4623" max="4623" width="19.7109375" style="553" customWidth="1"/>
    <col min="4624" max="4864" width="11.42578125" style="553"/>
    <col min="4865" max="4865" width="2" style="553" customWidth="1"/>
    <col min="4866" max="4866" width="43" style="553" bestFit="1" customWidth="1"/>
    <col min="4867" max="4867" width="23.140625" style="553" bestFit="1" customWidth="1"/>
    <col min="4868" max="4868" width="14.85546875" style="553" bestFit="1" customWidth="1"/>
    <col min="4869" max="4869" width="16.42578125" style="553" bestFit="1" customWidth="1"/>
    <col min="4870" max="4870" width="15.7109375" style="553" bestFit="1" customWidth="1"/>
    <col min="4871" max="4871" width="10.85546875" style="553" bestFit="1" customWidth="1"/>
    <col min="4872" max="4872" width="9.85546875" style="553" bestFit="1" customWidth="1"/>
    <col min="4873" max="4873" width="20.42578125" style="553" customWidth="1"/>
    <col min="4874" max="4874" width="12.42578125" style="553" bestFit="1" customWidth="1"/>
    <col min="4875" max="4875" width="15.7109375" style="553" bestFit="1" customWidth="1"/>
    <col min="4876" max="4876" width="12.28515625" style="553" bestFit="1" customWidth="1"/>
    <col min="4877" max="4877" width="16.5703125" style="553" bestFit="1" customWidth="1"/>
    <col min="4878" max="4878" width="15.140625" style="553" customWidth="1"/>
    <col min="4879" max="4879" width="19.7109375" style="553" customWidth="1"/>
    <col min="4880" max="5120" width="11.42578125" style="553"/>
    <col min="5121" max="5121" width="2" style="553" customWidth="1"/>
    <col min="5122" max="5122" width="43" style="553" bestFit="1" customWidth="1"/>
    <col min="5123" max="5123" width="23.140625" style="553" bestFit="1" customWidth="1"/>
    <col min="5124" max="5124" width="14.85546875" style="553" bestFit="1" customWidth="1"/>
    <col min="5125" max="5125" width="16.42578125" style="553" bestFit="1" customWidth="1"/>
    <col min="5126" max="5126" width="15.7109375" style="553" bestFit="1" customWidth="1"/>
    <col min="5127" max="5127" width="10.85546875" style="553" bestFit="1" customWidth="1"/>
    <col min="5128" max="5128" width="9.85546875" style="553" bestFit="1" customWidth="1"/>
    <col min="5129" max="5129" width="20.42578125" style="553" customWidth="1"/>
    <col min="5130" max="5130" width="12.42578125" style="553" bestFit="1" customWidth="1"/>
    <col min="5131" max="5131" width="15.7109375" style="553" bestFit="1" customWidth="1"/>
    <col min="5132" max="5132" width="12.28515625" style="553" bestFit="1" customWidth="1"/>
    <col min="5133" max="5133" width="16.5703125" style="553" bestFit="1" customWidth="1"/>
    <col min="5134" max="5134" width="15.140625" style="553" customWidth="1"/>
    <col min="5135" max="5135" width="19.7109375" style="553" customWidth="1"/>
    <col min="5136" max="5376" width="11.42578125" style="553"/>
    <col min="5377" max="5377" width="2" style="553" customWidth="1"/>
    <col min="5378" max="5378" width="43" style="553" bestFit="1" customWidth="1"/>
    <col min="5379" max="5379" width="23.140625" style="553" bestFit="1" customWidth="1"/>
    <col min="5380" max="5380" width="14.85546875" style="553" bestFit="1" customWidth="1"/>
    <col min="5381" max="5381" width="16.42578125" style="553" bestFit="1" customWidth="1"/>
    <col min="5382" max="5382" width="15.7109375" style="553" bestFit="1" customWidth="1"/>
    <col min="5383" max="5383" width="10.85546875" style="553" bestFit="1" customWidth="1"/>
    <col min="5384" max="5384" width="9.85546875" style="553" bestFit="1" customWidth="1"/>
    <col min="5385" max="5385" width="20.42578125" style="553" customWidth="1"/>
    <col min="5386" max="5386" width="12.42578125" style="553" bestFit="1" customWidth="1"/>
    <col min="5387" max="5387" width="15.7109375" style="553" bestFit="1" customWidth="1"/>
    <col min="5388" max="5388" width="12.28515625" style="553" bestFit="1" customWidth="1"/>
    <col min="5389" max="5389" width="16.5703125" style="553" bestFit="1" customWidth="1"/>
    <col min="5390" max="5390" width="15.140625" style="553" customWidth="1"/>
    <col min="5391" max="5391" width="19.7109375" style="553" customWidth="1"/>
    <col min="5392" max="5632" width="11.42578125" style="553"/>
    <col min="5633" max="5633" width="2" style="553" customWidth="1"/>
    <col min="5634" max="5634" width="43" style="553" bestFit="1" customWidth="1"/>
    <col min="5635" max="5635" width="23.140625" style="553" bestFit="1" customWidth="1"/>
    <col min="5636" max="5636" width="14.85546875" style="553" bestFit="1" customWidth="1"/>
    <col min="5637" max="5637" width="16.42578125" style="553" bestFit="1" customWidth="1"/>
    <col min="5638" max="5638" width="15.7109375" style="553" bestFit="1" customWidth="1"/>
    <col min="5639" max="5639" width="10.85546875" style="553" bestFit="1" customWidth="1"/>
    <col min="5640" max="5640" width="9.85546875" style="553" bestFit="1" customWidth="1"/>
    <col min="5641" max="5641" width="20.42578125" style="553" customWidth="1"/>
    <col min="5642" max="5642" width="12.42578125" style="553" bestFit="1" customWidth="1"/>
    <col min="5643" max="5643" width="15.7109375" style="553" bestFit="1" customWidth="1"/>
    <col min="5644" max="5644" width="12.28515625" style="553" bestFit="1" customWidth="1"/>
    <col min="5645" max="5645" width="16.5703125" style="553" bestFit="1" customWidth="1"/>
    <col min="5646" max="5646" width="15.140625" style="553" customWidth="1"/>
    <col min="5647" max="5647" width="19.7109375" style="553" customWidth="1"/>
    <col min="5648" max="5888" width="11.42578125" style="553"/>
    <col min="5889" max="5889" width="2" style="553" customWidth="1"/>
    <col min="5890" max="5890" width="43" style="553" bestFit="1" customWidth="1"/>
    <col min="5891" max="5891" width="23.140625" style="553" bestFit="1" customWidth="1"/>
    <col min="5892" max="5892" width="14.85546875" style="553" bestFit="1" customWidth="1"/>
    <col min="5893" max="5893" width="16.42578125" style="553" bestFit="1" customWidth="1"/>
    <col min="5894" max="5894" width="15.7109375" style="553" bestFit="1" customWidth="1"/>
    <col min="5895" max="5895" width="10.85546875" style="553" bestFit="1" customWidth="1"/>
    <col min="5896" max="5896" width="9.85546875" style="553" bestFit="1" customWidth="1"/>
    <col min="5897" max="5897" width="20.42578125" style="553" customWidth="1"/>
    <col min="5898" max="5898" width="12.42578125" style="553" bestFit="1" customWidth="1"/>
    <col min="5899" max="5899" width="15.7109375" style="553" bestFit="1" customWidth="1"/>
    <col min="5900" max="5900" width="12.28515625" style="553" bestFit="1" customWidth="1"/>
    <col min="5901" max="5901" width="16.5703125" style="553" bestFit="1" customWidth="1"/>
    <col min="5902" max="5902" width="15.140625" style="553" customWidth="1"/>
    <col min="5903" max="5903" width="19.7109375" style="553" customWidth="1"/>
    <col min="5904" max="6144" width="11.42578125" style="553"/>
    <col min="6145" max="6145" width="2" style="553" customWidth="1"/>
    <col min="6146" max="6146" width="43" style="553" bestFit="1" customWidth="1"/>
    <col min="6147" max="6147" width="23.140625" style="553" bestFit="1" customWidth="1"/>
    <col min="6148" max="6148" width="14.85546875" style="553" bestFit="1" customWidth="1"/>
    <col min="6149" max="6149" width="16.42578125" style="553" bestFit="1" customWidth="1"/>
    <col min="6150" max="6150" width="15.7109375" style="553" bestFit="1" customWidth="1"/>
    <col min="6151" max="6151" width="10.85546875" style="553" bestFit="1" customWidth="1"/>
    <col min="6152" max="6152" width="9.85546875" style="553" bestFit="1" customWidth="1"/>
    <col min="6153" max="6153" width="20.42578125" style="553" customWidth="1"/>
    <col min="6154" max="6154" width="12.42578125" style="553" bestFit="1" customWidth="1"/>
    <col min="6155" max="6155" width="15.7109375" style="553" bestFit="1" customWidth="1"/>
    <col min="6156" max="6156" width="12.28515625" style="553" bestFit="1" customWidth="1"/>
    <col min="6157" max="6157" width="16.5703125" style="553" bestFit="1" customWidth="1"/>
    <col min="6158" max="6158" width="15.140625" style="553" customWidth="1"/>
    <col min="6159" max="6159" width="19.7109375" style="553" customWidth="1"/>
    <col min="6160" max="6400" width="11.42578125" style="553"/>
    <col min="6401" max="6401" width="2" style="553" customWidth="1"/>
    <col min="6402" max="6402" width="43" style="553" bestFit="1" customWidth="1"/>
    <col min="6403" max="6403" width="23.140625" style="553" bestFit="1" customWidth="1"/>
    <col min="6404" max="6404" width="14.85546875" style="553" bestFit="1" customWidth="1"/>
    <col min="6405" max="6405" width="16.42578125" style="553" bestFit="1" customWidth="1"/>
    <col min="6406" max="6406" width="15.7109375" style="553" bestFit="1" customWidth="1"/>
    <col min="6407" max="6407" width="10.85546875" style="553" bestFit="1" customWidth="1"/>
    <col min="6408" max="6408" width="9.85546875" style="553" bestFit="1" customWidth="1"/>
    <col min="6409" max="6409" width="20.42578125" style="553" customWidth="1"/>
    <col min="6410" max="6410" width="12.42578125" style="553" bestFit="1" customWidth="1"/>
    <col min="6411" max="6411" width="15.7109375" style="553" bestFit="1" customWidth="1"/>
    <col min="6412" max="6412" width="12.28515625" style="553" bestFit="1" customWidth="1"/>
    <col min="6413" max="6413" width="16.5703125" style="553" bestFit="1" customWidth="1"/>
    <col min="6414" max="6414" width="15.140625" style="553" customWidth="1"/>
    <col min="6415" max="6415" width="19.7109375" style="553" customWidth="1"/>
    <col min="6416" max="6656" width="11.42578125" style="553"/>
    <col min="6657" max="6657" width="2" style="553" customWidth="1"/>
    <col min="6658" max="6658" width="43" style="553" bestFit="1" customWidth="1"/>
    <col min="6659" max="6659" width="23.140625" style="553" bestFit="1" customWidth="1"/>
    <col min="6660" max="6660" width="14.85546875" style="553" bestFit="1" customWidth="1"/>
    <col min="6661" max="6661" width="16.42578125" style="553" bestFit="1" customWidth="1"/>
    <col min="6662" max="6662" width="15.7109375" style="553" bestFit="1" customWidth="1"/>
    <col min="6663" max="6663" width="10.85546875" style="553" bestFit="1" customWidth="1"/>
    <col min="6664" max="6664" width="9.85546875" style="553" bestFit="1" customWidth="1"/>
    <col min="6665" max="6665" width="20.42578125" style="553" customWidth="1"/>
    <col min="6666" max="6666" width="12.42578125" style="553" bestFit="1" customWidth="1"/>
    <col min="6667" max="6667" width="15.7109375" style="553" bestFit="1" customWidth="1"/>
    <col min="6668" max="6668" width="12.28515625" style="553" bestFit="1" customWidth="1"/>
    <col min="6669" max="6669" width="16.5703125" style="553" bestFit="1" customWidth="1"/>
    <col min="6670" max="6670" width="15.140625" style="553" customWidth="1"/>
    <col min="6671" max="6671" width="19.7109375" style="553" customWidth="1"/>
    <col min="6672" max="6912" width="11.42578125" style="553"/>
    <col min="6913" max="6913" width="2" style="553" customWidth="1"/>
    <col min="6914" max="6914" width="43" style="553" bestFit="1" customWidth="1"/>
    <col min="6915" max="6915" width="23.140625" style="553" bestFit="1" customWidth="1"/>
    <col min="6916" max="6916" width="14.85546875" style="553" bestFit="1" customWidth="1"/>
    <col min="6917" max="6917" width="16.42578125" style="553" bestFit="1" customWidth="1"/>
    <col min="6918" max="6918" width="15.7109375" style="553" bestFit="1" customWidth="1"/>
    <col min="6919" max="6919" width="10.85546875" style="553" bestFit="1" customWidth="1"/>
    <col min="6920" max="6920" width="9.85546875" style="553" bestFit="1" customWidth="1"/>
    <col min="6921" max="6921" width="20.42578125" style="553" customWidth="1"/>
    <col min="6922" max="6922" width="12.42578125" style="553" bestFit="1" customWidth="1"/>
    <col min="6923" max="6923" width="15.7109375" style="553" bestFit="1" customWidth="1"/>
    <col min="6924" max="6924" width="12.28515625" style="553" bestFit="1" customWidth="1"/>
    <col min="6925" max="6925" width="16.5703125" style="553" bestFit="1" customWidth="1"/>
    <col min="6926" max="6926" width="15.140625" style="553" customWidth="1"/>
    <col min="6927" max="6927" width="19.7109375" style="553" customWidth="1"/>
    <col min="6928" max="7168" width="11.42578125" style="553"/>
    <col min="7169" max="7169" width="2" style="553" customWidth="1"/>
    <col min="7170" max="7170" width="43" style="553" bestFit="1" customWidth="1"/>
    <col min="7171" max="7171" width="23.140625" style="553" bestFit="1" customWidth="1"/>
    <col min="7172" max="7172" width="14.85546875" style="553" bestFit="1" customWidth="1"/>
    <col min="7173" max="7173" width="16.42578125" style="553" bestFit="1" customWidth="1"/>
    <col min="7174" max="7174" width="15.7109375" style="553" bestFit="1" customWidth="1"/>
    <col min="7175" max="7175" width="10.85546875" style="553" bestFit="1" customWidth="1"/>
    <col min="7176" max="7176" width="9.85546875" style="553" bestFit="1" customWidth="1"/>
    <col min="7177" max="7177" width="20.42578125" style="553" customWidth="1"/>
    <col min="7178" max="7178" width="12.42578125" style="553" bestFit="1" customWidth="1"/>
    <col min="7179" max="7179" width="15.7109375" style="553" bestFit="1" customWidth="1"/>
    <col min="7180" max="7180" width="12.28515625" style="553" bestFit="1" customWidth="1"/>
    <col min="7181" max="7181" width="16.5703125" style="553" bestFit="1" customWidth="1"/>
    <col min="7182" max="7182" width="15.140625" style="553" customWidth="1"/>
    <col min="7183" max="7183" width="19.7109375" style="553" customWidth="1"/>
    <col min="7184" max="7424" width="11.42578125" style="553"/>
    <col min="7425" max="7425" width="2" style="553" customWidth="1"/>
    <col min="7426" max="7426" width="43" style="553" bestFit="1" customWidth="1"/>
    <col min="7427" max="7427" width="23.140625" style="553" bestFit="1" customWidth="1"/>
    <col min="7428" max="7428" width="14.85546875" style="553" bestFit="1" customWidth="1"/>
    <col min="7429" max="7429" width="16.42578125" style="553" bestFit="1" customWidth="1"/>
    <col min="7430" max="7430" width="15.7109375" style="553" bestFit="1" customWidth="1"/>
    <col min="7431" max="7431" width="10.85546875" style="553" bestFit="1" customWidth="1"/>
    <col min="7432" max="7432" width="9.85546875" style="553" bestFit="1" customWidth="1"/>
    <col min="7433" max="7433" width="20.42578125" style="553" customWidth="1"/>
    <col min="7434" max="7434" width="12.42578125" style="553" bestFit="1" customWidth="1"/>
    <col min="7435" max="7435" width="15.7109375" style="553" bestFit="1" customWidth="1"/>
    <col min="7436" max="7436" width="12.28515625" style="553" bestFit="1" customWidth="1"/>
    <col min="7437" max="7437" width="16.5703125" style="553" bestFit="1" customWidth="1"/>
    <col min="7438" max="7438" width="15.140625" style="553" customWidth="1"/>
    <col min="7439" max="7439" width="19.7109375" style="553" customWidth="1"/>
    <col min="7440" max="7680" width="11.42578125" style="553"/>
    <col min="7681" max="7681" width="2" style="553" customWidth="1"/>
    <col min="7682" max="7682" width="43" style="553" bestFit="1" customWidth="1"/>
    <col min="7683" max="7683" width="23.140625" style="553" bestFit="1" customWidth="1"/>
    <col min="7684" max="7684" width="14.85546875" style="553" bestFit="1" customWidth="1"/>
    <col min="7685" max="7685" width="16.42578125" style="553" bestFit="1" customWidth="1"/>
    <col min="7686" max="7686" width="15.7109375" style="553" bestFit="1" customWidth="1"/>
    <col min="7687" max="7687" width="10.85546875" style="553" bestFit="1" customWidth="1"/>
    <col min="7688" max="7688" width="9.85546875" style="553" bestFit="1" customWidth="1"/>
    <col min="7689" max="7689" width="20.42578125" style="553" customWidth="1"/>
    <col min="7690" max="7690" width="12.42578125" style="553" bestFit="1" customWidth="1"/>
    <col min="7691" max="7691" width="15.7109375" style="553" bestFit="1" customWidth="1"/>
    <col min="7692" max="7692" width="12.28515625" style="553" bestFit="1" customWidth="1"/>
    <col min="7693" max="7693" width="16.5703125" style="553" bestFit="1" customWidth="1"/>
    <col min="7694" max="7694" width="15.140625" style="553" customWidth="1"/>
    <col min="7695" max="7695" width="19.7109375" style="553" customWidth="1"/>
    <col min="7696" max="7936" width="11.42578125" style="553"/>
    <col min="7937" max="7937" width="2" style="553" customWidth="1"/>
    <col min="7938" max="7938" width="43" style="553" bestFit="1" customWidth="1"/>
    <col min="7939" max="7939" width="23.140625" style="553" bestFit="1" customWidth="1"/>
    <col min="7940" max="7940" width="14.85546875" style="553" bestFit="1" customWidth="1"/>
    <col min="7941" max="7941" width="16.42578125" style="553" bestFit="1" customWidth="1"/>
    <col min="7942" max="7942" width="15.7109375" style="553" bestFit="1" customWidth="1"/>
    <col min="7943" max="7943" width="10.85546875" style="553" bestFit="1" customWidth="1"/>
    <col min="7944" max="7944" width="9.85546875" style="553" bestFit="1" customWidth="1"/>
    <col min="7945" max="7945" width="20.42578125" style="553" customWidth="1"/>
    <col min="7946" max="7946" width="12.42578125" style="553" bestFit="1" customWidth="1"/>
    <col min="7947" max="7947" width="15.7109375" style="553" bestFit="1" customWidth="1"/>
    <col min="7948" max="7948" width="12.28515625" style="553" bestFit="1" customWidth="1"/>
    <col min="7949" max="7949" width="16.5703125" style="553" bestFit="1" customWidth="1"/>
    <col min="7950" max="7950" width="15.140625" style="553" customWidth="1"/>
    <col min="7951" max="7951" width="19.7109375" style="553" customWidth="1"/>
    <col min="7952" max="8192" width="11.42578125" style="553"/>
    <col min="8193" max="8193" width="2" style="553" customWidth="1"/>
    <col min="8194" max="8194" width="43" style="553" bestFit="1" customWidth="1"/>
    <col min="8195" max="8195" width="23.140625" style="553" bestFit="1" customWidth="1"/>
    <col min="8196" max="8196" width="14.85546875" style="553" bestFit="1" customWidth="1"/>
    <col min="8197" max="8197" width="16.42578125" style="553" bestFit="1" customWidth="1"/>
    <col min="8198" max="8198" width="15.7109375" style="553" bestFit="1" customWidth="1"/>
    <col min="8199" max="8199" width="10.85546875" style="553" bestFit="1" customWidth="1"/>
    <col min="8200" max="8200" width="9.85546875" style="553" bestFit="1" customWidth="1"/>
    <col min="8201" max="8201" width="20.42578125" style="553" customWidth="1"/>
    <col min="8202" max="8202" width="12.42578125" style="553" bestFit="1" customWidth="1"/>
    <col min="8203" max="8203" width="15.7109375" style="553" bestFit="1" customWidth="1"/>
    <col min="8204" max="8204" width="12.28515625" style="553" bestFit="1" customWidth="1"/>
    <col min="8205" max="8205" width="16.5703125" style="553" bestFit="1" customWidth="1"/>
    <col min="8206" max="8206" width="15.140625" style="553" customWidth="1"/>
    <col min="8207" max="8207" width="19.7109375" style="553" customWidth="1"/>
    <col min="8208" max="8448" width="11.42578125" style="553"/>
    <col min="8449" max="8449" width="2" style="553" customWidth="1"/>
    <col min="8450" max="8450" width="43" style="553" bestFit="1" customWidth="1"/>
    <col min="8451" max="8451" width="23.140625" style="553" bestFit="1" customWidth="1"/>
    <col min="8452" max="8452" width="14.85546875" style="553" bestFit="1" customWidth="1"/>
    <col min="8453" max="8453" width="16.42578125" style="553" bestFit="1" customWidth="1"/>
    <col min="8454" max="8454" width="15.7109375" style="553" bestFit="1" customWidth="1"/>
    <col min="8455" max="8455" width="10.85546875" style="553" bestFit="1" customWidth="1"/>
    <col min="8456" max="8456" width="9.85546875" style="553" bestFit="1" customWidth="1"/>
    <col min="8457" max="8457" width="20.42578125" style="553" customWidth="1"/>
    <col min="8458" max="8458" width="12.42578125" style="553" bestFit="1" customWidth="1"/>
    <col min="8459" max="8459" width="15.7109375" style="553" bestFit="1" customWidth="1"/>
    <col min="8460" max="8460" width="12.28515625" style="553" bestFit="1" customWidth="1"/>
    <col min="8461" max="8461" width="16.5703125" style="553" bestFit="1" customWidth="1"/>
    <col min="8462" max="8462" width="15.140625" style="553" customWidth="1"/>
    <col min="8463" max="8463" width="19.7109375" style="553" customWidth="1"/>
    <col min="8464" max="8704" width="11.42578125" style="553"/>
    <col min="8705" max="8705" width="2" style="553" customWidth="1"/>
    <col min="8706" max="8706" width="43" style="553" bestFit="1" customWidth="1"/>
    <col min="8707" max="8707" width="23.140625" style="553" bestFit="1" customWidth="1"/>
    <col min="8708" max="8708" width="14.85546875" style="553" bestFit="1" customWidth="1"/>
    <col min="8709" max="8709" width="16.42578125" style="553" bestFit="1" customWidth="1"/>
    <col min="8710" max="8710" width="15.7109375" style="553" bestFit="1" customWidth="1"/>
    <col min="8711" max="8711" width="10.85546875" style="553" bestFit="1" customWidth="1"/>
    <col min="8712" max="8712" width="9.85546875" style="553" bestFit="1" customWidth="1"/>
    <col min="8713" max="8713" width="20.42578125" style="553" customWidth="1"/>
    <col min="8714" max="8714" width="12.42578125" style="553" bestFit="1" customWidth="1"/>
    <col min="8715" max="8715" width="15.7109375" style="553" bestFit="1" customWidth="1"/>
    <col min="8716" max="8716" width="12.28515625" style="553" bestFit="1" customWidth="1"/>
    <col min="8717" max="8717" width="16.5703125" style="553" bestFit="1" customWidth="1"/>
    <col min="8718" max="8718" width="15.140625" style="553" customWidth="1"/>
    <col min="8719" max="8719" width="19.7109375" style="553" customWidth="1"/>
    <col min="8720" max="8960" width="11.42578125" style="553"/>
    <col min="8961" max="8961" width="2" style="553" customWidth="1"/>
    <col min="8962" max="8962" width="43" style="553" bestFit="1" customWidth="1"/>
    <col min="8963" max="8963" width="23.140625" style="553" bestFit="1" customWidth="1"/>
    <col min="8964" max="8964" width="14.85546875" style="553" bestFit="1" customWidth="1"/>
    <col min="8965" max="8965" width="16.42578125" style="553" bestFit="1" customWidth="1"/>
    <col min="8966" max="8966" width="15.7109375" style="553" bestFit="1" customWidth="1"/>
    <col min="8967" max="8967" width="10.85546875" style="553" bestFit="1" customWidth="1"/>
    <col min="8968" max="8968" width="9.85546875" style="553" bestFit="1" customWidth="1"/>
    <col min="8969" max="8969" width="20.42578125" style="553" customWidth="1"/>
    <col min="8970" max="8970" width="12.42578125" style="553" bestFit="1" customWidth="1"/>
    <col min="8971" max="8971" width="15.7109375" style="553" bestFit="1" customWidth="1"/>
    <col min="8972" max="8972" width="12.28515625" style="553" bestFit="1" customWidth="1"/>
    <col min="8973" max="8973" width="16.5703125" style="553" bestFit="1" customWidth="1"/>
    <col min="8974" max="8974" width="15.140625" style="553" customWidth="1"/>
    <col min="8975" max="8975" width="19.7109375" style="553" customWidth="1"/>
    <col min="8976" max="9216" width="11.42578125" style="553"/>
    <col min="9217" max="9217" width="2" style="553" customWidth="1"/>
    <col min="9218" max="9218" width="43" style="553" bestFit="1" customWidth="1"/>
    <col min="9219" max="9219" width="23.140625" style="553" bestFit="1" customWidth="1"/>
    <col min="9220" max="9220" width="14.85546875" style="553" bestFit="1" customWidth="1"/>
    <col min="9221" max="9221" width="16.42578125" style="553" bestFit="1" customWidth="1"/>
    <col min="9222" max="9222" width="15.7109375" style="553" bestFit="1" customWidth="1"/>
    <col min="9223" max="9223" width="10.85546875" style="553" bestFit="1" customWidth="1"/>
    <col min="9224" max="9224" width="9.85546875" style="553" bestFit="1" customWidth="1"/>
    <col min="9225" max="9225" width="20.42578125" style="553" customWidth="1"/>
    <col min="9226" max="9226" width="12.42578125" style="553" bestFit="1" customWidth="1"/>
    <col min="9227" max="9227" width="15.7109375" style="553" bestFit="1" customWidth="1"/>
    <col min="9228" max="9228" width="12.28515625" style="553" bestFit="1" customWidth="1"/>
    <col min="9229" max="9229" width="16.5703125" style="553" bestFit="1" customWidth="1"/>
    <col min="9230" max="9230" width="15.140625" style="553" customWidth="1"/>
    <col min="9231" max="9231" width="19.7109375" style="553" customWidth="1"/>
    <col min="9232" max="9472" width="11.42578125" style="553"/>
    <col min="9473" max="9473" width="2" style="553" customWidth="1"/>
    <col min="9474" max="9474" width="43" style="553" bestFit="1" customWidth="1"/>
    <col min="9475" max="9475" width="23.140625" style="553" bestFit="1" customWidth="1"/>
    <col min="9476" max="9476" width="14.85546875" style="553" bestFit="1" customWidth="1"/>
    <col min="9477" max="9477" width="16.42578125" style="553" bestFit="1" customWidth="1"/>
    <col min="9478" max="9478" width="15.7109375" style="553" bestFit="1" customWidth="1"/>
    <col min="9479" max="9479" width="10.85546875" style="553" bestFit="1" customWidth="1"/>
    <col min="9480" max="9480" width="9.85546875" style="553" bestFit="1" customWidth="1"/>
    <col min="9481" max="9481" width="20.42578125" style="553" customWidth="1"/>
    <col min="9482" max="9482" width="12.42578125" style="553" bestFit="1" customWidth="1"/>
    <col min="9483" max="9483" width="15.7109375" style="553" bestFit="1" customWidth="1"/>
    <col min="9484" max="9484" width="12.28515625" style="553" bestFit="1" customWidth="1"/>
    <col min="9485" max="9485" width="16.5703125" style="553" bestFit="1" customWidth="1"/>
    <col min="9486" max="9486" width="15.140625" style="553" customWidth="1"/>
    <col min="9487" max="9487" width="19.7109375" style="553" customWidth="1"/>
    <col min="9488" max="9728" width="11.42578125" style="553"/>
    <col min="9729" max="9729" width="2" style="553" customWidth="1"/>
    <col min="9730" max="9730" width="43" style="553" bestFit="1" customWidth="1"/>
    <col min="9731" max="9731" width="23.140625" style="553" bestFit="1" customWidth="1"/>
    <col min="9732" max="9732" width="14.85546875" style="553" bestFit="1" customWidth="1"/>
    <col min="9733" max="9733" width="16.42578125" style="553" bestFit="1" customWidth="1"/>
    <col min="9734" max="9734" width="15.7109375" style="553" bestFit="1" customWidth="1"/>
    <col min="9735" max="9735" width="10.85546875" style="553" bestFit="1" customWidth="1"/>
    <col min="9736" max="9736" width="9.85546875" style="553" bestFit="1" customWidth="1"/>
    <col min="9737" max="9737" width="20.42578125" style="553" customWidth="1"/>
    <col min="9738" max="9738" width="12.42578125" style="553" bestFit="1" customWidth="1"/>
    <col min="9739" max="9739" width="15.7109375" style="553" bestFit="1" customWidth="1"/>
    <col min="9740" max="9740" width="12.28515625" style="553" bestFit="1" customWidth="1"/>
    <col min="9741" max="9741" width="16.5703125" style="553" bestFit="1" customWidth="1"/>
    <col min="9742" max="9742" width="15.140625" style="553" customWidth="1"/>
    <col min="9743" max="9743" width="19.7109375" style="553" customWidth="1"/>
    <col min="9744" max="9984" width="11.42578125" style="553"/>
    <col min="9985" max="9985" width="2" style="553" customWidth="1"/>
    <col min="9986" max="9986" width="43" style="553" bestFit="1" customWidth="1"/>
    <col min="9987" max="9987" width="23.140625" style="553" bestFit="1" customWidth="1"/>
    <col min="9988" max="9988" width="14.85546875" style="553" bestFit="1" customWidth="1"/>
    <col min="9989" max="9989" width="16.42578125" style="553" bestFit="1" customWidth="1"/>
    <col min="9990" max="9990" width="15.7109375" style="553" bestFit="1" customWidth="1"/>
    <col min="9991" max="9991" width="10.85546875" style="553" bestFit="1" customWidth="1"/>
    <col min="9992" max="9992" width="9.85546875" style="553" bestFit="1" customWidth="1"/>
    <col min="9993" max="9993" width="20.42578125" style="553" customWidth="1"/>
    <col min="9994" max="9994" width="12.42578125" style="553" bestFit="1" customWidth="1"/>
    <col min="9995" max="9995" width="15.7109375" style="553" bestFit="1" customWidth="1"/>
    <col min="9996" max="9996" width="12.28515625" style="553" bestFit="1" customWidth="1"/>
    <col min="9997" max="9997" width="16.5703125" style="553" bestFit="1" customWidth="1"/>
    <col min="9998" max="9998" width="15.140625" style="553" customWidth="1"/>
    <col min="9999" max="9999" width="19.7109375" style="553" customWidth="1"/>
    <col min="10000" max="10240" width="11.42578125" style="553"/>
    <col min="10241" max="10241" width="2" style="553" customWidth="1"/>
    <col min="10242" max="10242" width="43" style="553" bestFit="1" customWidth="1"/>
    <col min="10243" max="10243" width="23.140625" style="553" bestFit="1" customWidth="1"/>
    <col min="10244" max="10244" width="14.85546875" style="553" bestFit="1" customWidth="1"/>
    <col min="10245" max="10245" width="16.42578125" style="553" bestFit="1" customWidth="1"/>
    <col min="10246" max="10246" width="15.7109375" style="553" bestFit="1" customWidth="1"/>
    <col min="10247" max="10247" width="10.85546875" style="553" bestFit="1" customWidth="1"/>
    <col min="10248" max="10248" width="9.85546875" style="553" bestFit="1" customWidth="1"/>
    <col min="10249" max="10249" width="20.42578125" style="553" customWidth="1"/>
    <col min="10250" max="10250" width="12.42578125" style="553" bestFit="1" customWidth="1"/>
    <col min="10251" max="10251" width="15.7109375" style="553" bestFit="1" customWidth="1"/>
    <col min="10252" max="10252" width="12.28515625" style="553" bestFit="1" customWidth="1"/>
    <col min="10253" max="10253" width="16.5703125" style="553" bestFit="1" customWidth="1"/>
    <col min="10254" max="10254" width="15.140625" style="553" customWidth="1"/>
    <col min="10255" max="10255" width="19.7109375" style="553" customWidth="1"/>
    <col min="10256" max="10496" width="11.42578125" style="553"/>
    <col min="10497" max="10497" width="2" style="553" customWidth="1"/>
    <col min="10498" max="10498" width="43" style="553" bestFit="1" customWidth="1"/>
    <col min="10499" max="10499" width="23.140625" style="553" bestFit="1" customWidth="1"/>
    <col min="10500" max="10500" width="14.85546875" style="553" bestFit="1" customWidth="1"/>
    <col min="10501" max="10501" width="16.42578125" style="553" bestFit="1" customWidth="1"/>
    <col min="10502" max="10502" width="15.7109375" style="553" bestFit="1" customWidth="1"/>
    <col min="10503" max="10503" width="10.85546875" style="553" bestFit="1" customWidth="1"/>
    <col min="10504" max="10504" width="9.85546875" style="553" bestFit="1" customWidth="1"/>
    <col min="10505" max="10505" width="20.42578125" style="553" customWidth="1"/>
    <col min="10506" max="10506" width="12.42578125" style="553" bestFit="1" customWidth="1"/>
    <col min="10507" max="10507" width="15.7109375" style="553" bestFit="1" customWidth="1"/>
    <col min="10508" max="10508" width="12.28515625" style="553" bestFit="1" customWidth="1"/>
    <col min="10509" max="10509" width="16.5703125" style="553" bestFit="1" customWidth="1"/>
    <col min="10510" max="10510" width="15.140625" style="553" customWidth="1"/>
    <col min="10511" max="10511" width="19.7109375" style="553" customWidth="1"/>
    <col min="10512" max="10752" width="11.42578125" style="553"/>
    <col min="10753" max="10753" width="2" style="553" customWidth="1"/>
    <col min="10754" max="10754" width="43" style="553" bestFit="1" customWidth="1"/>
    <col min="10755" max="10755" width="23.140625" style="553" bestFit="1" customWidth="1"/>
    <col min="10756" max="10756" width="14.85546875" style="553" bestFit="1" customWidth="1"/>
    <col min="10757" max="10757" width="16.42578125" style="553" bestFit="1" customWidth="1"/>
    <col min="10758" max="10758" width="15.7109375" style="553" bestFit="1" customWidth="1"/>
    <col min="10759" max="10759" width="10.85546875" style="553" bestFit="1" customWidth="1"/>
    <col min="10760" max="10760" width="9.85546875" style="553" bestFit="1" customWidth="1"/>
    <col min="10761" max="10761" width="20.42578125" style="553" customWidth="1"/>
    <col min="10762" max="10762" width="12.42578125" style="553" bestFit="1" customWidth="1"/>
    <col min="10763" max="10763" width="15.7109375" style="553" bestFit="1" customWidth="1"/>
    <col min="10764" max="10764" width="12.28515625" style="553" bestFit="1" customWidth="1"/>
    <col min="10765" max="10765" width="16.5703125" style="553" bestFit="1" customWidth="1"/>
    <col min="10766" max="10766" width="15.140625" style="553" customWidth="1"/>
    <col min="10767" max="10767" width="19.7109375" style="553" customWidth="1"/>
    <col min="10768" max="11008" width="11.42578125" style="553"/>
    <col min="11009" max="11009" width="2" style="553" customWidth="1"/>
    <col min="11010" max="11010" width="43" style="553" bestFit="1" customWidth="1"/>
    <col min="11011" max="11011" width="23.140625" style="553" bestFit="1" customWidth="1"/>
    <col min="11012" max="11012" width="14.85546875" style="553" bestFit="1" customWidth="1"/>
    <col min="11013" max="11013" width="16.42578125" style="553" bestFit="1" customWidth="1"/>
    <col min="11014" max="11014" width="15.7109375" style="553" bestFit="1" customWidth="1"/>
    <col min="11015" max="11015" width="10.85546875" style="553" bestFit="1" customWidth="1"/>
    <col min="11016" max="11016" width="9.85546875" style="553" bestFit="1" customWidth="1"/>
    <col min="11017" max="11017" width="20.42578125" style="553" customWidth="1"/>
    <col min="11018" max="11018" width="12.42578125" style="553" bestFit="1" customWidth="1"/>
    <col min="11019" max="11019" width="15.7109375" style="553" bestFit="1" customWidth="1"/>
    <col min="11020" max="11020" width="12.28515625" style="553" bestFit="1" customWidth="1"/>
    <col min="11021" max="11021" width="16.5703125" style="553" bestFit="1" customWidth="1"/>
    <col min="11022" max="11022" width="15.140625" style="553" customWidth="1"/>
    <col min="11023" max="11023" width="19.7109375" style="553" customWidth="1"/>
    <col min="11024" max="11264" width="11.42578125" style="553"/>
    <col min="11265" max="11265" width="2" style="553" customWidth="1"/>
    <col min="11266" max="11266" width="43" style="553" bestFit="1" customWidth="1"/>
    <col min="11267" max="11267" width="23.140625" style="553" bestFit="1" customWidth="1"/>
    <col min="11268" max="11268" width="14.85546875" style="553" bestFit="1" customWidth="1"/>
    <col min="11269" max="11269" width="16.42578125" style="553" bestFit="1" customWidth="1"/>
    <col min="11270" max="11270" width="15.7109375" style="553" bestFit="1" customWidth="1"/>
    <col min="11271" max="11271" width="10.85546875" style="553" bestFit="1" customWidth="1"/>
    <col min="11272" max="11272" width="9.85546875" style="553" bestFit="1" customWidth="1"/>
    <col min="11273" max="11273" width="20.42578125" style="553" customWidth="1"/>
    <col min="11274" max="11274" width="12.42578125" style="553" bestFit="1" customWidth="1"/>
    <col min="11275" max="11275" width="15.7109375" style="553" bestFit="1" customWidth="1"/>
    <col min="11276" max="11276" width="12.28515625" style="553" bestFit="1" customWidth="1"/>
    <col min="11277" max="11277" width="16.5703125" style="553" bestFit="1" customWidth="1"/>
    <col min="11278" max="11278" width="15.140625" style="553" customWidth="1"/>
    <col min="11279" max="11279" width="19.7109375" style="553" customWidth="1"/>
    <col min="11280" max="11520" width="11.42578125" style="553"/>
    <col min="11521" max="11521" width="2" style="553" customWidth="1"/>
    <col min="11522" max="11522" width="43" style="553" bestFit="1" customWidth="1"/>
    <col min="11523" max="11523" width="23.140625" style="553" bestFit="1" customWidth="1"/>
    <col min="11524" max="11524" width="14.85546875" style="553" bestFit="1" customWidth="1"/>
    <col min="11525" max="11525" width="16.42578125" style="553" bestFit="1" customWidth="1"/>
    <col min="11526" max="11526" width="15.7109375" style="553" bestFit="1" customWidth="1"/>
    <col min="11527" max="11527" width="10.85546875" style="553" bestFit="1" customWidth="1"/>
    <col min="11528" max="11528" width="9.85546875" style="553" bestFit="1" customWidth="1"/>
    <col min="11529" max="11529" width="20.42578125" style="553" customWidth="1"/>
    <col min="11530" max="11530" width="12.42578125" style="553" bestFit="1" customWidth="1"/>
    <col min="11531" max="11531" width="15.7109375" style="553" bestFit="1" customWidth="1"/>
    <col min="11532" max="11532" width="12.28515625" style="553" bestFit="1" customWidth="1"/>
    <col min="11533" max="11533" width="16.5703125" style="553" bestFit="1" customWidth="1"/>
    <col min="11534" max="11534" width="15.140625" style="553" customWidth="1"/>
    <col min="11535" max="11535" width="19.7109375" style="553" customWidth="1"/>
    <col min="11536" max="11776" width="11.42578125" style="553"/>
    <col min="11777" max="11777" width="2" style="553" customWidth="1"/>
    <col min="11778" max="11778" width="43" style="553" bestFit="1" customWidth="1"/>
    <col min="11779" max="11779" width="23.140625" style="553" bestFit="1" customWidth="1"/>
    <col min="11780" max="11780" width="14.85546875" style="553" bestFit="1" customWidth="1"/>
    <col min="11781" max="11781" width="16.42578125" style="553" bestFit="1" customWidth="1"/>
    <col min="11782" max="11782" width="15.7109375" style="553" bestFit="1" customWidth="1"/>
    <col min="11783" max="11783" width="10.85546875" style="553" bestFit="1" customWidth="1"/>
    <col min="11784" max="11784" width="9.85546875" style="553" bestFit="1" customWidth="1"/>
    <col min="11785" max="11785" width="20.42578125" style="553" customWidth="1"/>
    <col min="11786" max="11786" width="12.42578125" style="553" bestFit="1" customWidth="1"/>
    <col min="11787" max="11787" width="15.7109375" style="553" bestFit="1" customWidth="1"/>
    <col min="11788" max="11788" width="12.28515625" style="553" bestFit="1" customWidth="1"/>
    <col min="11789" max="11789" width="16.5703125" style="553" bestFit="1" customWidth="1"/>
    <col min="11790" max="11790" width="15.140625" style="553" customWidth="1"/>
    <col min="11791" max="11791" width="19.7109375" style="553" customWidth="1"/>
    <col min="11792" max="12032" width="11.42578125" style="553"/>
    <col min="12033" max="12033" width="2" style="553" customWidth="1"/>
    <col min="12034" max="12034" width="43" style="553" bestFit="1" customWidth="1"/>
    <col min="12035" max="12035" width="23.140625" style="553" bestFit="1" customWidth="1"/>
    <col min="12036" max="12036" width="14.85546875" style="553" bestFit="1" customWidth="1"/>
    <col min="12037" max="12037" width="16.42578125" style="553" bestFit="1" customWidth="1"/>
    <col min="12038" max="12038" width="15.7109375" style="553" bestFit="1" customWidth="1"/>
    <col min="12039" max="12039" width="10.85546875" style="553" bestFit="1" customWidth="1"/>
    <col min="12040" max="12040" width="9.85546875" style="553" bestFit="1" customWidth="1"/>
    <col min="12041" max="12041" width="20.42578125" style="553" customWidth="1"/>
    <col min="12042" max="12042" width="12.42578125" style="553" bestFit="1" customWidth="1"/>
    <col min="12043" max="12043" width="15.7109375" style="553" bestFit="1" customWidth="1"/>
    <col min="12044" max="12044" width="12.28515625" style="553" bestFit="1" customWidth="1"/>
    <col min="12045" max="12045" width="16.5703125" style="553" bestFit="1" customWidth="1"/>
    <col min="12046" max="12046" width="15.140625" style="553" customWidth="1"/>
    <col min="12047" max="12047" width="19.7109375" style="553" customWidth="1"/>
    <col min="12048" max="12288" width="11.42578125" style="553"/>
    <col min="12289" max="12289" width="2" style="553" customWidth="1"/>
    <col min="12290" max="12290" width="43" style="553" bestFit="1" customWidth="1"/>
    <col min="12291" max="12291" width="23.140625" style="553" bestFit="1" customWidth="1"/>
    <col min="12292" max="12292" width="14.85546875" style="553" bestFit="1" customWidth="1"/>
    <col min="12293" max="12293" width="16.42578125" style="553" bestFit="1" customWidth="1"/>
    <col min="12294" max="12294" width="15.7109375" style="553" bestFit="1" customWidth="1"/>
    <col min="12295" max="12295" width="10.85546875" style="553" bestFit="1" customWidth="1"/>
    <col min="12296" max="12296" width="9.85546875" style="553" bestFit="1" customWidth="1"/>
    <col min="12297" max="12297" width="20.42578125" style="553" customWidth="1"/>
    <col min="12298" max="12298" width="12.42578125" style="553" bestFit="1" customWidth="1"/>
    <col min="12299" max="12299" width="15.7109375" style="553" bestFit="1" customWidth="1"/>
    <col min="12300" max="12300" width="12.28515625" style="553" bestFit="1" customWidth="1"/>
    <col min="12301" max="12301" width="16.5703125" style="553" bestFit="1" customWidth="1"/>
    <col min="12302" max="12302" width="15.140625" style="553" customWidth="1"/>
    <col min="12303" max="12303" width="19.7109375" style="553" customWidth="1"/>
    <col min="12304" max="12544" width="11.42578125" style="553"/>
    <col min="12545" max="12545" width="2" style="553" customWidth="1"/>
    <col min="12546" max="12546" width="43" style="553" bestFit="1" customWidth="1"/>
    <col min="12547" max="12547" width="23.140625" style="553" bestFit="1" customWidth="1"/>
    <col min="12548" max="12548" width="14.85546875" style="553" bestFit="1" customWidth="1"/>
    <col min="12549" max="12549" width="16.42578125" style="553" bestFit="1" customWidth="1"/>
    <col min="12550" max="12550" width="15.7109375" style="553" bestFit="1" customWidth="1"/>
    <col min="12551" max="12551" width="10.85546875" style="553" bestFit="1" customWidth="1"/>
    <col min="12552" max="12552" width="9.85546875" style="553" bestFit="1" customWidth="1"/>
    <col min="12553" max="12553" width="20.42578125" style="553" customWidth="1"/>
    <col min="12554" max="12554" width="12.42578125" style="553" bestFit="1" customWidth="1"/>
    <col min="12555" max="12555" width="15.7109375" style="553" bestFit="1" customWidth="1"/>
    <col min="12556" max="12556" width="12.28515625" style="553" bestFit="1" customWidth="1"/>
    <col min="12557" max="12557" width="16.5703125" style="553" bestFit="1" customWidth="1"/>
    <col min="12558" max="12558" width="15.140625" style="553" customWidth="1"/>
    <col min="12559" max="12559" width="19.7109375" style="553" customWidth="1"/>
    <col min="12560" max="12800" width="11.42578125" style="553"/>
    <col min="12801" max="12801" width="2" style="553" customWidth="1"/>
    <col min="12802" max="12802" width="43" style="553" bestFit="1" customWidth="1"/>
    <col min="12803" max="12803" width="23.140625" style="553" bestFit="1" customWidth="1"/>
    <col min="12804" max="12804" width="14.85546875" style="553" bestFit="1" customWidth="1"/>
    <col min="12805" max="12805" width="16.42578125" style="553" bestFit="1" customWidth="1"/>
    <col min="12806" max="12806" width="15.7109375" style="553" bestFit="1" customWidth="1"/>
    <col min="12807" max="12807" width="10.85546875" style="553" bestFit="1" customWidth="1"/>
    <col min="12808" max="12808" width="9.85546875" style="553" bestFit="1" customWidth="1"/>
    <col min="12809" max="12809" width="20.42578125" style="553" customWidth="1"/>
    <col min="12810" max="12810" width="12.42578125" style="553" bestFit="1" customWidth="1"/>
    <col min="12811" max="12811" width="15.7109375" style="553" bestFit="1" customWidth="1"/>
    <col min="12812" max="12812" width="12.28515625" style="553" bestFit="1" customWidth="1"/>
    <col min="12813" max="12813" width="16.5703125" style="553" bestFit="1" customWidth="1"/>
    <col min="12814" max="12814" width="15.140625" style="553" customWidth="1"/>
    <col min="12815" max="12815" width="19.7109375" style="553" customWidth="1"/>
    <col min="12816" max="13056" width="11.42578125" style="553"/>
    <col min="13057" max="13057" width="2" style="553" customWidth="1"/>
    <col min="13058" max="13058" width="43" style="553" bestFit="1" customWidth="1"/>
    <col min="13059" max="13059" width="23.140625" style="553" bestFit="1" customWidth="1"/>
    <col min="13060" max="13060" width="14.85546875" style="553" bestFit="1" customWidth="1"/>
    <col min="13061" max="13061" width="16.42578125" style="553" bestFit="1" customWidth="1"/>
    <col min="13062" max="13062" width="15.7109375" style="553" bestFit="1" customWidth="1"/>
    <col min="13063" max="13063" width="10.85546875" style="553" bestFit="1" customWidth="1"/>
    <col min="13064" max="13064" width="9.85546875" style="553" bestFit="1" customWidth="1"/>
    <col min="13065" max="13065" width="20.42578125" style="553" customWidth="1"/>
    <col min="13066" max="13066" width="12.42578125" style="553" bestFit="1" customWidth="1"/>
    <col min="13067" max="13067" width="15.7109375" style="553" bestFit="1" customWidth="1"/>
    <col min="13068" max="13068" width="12.28515625" style="553" bestFit="1" customWidth="1"/>
    <col min="13069" max="13069" width="16.5703125" style="553" bestFit="1" customWidth="1"/>
    <col min="13070" max="13070" width="15.140625" style="553" customWidth="1"/>
    <col min="13071" max="13071" width="19.7109375" style="553" customWidth="1"/>
    <col min="13072" max="13312" width="11.42578125" style="553"/>
    <col min="13313" max="13313" width="2" style="553" customWidth="1"/>
    <col min="13314" max="13314" width="43" style="553" bestFit="1" customWidth="1"/>
    <col min="13315" max="13315" width="23.140625" style="553" bestFit="1" customWidth="1"/>
    <col min="13316" max="13316" width="14.85546875" style="553" bestFit="1" customWidth="1"/>
    <col min="13317" max="13317" width="16.42578125" style="553" bestFit="1" customWidth="1"/>
    <col min="13318" max="13318" width="15.7109375" style="553" bestFit="1" customWidth="1"/>
    <col min="13319" max="13319" width="10.85546875" style="553" bestFit="1" customWidth="1"/>
    <col min="13320" max="13320" width="9.85546875" style="553" bestFit="1" customWidth="1"/>
    <col min="13321" max="13321" width="20.42578125" style="553" customWidth="1"/>
    <col min="13322" max="13322" width="12.42578125" style="553" bestFit="1" customWidth="1"/>
    <col min="13323" max="13323" width="15.7109375" style="553" bestFit="1" customWidth="1"/>
    <col min="13324" max="13324" width="12.28515625" style="553" bestFit="1" customWidth="1"/>
    <col min="13325" max="13325" width="16.5703125" style="553" bestFit="1" customWidth="1"/>
    <col min="13326" max="13326" width="15.140625" style="553" customWidth="1"/>
    <col min="13327" max="13327" width="19.7109375" style="553" customWidth="1"/>
    <col min="13328" max="13568" width="11.42578125" style="553"/>
    <col min="13569" max="13569" width="2" style="553" customWidth="1"/>
    <col min="13570" max="13570" width="43" style="553" bestFit="1" customWidth="1"/>
    <col min="13571" max="13571" width="23.140625" style="553" bestFit="1" customWidth="1"/>
    <col min="13572" max="13572" width="14.85546875" style="553" bestFit="1" customWidth="1"/>
    <col min="13573" max="13573" width="16.42578125" style="553" bestFit="1" customWidth="1"/>
    <col min="13574" max="13574" width="15.7109375" style="553" bestFit="1" customWidth="1"/>
    <col min="13575" max="13575" width="10.85546875" style="553" bestFit="1" customWidth="1"/>
    <col min="13576" max="13576" width="9.85546875" style="553" bestFit="1" customWidth="1"/>
    <col min="13577" max="13577" width="20.42578125" style="553" customWidth="1"/>
    <col min="13578" max="13578" width="12.42578125" style="553" bestFit="1" customWidth="1"/>
    <col min="13579" max="13579" width="15.7109375" style="553" bestFit="1" customWidth="1"/>
    <col min="13580" max="13580" width="12.28515625" style="553" bestFit="1" customWidth="1"/>
    <col min="13581" max="13581" width="16.5703125" style="553" bestFit="1" customWidth="1"/>
    <col min="13582" max="13582" width="15.140625" style="553" customWidth="1"/>
    <col min="13583" max="13583" width="19.7109375" style="553" customWidth="1"/>
    <col min="13584" max="13824" width="11.42578125" style="553"/>
    <col min="13825" max="13825" width="2" style="553" customWidth="1"/>
    <col min="13826" max="13826" width="43" style="553" bestFit="1" customWidth="1"/>
    <col min="13827" max="13827" width="23.140625" style="553" bestFit="1" customWidth="1"/>
    <col min="13828" max="13828" width="14.85546875" style="553" bestFit="1" customWidth="1"/>
    <col min="13829" max="13829" width="16.42578125" style="553" bestFit="1" customWidth="1"/>
    <col min="13830" max="13830" width="15.7109375" style="553" bestFit="1" customWidth="1"/>
    <col min="13831" max="13831" width="10.85546875" style="553" bestFit="1" customWidth="1"/>
    <col min="13832" max="13832" width="9.85546875" style="553" bestFit="1" customWidth="1"/>
    <col min="13833" max="13833" width="20.42578125" style="553" customWidth="1"/>
    <col min="13834" max="13834" width="12.42578125" style="553" bestFit="1" customWidth="1"/>
    <col min="13835" max="13835" width="15.7109375" style="553" bestFit="1" customWidth="1"/>
    <col min="13836" max="13836" width="12.28515625" style="553" bestFit="1" customWidth="1"/>
    <col min="13837" max="13837" width="16.5703125" style="553" bestFit="1" customWidth="1"/>
    <col min="13838" max="13838" width="15.140625" style="553" customWidth="1"/>
    <col min="13839" max="13839" width="19.7109375" style="553" customWidth="1"/>
    <col min="13840" max="14080" width="11.42578125" style="553"/>
    <col min="14081" max="14081" width="2" style="553" customWidth="1"/>
    <col min="14082" max="14082" width="43" style="553" bestFit="1" customWidth="1"/>
    <col min="14083" max="14083" width="23.140625" style="553" bestFit="1" customWidth="1"/>
    <col min="14084" max="14084" width="14.85546875" style="553" bestFit="1" customWidth="1"/>
    <col min="14085" max="14085" width="16.42578125" style="553" bestFit="1" customWidth="1"/>
    <col min="14086" max="14086" width="15.7109375" style="553" bestFit="1" customWidth="1"/>
    <col min="14087" max="14087" width="10.85546875" style="553" bestFit="1" customWidth="1"/>
    <col min="14088" max="14088" width="9.85546875" style="553" bestFit="1" customWidth="1"/>
    <col min="14089" max="14089" width="20.42578125" style="553" customWidth="1"/>
    <col min="14090" max="14090" width="12.42578125" style="553" bestFit="1" customWidth="1"/>
    <col min="14091" max="14091" width="15.7109375" style="553" bestFit="1" customWidth="1"/>
    <col min="14092" max="14092" width="12.28515625" style="553" bestFit="1" customWidth="1"/>
    <col min="14093" max="14093" width="16.5703125" style="553" bestFit="1" customWidth="1"/>
    <col min="14094" max="14094" width="15.140625" style="553" customWidth="1"/>
    <col min="14095" max="14095" width="19.7109375" style="553" customWidth="1"/>
    <col min="14096" max="14336" width="11.42578125" style="553"/>
    <col min="14337" max="14337" width="2" style="553" customWidth="1"/>
    <col min="14338" max="14338" width="43" style="553" bestFit="1" customWidth="1"/>
    <col min="14339" max="14339" width="23.140625" style="553" bestFit="1" customWidth="1"/>
    <col min="14340" max="14340" width="14.85546875" style="553" bestFit="1" customWidth="1"/>
    <col min="14341" max="14341" width="16.42578125" style="553" bestFit="1" customWidth="1"/>
    <col min="14342" max="14342" width="15.7109375" style="553" bestFit="1" customWidth="1"/>
    <col min="14343" max="14343" width="10.85546875" style="553" bestFit="1" customWidth="1"/>
    <col min="14344" max="14344" width="9.85546875" style="553" bestFit="1" customWidth="1"/>
    <col min="14345" max="14345" width="20.42578125" style="553" customWidth="1"/>
    <col min="14346" max="14346" width="12.42578125" style="553" bestFit="1" customWidth="1"/>
    <col min="14347" max="14347" width="15.7109375" style="553" bestFit="1" customWidth="1"/>
    <col min="14348" max="14348" width="12.28515625" style="553" bestFit="1" customWidth="1"/>
    <col min="14349" max="14349" width="16.5703125" style="553" bestFit="1" customWidth="1"/>
    <col min="14350" max="14350" width="15.140625" style="553" customWidth="1"/>
    <col min="14351" max="14351" width="19.7109375" style="553" customWidth="1"/>
    <col min="14352" max="14592" width="11.42578125" style="553"/>
    <col min="14593" max="14593" width="2" style="553" customWidth="1"/>
    <col min="14594" max="14594" width="43" style="553" bestFit="1" customWidth="1"/>
    <col min="14595" max="14595" width="23.140625" style="553" bestFit="1" customWidth="1"/>
    <col min="14596" max="14596" width="14.85546875" style="553" bestFit="1" customWidth="1"/>
    <col min="14597" max="14597" width="16.42578125" style="553" bestFit="1" customWidth="1"/>
    <col min="14598" max="14598" width="15.7109375" style="553" bestFit="1" customWidth="1"/>
    <col min="14599" max="14599" width="10.85546875" style="553" bestFit="1" customWidth="1"/>
    <col min="14600" max="14600" width="9.85546875" style="553" bestFit="1" customWidth="1"/>
    <col min="14601" max="14601" width="20.42578125" style="553" customWidth="1"/>
    <col min="14602" max="14602" width="12.42578125" style="553" bestFit="1" customWidth="1"/>
    <col min="14603" max="14603" width="15.7109375" style="553" bestFit="1" customWidth="1"/>
    <col min="14604" max="14604" width="12.28515625" style="553" bestFit="1" customWidth="1"/>
    <col min="14605" max="14605" width="16.5703125" style="553" bestFit="1" customWidth="1"/>
    <col min="14606" max="14606" width="15.140625" style="553" customWidth="1"/>
    <col min="14607" max="14607" width="19.7109375" style="553" customWidth="1"/>
    <col min="14608" max="14848" width="11.42578125" style="553"/>
    <col min="14849" max="14849" width="2" style="553" customWidth="1"/>
    <col min="14850" max="14850" width="43" style="553" bestFit="1" customWidth="1"/>
    <col min="14851" max="14851" width="23.140625" style="553" bestFit="1" customWidth="1"/>
    <col min="14852" max="14852" width="14.85546875" style="553" bestFit="1" customWidth="1"/>
    <col min="14853" max="14853" width="16.42578125" style="553" bestFit="1" customWidth="1"/>
    <col min="14854" max="14854" width="15.7109375" style="553" bestFit="1" customWidth="1"/>
    <col min="14855" max="14855" width="10.85546875" style="553" bestFit="1" customWidth="1"/>
    <col min="14856" max="14856" width="9.85546875" style="553" bestFit="1" customWidth="1"/>
    <col min="14857" max="14857" width="20.42578125" style="553" customWidth="1"/>
    <col min="14858" max="14858" width="12.42578125" style="553" bestFit="1" customWidth="1"/>
    <col min="14859" max="14859" width="15.7109375" style="553" bestFit="1" customWidth="1"/>
    <col min="14860" max="14860" width="12.28515625" style="553" bestFit="1" customWidth="1"/>
    <col min="14861" max="14861" width="16.5703125" style="553" bestFit="1" customWidth="1"/>
    <col min="14862" max="14862" width="15.140625" style="553" customWidth="1"/>
    <col min="14863" max="14863" width="19.7109375" style="553" customWidth="1"/>
    <col min="14864" max="15104" width="11.42578125" style="553"/>
    <col min="15105" max="15105" width="2" style="553" customWidth="1"/>
    <col min="15106" max="15106" width="43" style="553" bestFit="1" customWidth="1"/>
    <col min="15107" max="15107" width="23.140625" style="553" bestFit="1" customWidth="1"/>
    <col min="15108" max="15108" width="14.85546875" style="553" bestFit="1" customWidth="1"/>
    <col min="15109" max="15109" width="16.42578125" style="553" bestFit="1" customWidth="1"/>
    <col min="15110" max="15110" width="15.7109375" style="553" bestFit="1" customWidth="1"/>
    <col min="15111" max="15111" width="10.85546875" style="553" bestFit="1" customWidth="1"/>
    <col min="15112" max="15112" width="9.85546875" style="553" bestFit="1" customWidth="1"/>
    <col min="15113" max="15113" width="20.42578125" style="553" customWidth="1"/>
    <col min="15114" max="15114" width="12.42578125" style="553" bestFit="1" customWidth="1"/>
    <col min="15115" max="15115" width="15.7109375" style="553" bestFit="1" customWidth="1"/>
    <col min="15116" max="15116" width="12.28515625" style="553" bestFit="1" customWidth="1"/>
    <col min="15117" max="15117" width="16.5703125" style="553" bestFit="1" customWidth="1"/>
    <col min="15118" max="15118" width="15.140625" style="553" customWidth="1"/>
    <col min="15119" max="15119" width="19.7109375" style="553" customWidth="1"/>
    <col min="15120" max="15360" width="11.42578125" style="553"/>
    <col min="15361" max="15361" width="2" style="553" customWidth="1"/>
    <col min="15362" max="15362" width="43" style="553" bestFit="1" customWidth="1"/>
    <col min="15363" max="15363" width="23.140625" style="553" bestFit="1" customWidth="1"/>
    <col min="15364" max="15364" width="14.85546875" style="553" bestFit="1" customWidth="1"/>
    <col min="15365" max="15365" width="16.42578125" style="553" bestFit="1" customWidth="1"/>
    <col min="15366" max="15366" width="15.7109375" style="553" bestFit="1" customWidth="1"/>
    <col min="15367" max="15367" width="10.85546875" style="553" bestFit="1" customWidth="1"/>
    <col min="15368" max="15368" width="9.85546875" style="553" bestFit="1" customWidth="1"/>
    <col min="15369" max="15369" width="20.42578125" style="553" customWidth="1"/>
    <col min="15370" max="15370" width="12.42578125" style="553" bestFit="1" customWidth="1"/>
    <col min="15371" max="15371" width="15.7109375" style="553" bestFit="1" customWidth="1"/>
    <col min="15372" max="15372" width="12.28515625" style="553" bestFit="1" customWidth="1"/>
    <col min="15373" max="15373" width="16.5703125" style="553" bestFit="1" customWidth="1"/>
    <col min="15374" max="15374" width="15.140625" style="553" customWidth="1"/>
    <col min="15375" max="15375" width="19.7109375" style="553" customWidth="1"/>
    <col min="15376" max="15616" width="11.42578125" style="553"/>
    <col min="15617" max="15617" width="2" style="553" customWidth="1"/>
    <col min="15618" max="15618" width="43" style="553" bestFit="1" customWidth="1"/>
    <col min="15619" max="15619" width="23.140625" style="553" bestFit="1" customWidth="1"/>
    <col min="15620" max="15620" width="14.85546875" style="553" bestFit="1" customWidth="1"/>
    <col min="15621" max="15621" width="16.42578125" style="553" bestFit="1" customWidth="1"/>
    <col min="15622" max="15622" width="15.7109375" style="553" bestFit="1" customWidth="1"/>
    <col min="15623" max="15623" width="10.85546875" style="553" bestFit="1" customWidth="1"/>
    <col min="15624" max="15624" width="9.85546875" style="553" bestFit="1" customWidth="1"/>
    <col min="15625" max="15625" width="20.42578125" style="553" customWidth="1"/>
    <col min="15626" max="15626" width="12.42578125" style="553" bestFit="1" customWidth="1"/>
    <col min="15627" max="15627" width="15.7109375" style="553" bestFit="1" customWidth="1"/>
    <col min="15628" max="15628" width="12.28515625" style="553" bestFit="1" customWidth="1"/>
    <col min="15629" max="15629" width="16.5703125" style="553" bestFit="1" customWidth="1"/>
    <col min="15630" max="15630" width="15.140625" style="553" customWidth="1"/>
    <col min="15631" max="15631" width="19.7109375" style="553" customWidth="1"/>
    <col min="15632" max="15872" width="11.42578125" style="553"/>
    <col min="15873" max="15873" width="2" style="553" customWidth="1"/>
    <col min="15874" max="15874" width="43" style="553" bestFit="1" customWidth="1"/>
    <col min="15875" max="15875" width="23.140625" style="553" bestFit="1" customWidth="1"/>
    <col min="15876" max="15876" width="14.85546875" style="553" bestFit="1" customWidth="1"/>
    <col min="15877" max="15877" width="16.42578125" style="553" bestFit="1" customWidth="1"/>
    <col min="15878" max="15878" width="15.7109375" style="553" bestFit="1" customWidth="1"/>
    <col min="15879" max="15879" width="10.85546875" style="553" bestFit="1" customWidth="1"/>
    <col min="15880" max="15880" width="9.85546875" style="553" bestFit="1" customWidth="1"/>
    <col min="15881" max="15881" width="20.42578125" style="553" customWidth="1"/>
    <col min="15882" max="15882" width="12.42578125" style="553" bestFit="1" customWidth="1"/>
    <col min="15883" max="15883" width="15.7109375" style="553" bestFit="1" customWidth="1"/>
    <col min="15884" max="15884" width="12.28515625" style="553" bestFit="1" customWidth="1"/>
    <col min="15885" max="15885" width="16.5703125" style="553" bestFit="1" customWidth="1"/>
    <col min="15886" max="15886" width="15.140625" style="553" customWidth="1"/>
    <col min="15887" max="15887" width="19.7109375" style="553" customWidth="1"/>
    <col min="15888" max="16128" width="11.42578125" style="553"/>
    <col min="16129" max="16129" width="2" style="553" customWidth="1"/>
    <col min="16130" max="16130" width="43" style="553" bestFit="1" customWidth="1"/>
    <col min="16131" max="16131" width="23.140625" style="553" bestFit="1" customWidth="1"/>
    <col min="16132" max="16132" width="14.85546875" style="553" bestFit="1" customWidth="1"/>
    <col min="16133" max="16133" width="16.42578125" style="553" bestFit="1" customWidth="1"/>
    <col min="16134" max="16134" width="15.7109375" style="553" bestFit="1" customWidth="1"/>
    <col min="16135" max="16135" width="10.85546875" style="553" bestFit="1" customWidth="1"/>
    <col min="16136" max="16136" width="9.85546875" style="553" bestFit="1" customWidth="1"/>
    <col min="16137" max="16137" width="20.42578125" style="553" customWidth="1"/>
    <col min="16138" max="16138" width="12.42578125" style="553" bestFit="1" customWidth="1"/>
    <col min="16139" max="16139" width="15.7109375" style="553" bestFit="1" customWidth="1"/>
    <col min="16140" max="16140" width="12.28515625" style="553" bestFit="1" customWidth="1"/>
    <col min="16141" max="16141" width="16.5703125" style="553" bestFit="1" customWidth="1"/>
    <col min="16142" max="16142" width="15.140625" style="553" customWidth="1"/>
    <col min="16143" max="16143" width="19.7109375" style="553" customWidth="1"/>
    <col min="16144" max="16384" width="11.42578125" style="553"/>
  </cols>
  <sheetData>
    <row r="1" spans="2:15" ht="24.75" customHeight="1" x14ac:dyDescent="0.2">
      <c r="B1" s="844" t="s">
        <v>146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2:15" ht="13.5" thickBot="1" x14ac:dyDescent="0.25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ht="13.5" thickTop="1" x14ac:dyDescent="0.2">
      <c r="B3" s="867" t="s">
        <v>32</v>
      </c>
      <c r="C3" s="869" t="s">
        <v>33</v>
      </c>
      <c r="D3" s="849" t="s">
        <v>34</v>
      </c>
      <c r="E3" s="850"/>
      <c r="F3" s="851"/>
      <c r="G3" s="852" t="s">
        <v>35</v>
      </c>
      <c r="H3" s="850"/>
      <c r="I3" s="871"/>
      <c r="J3" s="871"/>
      <c r="K3" s="871"/>
      <c r="L3" s="871"/>
      <c r="M3" s="871"/>
      <c r="N3" s="871"/>
      <c r="O3" s="872"/>
    </row>
    <row r="4" spans="2:15" ht="90" thickBot="1" x14ac:dyDescent="0.25">
      <c r="B4" s="868"/>
      <c r="C4" s="870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122</v>
      </c>
      <c r="M4" s="17" t="s">
        <v>123</v>
      </c>
      <c r="N4" s="17" t="s">
        <v>44</v>
      </c>
      <c r="O4" s="18" t="s">
        <v>45</v>
      </c>
    </row>
    <row r="5" spans="2:15" ht="13.5" thickTop="1" x14ac:dyDescent="0.2">
      <c r="B5" s="874" t="s">
        <v>147</v>
      </c>
      <c r="C5" s="230" t="s">
        <v>49</v>
      </c>
      <c r="D5" s="554" t="s">
        <v>199</v>
      </c>
      <c r="E5" s="555"/>
      <c r="F5" s="556" t="s">
        <v>199</v>
      </c>
      <c r="G5" s="557"/>
      <c r="H5" s="555"/>
      <c r="I5" s="555"/>
      <c r="J5" s="555"/>
      <c r="K5" s="555" t="s">
        <v>199</v>
      </c>
      <c r="L5" s="555"/>
      <c r="M5" s="555" t="s">
        <v>199</v>
      </c>
      <c r="N5" s="555"/>
      <c r="O5" s="558"/>
    </row>
    <row r="6" spans="2:15" ht="12.75" x14ac:dyDescent="0.2">
      <c r="B6" s="875"/>
      <c r="C6" s="158" t="s">
        <v>50</v>
      </c>
      <c r="D6" s="559" t="s">
        <v>199</v>
      </c>
      <c r="E6" s="560"/>
      <c r="F6" s="561" t="s">
        <v>199</v>
      </c>
      <c r="G6" s="562"/>
      <c r="H6" s="560"/>
      <c r="I6" s="560"/>
      <c r="J6" s="560"/>
      <c r="K6" s="560" t="s">
        <v>199</v>
      </c>
      <c r="L6" s="560"/>
      <c r="M6" s="560" t="s">
        <v>199</v>
      </c>
      <c r="N6" s="560"/>
      <c r="O6" s="563"/>
    </row>
    <row r="7" spans="2:15" ht="12.75" x14ac:dyDescent="0.2">
      <c r="B7" s="564" t="s">
        <v>148</v>
      </c>
      <c r="C7" s="26" t="s">
        <v>47</v>
      </c>
      <c r="D7" s="565" t="s">
        <v>199</v>
      </c>
      <c r="E7" s="566" t="s">
        <v>199</v>
      </c>
      <c r="F7" s="567" t="s">
        <v>199</v>
      </c>
      <c r="G7" s="568"/>
      <c r="H7" s="566"/>
      <c r="I7" s="566"/>
      <c r="J7" s="566" t="s">
        <v>199</v>
      </c>
      <c r="K7" s="566" t="s">
        <v>199</v>
      </c>
      <c r="L7" s="566"/>
      <c r="M7" s="566" t="s">
        <v>199</v>
      </c>
      <c r="N7" s="566"/>
      <c r="O7" s="569"/>
    </row>
    <row r="8" spans="2:15" ht="12.75" x14ac:dyDescent="0.2">
      <c r="B8" s="564" t="s">
        <v>149</v>
      </c>
      <c r="C8" s="26" t="s">
        <v>47</v>
      </c>
      <c r="D8" s="565">
        <f t="shared" ref="D8:D16" si="0">E8+F8</f>
        <v>5720</v>
      </c>
      <c r="E8" s="566"/>
      <c r="F8" s="567">
        <v>5720</v>
      </c>
      <c r="G8" s="568"/>
      <c r="H8" s="566"/>
      <c r="I8" s="566"/>
      <c r="J8" s="566"/>
      <c r="K8" s="566">
        <v>342</v>
      </c>
      <c r="L8" s="566"/>
      <c r="M8" s="566">
        <f t="shared" ref="M8:M46" si="1">K8-L8</f>
        <v>342</v>
      </c>
      <c r="N8" s="566"/>
      <c r="O8" s="569"/>
    </row>
    <row r="9" spans="2:15" ht="12.75" x14ac:dyDescent="0.2">
      <c r="B9" s="564" t="s">
        <v>52</v>
      </c>
      <c r="C9" s="26" t="s">
        <v>47</v>
      </c>
      <c r="D9" s="565">
        <f t="shared" si="0"/>
        <v>1142722.55</v>
      </c>
      <c r="E9" s="566"/>
      <c r="F9" s="567">
        <v>1142722.55</v>
      </c>
      <c r="G9" s="568"/>
      <c r="H9" s="566"/>
      <c r="I9" s="566"/>
      <c r="J9" s="566"/>
      <c r="K9" s="566">
        <v>240974.19999999995</v>
      </c>
      <c r="L9" s="566">
        <v>350</v>
      </c>
      <c r="M9" s="566">
        <f t="shared" si="1"/>
        <v>240624.19999999995</v>
      </c>
      <c r="N9" s="566"/>
      <c r="O9" s="569"/>
    </row>
    <row r="10" spans="2:15" ht="12.75" x14ac:dyDescent="0.2">
      <c r="B10" s="564" t="s">
        <v>53</v>
      </c>
      <c r="C10" s="26" t="s">
        <v>47</v>
      </c>
      <c r="D10" s="565">
        <f t="shared" si="0"/>
        <v>0</v>
      </c>
      <c r="E10" s="566"/>
      <c r="F10" s="567"/>
      <c r="G10" s="568"/>
      <c r="H10" s="566"/>
      <c r="I10" s="566"/>
      <c r="J10" s="566"/>
      <c r="K10" s="566"/>
      <c r="L10" s="566"/>
      <c r="M10" s="566">
        <f t="shared" si="1"/>
        <v>0</v>
      </c>
      <c r="N10" s="566"/>
      <c r="O10" s="569"/>
    </row>
    <row r="11" spans="2:15" ht="12.75" x14ac:dyDescent="0.2">
      <c r="B11" s="564" t="s">
        <v>54</v>
      </c>
      <c r="C11" s="26" t="s">
        <v>47</v>
      </c>
      <c r="D11" s="565">
        <f t="shared" si="0"/>
        <v>0</v>
      </c>
      <c r="E11" s="566"/>
      <c r="F11" s="567"/>
      <c r="G11" s="568"/>
      <c r="H11" s="566"/>
      <c r="I11" s="566"/>
      <c r="J11" s="566"/>
      <c r="K11" s="566"/>
      <c r="L11" s="566"/>
      <c r="M11" s="566">
        <f t="shared" si="1"/>
        <v>0</v>
      </c>
      <c r="N11" s="566"/>
      <c r="O11" s="569"/>
    </row>
    <row r="12" spans="2:15" ht="12.75" x14ac:dyDescent="0.2">
      <c r="B12" s="874" t="s">
        <v>55</v>
      </c>
      <c r="C12" s="27" t="s">
        <v>56</v>
      </c>
      <c r="D12" s="565">
        <f t="shared" si="0"/>
        <v>0</v>
      </c>
      <c r="E12" s="570"/>
      <c r="F12" s="571"/>
      <c r="G12" s="572"/>
      <c r="H12" s="570"/>
      <c r="I12" s="570"/>
      <c r="J12" s="570"/>
      <c r="K12" s="570"/>
      <c r="L12" s="570"/>
      <c r="M12" s="570">
        <f t="shared" si="1"/>
        <v>0</v>
      </c>
      <c r="N12" s="570"/>
      <c r="O12" s="573"/>
    </row>
    <row r="13" spans="2:15" ht="12.75" x14ac:dyDescent="0.2">
      <c r="B13" s="875"/>
      <c r="C13" s="32" t="s">
        <v>47</v>
      </c>
      <c r="D13" s="565">
        <f t="shared" si="0"/>
        <v>0</v>
      </c>
      <c r="E13" s="574"/>
      <c r="F13" s="575"/>
      <c r="G13" s="576"/>
      <c r="H13" s="574"/>
      <c r="I13" s="574"/>
      <c r="J13" s="574"/>
      <c r="K13" s="574"/>
      <c r="L13" s="574"/>
      <c r="M13" s="574">
        <f t="shared" si="1"/>
        <v>0</v>
      </c>
      <c r="N13" s="574"/>
      <c r="O13" s="577"/>
    </row>
    <row r="14" spans="2:15" ht="12.75" x14ac:dyDescent="0.2">
      <c r="B14" s="564" t="s">
        <v>57</v>
      </c>
      <c r="C14" s="38" t="s">
        <v>47</v>
      </c>
      <c r="D14" s="578">
        <f t="shared" si="0"/>
        <v>0</v>
      </c>
      <c r="E14" s="579"/>
      <c r="F14" s="580"/>
      <c r="G14" s="581"/>
      <c r="H14" s="579"/>
      <c r="I14" s="579"/>
      <c r="J14" s="579"/>
      <c r="K14" s="579"/>
      <c r="L14" s="579"/>
      <c r="M14" s="579">
        <f t="shared" si="1"/>
        <v>0</v>
      </c>
      <c r="N14" s="579"/>
      <c r="O14" s="582"/>
    </row>
    <row r="15" spans="2:15" ht="12.75" x14ac:dyDescent="0.2">
      <c r="B15" s="876" t="s">
        <v>150</v>
      </c>
      <c r="C15" s="27" t="s">
        <v>56</v>
      </c>
      <c r="D15" s="554">
        <f t="shared" si="0"/>
        <v>0</v>
      </c>
      <c r="E15" s="555"/>
      <c r="F15" s="556"/>
      <c r="G15" s="557"/>
      <c r="H15" s="555"/>
      <c r="I15" s="555">
        <v>42</v>
      </c>
      <c r="J15" s="555">
        <v>5.5</v>
      </c>
      <c r="K15" s="555"/>
      <c r="L15" s="555"/>
      <c r="M15" s="555">
        <f>K15-L15</f>
        <v>0</v>
      </c>
      <c r="N15" s="555"/>
      <c r="O15" s="558">
        <v>35.99</v>
      </c>
    </row>
    <row r="16" spans="2:15" ht="12.75" x14ac:dyDescent="0.2">
      <c r="B16" s="877"/>
      <c r="C16" s="38" t="s">
        <v>47</v>
      </c>
      <c r="D16" s="583">
        <f t="shared" si="0"/>
        <v>0</v>
      </c>
      <c r="E16" s="574"/>
      <c r="F16" s="575"/>
      <c r="G16" s="576"/>
      <c r="H16" s="574"/>
      <c r="I16" s="574">
        <v>5</v>
      </c>
      <c r="J16" s="574"/>
      <c r="K16" s="574"/>
      <c r="L16" s="574"/>
      <c r="M16" s="574">
        <f t="shared" si="1"/>
        <v>0</v>
      </c>
      <c r="N16" s="574"/>
      <c r="O16" s="577">
        <v>2.2000000000000002</v>
      </c>
    </row>
    <row r="17" spans="2:15" ht="12.75" x14ac:dyDescent="0.2">
      <c r="B17" s="584" t="s">
        <v>151</v>
      </c>
      <c r="C17" s="38" t="s">
        <v>59</v>
      </c>
      <c r="D17" s="585" t="s">
        <v>199</v>
      </c>
      <c r="E17" s="586"/>
      <c r="F17" s="587" t="s">
        <v>199</v>
      </c>
      <c r="G17" s="588"/>
      <c r="H17" s="586"/>
      <c r="I17" s="586"/>
      <c r="J17" s="586"/>
      <c r="K17" s="586" t="s">
        <v>199</v>
      </c>
      <c r="L17" s="586"/>
      <c r="M17" s="586" t="s">
        <v>199</v>
      </c>
      <c r="N17" s="586"/>
      <c r="O17" s="589"/>
    </row>
    <row r="18" spans="2:15" ht="12.75" x14ac:dyDescent="0.2">
      <c r="B18" s="564" t="s">
        <v>152</v>
      </c>
      <c r="C18" s="38" t="s">
        <v>47</v>
      </c>
      <c r="D18" s="590" t="s">
        <v>199</v>
      </c>
      <c r="E18" s="591"/>
      <c r="F18" s="592" t="s">
        <v>199</v>
      </c>
      <c r="G18" s="593"/>
      <c r="H18" s="591"/>
      <c r="I18" s="591"/>
      <c r="J18" s="591"/>
      <c r="K18" s="591" t="s">
        <v>199</v>
      </c>
      <c r="L18" s="591"/>
      <c r="M18" s="591" t="s">
        <v>199</v>
      </c>
      <c r="N18" s="591"/>
      <c r="O18" s="594"/>
    </row>
    <row r="19" spans="2:15" ht="12.75" x14ac:dyDescent="0.2">
      <c r="B19" s="547" t="s">
        <v>153</v>
      </c>
      <c r="C19" s="595" t="s">
        <v>59</v>
      </c>
      <c r="D19" s="554" t="s">
        <v>199</v>
      </c>
      <c r="E19" s="555" t="s">
        <v>199</v>
      </c>
      <c r="F19" s="556">
        <v>1768001.78</v>
      </c>
      <c r="G19" s="557"/>
      <c r="H19" s="555"/>
      <c r="I19" s="555" t="s">
        <v>199</v>
      </c>
      <c r="J19" s="555"/>
      <c r="K19" s="555">
        <v>334173.15999999997</v>
      </c>
      <c r="L19" s="555"/>
      <c r="M19" s="555">
        <f t="shared" si="1"/>
        <v>334173.15999999997</v>
      </c>
      <c r="N19" s="555"/>
      <c r="O19" s="558"/>
    </row>
    <row r="20" spans="2:15" ht="12.75" x14ac:dyDescent="0.2">
      <c r="B20" s="858" t="s">
        <v>154</v>
      </c>
      <c r="C20" s="596" t="s">
        <v>59</v>
      </c>
      <c r="D20" s="597">
        <f>E20+F20</f>
        <v>928423.34000000008</v>
      </c>
      <c r="E20" s="570"/>
      <c r="F20" s="571">
        <v>928423.34000000008</v>
      </c>
      <c r="G20" s="572"/>
      <c r="H20" s="570"/>
      <c r="I20" s="570"/>
      <c r="J20" s="570"/>
      <c r="K20" s="570">
        <v>423221.99999999994</v>
      </c>
      <c r="L20" s="570"/>
      <c r="M20" s="570">
        <f t="shared" si="1"/>
        <v>423221.99999999994</v>
      </c>
      <c r="N20" s="570"/>
      <c r="O20" s="573"/>
    </row>
    <row r="21" spans="2:15" ht="12.75" x14ac:dyDescent="0.2">
      <c r="B21" s="840"/>
      <c r="C21" s="598" t="s">
        <v>63</v>
      </c>
      <c r="D21" s="599" t="s">
        <v>199</v>
      </c>
      <c r="E21" s="600"/>
      <c r="F21" s="601" t="s">
        <v>199</v>
      </c>
      <c r="G21" s="602"/>
      <c r="H21" s="600"/>
      <c r="I21" s="600"/>
      <c r="J21" s="600"/>
      <c r="K21" s="600" t="s">
        <v>199</v>
      </c>
      <c r="L21" s="600"/>
      <c r="M21" s="586" t="s">
        <v>199</v>
      </c>
      <c r="N21" s="600"/>
      <c r="O21" s="603"/>
    </row>
    <row r="22" spans="2:15" ht="12.75" x14ac:dyDescent="0.2">
      <c r="B22" s="840"/>
      <c r="C22" s="598" t="s">
        <v>64</v>
      </c>
      <c r="D22" s="599" t="s">
        <v>199</v>
      </c>
      <c r="E22" s="600"/>
      <c r="F22" s="601" t="s">
        <v>199</v>
      </c>
      <c r="G22" s="602"/>
      <c r="H22" s="600"/>
      <c r="I22" s="600"/>
      <c r="J22" s="600"/>
      <c r="K22" s="600" t="s">
        <v>199</v>
      </c>
      <c r="L22" s="600"/>
      <c r="M22" s="591" t="s">
        <v>199</v>
      </c>
      <c r="N22" s="600"/>
      <c r="O22" s="603"/>
    </row>
    <row r="23" spans="2:15" ht="12.75" x14ac:dyDescent="0.2">
      <c r="B23" s="840"/>
      <c r="C23" s="598" t="s">
        <v>60</v>
      </c>
      <c r="D23" s="599">
        <f>E23+F23</f>
        <v>883464.86</v>
      </c>
      <c r="E23" s="600"/>
      <c r="F23" s="601">
        <v>883464.86</v>
      </c>
      <c r="G23" s="602"/>
      <c r="H23" s="600"/>
      <c r="I23" s="600"/>
      <c r="J23" s="600"/>
      <c r="K23" s="600">
        <v>264327.50999999995</v>
      </c>
      <c r="L23" s="600"/>
      <c r="M23" s="600">
        <f t="shared" si="1"/>
        <v>264327.50999999995</v>
      </c>
      <c r="N23" s="600"/>
      <c r="O23" s="603"/>
    </row>
    <row r="24" spans="2:15" ht="12.75" x14ac:dyDescent="0.2">
      <c r="B24" s="840"/>
      <c r="C24" s="604" t="s">
        <v>61</v>
      </c>
      <c r="D24" s="605" t="s">
        <v>199</v>
      </c>
      <c r="E24" s="606"/>
      <c r="F24" s="601" t="s">
        <v>199</v>
      </c>
      <c r="G24" s="607"/>
      <c r="H24" s="606"/>
      <c r="I24" s="606"/>
      <c r="J24" s="606"/>
      <c r="K24" s="606" t="s">
        <v>199</v>
      </c>
      <c r="L24" s="606"/>
      <c r="M24" s="606" t="s">
        <v>199</v>
      </c>
      <c r="N24" s="606"/>
      <c r="O24" s="608"/>
    </row>
    <row r="25" spans="2:15" ht="12.75" x14ac:dyDescent="0.2">
      <c r="B25" s="840"/>
      <c r="C25" s="604" t="s">
        <v>47</v>
      </c>
      <c r="D25" s="605" t="s">
        <v>199</v>
      </c>
      <c r="E25" s="606" t="s">
        <v>199</v>
      </c>
      <c r="F25" s="609">
        <v>111047.30000000002</v>
      </c>
      <c r="G25" s="607"/>
      <c r="H25" s="606"/>
      <c r="I25" s="606"/>
      <c r="J25" s="606" t="s">
        <v>199</v>
      </c>
      <c r="K25" s="606">
        <v>27100</v>
      </c>
      <c r="L25" s="606">
        <v>29</v>
      </c>
      <c r="M25" s="606">
        <f t="shared" si="1"/>
        <v>27071</v>
      </c>
      <c r="N25" s="606"/>
      <c r="O25" s="608"/>
    </row>
    <row r="26" spans="2:15" ht="12.75" x14ac:dyDescent="0.2">
      <c r="B26" s="259" t="s">
        <v>124</v>
      </c>
      <c r="C26" s="610" t="s">
        <v>47</v>
      </c>
      <c r="D26" s="611" t="s">
        <v>199</v>
      </c>
      <c r="E26" s="612"/>
      <c r="F26" s="613" t="s">
        <v>199</v>
      </c>
      <c r="G26" s="614"/>
      <c r="H26" s="612"/>
      <c r="I26" s="612"/>
      <c r="J26" s="612"/>
      <c r="K26" s="612" t="s">
        <v>199</v>
      </c>
      <c r="L26" s="612" t="s">
        <v>199</v>
      </c>
      <c r="M26" s="566" t="s">
        <v>199</v>
      </c>
      <c r="N26" s="612"/>
      <c r="O26" s="615"/>
    </row>
    <row r="27" spans="2:15" ht="12.75" x14ac:dyDescent="0.2">
      <c r="B27" s="616" t="s">
        <v>65</v>
      </c>
      <c r="C27" s="75" t="s">
        <v>59</v>
      </c>
      <c r="D27" s="617" t="s">
        <v>199</v>
      </c>
      <c r="E27" s="618"/>
      <c r="F27" s="619" t="s">
        <v>199</v>
      </c>
      <c r="G27" s="620"/>
      <c r="H27" s="618"/>
      <c r="I27" s="618"/>
      <c r="J27" s="618"/>
      <c r="K27" s="618" t="s">
        <v>199</v>
      </c>
      <c r="L27" s="618"/>
      <c r="M27" s="618" t="s">
        <v>199</v>
      </c>
      <c r="N27" s="618"/>
      <c r="O27" s="621"/>
    </row>
    <row r="28" spans="2:15" ht="12.75" x14ac:dyDescent="0.2">
      <c r="B28" s="858" t="s">
        <v>155</v>
      </c>
      <c r="C28" s="622" t="s">
        <v>59</v>
      </c>
      <c r="D28" s="623">
        <f>E28+F28</f>
        <v>127449329.28000075</v>
      </c>
      <c r="E28" s="624">
        <v>357362.5</v>
      </c>
      <c r="F28" s="625">
        <v>127091966.78000075</v>
      </c>
      <c r="G28" s="626"/>
      <c r="H28" s="624"/>
      <c r="I28" s="624"/>
      <c r="J28" s="624">
        <v>117076</v>
      </c>
      <c r="K28" s="624">
        <v>237488611.71999973</v>
      </c>
      <c r="L28" s="624"/>
      <c r="M28" s="624">
        <f t="shared" si="1"/>
        <v>237488611.71999973</v>
      </c>
      <c r="N28" s="624"/>
      <c r="O28" s="627"/>
    </row>
    <row r="29" spans="2:15" ht="12.75" x14ac:dyDescent="0.2">
      <c r="B29" s="840"/>
      <c r="C29" s="598" t="s">
        <v>60</v>
      </c>
      <c r="D29" s="599" t="s">
        <v>199</v>
      </c>
      <c r="E29" s="600" t="s">
        <v>199</v>
      </c>
      <c r="F29" s="601">
        <v>3746057.8</v>
      </c>
      <c r="G29" s="602"/>
      <c r="H29" s="600"/>
      <c r="I29" s="600"/>
      <c r="J29" s="600" t="s">
        <v>199</v>
      </c>
      <c r="K29" s="600">
        <v>3236744.9800000004</v>
      </c>
      <c r="L29" s="600"/>
      <c r="M29" s="600">
        <f t="shared" si="1"/>
        <v>3236744.9800000004</v>
      </c>
      <c r="N29" s="600"/>
      <c r="O29" s="603"/>
    </row>
    <row r="30" spans="2:15" ht="12.75" x14ac:dyDescent="0.2">
      <c r="B30" s="840"/>
      <c r="C30" s="598" t="s">
        <v>61</v>
      </c>
      <c r="D30" s="599">
        <f>E30+F30</f>
        <v>2397878.9</v>
      </c>
      <c r="E30" s="600"/>
      <c r="F30" s="601">
        <v>2397878.9</v>
      </c>
      <c r="G30" s="602"/>
      <c r="H30" s="600"/>
      <c r="I30" s="600"/>
      <c r="J30" s="600"/>
      <c r="K30" s="600">
        <v>923607</v>
      </c>
      <c r="L30" s="600"/>
      <c r="M30" s="600">
        <f t="shared" si="1"/>
        <v>923607</v>
      </c>
      <c r="N30" s="600"/>
      <c r="O30" s="603"/>
    </row>
    <row r="31" spans="2:15" ht="12.75" x14ac:dyDescent="0.2">
      <c r="B31" s="840"/>
      <c r="C31" s="598" t="s">
        <v>68</v>
      </c>
      <c r="D31" s="628">
        <f>E31+F31</f>
        <v>291875.40000000002</v>
      </c>
      <c r="E31" s="629"/>
      <c r="F31" s="601">
        <v>291875.40000000002</v>
      </c>
      <c r="G31" s="602"/>
      <c r="H31" s="600"/>
      <c r="I31" s="600"/>
      <c r="J31" s="600"/>
      <c r="K31" s="600">
        <v>107933</v>
      </c>
      <c r="L31" s="600"/>
      <c r="M31" s="600">
        <f t="shared" si="1"/>
        <v>107933</v>
      </c>
      <c r="N31" s="600"/>
      <c r="O31" s="603"/>
    </row>
    <row r="32" spans="2:15" ht="12.75" x14ac:dyDescent="0.2">
      <c r="B32" s="859"/>
      <c r="C32" s="604" t="s">
        <v>47</v>
      </c>
      <c r="D32" s="630">
        <f>E32+F32</f>
        <v>616437.5</v>
      </c>
      <c r="E32" s="631">
        <v>67750</v>
      </c>
      <c r="F32" s="609">
        <v>548687.5</v>
      </c>
      <c r="G32" s="607"/>
      <c r="H32" s="606"/>
      <c r="I32" s="606"/>
      <c r="J32" s="606">
        <v>9550</v>
      </c>
      <c r="K32" s="606">
        <v>968123</v>
      </c>
      <c r="L32" s="606">
        <v>10183.25</v>
      </c>
      <c r="M32" s="606">
        <f t="shared" si="1"/>
        <v>957939.75</v>
      </c>
      <c r="N32" s="606"/>
      <c r="O32" s="608"/>
    </row>
    <row r="33" spans="2:15" ht="12.75" x14ac:dyDescent="0.2">
      <c r="B33" s="548" t="s">
        <v>69</v>
      </c>
      <c r="C33" s="632" t="s">
        <v>59</v>
      </c>
      <c r="D33" s="633" t="s">
        <v>199</v>
      </c>
      <c r="E33" s="634" t="s">
        <v>199</v>
      </c>
      <c r="F33" s="635">
        <v>1807851.9600000286</v>
      </c>
      <c r="G33" s="636"/>
      <c r="H33" s="634"/>
      <c r="I33" s="634" t="s">
        <v>199</v>
      </c>
      <c r="J33" s="634">
        <v>75043.191000000006</v>
      </c>
      <c r="K33" s="634">
        <v>148537.97999999917</v>
      </c>
      <c r="L33" s="634"/>
      <c r="M33" s="634">
        <f t="shared" si="1"/>
        <v>148537.97999999917</v>
      </c>
      <c r="N33" s="634"/>
      <c r="O33" s="637"/>
    </row>
    <row r="34" spans="2:15" ht="12.75" x14ac:dyDescent="0.2">
      <c r="B34" s="858" t="s">
        <v>70</v>
      </c>
      <c r="C34" s="622" t="s">
        <v>59</v>
      </c>
      <c r="D34" s="623">
        <f>E34+F34</f>
        <v>845427.21000000741</v>
      </c>
      <c r="E34" s="624"/>
      <c r="F34" s="625">
        <v>845427.21000000741</v>
      </c>
      <c r="G34" s="626"/>
      <c r="H34" s="624"/>
      <c r="I34" s="624"/>
      <c r="J34" s="624"/>
      <c r="K34" s="624">
        <v>57796.600000000588</v>
      </c>
      <c r="L34" s="624"/>
      <c r="M34" s="624">
        <f t="shared" si="1"/>
        <v>57796.600000000588</v>
      </c>
      <c r="N34" s="624"/>
      <c r="O34" s="627"/>
    </row>
    <row r="35" spans="2:15" ht="12.75" x14ac:dyDescent="0.2">
      <c r="B35" s="840"/>
      <c r="C35" s="598" t="s">
        <v>60</v>
      </c>
      <c r="D35" s="599" t="s">
        <v>199</v>
      </c>
      <c r="E35" s="600"/>
      <c r="F35" s="601">
        <v>13342</v>
      </c>
      <c r="G35" s="602"/>
      <c r="H35" s="600"/>
      <c r="I35" s="600"/>
      <c r="J35" s="600"/>
      <c r="K35" s="600" t="s">
        <v>199</v>
      </c>
      <c r="L35" s="600"/>
      <c r="M35" s="600" t="s">
        <v>199</v>
      </c>
      <c r="N35" s="600"/>
      <c r="O35" s="603"/>
    </row>
    <row r="36" spans="2:15" ht="12.75" x14ac:dyDescent="0.2">
      <c r="B36" s="840"/>
      <c r="C36" s="598" t="s">
        <v>47</v>
      </c>
      <c r="D36" s="605" t="s">
        <v>199</v>
      </c>
      <c r="E36" s="600"/>
      <c r="F36" s="601">
        <v>300</v>
      </c>
      <c r="G36" s="602"/>
      <c r="H36" s="600"/>
      <c r="I36" s="600"/>
      <c r="J36" s="600"/>
      <c r="K36" s="600" t="s">
        <v>199</v>
      </c>
      <c r="L36" s="600"/>
      <c r="M36" s="600" t="s">
        <v>199</v>
      </c>
      <c r="N36" s="600"/>
      <c r="O36" s="603"/>
    </row>
    <row r="37" spans="2:15" ht="12.75" x14ac:dyDescent="0.2">
      <c r="B37" s="861"/>
      <c r="C37" s="638" t="s">
        <v>63</v>
      </c>
      <c r="D37" s="605">
        <f>E37+F37</f>
        <v>0</v>
      </c>
      <c r="E37" s="586"/>
      <c r="F37" s="587"/>
      <c r="G37" s="588"/>
      <c r="H37" s="586"/>
      <c r="I37" s="586"/>
      <c r="J37" s="586">
        <v>800</v>
      </c>
      <c r="K37" s="586"/>
      <c r="L37" s="586"/>
      <c r="M37" s="586">
        <f t="shared" si="1"/>
        <v>0</v>
      </c>
      <c r="N37" s="586"/>
      <c r="O37" s="589"/>
    </row>
    <row r="38" spans="2:15" ht="12.75" x14ac:dyDescent="0.2">
      <c r="B38" s="843" t="s">
        <v>71</v>
      </c>
      <c r="C38" s="596" t="s">
        <v>59</v>
      </c>
      <c r="D38" s="597" t="s">
        <v>199</v>
      </c>
      <c r="E38" s="570" t="s">
        <v>199</v>
      </c>
      <c r="F38" s="571">
        <v>7767560.5599999027</v>
      </c>
      <c r="G38" s="572"/>
      <c r="H38" s="570"/>
      <c r="I38" s="570" t="s">
        <v>199</v>
      </c>
      <c r="J38" s="570" t="s">
        <v>199</v>
      </c>
      <c r="K38" s="570">
        <v>864812.51999999257</v>
      </c>
      <c r="L38" s="570"/>
      <c r="M38" s="570">
        <f t="shared" si="1"/>
        <v>864812.51999999257</v>
      </c>
      <c r="N38" s="570"/>
      <c r="O38" s="573"/>
    </row>
    <row r="39" spans="2:15" ht="12.75" x14ac:dyDescent="0.2">
      <c r="B39" s="840"/>
      <c r="C39" s="598" t="s">
        <v>64</v>
      </c>
      <c r="D39" s="599" t="s">
        <v>199</v>
      </c>
      <c r="E39" s="600">
        <v>180994</v>
      </c>
      <c r="F39" s="601" t="s">
        <v>199</v>
      </c>
      <c r="G39" s="602"/>
      <c r="H39" s="600"/>
      <c r="I39" s="600"/>
      <c r="J39" s="600">
        <v>21354</v>
      </c>
      <c r="K39" s="600" t="s">
        <v>199</v>
      </c>
      <c r="L39" s="600"/>
      <c r="M39" s="600" t="s">
        <v>199</v>
      </c>
      <c r="N39" s="600"/>
      <c r="O39" s="603"/>
    </row>
    <row r="40" spans="2:15" ht="12.75" x14ac:dyDescent="0.2">
      <c r="B40" s="840"/>
      <c r="C40" s="598" t="s">
        <v>60</v>
      </c>
      <c r="D40" s="599" t="s">
        <v>199</v>
      </c>
      <c r="E40" s="600"/>
      <c r="F40" s="601" t="s">
        <v>199</v>
      </c>
      <c r="G40" s="602"/>
      <c r="H40" s="600"/>
      <c r="I40" s="600"/>
      <c r="J40" s="600"/>
      <c r="K40" s="600" t="s">
        <v>199</v>
      </c>
      <c r="L40" s="600"/>
      <c r="M40" s="600" t="s">
        <v>199</v>
      </c>
      <c r="N40" s="600"/>
      <c r="O40" s="603"/>
    </row>
    <row r="41" spans="2:15" ht="12.75" x14ac:dyDescent="0.2">
      <c r="B41" s="861"/>
      <c r="C41" s="639" t="s">
        <v>47</v>
      </c>
      <c r="D41" s="559" t="s">
        <v>199</v>
      </c>
      <c r="E41" s="560"/>
      <c r="F41" s="561" t="s">
        <v>199</v>
      </c>
      <c r="G41" s="562"/>
      <c r="H41" s="560"/>
      <c r="I41" s="560"/>
      <c r="J41" s="560"/>
      <c r="K41" s="560" t="s">
        <v>199</v>
      </c>
      <c r="L41" s="560"/>
      <c r="M41" s="560" t="s">
        <v>199</v>
      </c>
      <c r="N41" s="560"/>
      <c r="O41" s="563"/>
    </row>
    <row r="42" spans="2:15" ht="12.75" x14ac:dyDescent="0.2">
      <c r="B42" s="339" t="s">
        <v>156</v>
      </c>
      <c r="C42" s="632" t="s">
        <v>59</v>
      </c>
      <c r="D42" s="633">
        <f>E42+F42</f>
        <v>0</v>
      </c>
      <c r="E42" s="634"/>
      <c r="F42" s="635"/>
      <c r="G42" s="636"/>
      <c r="H42" s="634"/>
      <c r="I42" s="634"/>
      <c r="J42" s="634"/>
      <c r="K42" s="634"/>
      <c r="L42" s="634"/>
      <c r="M42" s="634">
        <f>K42-L42</f>
        <v>0</v>
      </c>
      <c r="N42" s="634" t="s">
        <v>199</v>
      </c>
      <c r="O42" s="637"/>
    </row>
    <row r="43" spans="2:15" ht="12.75" x14ac:dyDescent="0.2">
      <c r="B43" s="640" t="s">
        <v>72</v>
      </c>
      <c r="C43" s="102" t="s">
        <v>68</v>
      </c>
      <c r="D43" s="585" t="s">
        <v>199</v>
      </c>
      <c r="E43" s="586"/>
      <c r="F43" s="587" t="s">
        <v>199</v>
      </c>
      <c r="G43" s="588"/>
      <c r="H43" s="586"/>
      <c r="I43" s="586"/>
      <c r="J43" s="586"/>
      <c r="K43" s="586" t="s">
        <v>199</v>
      </c>
      <c r="L43" s="586"/>
      <c r="M43" s="586" t="s">
        <v>199</v>
      </c>
      <c r="N43" s="586"/>
      <c r="O43" s="589"/>
    </row>
    <row r="44" spans="2:15" ht="12.75" x14ac:dyDescent="0.2">
      <c r="B44" s="564" t="s">
        <v>157</v>
      </c>
      <c r="C44" s="26" t="s">
        <v>59</v>
      </c>
      <c r="D44" s="565">
        <f>E44+F44</f>
        <v>2828</v>
      </c>
      <c r="E44" s="566"/>
      <c r="F44" s="567">
        <v>2828</v>
      </c>
      <c r="G44" s="568"/>
      <c r="H44" s="566"/>
      <c r="I44" s="566"/>
      <c r="J44" s="566"/>
      <c r="K44" s="566">
        <v>507.5</v>
      </c>
      <c r="L44" s="566"/>
      <c r="M44" s="566">
        <f t="shared" si="1"/>
        <v>507.5</v>
      </c>
      <c r="N44" s="566"/>
      <c r="O44" s="569"/>
    </row>
    <row r="45" spans="2:15" ht="12.75" x14ac:dyDescent="0.2">
      <c r="B45" s="564" t="s">
        <v>158</v>
      </c>
      <c r="C45" s="280" t="s">
        <v>60</v>
      </c>
      <c r="D45" s="641" t="s">
        <v>199</v>
      </c>
      <c r="E45" s="566"/>
      <c r="F45" s="567" t="s">
        <v>199</v>
      </c>
      <c r="G45" s="568"/>
      <c r="H45" s="566"/>
      <c r="I45" s="566"/>
      <c r="J45" s="566"/>
      <c r="K45" s="566">
        <v>4672</v>
      </c>
      <c r="L45" s="566"/>
      <c r="M45" s="566">
        <f t="shared" si="1"/>
        <v>4672</v>
      </c>
      <c r="N45" s="566"/>
      <c r="O45" s="569"/>
    </row>
    <row r="46" spans="2:15" ht="12.75" x14ac:dyDescent="0.2">
      <c r="B46" s="862" t="s">
        <v>159</v>
      </c>
      <c r="C46" s="104" t="s">
        <v>59</v>
      </c>
      <c r="D46" s="623">
        <f>E46+F46</f>
        <v>1160349.1399999957</v>
      </c>
      <c r="E46" s="624"/>
      <c r="F46" s="624">
        <v>1160349.1399999957</v>
      </c>
      <c r="G46" s="626"/>
      <c r="H46" s="624"/>
      <c r="I46" s="624"/>
      <c r="J46" s="624"/>
      <c r="K46" s="570">
        <v>247788.76000000082</v>
      </c>
      <c r="L46" s="642"/>
      <c r="M46" s="643">
        <f t="shared" si="1"/>
        <v>247788.76000000082</v>
      </c>
      <c r="N46" s="624"/>
      <c r="O46" s="627"/>
    </row>
    <row r="47" spans="2:15" ht="12.75" x14ac:dyDescent="0.2">
      <c r="B47" s="863"/>
      <c r="C47" s="32" t="s">
        <v>60</v>
      </c>
      <c r="D47" s="644" t="s">
        <v>199</v>
      </c>
      <c r="E47" s="574"/>
      <c r="F47" s="574" t="s">
        <v>199</v>
      </c>
      <c r="G47" s="576"/>
      <c r="H47" s="574"/>
      <c r="I47" s="574"/>
      <c r="J47" s="574"/>
      <c r="K47" s="574" t="s">
        <v>199</v>
      </c>
      <c r="L47" s="645"/>
      <c r="M47" s="645" t="s">
        <v>199</v>
      </c>
      <c r="N47" s="574"/>
      <c r="O47" s="577"/>
    </row>
    <row r="48" spans="2:15" ht="12.75" x14ac:dyDescent="0.2">
      <c r="B48" s="549" t="s">
        <v>126</v>
      </c>
      <c r="C48" s="38" t="s">
        <v>59</v>
      </c>
      <c r="D48" s="644" t="s">
        <v>199</v>
      </c>
      <c r="E48" s="579"/>
      <c r="F48" s="580" t="s">
        <v>199</v>
      </c>
      <c r="G48" s="581"/>
      <c r="H48" s="579"/>
      <c r="I48" s="579"/>
      <c r="J48" s="579"/>
      <c r="K48" s="579" t="s">
        <v>199</v>
      </c>
      <c r="L48" s="579"/>
      <c r="M48" s="579" t="s">
        <v>199</v>
      </c>
      <c r="N48" s="579"/>
      <c r="O48" s="582"/>
    </row>
    <row r="49" spans="2:15" ht="12.75" x14ac:dyDescent="0.2">
      <c r="B49" s="549" t="s">
        <v>77</v>
      </c>
      <c r="C49" s="38" t="s">
        <v>59</v>
      </c>
      <c r="D49" s="578" t="s">
        <v>199</v>
      </c>
      <c r="E49" s="579"/>
      <c r="F49" s="580" t="s">
        <v>199</v>
      </c>
      <c r="G49" s="581"/>
      <c r="H49" s="579"/>
      <c r="I49" s="579"/>
      <c r="J49" s="579"/>
      <c r="K49" s="579" t="s">
        <v>199</v>
      </c>
      <c r="L49" s="579"/>
      <c r="M49" s="579" t="s">
        <v>199</v>
      </c>
      <c r="N49" s="579"/>
      <c r="O49" s="582"/>
    </row>
    <row r="50" spans="2:15" ht="12.75" x14ac:dyDescent="0.2">
      <c r="B50" s="646" t="s">
        <v>78</v>
      </c>
      <c r="C50" s="291" t="s">
        <v>59</v>
      </c>
      <c r="D50" s="647" t="s">
        <v>199</v>
      </c>
      <c r="E50" s="648"/>
      <c r="F50" s="649" t="s">
        <v>199</v>
      </c>
      <c r="G50" s="650"/>
      <c r="H50" s="648"/>
      <c r="I50" s="648"/>
      <c r="J50" s="648"/>
      <c r="K50" s="648" t="s">
        <v>199</v>
      </c>
      <c r="L50" s="648"/>
      <c r="M50" s="648" t="s">
        <v>199</v>
      </c>
      <c r="N50" s="648"/>
      <c r="O50" s="651"/>
    </row>
    <row r="51" spans="2:15" ht="12.75" x14ac:dyDescent="0.2">
      <c r="B51" s="652" t="s">
        <v>160</v>
      </c>
      <c r="C51" s="116" t="s">
        <v>161</v>
      </c>
      <c r="D51" s="611" t="s">
        <v>199</v>
      </c>
      <c r="E51" s="612"/>
      <c r="F51" s="653" t="s">
        <v>199</v>
      </c>
      <c r="G51" s="614"/>
      <c r="H51" s="654"/>
      <c r="I51" s="654"/>
      <c r="J51" s="654"/>
      <c r="K51" s="654" t="s">
        <v>199</v>
      </c>
      <c r="L51" s="654"/>
      <c r="M51" s="654" t="s">
        <v>199</v>
      </c>
      <c r="N51" s="654"/>
      <c r="O51" s="655"/>
    </row>
    <row r="52" spans="2:15" ht="12.75" x14ac:dyDescent="0.2">
      <c r="B52" s="656" t="s">
        <v>80</v>
      </c>
      <c r="C52" s="38" t="s">
        <v>63</v>
      </c>
      <c r="D52" s="578">
        <f>E52+F52</f>
        <v>0</v>
      </c>
      <c r="E52" s="579"/>
      <c r="F52" s="657"/>
      <c r="G52" s="581"/>
      <c r="H52" s="658"/>
      <c r="I52" s="658"/>
      <c r="J52" s="658">
        <v>20</v>
      </c>
      <c r="K52" s="658"/>
      <c r="L52" s="658"/>
      <c r="M52" s="658">
        <f>K52-L52</f>
        <v>0</v>
      </c>
      <c r="N52" s="658"/>
      <c r="O52" s="659"/>
    </row>
    <row r="53" spans="2:15" ht="12.75" x14ac:dyDescent="0.2">
      <c r="B53" s="656" t="s">
        <v>162</v>
      </c>
      <c r="C53" s="38" t="s">
        <v>47</v>
      </c>
      <c r="D53" s="578" t="s">
        <v>199</v>
      </c>
      <c r="E53" s="579"/>
      <c r="F53" s="657" t="s">
        <v>199</v>
      </c>
      <c r="G53" s="581"/>
      <c r="H53" s="658"/>
      <c r="I53" s="658"/>
      <c r="J53" s="658"/>
      <c r="K53" s="658" t="s">
        <v>199</v>
      </c>
      <c r="L53" s="658"/>
      <c r="M53" s="658" t="s">
        <v>199</v>
      </c>
      <c r="N53" s="658"/>
      <c r="O53" s="659"/>
    </row>
    <row r="54" spans="2:15" ht="12.75" x14ac:dyDescent="0.2">
      <c r="B54" s="656" t="s">
        <v>163</v>
      </c>
      <c r="C54" s="38" t="s">
        <v>47</v>
      </c>
      <c r="D54" s="578" t="s">
        <v>199</v>
      </c>
      <c r="E54" s="579"/>
      <c r="F54" s="657" t="s">
        <v>199</v>
      </c>
      <c r="G54" s="581"/>
      <c r="H54" s="658"/>
      <c r="I54" s="658"/>
      <c r="J54" s="658"/>
      <c r="K54" s="658" t="s">
        <v>199</v>
      </c>
      <c r="L54" s="658"/>
      <c r="M54" s="658" t="s">
        <v>199</v>
      </c>
      <c r="N54" s="658"/>
      <c r="O54" s="659"/>
    </row>
    <row r="55" spans="2:15" ht="12.75" x14ac:dyDescent="0.2">
      <c r="B55" s="652" t="s">
        <v>164</v>
      </c>
      <c r="C55" s="116" t="s">
        <v>59</v>
      </c>
      <c r="D55" s="611" t="s">
        <v>199</v>
      </c>
      <c r="E55" s="612"/>
      <c r="F55" s="653" t="s">
        <v>199</v>
      </c>
      <c r="G55" s="614"/>
      <c r="H55" s="654"/>
      <c r="I55" s="654"/>
      <c r="J55" s="654"/>
      <c r="K55" s="654" t="s">
        <v>199</v>
      </c>
      <c r="L55" s="654"/>
      <c r="M55" s="654" t="s">
        <v>199</v>
      </c>
      <c r="N55" s="654"/>
      <c r="O55" s="655"/>
    </row>
    <row r="56" spans="2:15" ht="12.75" x14ac:dyDescent="0.2">
      <c r="B56" s="660" t="s">
        <v>165</v>
      </c>
      <c r="C56" s="116" t="s">
        <v>50</v>
      </c>
      <c r="D56" s="611" t="s">
        <v>199</v>
      </c>
      <c r="E56" s="612"/>
      <c r="F56" s="653" t="s">
        <v>199</v>
      </c>
      <c r="G56" s="614"/>
      <c r="H56" s="654"/>
      <c r="I56" s="654"/>
      <c r="J56" s="654"/>
      <c r="K56" s="654" t="s">
        <v>199</v>
      </c>
      <c r="L56" s="654"/>
      <c r="M56" s="654" t="s">
        <v>199</v>
      </c>
      <c r="N56" s="654"/>
      <c r="O56" s="655"/>
    </row>
    <row r="57" spans="2:15" ht="12.75" x14ac:dyDescent="0.2">
      <c r="B57" s="660" t="s">
        <v>166</v>
      </c>
      <c r="C57" s="116" t="s">
        <v>47</v>
      </c>
      <c r="D57" s="611" t="s">
        <v>199</v>
      </c>
      <c r="E57" s="612"/>
      <c r="F57" s="653" t="s">
        <v>199</v>
      </c>
      <c r="G57" s="614"/>
      <c r="H57" s="654"/>
      <c r="I57" s="654"/>
      <c r="J57" s="654"/>
      <c r="K57" s="654" t="s">
        <v>199</v>
      </c>
      <c r="L57" s="654" t="s">
        <v>199</v>
      </c>
      <c r="M57" s="654" t="s">
        <v>199</v>
      </c>
      <c r="N57" s="654"/>
      <c r="O57" s="655"/>
    </row>
    <row r="58" spans="2:15" ht="12.75" x14ac:dyDescent="0.2">
      <c r="B58" s="660" t="s">
        <v>167</v>
      </c>
      <c r="C58" s="116" t="s">
        <v>47</v>
      </c>
      <c r="D58" s="611" t="s">
        <v>199</v>
      </c>
      <c r="E58" s="612"/>
      <c r="F58" s="653" t="s">
        <v>199</v>
      </c>
      <c r="G58" s="614"/>
      <c r="H58" s="654"/>
      <c r="I58" s="654"/>
      <c r="J58" s="654"/>
      <c r="K58" s="654" t="s">
        <v>199</v>
      </c>
      <c r="L58" s="654"/>
      <c r="M58" s="654" t="s">
        <v>199</v>
      </c>
      <c r="N58" s="654"/>
      <c r="O58" s="655"/>
    </row>
    <row r="59" spans="2:15" ht="12.75" x14ac:dyDescent="0.2">
      <c r="B59" s="616" t="s">
        <v>168</v>
      </c>
      <c r="C59" s="38" t="s">
        <v>47</v>
      </c>
      <c r="D59" s="611" t="s">
        <v>199</v>
      </c>
      <c r="E59" s="579"/>
      <c r="F59" s="657" t="s">
        <v>199</v>
      </c>
      <c r="G59" s="581"/>
      <c r="H59" s="658"/>
      <c r="I59" s="658"/>
      <c r="J59" s="658"/>
      <c r="K59" s="579" t="s">
        <v>199</v>
      </c>
      <c r="L59" s="658"/>
      <c r="M59" s="654" t="s">
        <v>199</v>
      </c>
      <c r="N59" s="658"/>
      <c r="O59" s="659"/>
    </row>
    <row r="60" spans="2:15" ht="12.75" x14ac:dyDescent="0.2">
      <c r="B60" s="660" t="s">
        <v>169</v>
      </c>
      <c r="C60" s="116" t="s">
        <v>47</v>
      </c>
      <c r="D60" s="611" t="s">
        <v>199</v>
      </c>
      <c r="E60" s="612"/>
      <c r="F60" s="653" t="s">
        <v>199</v>
      </c>
      <c r="G60" s="614"/>
      <c r="H60" s="654"/>
      <c r="I60" s="654"/>
      <c r="J60" s="654"/>
      <c r="K60" s="612" t="s">
        <v>199</v>
      </c>
      <c r="L60" s="654"/>
      <c r="M60" s="654" t="s">
        <v>199</v>
      </c>
      <c r="N60" s="654"/>
      <c r="O60" s="655"/>
    </row>
    <row r="61" spans="2:15" ht="12.75" x14ac:dyDescent="0.2">
      <c r="B61" s="660" t="s">
        <v>170</v>
      </c>
      <c r="C61" s="291" t="s">
        <v>50</v>
      </c>
      <c r="D61" s="611" t="s">
        <v>199</v>
      </c>
      <c r="E61" s="648"/>
      <c r="F61" s="661" t="s">
        <v>199</v>
      </c>
      <c r="G61" s="650"/>
      <c r="H61" s="662"/>
      <c r="I61" s="662"/>
      <c r="J61" s="662"/>
      <c r="K61" s="648" t="s">
        <v>199</v>
      </c>
      <c r="L61" s="662"/>
      <c r="M61" s="654" t="s">
        <v>199</v>
      </c>
      <c r="N61" s="662"/>
      <c r="O61" s="663"/>
    </row>
    <row r="62" spans="2:15" ht="12.75" x14ac:dyDescent="0.2">
      <c r="B62" s="660" t="s">
        <v>171</v>
      </c>
      <c r="C62" s="291" t="s">
        <v>47</v>
      </c>
      <c r="D62" s="647" t="s">
        <v>199</v>
      </c>
      <c r="E62" s="648"/>
      <c r="F62" s="661" t="s">
        <v>199</v>
      </c>
      <c r="G62" s="650"/>
      <c r="H62" s="662"/>
      <c r="I62" s="662"/>
      <c r="J62" s="662"/>
      <c r="K62" s="648" t="s">
        <v>199</v>
      </c>
      <c r="L62" s="662" t="s">
        <v>199</v>
      </c>
      <c r="M62" s="654" t="s">
        <v>199</v>
      </c>
      <c r="N62" s="662"/>
      <c r="O62" s="663"/>
    </row>
    <row r="63" spans="2:15" ht="12.75" x14ac:dyDescent="0.2">
      <c r="B63" s="864" t="s">
        <v>172</v>
      </c>
      <c r="C63" s="106" t="s">
        <v>50</v>
      </c>
      <c r="D63" s="664" t="s">
        <v>199</v>
      </c>
      <c r="E63" s="665"/>
      <c r="F63" s="666" t="s">
        <v>199</v>
      </c>
      <c r="G63" s="667"/>
      <c r="H63" s="668"/>
      <c r="I63" s="668"/>
      <c r="J63" s="668"/>
      <c r="K63" s="665" t="s">
        <v>199</v>
      </c>
      <c r="L63" s="668"/>
      <c r="M63" s="665" t="s">
        <v>199</v>
      </c>
      <c r="N63" s="668"/>
      <c r="O63" s="669"/>
    </row>
    <row r="64" spans="2:15" ht="12.75" x14ac:dyDescent="0.2">
      <c r="B64" s="865"/>
      <c r="C64" s="102" t="s">
        <v>129</v>
      </c>
      <c r="D64" s="585" t="s">
        <v>199</v>
      </c>
      <c r="E64" s="586"/>
      <c r="F64" s="670" t="s">
        <v>199</v>
      </c>
      <c r="G64" s="588"/>
      <c r="H64" s="671"/>
      <c r="I64" s="671"/>
      <c r="J64" s="671"/>
      <c r="K64" s="586" t="s">
        <v>199</v>
      </c>
      <c r="L64" s="671"/>
      <c r="M64" s="586" t="s">
        <v>199</v>
      </c>
      <c r="N64" s="671"/>
      <c r="O64" s="672"/>
    </row>
    <row r="65" spans="2:15" ht="12.75" x14ac:dyDescent="0.2">
      <c r="B65" s="866"/>
      <c r="C65" s="32" t="s">
        <v>60</v>
      </c>
      <c r="D65" s="644" t="s">
        <v>199</v>
      </c>
      <c r="E65" s="574"/>
      <c r="F65" s="673" t="s">
        <v>199</v>
      </c>
      <c r="G65" s="576"/>
      <c r="H65" s="645"/>
      <c r="I65" s="645"/>
      <c r="J65" s="645"/>
      <c r="K65" s="574" t="s">
        <v>199</v>
      </c>
      <c r="L65" s="645"/>
      <c r="M65" s="574" t="s">
        <v>199</v>
      </c>
      <c r="N65" s="645"/>
      <c r="O65" s="674"/>
    </row>
    <row r="66" spans="2:15" ht="13.5" thickBot="1" x14ac:dyDescent="0.25">
      <c r="B66" s="660" t="s">
        <v>83</v>
      </c>
      <c r="C66" s="116" t="s">
        <v>47</v>
      </c>
      <c r="D66" s="611">
        <f>E66+F66</f>
        <v>0</v>
      </c>
      <c r="E66" s="612"/>
      <c r="F66" s="653"/>
      <c r="G66" s="614"/>
      <c r="H66" s="654"/>
      <c r="I66" s="654"/>
      <c r="J66" s="654"/>
      <c r="K66" s="612" t="s">
        <v>199</v>
      </c>
      <c r="L66" s="654" t="s">
        <v>199</v>
      </c>
      <c r="M66" s="654" t="s">
        <v>199</v>
      </c>
      <c r="N66" s="654"/>
      <c r="O66" s="655"/>
    </row>
    <row r="67" spans="2:15" ht="30.75" customHeight="1" thickTop="1" thickBot="1" x14ac:dyDescent="0.25">
      <c r="B67" s="837" t="s">
        <v>86</v>
      </c>
      <c r="C67" s="838"/>
      <c r="D67" s="675">
        <v>156230193.96000072</v>
      </c>
      <c r="E67" s="675">
        <v>2579838.37</v>
      </c>
      <c r="F67" s="675">
        <v>153650355.59000075</v>
      </c>
      <c r="G67" s="675">
        <v>0</v>
      </c>
      <c r="H67" s="675">
        <v>0</v>
      </c>
      <c r="I67" s="675">
        <v>8083</v>
      </c>
      <c r="J67" s="675">
        <v>317590.054</v>
      </c>
      <c r="K67" s="675">
        <v>245449115.98999968</v>
      </c>
      <c r="L67" s="675" t="s">
        <v>199</v>
      </c>
      <c r="M67" s="675">
        <v>245432364.11999968</v>
      </c>
      <c r="N67" s="675" t="s">
        <v>199</v>
      </c>
      <c r="O67" s="675">
        <v>38.190000000000005</v>
      </c>
    </row>
    <row r="68" spans="2:15" ht="14.25" thickTop="1" thickBot="1" x14ac:dyDescent="0.25">
      <c r="B68" s="832" t="s">
        <v>87</v>
      </c>
      <c r="C68" s="833"/>
      <c r="D68" s="676">
        <v>719315462.93000054</v>
      </c>
      <c r="E68" s="677">
        <v>67209674.310000002</v>
      </c>
      <c r="F68" s="677">
        <v>652105788.62000036</v>
      </c>
      <c r="G68" s="678" t="s">
        <v>200</v>
      </c>
      <c r="H68" s="678">
        <v>37211.399999999994</v>
      </c>
      <c r="I68" s="678">
        <v>32749.31</v>
      </c>
      <c r="J68" s="679">
        <v>522110.89400000003</v>
      </c>
      <c r="K68" s="678">
        <v>318947813.71999973</v>
      </c>
      <c r="L68" s="678" t="s">
        <v>199</v>
      </c>
      <c r="M68" s="678">
        <v>318926000.14999968</v>
      </c>
      <c r="N68" s="678" t="s">
        <v>199</v>
      </c>
      <c r="O68" s="680" t="s">
        <v>199</v>
      </c>
    </row>
    <row r="69" spans="2:15" ht="12" thickTop="1" x14ac:dyDescent="0.2"/>
    <row r="71" spans="2:15" x14ac:dyDescent="0.2">
      <c r="B71" s="340" t="s">
        <v>88</v>
      </c>
    </row>
    <row r="72" spans="2:15" x14ac:dyDescent="0.2">
      <c r="B72" s="340" t="s">
        <v>196</v>
      </c>
    </row>
  </sheetData>
  <mergeCells count="16">
    <mergeCell ref="B5:B6"/>
    <mergeCell ref="B1:O1"/>
    <mergeCell ref="B3:B4"/>
    <mergeCell ref="C3:C4"/>
    <mergeCell ref="D3:F3"/>
    <mergeCell ref="G3:O3"/>
    <mergeCell ref="B46:B47"/>
    <mergeCell ref="B63:B65"/>
    <mergeCell ref="B67:C67"/>
    <mergeCell ref="B68:C68"/>
    <mergeCell ref="B12:B13"/>
    <mergeCell ref="B15:B16"/>
    <mergeCell ref="B20:B25"/>
    <mergeCell ref="B28:B32"/>
    <mergeCell ref="B34:B37"/>
    <mergeCell ref="B38:B41"/>
  </mergeCells>
  <pageMargins left="0.7" right="0.7" top="0.75" bottom="0.75" header="0.3" footer="0.3"/>
  <pageSetup paperSize="9" scale="3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8"/>
  <sheetViews>
    <sheetView showGridLines="0" zoomScale="70" zoomScaleNormal="70" zoomScaleSheetLayoutView="85" workbookViewId="0"/>
  </sheetViews>
  <sheetFormatPr baseColWidth="10" defaultRowHeight="12.75" x14ac:dyDescent="0.2"/>
  <cols>
    <col min="1" max="1" width="2.28515625" style="303" customWidth="1"/>
    <col min="2" max="2" width="29.140625" style="335" customWidth="1"/>
    <col min="3" max="3" width="26.7109375" style="336" customWidth="1"/>
    <col min="4" max="14" width="16.140625" style="336" customWidth="1"/>
    <col min="15" max="15" width="23.140625" style="303" customWidth="1"/>
    <col min="16" max="16" width="15.28515625" style="303" customWidth="1"/>
    <col min="17" max="17" width="18.140625" style="303" customWidth="1"/>
    <col min="18" max="18" width="17.7109375" style="303" bestFit="1" customWidth="1"/>
    <col min="19" max="19" width="14" style="303" bestFit="1" customWidth="1"/>
    <col min="20" max="20" width="17.42578125" style="303" bestFit="1" customWidth="1"/>
    <col min="21" max="21" width="14.28515625" style="303" bestFit="1" customWidth="1"/>
    <col min="22" max="22" width="17.42578125" style="303" bestFit="1" customWidth="1"/>
    <col min="23" max="23" width="14.28515625" style="303" bestFit="1" customWidth="1"/>
    <col min="24" max="24" width="17.42578125" style="303" bestFit="1" customWidth="1"/>
    <col min="25" max="25" width="14.28515625" style="303" bestFit="1" customWidth="1"/>
    <col min="26" max="26" width="17.7109375" style="303" bestFit="1" customWidth="1"/>
    <col min="27" max="27" width="14.5703125" style="303" bestFit="1" customWidth="1"/>
    <col min="28" max="28" width="17.42578125" style="303" bestFit="1" customWidth="1"/>
    <col min="29" max="29" width="14.28515625" style="303" bestFit="1" customWidth="1"/>
    <col min="30" max="30" width="17.42578125" style="303" bestFit="1" customWidth="1"/>
    <col min="31" max="31" width="14.28515625" style="303" bestFit="1" customWidth="1"/>
    <col min="32" max="32" width="15.42578125" style="303" bestFit="1" customWidth="1"/>
    <col min="33" max="33" width="12.42578125" style="303" bestFit="1" customWidth="1"/>
    <col min="34" max="34" width="15.140625" style="303" bestFit="1" customWidth="1"/>
    <col min="35" max="35" width="12.140625" style="303" bestFit="1" customWidth="1"/>
    <col min="36" max="36" width="14.42578125" style="303" bestFit="1" customWidth="1"/>
    <col min="37" max="256" width="11.42578125" style="303"/>
    <col min="257" max="257" width="2.28515625" style="303" customWidth="1"/>
    <col min="258" max="258" width="29.140625" style="303" customWidth="1"/>
    <col min="259" max="259" width="26.7109375" style="303" customWidth="1"/>
    <col min="260" max="270" width="16.140625" style="303" customWidth="1"/>
    <col min="271" max="271" width="23.140625" style="303" customWidth="1"/>
    <col min="272" max="272" width="15.28515625" style="303" customWidth="1"/>
    <col min="273" max="273" width="18.140625" style="303" customWidth="1"/>
    <col min="274" max="274" width="17.7109375" style="303" bestFit="1" customWidth="1"/>
    <col min="275" max="275" width="14" style="303" bestFit="1" customWidth="1"/>
    <col min="276" max="276" width="17.42578125" style="303" bestFit="1" customWidth="1"/>
    <col min="277" max="277" width="14.28515625" style="303" bestFit="1" customWidth="1"/>
    <col min="278" max="278" width="17.42578125" style="303" bestFit="1" customWidth="1"/>
    <col min="279" max="279" width="14.28515625" style="303" bestFit="1" customWidth="1"/>
    <col min="280" max="280" width="17.42578125" style="303" bestFit="1" customWidth="1"/>
    <col min="281" max="281" width="14.28515625" style="303" bestFit="1" customWidth="1"/>
    <col min="282" max="282" width="17.7109375" style="303" bestFit="1" customWidth="1"/>
    <col min="283" max="283" width="14.5703125" style="303" bestFit="1" customWidth="1"/>
    <col min="284" max="284" width="17.42578125" style="303" bestFit="1" customWidth="1"/>
    <col min="285" max="285" width="14.28515625" style="303" bestFit="1" customWidth="1"/>
    <col min="286" max="286" width="17.42578125" style="303" bestFit="1" customWidth="1"/>
    <col min="287" max="287" width="14.28515625" style="303" bestFit="1" customWidth="1"/>
    <col min="288" max="288" width="15.42578125" style="303" bestFit="1" customWidth="1"/>
    <col min="289" max="289" width="12.42578125" style="303" bestFit="1" customWidth="1"/>
    <col min="290" max="290" width="15.140625" style="303" bestFit="1" customWidth="1"/>
    <col min="291" max="291" width="12.140625" style="303" bestFit="1" customWidth="1"/>
    <col min="292" max="292" width="14.42578125" style="303" bestFit="1" customWidth="1"/>
    <col min="293" max="512" width="11.42578125" style="303"/>
    <col min="513" max="513" width="2.28515625" style="303" customWidth="1"/>
    <col min="514" max="514" width="29.140625" style="303" customWidth="1"/>
    <col min="515" max="515" width="26.7109375" style="303" customWidth="1"/>
    <col min="516" max="526" width="16.140625" style="303" customWidth="1"/>
    <col min="527" max="527" width="23.140625" style="303" customWidth="1"/>
    <col min="528" max="528" width="15.28515625" style="303" customWidth="1"/>
    <col min="529" max="529" width="18.140625" style="303" customWidth="1"/>
    <col min="530" max="530" width="17.7109375" style="303" bestFit="1" customWidth="1"/>
    <col min="531" max="531" width="14" style="303" bestFit="1" customWidth="1"/>
    <col min="532" max="532" width="17.42578125" style="303" bestFit="1" customWidth="1"/>
    <col min="533" max="533" width="14.28515625" style="303" bestFit="1" customWidth="1"/>
    <col min="534" max="534" width="17.42578125" style="303" bestFit="1" customWidth="1"/>
    <col min="535" max="535" width="14.28515625" style="303" bestFit="1" customWidth="1"/>
    <col min="536" max="536" width="17.42578125" style="303" bestFit="1" customWidth="1"/>
    <col min="537" max="537" width="14.28515625" style="303" bestFit="1" customWidth="1"/>
    <col min="538" max="538" width="17.7109375" style="303" bestFit="1" customWidth="1"/>
    <col min="539" max="539" width="14.5703125" style="303" bestFit="1" customWidth="1"/>
    <col min="540" max="540" width="17.42578125" style="303" bestFit="1" customWidth="1"/>
    <col min="541" max="541" width="14.28515625" style="303" bestFit="1" customWidth="1"/>
    <col min="542" max="542" width="17.42578125" style="303" bestFit="1" customWidth="1"/>
    <col min="543" max="543" width="14.28515625" style="303" bestFit="1" customWidth="1"/>
    <col min="544" max="544" width="15.42578125" style="303" bestFit="1" customWidth="1"/>
    <col min="545" max="545" width="12.42578125" style="303" bestFit="1" customWidth="1"/>
    <col min="546" max="546" width="15.140625" style="303" bestFit="1" customWidth="1"/>
    <col min="547" max="547" width="12.140625" style="303" bestFit="1" customWidth="1"/>
    <col min="548" max="548" width="14.42578125" style="303" bestFit="1" customWidth="1"/>
    <col min="549" max="768" width="11.42578125" style="303"/>
    <col min="769" max="769" width="2.28515625" style="303" customWidth="1"/>
    <col min="770" max="770" width="29.140625" style="303" customWidth="1"/>
    <col min="771" max="771" width="26.7109375" style="303" customWidth="1"/>
    <col min="772" max="782" width="16.140625" style="303" customWidth="1"/>
    <col min="783" max="783" width="23.140625" style="303" customWidth="1"/>
    <col min="784" max="784" width="15.28515625" style="303" customWidth="1"/>
    <col min="785" max="785" width="18.140625" style="303" customWidth="1"/>
    <col min="786" max="786" width="17.7109375" style="303" bestFit="1" customWidth="1"/>
    <col min="787" max="787" width="14" style="303" bestFit="1" customWidth="1"/>
    <col min="788" max="788" width="17.42578125" style="303" bestFit="1" customWidth="1"/>
    <col min="789" max="789" width="14.28515625" style="303" bestFit="1" customWidth="1"/>
    <col min="790" max="790" width="17.42578125" style="303" bestFit="1" customWidth="1"/>
    <col min="791" max="791" width="14.28515625" style="303" bestFit="1" customWidth="1"/>
    <col min="792" max="792" width="17.42578125" style="303" bestFit="1" customWidth="1"/>
    <col min="793" max="793" width="14.28515625" style="303" bestFit="1" customWidth="1"/>
    <col min="794" max="794" width="17.7109375" style="303" bestFit="1" customWidth="1"/>
    <col min="795" max="795" width="14.5703125" style="303" bestFit="1" customWidth="1"/>
    <col min="796" max="796" width="17.42578125" style="303" bestFit="1" customWidth="1"/>
    <col min="797" max="797" width="14.28515625" style="303" bestFit="1" customWidth="1"/>
    <col min="798" max="798" width="17.42578125" style="303" bestFit="1" customWidth="1"/>
    <col min="799" max="799" width="14.28515625" style="303" bestFit="1" customWidth="1"/>
    <col min="800" max="800" width="15.42578125" style="303" bestFit="1" customWidth="1"/>
    <col min="801" max="801" width="12.42578125" style="303" bestFit="1" customWidth="1"/>
    <col min="802" max="802" width="15.140625" style="303" bestFit="1" customWidth="1"/>
    <col min="803" max="803" width="12.140625" style="303" bestFit="1" customWidth="1"/>
    <col min="804" max="804" width="14.42578125" style="303" bestFit="1" customWidth="1"/>
    <col min="805" max="1024" width="11.42578125" style="303"/>
    <col min="1025" max="1025" width="2.28515625" style="303" customWidth="1"/>
    <col min="1026" max="1026" width="29.140625" style="303" customWidth="1"/>
    <col min="1027" max="1027" width="26.7109375" style="303" customWidth="1"/>
    <col min="1028" max="1038" width="16.140625" style="303" customWidth="1"/>
    <col min="1039" max="1039" width="23.140625" style="303" customWidth="1"/>
    <col min="1040" max="1040" width="15.28515625" style="303" customWidth="1"/>
    <col min="1041" max="1041" width="18.140625" style="303" customWidth="1"/>
    <col min="1042" max="1042" width="17.7109375" style="303" bestFit="1" customWidth="1"/>
    <col min="1043" max="1043" width="14" style="303" bestFit="1" customWidth="1"/>
    <col min="1044" max="1044" width="17.42578125" style="303" bestFit="1" customWidth="1"/>
    <col min="1045" max="1045" width="14.28515625" style="303" bestFit="1" customWidth="1"/>
    <col min="1046" max="1046" width="17.42578125" style="303" bestFit="1" customWidth="1"/>
    <col min="1047" max="1047" width="14.28515625" style="303" bestFit="1" customWidth="1"/>
    <col min="1048" max="1048" width="17.42578125" style="303" bestFit="1" customWidth="1"/>
    <col min="1049" max="1049" width="14.28515625" style="303" bestFit="1" customWidth="1"/>
    <col min="1050" max="1050" width="17.7109375" style="303" bestFit="1" customWidth="1"/>
    <col min="1051" max="1051" width="14.5703125" style="303" bestFit="1" customWidth="1"/>
    <col min="1052" max="1052" width="17.42578125" style="303" bestFit="1" customWidth="1"/>
    <col min="1053" max="1053" width="14.28515625" style="303" bestFit="1" customWidth="1"/>
    <col min="1054" max="1054" width="17.42578125" style="303" bestFit="1" customWidth="1"/>
    <col min="1055" max="1055" width="14.28515625" style="303" bestFit="1" customWidth="1"/>
    <col min="1056" max="1056" width="15.42578125" style="303" bestFit="1" customWidth="1"/>
    <col min="1057" max="1057" width="12.42578125" style="303" bestFit="1" customWidth="1"/>
    <col min="1058" max="1058" width="15.140625" style="303" bestFit="1" customWidth="1"/>
    <col min="1059" max="1059" width="12.140625" style="303" bestFit="1" customWidth="1"/>
    <col min="1060" max="1060" width="14.42578125" style="303" bestFit="1" customWidth="1"/>
    <col min="1061" max="1280" width="11.42578125" style="303"/>
    <col min="1281" max="1281" width="2.28515625" style="303" customWidth="1"/>
    <col min="1282" max="1282" width="29.140625" style="303" customWidth="1"/>
    <col min="1283" max="1283" width="26.7109375" style="303" customWidth="1"/>
    <col min="1284" max="1294" width="16.140625" style="303" customWidth="1"/>
    <col min="1295" max="1295" width="23.140625" style="303" customWidth="1"/>
    <col min="1296" max="1296" width="15.28515625" style="303" customWidth="1"/>
    <col min="1297" max="1297" width="18.140625" style="303" customWidth="1"/>
    <col min="1298" max="1298" width="17.7109375" style="303" bestFit="1" customWidth="1"/>
    <col min="1299" max="1299" width="14" style="303" bestFit="1" customWidth="1"/>
    <col min="1300" max="1300" width="17.42578125" style="303" bestFit="1" customWidth="1"/>
    <col min="1301" max="1301" width="14.28515625" style="303" bestFit="1" customWidth="1"/>
    <col min="1302" max="1302" width="17.42578125" style="303" bestFit="1" customWidth="1"/>
    <col min="1303" max="1303" width="14.28515625" style="303" bestFit="1" customWidth="1"/>
    <col min="1304" max="1304" width="17.42578125" style="303" bestFit="1" customWidth="1"/>
    <col min="1305" max="1305" width="14.28515625" style="303" bestFit="1" customWidth="1"/>
    <col min="1306" max="1306" width="17.7109375" style="303" bestFit="1" customWidth="1"/>
    <col min="1307" max="1307" width="14.5703125" style="303" bestFit="1" customWidth="1"/>
    <col min="1308" max="1308" width="17.42578125" style="303" bestFit="1" customWidth="1"/>
    <col min="1309" max="1309" width="14.28515625" style="303" bestFit="1" customWidth="1"/>
    <col min="1310" max="1310" width="17.42578125" style="303" bestFit="1" customWidth="1"/>
    <col min="1311" max="1311" width="14.28515625" style="303" bestFit="1" customWidth="1"/>
    <col min="1312" max="1312" width="15.42578125" style="303" bestFit="1" customWidth="1"/>
    <col min="1313" max="1313" width="12.42578125" style="303" bestFit="1" customWidth="1"/>
    <col min="1314" max="1314" width="15.140625" style="303" bestFit="1" customWidth="1"/>
    <col min="1315" max="1315" width="12.140625" style="303" bestFit="1" customWidth="1"/>
    <col min="1316" max="1316" width="14.42578125" style="303" bestFit="1" customWidth="1"/>
    <col min="1317" max="1536" width="11.42578125" style="303"/>
    <col min="1537" max="1537" width="2.28515625" style="303" customWidth="1"/>
    <col min="1538" max="1538" width="29.140625" style="303" customWidth="1"/>
    <col min="1539" max="1539" width="26.7109375" style="303" customWidth="1"/>
    <col min="1540" max="1550" width="16.140625" style="303" customWidth="1"/>
    <col min="1551" max="1551" width="23.140625" style="303" customWidth="1"/>
    <col min="1552" max="1552" width="15.28515625" style="303" customWidth="1"/>
    <col min="1553" max="1553" width="18.140625" style="303" customWidth="1"/>
    <col min="1554" max="1554" width="17.7109375" style="303" bestFit="1" customWidth="1"/>
    <col min="1555" max="1555" width="14" style="303" bestFit="1" customWidth="1"/>
    <col min="1556" max="1556" width="17.42578125" style="303" bestFit="1" customWidth="1"/>
    <col min="1557" max="1557" width="14.28515625" style="303" bestFit="1" customWidth="1"/>
    <col min="1558" max="1558" width="17.42578125" style="303" bestFit="1" customWidth="1"/>
    <col min="1559" max="1559" width="14.28515625" style="303" bestFit="1" customWidth="1"/>
    <col min="1560" max="1560" width="17.42578125" style="303" bestFit="1" customWidth="1"/>
    <col min="1561" max="1561" width="14.28515625" style="303" bestFit="1" customWidth="1"/>
    <col min="1562" max="1562" width="17.7109375" style="303" bestFit="1" customWidth="1"/>
    <col min="1563" max="1563" width="14.5703125" style="303" bestFit="1" customWidth="1"/>
    <col min="1564" max="1564" width="17.42578125" style="303" bestFit="1" customWidth="1"/>
    <col min="1565" max="1565" width="14.28515625" style="303" bestFit="1" customWidth="1"/>
    <col min="1566" max="1566" width="17.42578125" style="303" bestFit="1" customWidth="1"/>
    <col min="1567" max="1567" width="14.28515625" style="303" bestFit="1" customWidth="1"/>
    <col min="1568" max="1568" width="15.42578125" style="303" bestFit="1" customWidth="1"/>
    <col min="1569" max="1569" width="12.42578125" style="303" bestFit="1" customWidth="1"/>
    <col min="1570" max="1570" width="15.140625" style="303" bestFit="1" customWidth="1"/>
    <col min="1571" max="1571" width="12.140625" style="303" bestFit="1" customWidth="1"/>
    <col min="1572" max="1572" width="14.42578125" style="303" bestFit="1" customWidth="1"/>
    <col min="1573" max="1792" width="11.42578125" style="303"/>
    <col min="1793" max="1793" width="2.28515625" style="303" customWidth="1"/>
    <col min="1794" max="1794" width="29.140625" style="303" customWidth="1"/>
    <col min="1795" max="1795" width="26.7109375" style="303" customWidth="1"/>
    <col min="1796" max="1806" width="16.140625" style="303" customWidth="1"/>
    <col min="1807" max="1807" width="23.140625" style="303" customWidth="1"/>
    <col min="1808" max="1808" width="15.28515625" style="303" customWidth="1"/>
    <col min="1809" max="1809" width="18.140625" style="303" customWidth="1"/>
    <col min="1810" max="1810" width="17.7109375" style="303" bestFit="1" customWidth="1"/>
    <col min="1811" max="1811" width="14" style="303" bestFit="1" customWidth="1"/>
    <col min="1812" max="1812" width="17.42578125" style="303" bestFit="1" customWidth="1"/>
    <col min="1813" max="1813" width="14.28515625" style="303" bestFit="1" customWidth="1"/>
    <col min="1814" max="1814" width="17.42578125" style="303" bestFit="1" customWidth="1"/>
    <col min="1815" max="1815" width="14.28515625" style="303" bestFit="1" customWidth="1"/>
    <col min="1816" max="1816" width="17.42578125" style="303" bestFit="1" customWidth="1"/>
    <col min="1817" max="1817" width="14.28515625" style="303" bestFit="1" customWidth="1"/>
    <col min="1818" max="1818" width="17.7109375" style="303" bestFit="1" customWidth="1"/>
    <col min="1819" max="1819" width="14.5703125" style="303" bestFit="1" customWidth="1"/>
    <col min="1820" max="1820" width="17.42578125" style="303" bestFit="1" customWidth="1"/>
    <col min="1821" max="1821" width="14.28515625" style="303" bestFit="1" customWidth="1"/>
    <col min="1822" max="1822" width="17.42578125" style="303" bestFit="1" customWidth="1"/>
    <col min="1823" max="1823" width="14.28515625" style="303" bestFit="1" customWidth="1"/>
    <col min="1824" max="1824" width="15.42578125" style="303" bestFit="1" customWidth="1"/>
    <col min="1825" max="1825" width="12.42578125" style="303" bestFit="1" customWidth="1"/>
    <col min="1826" max="1826" width="15.140625" style="303" bestFit="1" customWidth="1"/>
    <col min="1827" max="1827" width="12.140625" style="303" bestFit="1" customWidth="1"/>
    <col min="1828" max="1828" width="14.42578125" style="303" bestFit="1" customWidth="1"/>
    <col min="1829" max="2048" width="11.42578125" style="303"/>
    <col min="2049" max="2049" width="2.28515625" style="303" customWidth="1"/>
    <col min="2050" max="2050" width="29.140625" style="303" customWidth="1"/>
    <col min="2051" max="2051" width="26.7109375" style="303" customWidth="1"/>
    <col min="2052" max="2062" width="16.140625" style="303" customWidth="1"/>
    <col min="2063" max="2063" width="23.140625" style="303" customWidth="1"/>
    <col min="2064" max="2064" width="15.28515625" style="303" customWidth="1"/>
    <col min="2065" max="2065" width="18.140625" style="303" customWidth="1"/>
    <col min="2066" max="2066" width="17.7109375" style="303" bestFit="1" customWidth="1"/>
    <col min="2067" max="2067" width="14" style="303" bestFit="1" customWidth="1"/>
    <col min="2068" max="2068" width="17.42578125" style="303" bestFit="1" customWidth="1"/>
    <col min="2069" max="2069" width="14.28515625" style="303" bestFit="1" customWidth="1"/>
    <col min="2070" max="2070" width="17.42578125" style="303" bestFit="1" customWidth="1"/>
    <col min="2071" max="2071" width="14.28515625" style="303" bestFit="1" customWidth="1"/>
    <col min="2072" max="2072" width="17.42578125" style="303" bestFit="1" customWidth="1"/>
    <col min="2073" max="2073" width="14.28515625" style="303" bestFit="1" customWidth="1"/>
    <col min="2074" max="2074" width="17.7109375" style="303" bestFit="1" customWidth="1"/>
    <col min="2075" max="2075" width="14.5703125" style="303" bestFit="1" customWidth="1"/>
    <col min="2076" max="2076" width="17.42578125" style="303" bestFit="1" customWidth="1"/>
    <col min="2077" max="2077" width="14.28515625" style="303" bestFit="1" customWidth="1"/>
    <col min="2078" max="2078" width="17.42578125" style="303" bestFit="1" customWidth="1"/>
    <col min="2079" max="2079" width="14.28515625" style="303" bestFit="1" customWidth="1"/>
    <col min="2080" max="2080" width="15.42578125" style="303" bestFit="1" customWidth="1"/>
    <col min="2081" max="2081" width="12.42578125" style="303" bestFit="1" customWidth="1"/>
    <col min="2082" max="2082" width="15.140625" style="303" bestFit="1" customWidth="1"/>
    <col min="2083" max="2083" width="12.140625" style="303" bestFit="1" customWidth="1"/>
    <col min="2084" max="2084" width="14.42578125" style="303" bestFit="1" customWidth="1"/>
    <col min="2085" max="2304" width="11.42578125" style="303"/>
    <col min="2305" max="2305" width="2.28515625" style="303" customWidth="1"/>
    <col min="2306" max="2306" width="29.140625" style="303" customWidth="1"/>
    <col min="2307" max="2307" width="26.7109375" style="303" customWidth="1"/>
    <col min="2308" max="2318" width="16.140625" style="303" customWidth="1"/>
    <col min="2319" max="2319" width="23.140625" style="303" customWidth="1"/>
    <col min="2320" max="2320" width="15.28515625" style="303" customWidth="1"/>
    <col min="2321" max="2321" width="18.140625" style="303" customWidth="1"/>
    <col min="2322" max="2322" width="17.7109375" style="303" bestFit="1" customWidth="1"/>
    <col min="2323" max="2323" width="14" style="303" bestFit="1" customWidth="1"/>
    <col min="2324" max="2324" width="17.42578125" style="303" bestFit="1" customWidth="1"/>
    <col min="2325" max="2325" width="14.28515625" style="303" bestFit="1" customWidth="1"/>
    <col min="2326" max="2326" width="17.42578125" style="303" bestFit="1" customWidth="1"/>
    <col min="2327" max="2327" width="14.28515625" style="303" bestFit="1" customWidth="1"/>
    <col min="2328" max="2328" width="17.42578125" style="303" bestFit="1" customWidth="1"/>
    <col min="2329" max="2329" width="14.28515625" style="303" bestFit="1" customWidth="1"/>
    <col min="2330" max="2330" width="17.7109375" style="303" bestFit="1" customWidth="1"/>
    <col min="2331" max="2331" width="14.5703125" style="303" bestFit="1" customWidth="1"/>
    <col min="2332" max="2332" width="17.42578125" style="303" bestFit="1" customWidth="1"/>
    <col min="2333" max="2333" width="14.28515625" style="303" bestFit="1" customWidth="1"/>
    <col min="2334" max="2334" width="17.42578125" style="303" bestFit="1" customWidth="1"/>
    <col min="2335" max="2335" width="14.28515625" style="303" bestFit="1" customWidth="1"/>
    <col min="2336" max="2336" width="15.42578125" style="303" bestFit="1" customWidth="1"/>
    <col min="2337" max="2337" width="12.42578125" style="303" bestFit="1" customWidth="1"/>
    <col min="2338" max="2338" width="15.140625" style="303" bestFit="1" customWidth="1"/>
    <col min="2339" max="2339" width="12.140625" style="303" bestFit="1" customWidth="1"/>
    <col min="2340" max="2340" width="14.42578125" style="303" bestFit="1" customWidth="1"/>
    <col min="2341" max="2560" width="11.42578125" style="303"/>
    <col min="2561" max="2561" width="2.28515625" style="303" customWidth="1"/>
    <col min="2562" max="2562" width="29.140625" style="303" customWidth="1"/>
    <col min="2563" max="2563" width="26.7109375" style="303" customWidth="1"/>
    <col min="2564" max="2574" width="16.140625" style="303" customWidth="1"/>
    <col min="2575" max="2575" width="23.140625" style="303" customWidth="1"/>
    <col min="2576" max="2576" width="15.28515625" style="303" customWidth="1"/>
    <col min="2577" max="2577" width="18.140625" style="303" customWidth="1"/>
    <col min="2578" max="2578" width="17.7109375" style="303" bestFit="1" customWidth="1"/>
    <col min="2579" max="2579" width="14" style="303" bestFit="1" customWidth="1"/>
    <col min="2580" max="2580" width="17.42578125" style="303" bestFit="1" customWidth="1"/>
    <col min="2581" max="2581" width="14.28515625" style="303" bestFit="1" customWidth="1"/>
    <col min="2582" max="2582" width="17.42578125" style="303" bestFit="1" customWidth="1"/>
    <col min="2583" max="2583" width="14.28515625" style="303" bestFit="1" customWidth="1"/>
    <col min="2584" max="2584" width="17.42578125" style="303" bestFit="1" customWidth="1"/>
    <col min="2585" max="2585" width="14.28515625" style="303" bestFit="1" customWidth="1"/>
    <col min="2586" max="2586" width="17.7109375" style="303" bestFit="1" customWidth="1"/>
    <col min="2587" max="2587" width="14.5703125" style="303" bestFit="1" customWidth="1"/>
    <col min="2588" max="2588" width="17.42578125" style="303" bestFit="1" customWidth="1"/>
    <col min="2589" max="2589" width="14.28515625" style="303" bestFit="1" customWidth="1"/>
    <col min="2590" max="2590" width="17.42578125" style="303" bestFit="1" customWidth="1"/>
    <col min="2591" max="2591" width="14.28515625" style="303" bestFit="1" customWidth="1"/>
    <col min="2592" max="2592" width="15.42578125" style="303" bestFit="1" customWidth="1"/>
    <col min="2593" max="2593" width="12.42578125" style="303" bestFit="1" customWidth="1"/>
    <col min="2594" max="2594" width="15.140625" style="303" bestFit="1" customWidth="1"/>
    <col min="2595" max="2595" width="12.140625" style="303" bestFit="1" customWidth="1"/>
    <col min="2596" max="2596" width="14.42578125" style="303" bestFit="1" customWidth="1"/>
    <col min="2597" max="2816" width="11.42578125" style="303"/>
    <col min="2817" max="2817" width="2.28515625" style="303" customWidth="1"/>
    <col min="2818" max="2818" width="29.140625" style="303" customWidth="1"/>
    <col min="2819" max="2819" width="26.7109375" style="303" customWidth="1"/>
    <col min="2820" max="2830" width="16.140625" style="303" customWidth="1"/>
    <col min="2831" max="2831" width="23.140625" style="303" customWidth="1"/>
    <col min="2832" max="2832" width="15.28515625" style="303" customWidth="1"/>
    <col min="2833" max="2833" width="18.140625" style="303" customWidth="1"/>
    <col min="2834" max="2834" width="17.7109375" style="303" bestFit="1" customWidth="1"/>
    <col min="2835" max="2835" width="14" style="303" bestFit="1" customWidth="1"/>
    <col min="2836" max="2836" width="17.42578125" style="303" bestFit="1" customWidth="1"/>
    <col min="2837" max="2837" width="14.28515625" style="303" bestFit="1" customWidth="1"/>
    <col min="2838" max="2838" width="17.42578125" style="303" bestFit="1" customWidth="1"/>
    <col min="2839" max="2839" width="14.28515625" style="303" bestFit="1" customWidth="1"/>
    <col min="2840" max="2840" width="17.42578125" style="303" bestFit="1" customWidth="1"/>
    <col min="2841" max="2841" width="14.28515625" style="303" bestFit="1" customWidth="1"/>
    <col min="2842" max="2842" width="17.7109375" style="303" bestFit="1" customWidth="1"/>
    <col min="2843" max="2843" width="14.5703125" style="303" bestFit="1" customWidth="1"/>
    <col min="2844" max="2844" width="17.42578125" style="303" bestFit="1" customWidth="1"/>
    <col min="2845" max="2845" width="14.28515625" style="303" bestFit="1" customWidth="1"/>
    <col min="2846" max="2846" width="17.42578125" style="303" bestFit="1" customWidth="1"/>
    <col min="2847" max="2847" width="14.28515625" style="303" bestFit="1" customWidth="1"/>
    <col min="2848" max="2848" width="15.42578125" style="303" bestFit="1" customWidth="1"/>
    <col min="2849" max="2849" width="12.42578125" style="303" bestFit="1" customWidth="1"/>
    <col min="2850" max="2850" width="15.140625" style="303" bestFit="1" customWidth="1"/>
    <col min="2851" max="2851" width="12.140625" style="303" bestFit="1" customWidth="1"/>
    <col min="2852" max="2852" width="14.42578125" style="303" bestFit="1" customWidth="1"/>
    <col min="2853" max="3072" width="11.42578125" style="303"/>
    <col min="3073" max="3073" width="2.28515625" style="303" customWidth="1"/>
    <col min="3074" max="3074" width="29.140625" style="303" customWidth="1"/>
    <col min="3075" max="3075" width="26.7109375" style="303" customWidth="1"/>
    <col min="3076" max="3086" width="16.140625" style="303" customWidth="1"/>
    <col min="3087" max="3087" width="23.140625" style="303" customWidth="1"/>
    <col min="3088" max="3088" width="15.28515625" style="303" customWidth="1"/>
    <col min="3089" max="3089" width="18.140625" style="303" customWidth="1"/>
    <col min="3090" max="3090" width="17.7109375" style="303" bestFit="1" customWidth="1"/>
    <col min="3091" max="3091" width="14" style="303" bestFit="1" customWidth="1"/>
    <col min="3092" max="3092" width="17.42578125" style="303" bestFit="1" customWidth="1"/>
    <col min="3093" max="3093" width="14.28515625" style="303" bestFit="1" customWidth="1"/>
    <col min="3094" max="3094" width="17.42578125" style="303" bestFit="1" customWidth="1"/>
    <col min="3095" max="3095" width="14.28515625" style="303" bestFit="1" customWidth="1"/>
    <col min="3096" max="3096" width="17.42578125" style="303" bestFit="1" customWidth="1"/>
    <col min="3097" max="3097" width="14.28515625" style="303" bestFit="1" customWidth="1"/>
    <col min="3098" max="3098" width="17.7109375" style="303" bestFit="1" customWidth="1"/>
    <col min="3099" max="3099" width="14.5703125" style="303" bestFit="1" customWidth="1"/>
    <col min="3100" max="3100" width="17.42578125" style="303" bestFit="1" customWidth="1"/>
    <col min="3101" max="3101" width="14.28515625" style="303" bestFit="1" customWidth="1"/>
    <col min="3102" max="3102" width="17.42578125" style="303" bestFit="1" customWidth="1"/>
    <col min="3103" max="3103" width="14.28515625" style="303" bestFit="1" customWidth="1"/>
    <col min="3104" max="3104" width="15.42578125" style="303" bestFit="1" customWidth="1"/>
    <col min="3105" max="3105" width="12.42578125" style="303" bestFit="1" customWidth="1"/>
    <col min="3106" max="3106" width="15.140625" style="303" bestFit="1" customWidth="1"/>
    <col min="3107" max="3107" width="12.140625" style="303" bestFit="1" customWidth="1"/>
    <col min="3108" max="3108" width="14.42578125" style="303" bestFit="1" customWidth="1"/>
    <col min="3109" max="3328" width="11.42578125" style="303"/>
    <col min="3329" max="3329" width="2.28515625" style="303" customWidth="1"/>
    <col min="3330" max="3330" width="29.140625" style="303" customWidth="1"/>
    <col min="3331" max="3331" width="26.7109375" style="303" customWidth="1"/>
    <col min="3332" max="3342" width="16.140625" style="303" customWidth="1"/>
    <col min="3343" max="3343" width="23.140625" style="303" customWidth="1"/>
    <col min="3344" max="3344" width="15.28515625" style="303" customWidth="1"/>
    <col min="3345" max="3345" width="18.140625" style="303" customWidth="1"/>
    <col min="3346" max="3346" width="17.7109375" style="303" bestFit="1" customWidth="1"/>
    <col min="3347" max="3347" width="14" style="303" bestFit="1" customWidth="1"/>
    <col min="3348" max="3348" width="17.42578125" style="303" bestFit="1" customWidth="1"/>
    <col min="3349" max="3349" width="14.28515625" style="303" bestFit="1" customWidth="1"/>
    <col min="3350" max="3350" width="17.42578125" style="303" bestFit="1" customWidth="1"/>
    <col min="3351" max="3351" width="14.28515625" style="303" bestFit="1" customWidth="1"/>
    <col min="3352" max="3352" width="17.42578125" style="303" bestFit="1" customWidth="1"/>
    <col min="3353" max="3353" width="14.28515625" style="303" bestFit="1" customWidth="1"/>
    <col min="3354" max="3354" width="17.7109375" style="303" bestFit="1" customWidth="1"/>
    <col min="3355" max="3355" width="14.5703125" style="303" bestFit="1" customWidth="1"/>
    <col min="3356" max="3356" width="17.42578125" style="303" bestFit="1" customWidth="1"/>
    <col min="3357" max="3357" width="14.28515625" style="303" bestFit="1" customWidth="1"/>
    <col min="3358" max="3358" width="17.42578125" style="303" bestFit="1" customWidth="1"/>
    <col min="3359" max="3359" width="14.28515625" style="303" bestFit="1" customWidth="1"/>
    <col min="3360" max="3360" width="15.42578125" style="303" bestFit="1" customWidth="1"/>
    <col min="3361" max="3361" width="12.42578125" style="303" bestFit="1" customWidth="1"/>
    <col min="3362" max="3362" width="15.140625" style="303" bestFit="1" customWidth="1"/>
    <col min="3363" max="3363" width="12.140625" style="303" bestFit="1" customWidth="1"/>
    <col min="3364" max="3364" width="14.42578125" style="303" bestFit="1" customWidth="1"/>
    <col min="3365" max="3584" width="11.42578125" style="303"/>
    <col min="3585" max="3585" width="2.28515625" style="303" customWidth="1"/>
    <col min="3586" max="3586" width="29.140625" style="303" customWidth="1"/>
    <col min="3587" max="3587" width="26.7109375" style="303" customWidth="1"/>
    <col min="3588" max="3598" width="16.140625" style="303" customWidth="1"/>
    <col min="3599" max="3599" width="23.140625" style="303" customWidth="1"/>
    <col min="3600" max="3600" width="15.28515625" style="303" customWidth="1"/>
    <col min="3601" max="3601" width="18.140625" style="303" customWidth="1"/>
    <col min="3602" max="3602" width="17.7109375" style="303" bestFit="1" customWidth="1"/>
    <col min="3603" max="3603" width="14" style="303" bestFit="1" customWidth="1"/>
    <col min="3604" max="3604" width="17.42578125" style="303" bestFit="1" customWidth="1"/>
    <col min="3605" max="3605" width="14.28515625" style="303" bestFit="1" customWidth="1"/>
    <col min="3606" max="3606" width="17.42578125" style="303" bestFit="1" customWidth="1"/>
    <col min="3607" max="3607" width="14.28515625" style="303" bestFit="1" customWidth="1"/>
    <col min="3608" max="3608" width="17.42578125" style="303" bestFit="1" customWidth="1"/>
    <col min="3609" max="3609" width="14.28515625" style="303" bestFit="1" customWidth="1"/>
    <col min="3610" max="3610" width="17.7109375" style="303" bestFit="1" customWidth="1"/>
    <col min="3611" max="3611" width="14.5703125" style="303" bestFit="1" customWidth="1"/>
    <col min="3612" max="3612" width="17.42578125" style="303" bestFit="1" customWidth="1"/>
    <col min="3613" max="3613" width="14.28515625" style="303" bestFit="1" customWidth="1"/>
    <col min="3614" max="3614" width="17.42578125" style="303" bestFit="1" customWidth="1"/>
    <col min="3615" max="3615" width="14.28515625" style="303" bestFit="1" customWidth="1"/>
    <col min="3616" max="3616" width="15.42578125" style="303" bestFit="1" customWidth="1"/>
    <col min="3617" max="3617" width="12.42578125" style="303" bestFit="1" customWidth="1"/>
    <col min="3618" max="3618" width="15.140625" style="303" bestFit="1" customWidth="1"/>
    <col min="3619" max="3619" width="12.140625" style="303" bestFit="1" customWidth="1"/>
    <col min="3620" max="3620" width="14.42578125" style="303" bestFit="1" customWidth="1"/>
    <col min="3621" max="3840" width="11.42578125" style="303"/>
    <col min="3841" max="3841" width="2.28515625" style="303" customWidth="1"/>
    <col min="3842" max="3842" width="29.140625" style="303" customWidth="1"/>
    <col min="3843" max="3843" width="26.7109375" style="303" customWidth="1"/>
    <col min="3844" max="3854" width="16.140625" style="303" customWidth="1"/>
    <col min="3855" max="3855" width="23.140625" style="303" customWidth="1"/>
    <col min="3856" max="3856" width="15.28515625" style="303" customWidth="1"/>
    <col min="3857" max="3857" width="18.140625" style="303" customWidth="1"/>
    <col min="3858" max="3858" width="17.7109375" style="303" bestFit="1" customWidth="1"/>
    <col min="3859" max="3859" width="14" style="303" bestFit="1" customWidth="1"/>
    <col min="3860" max="3860" width="17.42578125" style="303" bestFit="1" customWidth="1"/>
    <col min="3861" max="3861" width="14.28515625" style="303" bestFit="1" customWidth="1"/>
    <col min="3862" max="3862" width="17.42578125" style="303" bestFit="1" customWidth="1"/>
    <col min="3863" max="3863" width="14.28515625" style="303" bestFit="1" customWidth="1"/>
    <col min="3864" max="3864" width="17.42578125" style="303" bestFit="1" customWidth="1"/>
    <col min="3865" max="3865" width="14.28515625" style="303" bestFit="1" customWidth="1"/>
    <col min="3866" max="3866" width="17.7109375" style="303" bestFit="1" customWidth="1"/>
    <col min="3867" max="3867" width="14.5703125" style="303" bestFit="1" customWidth="1"/>
    <col min="3868" max="3868" width="17.42578125" style="303" bestFit="1" customWidth="1"/>
    <col min="3869" max="3869" width="14.28515625" style="303" bestFit="1" customWidth="1"/>
    <col min="3870" max="3870" width="17.42578125" style="303" bestFit="1" customWidth="1"/>
    <col min="3871" max="3871" width="14.28515625" style="303" bestFit="1" customWidth="1"/>
    <col min="3872" max="3872" width="15.42578125" style="303" bestFit="1" customWidth="1"/>
    <col min="3873" max="3873" width="12.42578125" style="303" bestFit="1" customWidth="1"/>
    <col min="3874" max="3874" width="15.140625" style="303" bestFit="1" customWidth="1"/>
    <col min="3875" max="3875" width="12.140625" style="303" bestFit="1" customWidth="1"/>
    <col min="3876" max="3876" width="14.42578125" style="303" bestFit="1" customWidth="1"/>
    <col min="3877" max="4096" width="11.42578125" style="303"/>
    <col min="4097" max="4097" width="2.28515625" style="303" customWidth="1"/>
    <col min="4098" max="4098" width="29.140625" style="303" customWidth="1"/>
    <col min="4099" max="4099" width="26.7109375" style="303" customWidth="1"/>
    <col min="4100" max="4110" width="16.140625" style="303" customWidth="1"/>
    <col min="4111" max="4111" width="23.140625" style="303" customWidth="1"/>
    <col min="4112" max="4112" width="15.28515625" style="303" customWidth="1"/>
    <col min="4113" max="4113" width="18.140625" style="303" customWidth="1"/>
    <col min="4114" max="4114" width="17.7109375" style="303" bestFit="1" customWidth="1"/>
    <col min="4115" max="4115" width="14" style="303" bestFit="1" customWidth="1"/>
    <col min="4116" max="4116" width="17.42578125" style="303" bestFit="1" customWidth="1"/>
    <col min="4117" max="4117" width="14.28515625" style="303" bestFit="1" customWidth="1"/>
    <col min="4118" max="4118" width="17.42578125" style="303" bestFit="1" customWidth="1"/>
    <col min="4119" max="4119" width="14.28515625" style="303" bestFit="1" customWidth="1"/>
    <col min="4120" max="4120" width="17.42578125" style="303" bestFit="1" customWidth="1"/>
    <col min="4121" max="4121" width="14.28515625" style="303" bestFit="1" customWidth="1"/>
    <col min="4122" max="4122" width="17.7109375" style="303" bestFit="1" customWidth="1"/>
    <col min="4123" max="4123" width="14.5703125" style="303" bestFit="1" customWidth="1"/>
    <col min="4124" max="4124" width="17.42578125" style="303" bestFit="1" customWidth="1"/>
    <col min="4125" max="4125" width="14.28515625" style="303" bestFit="1" customWidth="1"/>
    <col min="4126" max="4126" width="17.42578125" style="303" bestFit="1" customWidth="1"/>
    <col min="4127" max="4127" width="14.28515625" style="303" bestFit="1" customWidth="1"/>
    <col min="4128" max="4128" width="15.42578125" style="303" bestFit="1" customWidth="1"/>
    <col min="4129" max="4129" width="12.42578125" style="303" bestFit="1" customWidth="1"/>
    <col min="4130" max="4130" width="15.140625" style="303" bestFit="1" customWidth="1"/>
    <col min="4131" max="4131" width="12.140625" style="303" bestFit="1" customWidth="1"/>
    <col min="4132" max="4132" width="14.42578125" style="303" bestFit="1" customWidth="1"/>
    <col min="4133" max="4352" width="11.42578125" style="303"/>
    <col min="4353" max="4353" width="2.28515625" style="303" customWidth="1"/>
    <col min="4354" max="4354" width="29.140625" style="303" customWidth="1"/>
    <col min="4355" max="4355" width="26.7109375" style="303" customWidth="1"/>
    <col min="4356" max="4366" width="16.140625" style="303" customWidth="1"/>
    <col min="4367" max="4367" width="23.140625" style="303" customWidth="1"/>
    <col min="4368" max="4368" width="15.28515625" style="303" customWidth="1"/>
    <col min="4369" max="4369" width="18.140625" style="303" customWidth="1"/>
    <col min="4370" max="4370" width="17.7109375" style="303" bestFit="1" customWidth="1"/>
    <col min="4371" max="4371" width="14" style="303" bestFit="1" customWidth="1"/>
    <col min="4372" max="4372" width="17.42578125" style="303" bestFit="1" customWidth="1"/>
    <col min="4373" max="4373" width="14.28515625" style="303" bestFit="1" customWidth="1"/>
    <col min="4374" max="4374" width="17.42578125" style="303" bestFit="1" customWidth="1"/>
    <col min="4375" max="4375" width="14.28515625" style="303" bestFit="1" customWidth="1"/>
    <col min="4376" max="4376" width="17.42578125" style="303" bestFit="1" customWidth="1"/>
    <col min="4377" max="4377" width="14.28515625" style="303" bestFit="1" customWidth="1"/>
    <col min="4378" max="4378" width="17.7109375" style="303" bestFit="1" customWidth="1"/>
    <col min="4379" max="4379" width="14.5703125" style="303" bestFit="1" customWidth="1"/>
    <col min="4380" max="4380" width="17.42578125" style="303" bestFit="1" customWidth="1"/>
    <col min="4381" max="4381" width="14.28515625" style="303" bestFit="1" customWidth="1"/>
    <col min="4382" max="4382" width="17.42578125" style="303" bestFit="1" customWidth="1"/>
    <col min="4383" max="4383" width="14.28515625" style="303" bestFit="1" customWidth="1"/>
    <col min="4384" max="4384" width="15.42578125" style="303" bestFit="1" customWidth="1"/>
    <col min="4385" max="4385" width="12.42578125" style="303" bestFit="1" customWidth="1"/>
    <col min="4386" max="4386" width="15.140625" style="303" bestFit="1" customWidth="1"/>
    <col min="4387" max="4387" width="12.140625" style="303" bestFit="1" customWidth="1"/>
    <col min="4388" max="4388" width="14.42578125" style="303" bestFit="1" customWidth="1"/>
    <col min="4389" max="4608" width="11.42578125" style="303"/>
    <col min="4609" max="4609" width="2.28515625" style="303" customWidth="1"/>
    <col min="4610" max="4610" width="29.140625" style="303" customWidth="1"/>
    <col min="4611" max="4611" width="26.7109375" style="303" customWidth="1"/>
    <col min="4612" max="4622" width="16.140625" style="303" customWidth="1"/>
    <col min="4623" max="4623" width="23.140625" style="303" customWidth="1"/>
    <col min="4624" max="4624" width="15.28515625" style="303" customWidth="1"/>
    <col min="4625" max="4625" width="18.140625" style="303" customWidth="1"/>
    <col min="4626" max="4626" width="17.7109375" style="303" bestFit="1" customWidth="1"/>
    <col min="4627" max="4627" width="14" style="303" bestFit="1" customWidth="1"/>
    <col min="4628" max="4628" width="17.42578125" style="303" bestFit="1" customWidth="1"/>
    <col min="4629" max="4629" width="14.28515625" style="303" bestFit="1" customWidth="1"/>
    <col min="4630" max="4630" width="17.42578125" style="303" bestFit="1" customWidth="1"/>
    <col min="4631" max="4631" width="14.28515625" style="303" bestFit="1" customWidth="1"/>
    <col min="4632" max="4632" width="17.42578125" style="303" bestFit="1" customWidth="1"/>
    <col min="4633" max="4633" width="14.28515625" style="303" bestFit="1" customWidth="1"/>
    <col min="4634" max="4634" width="17.7109375" style="303" bestFit="1" customWidth="1"/>
    <col min="4635" max="4635" width="14.5703125" style="303" bestFit="1" customWidth="1"/>
    <col min="4636" max="4636" width="17.42578125" style="303" bestFit="1" customWidth="1"/>
    <col min="4637" max="4637" width="14.28515625" style="303" bestFit="1" customWidth="1"/>
    <col min="4638" max="4638" width="17.42578125" style="303" bestFit="1" customWidth="1"/>
    <col min="4639" max="4639" width="14.28515625" style="303" bestFit="1" customWidth="1"/>
    <col min="4640" max="4640" width="15.42578125" style="303" bestFit="1" customWidth="1"/>
    <col min="4641" max="4641" width="12.42578125" style="303" bestFit="1" customWidth="1"/>
    <col min="4642" max="4642" width="15.140625" style="303" bestFit="1" customWidth="1"/>
    <col min="4643" max="4643" width="12.140625" style="303" bestFit="1" customWidth="1"/>
    <col min="4644" max="4644" width="14.42578125" style="303" bestFit="1" customWidth="1"/>
    <col min="4645" max="4864" width="11.42578125" style="303"/>
    <col min="4865" max="4865" width="2.28515625" style="303" customWidth="1"/>
    <col min="4866" max="4866" width="29.140625" style="303" customWidth="1"/>
    <col min="4867" max="4867" width="26.7109375" style="303" customWidth="1"/>
    <col min="4868" max="4878" width="16.140625" style="303" customWidth="1"/>
    <col min="4879" max="4879" width="23.140625" style="303" customWidth="1"/>
    <col min="4880" max="4880" width="15.28515625" style="303" customWidth="1"/>
    <col min="4881" max="4881" width="18.140625" style="303" customWidth="1"/>
    <col min="4882" max="4882" width="17.7109375" style="303" bestFit="1" customWidth="1"/>
    <col min="4883" max="4883" width="14" style="303" bestFit="1" customWidth="1"/>
    <col min="4884" max="4884" width="17.42578125" style="303" bestFit="1" customWidth="1"/>
    <col min="4885" max="4885" width="14.28515625" style="303" bestFit="1" customWidth="1"/>
    <col min="4886" max="4886" width="17.42578125" style="303" bestFit="1" customWidth="1"/>
    <col min="4887" max="4887" width="14.28515625" style="303" bestFit="1" customWidth="1"/>
    <col min="4888" max="4888" width="17.42578125" style="303" bestFit="1" customWidth="1"/>
    <col min="4889" max="4889" width="14.28515625" style="303" bestFit="1" customWidth="1"/>
    <col min="4890" max="4890" width="17.7109375" style="303" bestFit="1" customWidth="1"/>
    <col min="4891" max="4891" width="14.5703125" style="303" bestFit="1" customWidth="1"/>
    <col min="4892" max="4892" width="17.42578125" style="303" bestFit="1" customWidth="1"/>
    <col min="4893" max="4893" width="14.28515625" style="303" bestFit="1" customWidth="1"/>
    <col min="4894" max="4894" width="17.42578125" style="303" bestFit="1" customWidth="1"/>
    <col min="4895" max="4895" width="14.28515625" style="303" bestFit="1" customWidth="1"/>
    <col min="4896" max="4896" width="15.42578125" style="303" bestFit="1" customWidth="1"/>
    <col min="4897" max="4897" width="12.42578125" style="303" bestFit="1" customWidth="1"/>
    <col min="4898" max="4898" width="15.140625" style="303" bestFit="1" customWidth="1"/>
    <col min="4899" max="4899" width="12.140625" style="303" bestFit="1" customWidth="1"/>
    <col min="4900" max="4900" width="14.42578125" style="303" bestFit="1" customWidth="1"/>
    <col min="4901" max="5120" width="11.42578125" style="303"/>
    <col min="5121" max="5121" width="2.28515625" style="303" customWidth="1"/>
    <col min="5122" max="5122" width="29.140625" style="303" customWidth="1"/>
    <col min="5123" max="5123" width="26.7109375" style="303" customWidth="1"/>
    <col min="5124" max="5134" width="16.140625" style="303" customWidth="1"/>
    <col min="5135" max="5135" width="23.140625" style="303" customWidth="1"/>
    <col min="5136" max="5136" width="15.28515625" style="303" customWidth="1"/>
    <col min="5137" max="5137" width="18.140625" style="303" customWidth="1"/>
    <col min="5138" max="5138" width="17.7109375" style="303" bestFit="1" customWidth="1"/>
    <col min="5139" max="5139" width="14" style="303" bestFit="1" customWidth="1"/>
    <col min="5140" max="5140" width="17.42578125" style="303" bestFit="1" customWidth="1"/>
    <col min="5141" max="5141" width="14.28515625" style="303" bestFit="1" customWidth="1"/>
    <col min="5142" max="5142" width="17.42578125" style="303" bestFit="1" customWidth="1"/>
    <col min="5143" max="5143" width="14.28515625" style="303" bestFit="1" customWidth="1"/>
    <col min="5144" max="5144" width="17.42578125" style="303" bestFit="1" customWidth="1"/>
    <col min="5145" max="5145" width="14.28515625" style="303" bestFit="1" customWidth="1"/>
    <col min="5146" max="5146" width="17.7109375" style="303" bestFit="1" customWidth="1"/>
    <col min="5147" max="5147" width="14.5703125" style="303" bestFit="1" customWidth="1"/>
    <col min="5148" max="5148" width="17.42578125" style="303" bestFit="1" customWidth="1"/>
    <col min="5149" max="5149" width="14.28515625" style="303" bestFit="1" customWidth="1"/>
    <col min="5150" max="5150" width="17.42578125" style="303" bestFit="1" customWidth="1"/>
    <col min="5151" max="5151" width="14.28515625" style="303" bestFit="1" customWidth="1"/>
    <col min="5152" max="5152" width="15.42578125" style="303" bestFit="1" customWidth="1"/>
    <col min="5153" max="5153" width="12.42578125" style="303" bestFit="1" customWidth="1"/>
    <col min="5154" max="5154" width="15.140625" style="303" bestFit="1" customWidth="1"/>
    <col min="5155" max="5155" width="12.140625" style="303" bestFit="1" customWidth="1"/>
    <col min="5156" max="5156" width="14.42578125" style="303" bestFit="1" customWidth="1"/>
    <col min="5157" max="5376" width="11.42578125" style="303"/>
    <col min="5377" max="5377" width="2.28515625" style="303" customWidth="1"/>
    <col min="5378" max="5378" width="29.140625" style="303" customWidth="1"/>
    <col min="5379" max="5379" width="26.7109375" style="303" customWidth="1"/>
    <col min="5380" max="5390" width="16.140625" style="303" customWidth="1"/>
    <col min="5391" max="5391" width="23.140625" style="303" customWidth="1"/>
    <col min="5392" max="5392" width="15.28515625" style="303" customWidth="1"/>
    <col min="5393" max="5393" width="18.140625" style="303" customWidth="1"/>
    <col min="5394" max="5394" width="17.7109375" style="303" bestFit="1" customWidth="1"/>
    <col min="5395" max="5395" width="14" style="303" bestFit="1" customWidth="1"/>
    <col min="5396" max="5396" width="17.42578125" style="303" bestFit="1" customWidth="1"/>
    <col min="5397" max="5397" width="14.28515625" style="303" bestFit="1" customWidth="1"/>
    <col min="5398" max="5398" width="17.42578125" style="303" bestFit="1" customWidth="1"/>
    <col min="5399" max="5399" width="14.28515625" style="303" bestFit="1" customWidth="1"/>
    <col min="5400" max="5400" width="17.42578125" style="303" bestFit="1" customWidth="1"/>
    <col min="5401" max="5401" width="14.28515625" style="303" bestFit="1" customWidth="1"/>
    <col min="5402" max="5402" width="17.7109375" style="303" bestFit="1" customWidth="1"/>
    <col min="5403" max="5403" width="14.5703125" style="303" bestFit="1" customWidth="1"/>
    <col min="5404" max="5404" width="17.42578125" style="303" bestFit="1" customWidth="1"/>
    <col min="5405" max="5405" width="14.28515625" style="303" bestFit="1" customWidth="1"/>
    <col min="5406" max="5406" width="17.42578125" style="303" bestFit="1" customWidth="1"/>
    <col min="5407" max="5407" width="14.28515625" style="303" bestFit="1" customWidth="1"/>
    <col min="5408" max="5408" width="15.42578125" style="303" bestFit="1" customWidth="1"/>
    <col min="5409" max="5409" width="12.42578125" style="303" bestFit="1" customWidth="1"/>
    <col min="5410" max="5410" width="15.140625" style="303" bestFit="1" customWidth="1"/>
    <col min="5411" max="5411" width="12.140625" style="303" bestFit="1" customWidth="1"/>
    <col min="5412" max="5412" width="14.42578125" style="303" bestFit="1" customWidth="1"/>
    <col min="5413" max="5632" width="11.42578125" style="303"/>
    <col min="5633" max="5633" width="2.28515625" style="303" customWidth="1"/>
    <col min="5634" max="5634" width="29.140625" style="303" customWidth="1"/>
    <col min="5635" max="5635" width="26.7109375" style="303" customWidth="1"/>
    <col min="5636" max="5646" width="16.140625" style="303" customWidth="1"/>
    <col min="5647" max="5647" width="23.140625" style="303" customWidth="1"/>
    <col min="5648" max="5648" width="15.28515625" style="303" customWidth="1"/>
    <col min="5649" max="5649" width="18.140625" style="303" customWidth="1"/>
    <col min="5650" max="5650" width="17.7109375" style="303" bestFit="1" customWidth="1"/>
    <col min="5651" max="5651" width="14" style="303" bestFit="1" customWidth="1"/>
    <col min="5652" max="5652" width="17.42578125" style="303" bestFit="1" customWidth="1"/>
    <col min="5653" max="5653" width="14.28515625" style="303" bestFit="1" customWidth="1"/>
    <col min="5654" max="5654" width="17.42578125" style="303" bestFit="1" customWidth="1"/>
    <col min="5655" max="5655" width="14.28515625" style="303" bestFit="1" customWidth="1"/>
    <col min="5656" max="5656" width="17.42578125" style="303" bestFit="1" customWidth="1"/>
    <col min="5657" max="5657" width="14.28515625" style="303" bestFit="1" customWidth="1"/>
    <col min="5658" max="5658" width="17.7109375" style="303" bestFit="1" customWidth="1"/>
    <col min="5659" max="5659" width="14.5703125" style="303" bestFit="1" customWidth="1"/>
    <col min="5660" max="5660" width="17.42578125" style="303" bestFit="1" customWidth="1"/>
    <col min="5661" max="5661" width="14.28515625" style="303" bestFit="1" customWidth="1"/>
    <col min="5662" max="5662" width="17.42578125" style="303" bestFit="1" customWidth="1"/>
    <col min="5663" max="5663" width="14.28515625" style="303" bestFit="1" customWidth="1"/>
    <col min="5664" max="5664" width="15.42578125" style="303" bestFit="1" customWidth="1"/>
    <col min="5665" max="5665" width="12.42578125" style="303" bestFit="1" customWidth="1"/>
    <col min="5666" max="5666" width="15.140625" style="303" bestFit="1" customWidth="1"/>
    <col min="5667" max="5667" width="12.140625" style="303" bestFit="1" customWidth="1"/>
    <col min="5668" max="5668" width="14.42578125" style="303" bestFit="1" customWidth="1"/>
    <col min="5669" max="5888" width="11.42578125" style="303"/>
    <col min="5889" max="5889" width="2.28515625" style="303" customWidth="1"/>
    <col min="5890" max="5890" width="29.140625" style="303" customWidth="1"/>
    <col min="5891" max="5891" width="26.7109375" style="303" customWidth="1"/>
    <col min="5892" max="5902" width="16.140625" style="303" customWidth="1"/>
    <col min="5903" max="5903" width="23.140625" style="303" customWidth="1"/>
    <col min="5904" max="5904" width="15.28515625" style="303" customWidth="1"/>
    <col min="5905" max="5905" width="18.140625" style="303" customWidth="1"/>
    <col min="5906" max="5906" width="17.7109375" style="303" bestFit="1" customWidth="1"/>
    <col min="5907" max="5907" width="14" style="303" bestFit="1" customWidth="1"/>
    <col min="5908" max="5908" width="17.42578125" style="303" bestFit="1" customWidth="1"/>
    <col min="5909" max="5909" width="14.28515625" style="303" bestFit="1" customWidth="1"/>
    <col min="5910" max="5910" width="17.42578125" style="303" bestFit="1" customWidth="1"/>
    <col min="5911" max="5911" width="14.28515625" style="303" bestFit="1" customWidth="1"/>
    <col min="5912" max="5912" width="17.42578125" style="303" bestFit="1" customWidth="1"/>
    <col min="5913" max="5913" width="14.28515625" style="303" bestFit="1" customWidth="1"/>
    <col min="5914" max="5914" width="17.7109375" style="303" bestFit="1" customWidth="1"/>
    <col min="5915" max="5915" width="14.5703125" style="303" bestFit="1" customWidth="1"/>
    <col min="5916" max="5916" width="17.42578125" style="303" bestFit="1" customWidth="1"/>
    <col min="5917" max="5917" width="14.28515625" style="303" bestFit="1" customWidth="1"/>
    <col min="5918" max="5918" width="17.42578125" style="303" bestFit="1" customWidth="1"/>
    <col min="5919" max="5919" width="14.28515625" style="303" bestFit="1" customWidth="1"/>
    <col min="5920" max="5920" width="15.42578125" style="303" bestFit="1" customWidth="1"/>
    <col min="5921" max="5921" width="12.42578125" style="303" bestFit="1" customWidth="1"/>
    <col min="5922" max="5922" width="15.140625" style="303" bestFit="1" customWidth="1"/>
    <col min="5923" max="5923" width="12.140625" style="303" bestFit="1" customWidth="1"/>
    <col min="5924" max="5924" width="14.42578125" style="303" bestFit="1" customWidth="1"/>
    <col min="5925" max="6144" width="11.42578125" style="303"/>
    <col min="6145" max="6145" width="2.28515625" style="303" customWidth="1"/>
    <col min="6146" max="6146" width="29.140625" style="303" customWidth="1"/>
    <col min="6147" max="6147" width="26.7109375" style="303" customWidth="1"/>
    <col min="6148" max="6158" width="16.140625" style="303" customWidth="1"/>
    <col min="6159" max="6159" width="23.140625" style="303" customWidth="1"/>
    <col min="6160" max="6160" width="15.28515625" style="303" customWidth="1"/>
    <col min="6161" max="6161" width="18.140625" style="303" customWidth="1"/>
    <col min="6162" max="6162" width="17.7109375" style="303" bestFit="1" customWidth="1"/>
    <col min="6163" max="6163" width="14" style="303" bestFit="1" customWidth="1"/>
    <col min="6164" max="6164" width="17.42578125" style="303" bestFit="1" customWidth="1"/>
    <col min="6165" max="6165" width="14.28515625" style="303" bestFit="1" customWidth="1"/>
    <col min="6166" max="6166" width="17.42578125" style="303" bestFit="1" customWidth="1"/>
    <col min="6167" max="6167" width="14.28515625" style="303" bestFit="1" customWidth="1"/>
    <col min="6168" max="6168" width="17.42578125" style="303" bestFit="1" customWidth="1"/>
    <col min="6169" max="6169" width="14.28515625" style="303" bestFit="1" customWidth="1"/>
    <col min="6170" max="6170" width="17.7109375" style="303" bestFit="1" customWidth="1"/>
    <col min="6171" max="6171" width="14.5703125" style="303" bestFit="1" customWidth="1"/>
    <col min="6172" max="6172" width="17.42578125" style="303" bestFit="1" customWidth="1"/>
    <col min="6173" max="6173" width="14.28515625" style="303" bestFit="1" customWidth="1"/>
    <col min="6174" max="6174" width="17.42578125" style="303" bestFit="1" customWidth="1"/>
    <col min="6175" max="6175" width="14.28515625" style="303" bestFit="1" customWidth="1"/>
    <col min="6176" max="6176" width="15.42578125" style="303" bestFit="1" customWidth="1"/>
    <col min="6177" max="6177" width="12.42578125" style="303" bestFit="1" customWidth="1"/>
    <col min="6178" max="6178" width="15.140625" style="303" bestFit="1" customWidth="1"/>
    <col min="6179" max="6179" width="12.140625" style="303" bestFit="1" customWidth="1"/>
    <col min="6180" max="6180" width="14.42578125" style="303" bestFit="1" customWidth="1"/>
    <col min="6181" max="6400" width="11.42578125" style="303"/>
    <col min="6401" max="6401" width="2.28515625" style="303" customWidth="1"/>
    <col min="6402" max="6402" width="29.140625" style="303" customWidth="1"/>
    <col min="6403" max="6403" width="26.7109375" style="303" customWidth="1"/>
    <col min="6404" max="6414" width="16.140625" style="303" customWidth="1"/>
    <col min="6415" max="6415" width="23.140625" style="303" customWidth="1"/>
    <col min="6416" max="6416" width="15.28515625" style="303" customWidth="1"/>
    <col min="6417" max="6417" width="18.140625" style="303" customWidth="1"/>
    <col min="6418" max="6418" width="17.7109375" style="303" bestFit="1" customWidth="1"/>
    <col min="6419" max="6419" width="14" style="303" bestFit="1" customWidth="1"/>
    <col min="6420" max="6420" width="17.42578125" style="303" bestFit="1" customWidth="1"/>
    <col min="6421" max="6421" width="14.28515625" style="303" bestFit="1" customWidth="1"/>
    <col min="6422" max="6422" width="17.42578125" style="303" bestFit="1" customWidth="1"/>
    <col min="6423" max="6423" width="14.28515625" style="303" bestFit="1" customWidth="1"/>
    <col min="6424" max="6424" width="17.42578125" style="303" bestFit="1" customWidth="1"/>
    <col min="6425" max="6425" width="14.28515625" style="303" bestFit="1" customWidth="1"/>
    <col min="6426" max="6426" width="17.7109375" style="303" bestFit="1" customWidth="1"/>
    <col min="6427" max="6427" width="14.5703125" style="303" bestFit="1" customWidth="1"/>
    <col min="6428" max="6428" width="17.42578125" style="303" bestFit="1" customWidth="1"/>
    <col min="6429" max="6429" width="14.28515625" style="303" bestFit="1" customWidth="1"/>
    <col min="6430" max="6430" width="17.42578125" style="303" bestFit="1" customWidth="1"/>
    <col min="6431" max="6431" width="14.28515625" style="303" bestFit="1" customWidth="1"/>
    <col min="6432" max="6432" width="15.42578125" style="303" bestFit="1" customWidth="1"/>
    <col min="6433" max="6433" width="12.42578125" style="303" bestFit="1" customWidth="1"/>
    <col min="6434" max="6434" width="15.140625" style="303" bestFit="1" customWidth="1"/>
    <col min="6435" max="6435" width="12.140625" style="303" bestFit="1" customWidth="1"/>
    <col min="6436" max="6436" width="14.42578125" style="303" bestFit="1" customWidth="1"/>
    <col min="6437" max="6656" width="11.42578125" style="303"/>
    <col min="6657" max="6657" width="2.28515625" style="303" customWidth="1"/>
    <col min="6658" max="6658" width="29.140625" style="303" customWidth="1"/>
    <col min="6659" max="6659" width="26.7109375" style="303" customWidth="1"/>
    <col min="6660" max="6670" width="16.140625" style="303" customWidth="1"/>
    <col min="6671" max="6671" width="23.140625" style="303" customWidth="1"/>
    <col min="6672" max="6672" width="15.28515625" style="303" customWidth="1"/>
    <col min="6673" max="6673" width="18.140625" style="303" customWidth="1"/>
    <col min="6674" max="6674" width="17.7109375" style="303" bestFit="1" customWidth="1"/>
    <col min="6675" max="6675" width="14" style="303" bestFit="1" customWidth="1"/>
    <col min="6676" max="6676" width="17.42578125" style="303" bestFit="1" customWidth="1"/>
    <col min="6677" max="6677" width="14.28515625" style="303" bestFit="1" customWidth="1"/>
    <col min="6678" max="6678" width="17.42578125" style="303" bestFit="1" customWidth="1"/>
    <col min="6679" max="6679" width="14.28515625" style="303" bestFit="1" customWidth="1"/>
    <col min="6680" max="6680" width="17.42578125" style="303" bestFit="1" customWidth="1"/>
    <col min="6681" max="6681" width="14.28515625" style="303" bestFit="1" customWidth="1"/>
    <col min="6682" max="6682" width="17.7109375" style="303" bestFit="1" customWidth="1"/>
    <col min="6683" max="6683" width="14.5703125" style="303" bestFit="1" customWidth="1"/>
    <col min="6684" max="6684" width="17.42578125" style="303" bestFit="1" customWidth="1"/>
    <col min="6685" max="6685" width="14.28515625" style="303" bestFit="1" customWidth="1"/>
    <col min="6686" max="6686" width="17.42578125" style="303" bestFit="1" customWidth="1"/>
    <col min="6687" max="6687" width="14.28515625" style="303" bestFit="1" customWidth="1"/>
    <col min="6688" max="6688" width="15.42578125" style="303" bestFit="1" customWidth="1"/>
    <col min="6689" max="6689" width="12.42578125" style="303" bestFit="1" customWidth="1"/>
    <col min="6690" max="6690" width="15.140625" style="303" bestFit="1" customWidth="1"/>
    <col min="6691" max="6691" width="12.140625" style="303" bestFit="1" customWidth="1"/>
    <col min="6692" max="6692" width="14.42578125" style="303" bestFit="1" customWidth="1"/>
    <col min="6693" max="6912" width="11.42578125" style="303"/>
    <col min="6913" max="6913" width="2.28515625" style="303" customWidth="1"/>
    <col min="6914" max="6914" width="29.140625" style="303" customWidth="1"/>
    <col min="6915" max="6915" width="26.7109375" style="303" customWidth="1"/>
    <col min="6916" max="6926" width="16.140625" style="303" customWidth="1"/>
    <col min="6927" max="6927" width="23.140625" style="303" customWidth="1"/>
    <col min="6928" max="6928" width="15.28515625" style="303" customWidth="1"/>
    <col min="6929" max="6929" width="18.140625" style="303" customWidth="1"/>
    <col min="6930" max="6930" width="17.7109375" style="303" bestFit="1" customWidth="1"/>
    <col min="6931" max="6931" width="14" style="303" bestFit="1" customWidth="1"/>
    <col min="6932" max="6932" width="17.42578125" style="303" bestFit="1" customWidth="1"/>
    <col min="6933" max="6933" width="14.28515625" style="303" bestFit="1" customWidth="1"/>
    <col min="6934" max="6934" width="17.42578125" style="303" bestFit="1" customWidth="1"/>
    <col min="6935" max="6935" width="14.28515625" style="303" bestFit="1" customWidth="1"/>
    <col min="6936" max="6936" width="17.42578125" style="303" bestFit="1" customWidth="1"/>
    <col min="6937" max="6937" width="14.28515625" style="303" bestFit="1" customWidth="1"/>
    <col min="6938" max="6938" width="17.7109375" style="303" bestFit="1" customWidth="1"/>
    <col min="6939" max="6939" width="14.5703125" style="303" bestFit="1" customWidth="1"/>
    <col min="6940" max="6940" width="17.42578125" style="303" bestFit="1" customWidth="1"/>
    <col min="6941" max="6941" width="14.28515625" style="303" bestFit="1" customWidth="1"/>
    <col min="6942" max="6942" width="17.42578125" style="303" bestFit="1" customWidth="1"/>
    <col min="6943" max="6943" width="14.28515625" style="303" bestFit="1" customWidth="1"/>
    <col min="6944" max="6944" width="15.42578125" style="303" bestFit="1" customWidth="1"/>
    <col min="6945" max="6945" width="12.42578125" style="303" bestFit="1" customWidth="1"/>
    <col min="6946" max="6946" width="15.140625" style="303" bestFit="1" customWidth="1"/>
    <col min="6947" max="6947" width="12.140625" style="303" bestFit="1" customWidth="1"/>
    <col min="6948" max="6948" width="14.42578125" style="303" bestFit="1" customWidth="1"/>
    <col min="6949" max="7168" width="11.42578125" style="303"/>
    <col min="7169" max="7169" width="2.28515625" style="303" customWidth="1"/>
    <col min="7170" max="7170" width="29.140625" style="303" customWidth="1"/>
    <col min="7171" max="7171" width="26.7109375" style="303" customWidth="1"/>
    <col min="7172" max="7182" width="16.140625" style="303" customWidth="1"/>
    <col min="7183" max="7183" width="23.140625" style="303" customWidth="1"/>
    <col min="7184" max="7184" width="15.28515625" style="303" customWidth="1"/>
    <col min="7185" max="7185" width="18.140625" style="303" customWidth="1"/>
    <col min="7186" max="7186" width="17.7109375" style="303" bestFit="1" customWidth="1"/>
    <col min="7187" max="7187" width="14" style="303" bestFit="1" customWidth="1"/>
    <col min="7188" max="7188" width="17.42578125" style="303" bestFit="1" customWidth="1"/>
    <col min="7189" max="7189" width="14.28515625" style="303" bestFit="1" customWidth="1"/>
    <col min="7190" max="7190" width="17.42578125" style="303" bestFit="1" customWidth="1"/>
    <col min="7191" max="7191" width="14.28515625" style="303" bestFit="1" customWidth="1"/>
    <col min="7192" max="7192" width="17.42578125" style="303" bestFit="1" customWidth="1"/>
    <col min="7193" max="7193" width="14.28515625" style="303" bestFit="1" customWidth="1"/>
    <col min="7194" max="7194" width="17.7109375" style="303" bestFit="1" customWidth="1"/>
    <col min="7195" max="7195" width="14.5703125" style="303" bestFit="1" customWidth="1"/>
    <col min="7196" max="7196" width="17.42578125" style="303" bestFit="1" customWidth="1"/>
    <col min="7197" max="7197" width="14.28515625" style="303" bestFit="1" customWidth="1"/>
    <col min="7198" max="7198" width="17.42578125" style="303" bestFit="1" customWidth="1"/>
    <col min="7199" max="7199" width="14.28515625" style="303" bestFit="1" customWidth="1"/>
    <col min="7200" max="7200" width="15.42578125" style="303" bestFit="1" customWidth="1"/>
    <col min="7201" max="7201" width="12.42578125" style="303" bestFit="1" customWidth="1"/>
    <col min="7202" max="7202" width="15.140625" style="303" bestFit="1" customWidth="1"/>
    <col min="7203" max="7203" width="12.140625" style="303" bestFit="1" customWidth="1"/>
    <col min="7204" max="7204" width="14.42578125" style="303" bestFit="1" customWidth="1"/>
    <col min="7205" max="7424" width="11.42578125" style="303"/>
    <col min="7425" max="7425" width="2.28515625" style="303" customWidth="1"/>
    <col min="7426" max="7426" width="29.140625" style="303" customWidth="1"/>
    <col min="7427" max="7427" width="26.7109375" style="303" customWidth="1"/>
    <col min="7428" max="7438" width="16.140625" style="303" customWidth="1"/>
    <col min="7439" max="7439" width="23.140625" style="303" customWidth="1"/>
    <col min="7440" max="7440" width="15.28515625" style="303" customWidth="1"/>
    <col min="7441" max="7441" width="18.140625" style="303" customWidth="1"/>
    <col min="7442" max="7442" width="17.7109375" style="303" bestFit="1" customWidth="1"/>
    <col min="7443" max="7443" width="14" style="303" bestFit="1" customWidth="1"/>
    <col min="7444" max="7444" width="17.42578125" style="303" bestFit="1" customWidth="1"/>
    <col min="7445" max="7445" width="14.28515625" style="303" bestFit="1" customWidth="1"/>
    <col min="7446" max="7446" width="17.42578125" style="303" bestFit="1" customWidth="1"/>
    <col min="7447" max="7447" width="14.28515625" style="303" bestFit="1" customWidth="1"/>
    <col min="7448" max="7448" width="17.42578125" style="303" bestFit="1" customWidth="1"/>
    <col min="7449" max="7449" width="14.28515625" style="303" bestFit="1" customWidth="1"/>
    <col min="7450" max="7450" width="17.7109375" style="303" bestFit="1" customWidth="1"/>
    <col min="7451" max="7451" width="14.5703125" style="303" bestFit="1" customWidth="1"/>
    <col min="7452" max="7452" width="17.42578125" style="303" bestFit="1" customWidth="1"/>
    <col min="7453" max="7453" width="14.28515625" style="303" bestFit="1" customWidth="1"/>
    <col min="7454" max="7454" width="17.42578125" style="303" bestFit="1" customWidth="1"/>
    <col min="7455" max="7455" width="14.28515625" style="303" bestFit="1" customWidth="1"/>
    <col min="7456" max="7456" width="15.42578125" style="303" bestFit="1" customWidth="1"/>
    <col min="7457" max="7457" width="12.42578125" style="303" bestFit="1" customWidth="1"/>
    <col min="7458" max="7458" width="15.140625" style="303" bestFit="1" customWidth="1"/>
    <col min="7459" max="7459" width="12.140625" style="303" bestFit="1" customWidth="1"/>
    <col min="7460" max="7460" width="14.42578125" style="303" bestFit="1" customWidth="1"/>
    <col min="7461" max="7680" width="11.42578125" style="303"/>
    <col min="7681" max="7681" width="2.28515625" style="303" customWidth="1"/>
    <col min="7682" max="7682" width="29.140625" style="303" customWidth="1"/>
    <col min="7683" max="7683" width="26.7109375" style="303" customWidth="1"/>
    <col min="7684" max="7694" width="16.140625" style="303" customWidth="1"/>
    <col min="7695" max="7695" width="23.140625" style="303" customWidth="1"/>
    <col min="7696" max="7696" width="15.28515625" style="303" customWidth="1"/>
    <col min="7697" max="7697" width="18.140625" style="303" customWidth="1"/>
    <col min="7698" max="7698" width="17.7109375" style="303" bestFit="1" customWidth="1"/>
    <col min="7699" max="7699" width="14" style="303" bestFit="1" customWidth="1"/>
    <col min="7700" max="7700" width="17.42578125" style="303" bestFit="1" customWidth="1"/>
    <col min="7701" max="7701" width="14.28515625" style="303" bestFit="1" customWidth="1"/>
    <col min="7702" max="7702" width="17.42578125" style="303" bestFit="1" customWidth="1"/>
    <col min="7703" max="7703" width="14.28515625" style="303" bestFit="1" customWidth="1"/>
    <col min="7704" max="7704" width="17.42578125" style="303" bestFit="1" customWidth="1"/>
    <col min="7705" max="7705" width="14.28515625" style="303" bestFit="1" customWidth="1"/>
    <col min="7706" max="7706" width="17.7109375" style="303" bestFit="1" customWidth="1"/>
    <col min="7707" max="7707" width="14.5703125" style="303" bestFit="1" customWidth="1"/>
    <col min="7708" max="7708" width="17.42578125" style="303" bestFit="1" customWidth="1"/>
    <col min="7709" max="7709" width="14.28515625" style="303" bestFit="1" customWidth="1"/>
    <col min="7710" max="7710" width="17.42578125" style="303" bestFit="1" customWidth="1"/>
    <col min="7711" max="7711" width="14.28515625" style="303" bestFit="1" customWidth="1"/>
    <col min="7712" max="7712" width="15.42578125" style="303" bestFit="1" customWidth="1"/>
    <col min="7713" max="7713" width="12.42578125" style="303" bestFit="1" customWidth="1"/>
    <col min="7714" max="7714" width="15.140625" style="303" bestFit="1" customWidth="1"/>
    <col min="7715" max="7715" width="12.140625" style="303" bestFit="1" customWidth="1"/>
    <col min="7716" max="7716" width="14.42578125" style="303" bestFit="1" customWidth="1"/>
    <col min="7717" max="7936" width="11.42578125" style="303"/>
    <col min="7937" max="7937" width="2.28515625" style="303" customWidth="1"/>
    <col min="7938" max="7938" width="29.140625" style="303" customWidth="1"/>
    <col min="7939" max="7939" width="26.7109375" style="303" customWidth="1"/>
    <col min="7940" max="7950" width="16.140625" style="303" customWidth="1"/>
    <col min="7951" max="7951" width="23.140625" style="303" customWidth="1"/>
    <col min="7952" max="7952" width="15.28515625" style="303" customWidth="1"/>
    <col min="7953" max="7953" width="18.140625" style="303" customWidth="1"/>
    <col min="7954" max="7954" width="17.7109375" style="303" bestFit="1" customWidth="1"/>
    <col min="7955" max="7955" width="14" style="303" bestFit="1" customWidth="1"/>
    <col min="7956" max="7956" width="17.42578125" style="303" bestFit="1" customWidth="1"/>
    <col min="7957" max="7957" width="14.28515625" style="303" bestFit="1" customWidth="1"/>
    <col min="7958" max="7958" width="17.42578125" style="303" bestFit="1" customWidth="1"/>
    <col min="7959" max="7959" width="14.28515625" style="303" bestFit="1" customWidth="1"/>
    <col min="7960" max="7960" width="17.42578125" style="303" bestFit="1" customWidth="1"/>
    <col min="7961" max="7961" width="14.28515625" style="303" bestFit="1" customWidth="1"/>
    <col min="7962" max="7962" width="17.7109375" style="303" bestFit="1" customWidth="1"/>
    <col min="7963" max="7963" width="14.5703125" style="303" bestFit="1" customWidth="1"/>
    <col min="7964" max="7964" width="17.42578125" style="303" bestFit="1" customWidth="1"/>
    <col min="7965" max="7965" width="14.28515625" style="303" bestFit="1" customWidth="1"/>
    <col min="7966" max="7966" width="17.42578125" style="303" bestFit="1" customWidth="1"/>
    <col min="7967" max="7967" width="14.28515625" style="303" bestFit="1" customWidth="1"/>
    <col min="7968" max="7968" width="15.42578125" style="303" bestFit="1" customWidth="1"/>
    <col min="7969" max="7969" width="12.42578125" style="303" bestFit="1" customWidth="1"/>
    <col min="7970" max="7970" width="15.140625" style="303" bestFit="1" customWidth="1"/>
    <col min="7971" max="7971" width="12.140625" style="303" bestFit="1" customWidth="1"/>
    <col min="7972" max="7972" width="14.42578125" style="303" bestFit="1" customWidth="1"/>
    <col min="7973" max="8192" width="11.42578125" style="303"/>
    <col min="8193" max="8193" width="2.28515625" style="303" customWidth="1"/>
    <col min="8194" max="8194" width="29.140625" style="303" customWidth="1"/>
    <col min="8195" max="8195" width="26.7109375" style="303" customWidth="1"/>
    <col min="8196" max="8206" width="16.140625" style="303" customWidth="1"/>
    <col min="8207" max="8207" width="23.140625" style="303" customWidth="1"/>
    <col min="8208" max="8208" width="15.28515625" style="303" customWidth="1"/>
    <col min="8209" max="8209" width="18.140625" style="303" customWidth="1"/>
    <col min="8210" max="8210" width="17.7109375" style="303" bestFit="1" customWidth="1"/>
    <col min="8211" max="8211" width="14" style="303" bestFit="1" customWidth="1"/>
    <col min="8212" max="8212" width="17.42578125" style="303" bestFit="1" customWidth="1"/>
    <col min="8213" max="8213" width="14.28515625" style="303" bestFit="1" customWidth="1"/>
    <col min="8214" max="8214" width="17.42578125" style="303" bestFit="1" customWidth="1"/>
    <col min="8215" max="8215" width="14.28515625" style="303" bestFit="1" customWidth="1"/>
    <col min="8216" max="8216" width="17.42578125" style="303" bestFit="1" customWidth="1"/>
    <col min="8217" max="8217" width="14.28515625" style="303" bestFit="1" customWidth="1"/>
    <col min="8218" max="8218" width="17.7109375" style="303" bestFit="1" customWidth="1"/>
    <col min="8219" max="8219" width="14.5703125" style="303" bestFit="1" customWidth="1"/>
    <col min="8220" max="8220" width="17.42578125" style="303" bestFit="1" customWidth="1"/>
    <col min="8221" max="8221" width="14.28515625" style="303" bestFit="1" customWidth="1"/>
    <col min="8222" max="8222" width="17.42578125" style="303" bestFit="1" customWidth="1"/>
    <col min="8223" max="8223" width="14.28515625" style="303" bestFit="1" customWidth="1"/>
    <col min="8224" max="8224" width="15.42578125" style="303" bestFit="1" customWidth="1"/>
    <col min="8225" max="8225" width="12.42578125" style="303" bestFit="1" customWidth="1"/>
    <col min="8226" max="8226" width="15.140625" style="303" bestFit="1" customWidth="1"/>
    <col min="8227" max="8227" width="12.140625" style="303" bestFit="1" customWidth="1"/>
    <col min="8228" max="8228" width="14.42578125" style="303" bestFit="1" customWidth="1"/>
    <col min="8229" max="8448" width="11.42578125" style="303"/>
    <col min="8449" max="8449" width="2.28515625" style="303" customWidth="1"/>
    <col min="8450" max="8450" width="29.140625" style="303" customWidth="1"/>
    <col min="8451" max="8451" width="26.7109375" style="303" customWidth="1"/>
    <col min="8452" max="8462" width="16.140625" style="303" customWidth="1"/>
    <col min="8463" max="8463" width="23.140625" style="303" customWidth="1"/>
    <col min="8464" max="8464" width="15.28515625" style="303" customWidth="1"/>
    <col min="8465" max="8465" width="18.140625" style="303" customWidth="1"/>
    <col min="8466" max="8466" width="17.7109375" style="303" bestFit="1" customWidth="1"/>
    <col min="8467" max="8467" width="14" style="303" bestFit="1" customWidth="1"/>
    <col min="8468" max="8468" width="17.42578125" style="303" bestFit="1" customWidth="1"/>
    <col min="8469" max="8469" width="14.28515625" style="303" bestFit="1" customWidth="1"/>
    <col min="8470" max="8470" width="17.42578125" style="303" bestFit="1" customWidth="1"/>
    <col min="8471" max="8471" width="14.28515625" style="303" bestFit="1" customWidth="1"/>
    <col min="8472" max="8472" width="17.42578125" style="303" bestFit="1" customWidth="1"/>
    <col min="8473" max="8473" width="14.28515625" style="303" bestFit="1" customWidth="1"/>
    <col min="8474" max="8474" width="17.7109375" style="303" bestFit="1" customWidth="1"/>
    <col min="8475" max="8475" width="14.5703125" style="303" bestFit="1" customWidth="1"/>
    <col min="8476" max="8476" width="17.42578125" style="303" bestFit="1" customWidth="1"/>
    <col min="8477" max="8477" width="14.28515625" style="303" bestFit="1" customWidth="1"/>
    <col min="8478" max="8478" width="17.42578125" style="303" bestFit="1" customWidth="1"/>
    <col min="8479" max="8479" width="14.28515625" style="303" bestFit="1" customWidth="1"/>
    <col min="8480" max="8480" width="15.42578125" style="303" bestFit="1" customWidth="1"/>
    <col min="8481" max="8481" width="12.42578125" style="303" bestFit="1" customWidth="1"/>
    <col min="8482" max="8482" width="15.140625" style="303" bestFit="1" customWidth="1"/>
    <col min="8483" max="8483" width="12.140625" style="303" bestFit="1" customWidth="1"/>
    <col min="8484" max="8484" width="14.42578125" style="303" bestFit="1" customWidth="1"/>
    <col min="8485" max="8704" width="11.42578125" style="303"/>
    <col min="8705" max="8705" width="2.28515625" style="303" customWidth="1"/>
    <col min="8706" max="8706" width="29.140625" style="303" customWidth="1"/>
    <col min="8707" max="8707" width="26.7109375" style="303" customWidth="1"/>
    <col min="8708" max="8718" width="16.140625" style="303" customWidth="1"/>
    <col min="8719" max="8719" width="23.140625" style="303" customWidth="1"/>
    <col min="8720" max="8720" width="15.28515625" style="303" customWidth="1"/>
    <col min="8721" max="8721" width="18.140625" style="303" customWidth="1"/>
    <col min="8722" max="8722" width="17.7109375" style="303" bestFit="1" customWidth="1"/>
    <col min="8723" max="8723" width="14" style="303" bestFit="1" customWidth="1"/>
    <col min="8724" max="8724" width="17.42578125" style="303" bestFit="1" customWidth="1"/>
    <col min="8725" max="8725" width="14.28515625" style="303" bestFit="1" customWidth="1"/>
    <col min="8726" max="8726" width="17.42578125" style="303" bestFit="1" customWidth="1"/>
    <col min="8727" max="8727" width="14.28515625" style="303" bestFit="1" customWidth="1"/>
    <col min="8728" max="8728" width="17.42578125" style="303" bestFit="1" customWidth="1"/>
    <col min="8729" max="8729" width="14.28515625" style="303" bestFit="1" customWidth="1"/>
    <col min="8730" max="8730" width="17.7109375" style="303" bestFit="1" customWidth="1"/>
    <col min="8731" max="8731" width="14.5703125" style="303" bestFit="1" customWidth="1"/>
    <col min="8732" max="8732" width="17.42578125" style="303" bestFit="1" customWidth="1"/>
    <col min="8733" max="8733" width="14.28515625" style="303" bestFit="1" customWidth="1"/>
    <col min="8734" max="8734" width="17.42578125" style="303" bestFit="1" customWidth="1"/>
    <col min="8735" max="8735" width="14.28515625" style="303" bestFit="1" customWidth="1"/>
    <col min="8736" max="8736" width="15.42578125" style="303" bestFit="1" customWidth="1"/>
    <col min="8737" max="8737" width="12.42578125" style="303" bestFit="1" customWidth="1"/>
    <col min="8738" max="8738" width="15.140625" style="303" bestFit="1" customWidth="1"/>
    <col min="8739" max="8739" width="12.140625" style="303" bestFit="1" customWidth="1"/>
    <col min="8740" max="8740" width="14.42578125" style="303" bestFit="1" customWidth="1"/>
    <col min="8741" max="8960" width="11.42578125" style="303"/>
    <col min="8961" max="8961" width="2.28515625" style="303" customWidth="1"/>
    <col min="8962" max="8962" width="29.140625" style="303" customWidth="1"/>
    <col min="8963" max="8963" width="26.7109375" style="303" customWidth="1"/>
    <col min="8964" max="8974" width="16.140625" style="303" customWidth="1"/>
    <col min="8975" max="8975" width="23.140625" style="303" customWidth="1"/>
    <col min="8976" max="8976" width="15.28515625" style="303" customWidth="1"/>
    <col min="8977" max="8977" width="18.140625" style="303" customWidth="1"/>
    <col min="8978" max="8978" width="17.7109375" style="303" bestFit="1" customWidth="1"/>
    <col min="8979" max="8979" width="14" style="303" bestFit="1" customWidth="1"/>
    <col min="8980" max="8980" width="17.42578125" style="303" bestFit="1" customWidth="1"/>
    <col min="8981" max="8981" width="14.28515625" style="303" bestFit="1" customWidth="1"/>
    <col min="8982" max="8982" width="17.42578125" style="303" bestFit="1" customWidth="1"/>
    <col min="8983" max="8983" width="14.28515625" style="303" bestFit="1" customWidth="1"/>
    <col min="8984" max="8984" width="17.42578125" style="303" bestFit="1" customWidth="1"/>
    <col min="8985" max="8985" width="14.28515625" style="303" bestFit="1" customWidth="1"/>
    <col min="8986" max="8986" width="17.7109375" style="303" bestFit="1" customWidth="1"/>
    <col min="8987" max="8987" width="14.5703125" style="303" bestFit="1" customWidth="1"/>
    <col min="8988" max="8988" width="17.42578125" style="303" bestFit="1" customWidth="1"/>
    <col min="8989" max="8989" width="14.28515625" style="303" bestFit="1" customWidth="1"/>
    <col min="8990" max="8990" width="17.42578125" style="303" bestFit="1" customWidth="1"/>
    <col min="8991" max="8991" width="14.28515625" style="303" bestFit="1" customWidth="1"/>
    <col min="8992" max="8992" width="15.42578125" style="303" bestFit="1" customWidth="1"/>
    <col min="8993" max="8993" width="12.42578125" style="303" bestFit="1" customWidth="1"/>
    <col min="8994" max="8994" width="15.140625" style="303" bestFit="1" customWidth="1"/>
    <col min="8995" max="8995" width="12.140625" style="303" bestFit="1" customWidth="1"/>
    <col min="8996" max="8996" width="14.42578125" style="303" bestFit="1" customWidth="1"/>
    <col min="8997" max="9216" width="11.42578125" style="303"/>
    <col min="9217" max="9217" width="2.28515625" style="303" customWidth="1"/>
    <col min="9218" max="9218" width="29.140625" style="303" customWidth="1"/>
    <col min="9219" max="9219" width="26.7109375" style="303" customWidth="1"/>
    <col min="9220" max="9230" width="16.140625" style="303" customWidth="1"/>
    <col min="9231" max="9231" width="23.140625" style="303" customWidth="1"/>
    <col min="9232" max="9232" width="15.28515625" style="303" customWidth="1"/>
    <col min="9233" max="9233" width="18.140625" style="303" customWidth="1"/>
    <col min="9234" max="9234" width="17.7109375" style="303" bestFit="1" customWidth="1"/>
    <col min="9235" max="9235" width="14" style="303" bestFit="1" customWidth="1"/>
    <col min="9236" max="9236" width="17.42578125" style="303" bestFit="1" customWidth="1"/>
    <col min="9237" max="9237" width="14.28515625" style="303" bestFit="1" customWidth="1"/>
    <col min="9238" max="9238" width="17.42578125" style="303" bestFit="1" customWidth="1"/>
    <col min="9239" max="9239" width="14.28515625" style="303" bestFit="1" customWidth="1"/>
    <col min="9240" max="9240" width="17.42578125" style="303" bestFit="1" customWidth="1"/>
    <col min="9241" max="9241" width="14.28515625" style="303" bestFit="1" customWidth="1"/>
    <col min="9242" max="9242" width="17.7109375" style="303" bestFit="1" customWidth="1"/>
    <col min="9243" max="9243" width="14.5703125" style="303" bestFit="1" customWidth="1"/>
    <col min="9244" max="9244" width="17.42578125" style="303" bestFit="1" customWidth="1"/>
    <col min="9245" max="9245" width="14.28515625" style="303" bestFit="1" customWidth="1"/>
    <col min="9246" max="9246" width="17.42578125" style="303" bestFit="1" customWidth="1"/>
    <col min="9247" max="9247" width="14.28515625" style="303" bestFit="1" customWidth="1"/>
    <col min="9248" max="9248" width="15.42578125" style="303" bestFit="1" customWidth="1"/>
    <col min="9249" max="9249" width="12.42578125" style="303" bestFit="1" customWidth="1"/>
    <col min="9250" max="9250" width="15.140625" style="303" bestFit="1" customWidth="1"/>
    <col min="9251" max="9251" width="12.140625" style="303" bestFit="1" customWidth="1"/>
    <col min="9252" max="9252" width="14.42578125" style="303" bestFit="1" customWidth="1"/>
    <col min="9253" max="9472" width="11.42578125" style="303"/>
    <col min="9473" max="9473" width="2.28515625" style="303" customWidth="1"/>
    <col min="9474" max="9474" width="29.140625" style="303" customWidth="1"/>
    <col min="9475" max="9475" width="26.7109375" style="303" customWidth="1"/>
    <col min="9476" max="9486" width="16.140625" style="303" customWidth="1"/>
    <col min="9487" max="9487" width="23.140625" style="303" customWidth="1"/>
    <col min="9488" max="9488" width="15.28515625" style="303" customWidth="1"/>
    <col min="9489" max="9489" width="18.140625" style="303" customWidth="1"/>
    <col min="9490" max="9490" width="17.7109375" style="303" bestFit="1" customWidth="1"/>
    <col min="9491" max="9491" width="14" style="303" bestFit="1" customWidth="1"/>
    <col min="9492" max="9492" width="17.42578125" style="303" bestFit="1" customWidth="1"/>
    <col min="9493" max="9493" width="14.28515625" style="303" bestFit="1" customWidth="1"/>
    <col min="9494" max="9494" width="17.42578125" style="303" bestFit="1" customWidth="1"/>
    <col min="9495" max="9495" width="14.28515625" style="303" bestFit="1" customWidth="1"/>
    <col min="9496" max="9496" width="17.42578125" style="303" bestFit="1" customWidth="1"/>
    <col min="9497" max="9497" width="14.28515625" style="303" bestFit="1" customWidth="1"/>
    <col min="9498" max="9498" width="17.7109375" style="303" bestFit="1" customWidth="1"/>
    <col min="9499" max="9499" width="14.5703125" style="303" bestFit="1" customWidth="1"/>
    <col min="9500" max="9500" width="17.42578125" style="303" bestFit="1" customWidth="1"/>
    <col min="9501" max="9501" width="14.28515625" style="303" bestFit="1" customWidth="1"/>
    <col min="9502" max="9502" width="17.42578125" style="303" bestFit="1" customWidth="1"/>
    <col min="9503" max="9503" width="14.28515625" style="303" bestFit="1" customWidth="1"/>
    <col min="9504" max="9504" width="15.42578125" style="303" bestFit="1" customWidth="1"/>
    <col min="9505" max="9505" width="12.42578125" style="303" bestFit="1" customWidth="1"/>
    <col min="9506" max="9506" width="15.140625" style="303" bestFit="1" customWidth="1"/>
    <col min="9507" max="9507" width="12.140625" style="303" bestFit="1" customWidth="1"/>
    <col min="9508" max="9508" width="14.42578125" style="303" bestFit="1" customWidth="1"/>
    <col min="9509" max="9728" width="11.42578125" style="303"/>
    <col min="9729" max="9729" width="2.28515625" style="303" customWidth="1"/>
    <col min="9730" max="9730" width="29.140625" style="303" customWidth="1"/>
    <col min="9731" max="9731" width="26.7109375" style="303" customWidth="1"/>
    <col min="9732" max="9742" width="16.140625" style="303" customWidth="1"/>
    <col min="9743" max="9743" width="23.140625" style="303" customWidth="1"/>
    <col min="9744" max="9744" width="15.28515625" style="303" customWidth="1"/>
    <col min="9745" max="9745" width="18.140625" style="303" customWidth="1"/>
    <col min="9746" max="9746" width="17.7109375" style="303" bestFit="1" customWidth="1"/>
    <col min="9747" max="9747" width="14" style="303" bestFit="1" customWidth="1"/>
    <col min="9748" max="9748" width="17.42578125" style="303" bestFit="1" customWidth="1"/>
    <col min="9749" max="9749" width="14.28515625" style="303" bestFit="1" customWidth="1"/>
    <col min="9750" max="9750" width="17.42578125" style="303" bestFit="1" customWidth="1"/>
    <col min="9751" max="9751" width="14.28515625" style="303" bestFit="1" customWidth="1"/>
    <col min="9752" max="9752" width="17.42578125" style="303" bestFit="1" customWidth="1"/>
    <col min="9753" max="9753" width="14.28515625" style="303" bestFit="1" customWidth="1"/>
    <col min="9754" max="9754" width="17.7109375" style="303" bestFit="1" customWidth="1"/>
    <col min="9755" max="9755" width="14.5703125" style="303" bestFit="1" customWidth="1"/>
    <col min="9756" max="9756" width="17.42578125" style="303" bestFit="1" customWidth="1"/>
    <col min="9757" max="9757" width="14.28515625" style="303" bestFit="1" customWidth="1"/>
    <col min="9758" max="9758" width="17.42578125" style="303" bestFit="1" customWidth="1"/>
    <col min="9759" max="9759" width="14.28515625" style="303" bestFit="1" customWidth="1"/>
    <col min="9760" max="9760" width="15.42578125" style="303" bestFit="1" customWidth="1"/>
    <col min="9761" max="9761" width="12.42578125" style="303" bestFit="1" customWidth="1"/>
    <col min="9762" max="9762" width="15.140625" style="303" bestFit="1" customWidth="1"/>
    <col min="9763" max="9763" width="12.140625" style="303" bestFit="1" customWidth="1"/>
    <col min="9764" max="9764" width="14.42578125" style="303" bestFit="1" customWidth="1"/>
    <col min="9765" max="9984" width="11.42578125" style="303"/>
    <col min="9985" max="9985" width="2.28515625" style="303" customWidth="1"/>
    <col min="9986" max="9986" width="29.140625" style="303" customWidth="1"/>
    <col min="9987" max="9987" width="26.7109375" style="303" customWidth="1"/>
    <col min="9988" max="9998" width="16.140625" style="303" customWidth="1"/>
    <col min="9999" max="9999" width="23.140625" style="303" customWidth="1"/>
    <col min="10000" max="10000" width="15.28515625" style="303" customWidth="1"/>
    <col min="10001" max="10001" width="18.140625" style="303" customWidth="1"/>
    <col min="10002" max="10002" width="17.7109375" style="303" bestFit="1" customWidth="1"/>
    <col min="10003" max="10003" width="14" style="303" bestFit="1" customWidth="1"/>
    <col min="10004" max="10004" width="17.42578125" style="303" bestFit="1" customWidth="1"/>
    <col min="10005" max="10005" width="14.28515625" style="303" bestFit="1" customWidth="1"/>
    <col min="10006" max="10006" width="17.42578125" style="303" bestFit="1" customWidth="1"/>
    <col min="10007" max="10007" width="14.28515625" style="303" bestFit="1" customWidth="1"/>
    <col min="10008" max="10008" width="17.42578125" style="303" bestFit="1" customWidth="1"/>
    <col min="10009" max="10009" width="14.28515625" style="303" bestFit="1" customWidth="1"/>
    <col min="10010" max="10010" width="17.7109375" style="303" bestFit="1" customWidth="1"/>
    <col min="10011" max="10011" width="14.5703125" style="303" bestFit="1" customWidth="1"/>
    <col min="10012" max="10012" width="17.42578125" style="303" bestFit="1" customWidth="1"/>
    <col min="10013" max="10013" width="14.28515625" style="303" bestFit="1" customWidth="1"/>
    <col min="10014" max="10014" width="17.42578125" style="303" bestFit="1" customWidth="1"/>
    <col min="10015" max="10015" width="14.28515625" style="303" bestFit="1" customWidth="1"/>
    <col min="10016" max="10016" width="15.42578125" style="303" bestFit="1" customWidth="1"/>
    <col min="10017" max="10017" width="12.42578125" style="303" bestFit="1" customWidth="1"/>
    <col min="10018" max="10018" width="15.140625" style="303" bestFit="1" customWidth="1"/>
    <col min="10019" max="10019" width="12.140625" style="303" bestFit="1" customWidth="1"/>
    <col min="10020" max="10020" width="14.42578125" style="303" bestFit="1" customWidth="1"/>
    <col min="10021" max="10240" width="11.42578125" style="303"/>
    <col min="10241" max="10241" width="2.28515625" style="303" customWidth="1"/>
    <col min="10242" max="10242" width="29.140625" style="303" customWidth="1"/>
    <col min="10243" max="10243" width="26.7109375" style="303" customWidth="1"/>
    <col min="10244" max="10254" width="16.140625" style="303" customWidth="1"/>
    <col min="10255" max="10255" width="23.140625" style="303" customWidth="1"/>
    <col min="10256" max="10256" width="15.28515625" style="303" customWidth="1"/>
    <col min="10257" max="10257" width="18.140625" style="303" customWidth="1"/>
    <col min="10258" max="10258" width="17.7109375" style="303" bestFit="1" customWidth="1"/>
    <col min="10259" max="10259" width="14" style="303" bestFit="1" customWidth="1"/>
    <col min="10260" max="10260" width="17.42578125" style="303" bestFit="1" customWidth="1"/>
    <col min="10261" max="10261" width="14.28515625" style="303" bestFit="1" customWidth="1"/>
    <col min="10262" max="10262" width="17.42578125" style="303" bestFit="1" customWidth="1"/>
    <col min="10263" max="10263" width="14.28515625" style="303" bestFit="1" customWidth="1"/>
    <col min="10264" max="10264" width="17.42578125" style="303" bestFit="1" customWidth="1"/>
    <col min="10265" max="10265" width="14.28515625" style="303" bestFit="1" customWidth="1"/>
    <col min="10266" max="10266" width="17.7109375" style="303" bestFit="1" customWidth="1"/>
    <col min="10267" max="10267" width="14.5703125" style="303" bestFit="1" customWidth="1"/>
    <col min="10268" max="10268" width="17.42578125" style="303" bestFit="1" customWidth="1"/>
    <col min="10269" max="10269" width="14.28515625" style="303" bestFit="1" customWidth="1"/>
    <col min="10270" max="10270" width="17.42578125" style="303" bestFit="1" customWidth="1"/>
    <col min="10271" max="10271" width="14.28515625" style="303" bestFit="1" customWidth="1"/>
    <col min="10272" max="10272" width="15.42578125" style="303" bestFit="1" customWidth="1"/>
    <col min="10273" max="10273" width="12.42578125" style="303" bestFit="1" customWidth="1"/>
    <col min="10274" max="10274" width="15.140625" style="303" bestFit="1" customWidth="1"/>
    <col min="10275" max="10275" width="12.140625" style="303" bestFit="1" customWidth="1"/>
    <col min="10276" max="10276" width="14.42578125" style="303" bestFit="1" customWidth="1"/>
    <col min="10277" max="10496" width="11.42578125" style="303"/>
    <col min="10497" max="10497" width="2.28515625" style="303" customWidth="1"/>
    <col min="10498" max="10498" width="29.140625" style="303" customWidth="1"/>
    <col min="10499" max="10499" width="26.7109375" style="303" customWidth="1"/>
    <col min="10500" max="10510" width="16.140625" style="303" customWidth="1"/>
    <col min="10511" max="10511" width="23.140625" style="303" customWidth="1"/>
    <col min="10512" max="10512" width="15.28515625" style="303" customWidth="1"/>
    <col min="10513" max="10513" width="18.140625" style="303" customWidth="1"/>
    <col min="10514" max="10514" width="17.7109375" style="303" bestFit="1" customWidth="1"/>
    <col min="10515" max="10515" width="14" style="303" bestFit="1" customWidth="1"/>
    <col min="10516" max="10516" width="17.42578125" style="303" bestFit="1" customWidth="1"/>
    <col min="10517" max="10517" width="14.28515625" style="303" bestFit="1" customWidth="1"/>
    <col min="10518" max="10518" width="17.42578125" style="303" bestFit="1" customWidth="1"/>
    <col min="10519" max="10519" width="14.28515625" style="303" bestFit="1" customWidth="1"/>
    <col min="10520" max="10520" width="17.42578125" style="303" bestFit="1" customWidth="1"/>
    <col min="10521" max="10521" width="14.28515625" style="303" bestFit="1" customWidth="1"/>
    <col min="10522" max="10522" width="17.7109375" style="303" bestFit="1" customWidth="1"/>
    <col min="10523" max="10523" width="14.5703125" style="303" bestFit="1" customWidth="1"/>
    <col min="10524" max="10524" width="17.42578125" style="303" bestFit="1" customWidth="1"/>
    <col min="10525" max="10525" width="14.28515625" style="303" bestFit="1" customWidth="1"/>
    <col min="10526" max="10526" width="17.42578125" style="303" bestFit="1" customWidth="1"/>
    <col min="10527" max="10527" width="14.28515625" style="303" bestFit="1" customWidth="1"/>
    <col min="10528" max="10528" width="15.42578125" style="303" bestFit="1" customWidth="1"/>
    <col min="10529" max="10529" width="12.42578125" style="303" bestFit="1" customWidth="1"/>
    <col min="10530" max="10530" width="15.140625" style="303" bestFit="1" customWidth="1"/>
    <col min="10531" max="10531" width="12.140625" style="303" bestFit="1" customWidth="1"/>
    <col min="10532" max="10532" width="14.42578125" style="303" bestFit="1" customWidth="1"/>
    <col min="10533" max="10752" width="11.42578125" style="303"/>
    <col min="10753" max="10753" width="2.28515625" style="303" customWidth="1"/>
    <col min="10754" max="10754" width="29.140625" style="303" customWidth="1"/>
    <col min="10755" max="10755" width="26.7109375" style="303" customWidth="1"/>
    <col min="10756" max="10766" width="16.140625" style="303" customWidth="1"/>
    <col min="10767" max="10767" width="23.140625" style="303" customWidth="1"/>
    <col min="10768" max="10768" width="15.28515625" style="303" customWidth="1"/>
    <col min="10769" max="10769" width="18.140625" style="303" customWidth="1"/>
    <col min="10770" max="10770" width="17.7109375" style="303" bestFit="1" customWidth="1"/>
    <col min="10771" max="10771" width="14" style="303" bestFit="1" customWidth="1"/>
    <col min="10772" max="10772" width="17.42578125" style="303" bestFit="1" customWidth="1"/>
    <col min="10773" max="10773" width="14.28515625" style="303" bestFit="1" customWidth="1"/>
    <col min="10774" max="10774" width="17.42578125" style="303" bestFit="1" customWidth="1"/>
    <col min="10775" max="10775" width="14.28515625" style="303" bestFit="1" customWidth="1"/>
    <col min="10776" max="10776" width="17.42578125" style="303" bestFit="1" customWidth="1"/>
    <col min="10777" max="10777" width="14.28515625" style="303" bestFit="1" customWidth="1"/>
    <col min="10778" max="10778" width="17.7109375" style="303" bestFit="1" customWidth="1"/>
    <col min="10779" max="10779" width="14.5703125" style="303" bestFit="1" customWidth="1"/>
    <col min="10780" max="10780" width="17.42578125" style="303" bestFit="1" customWidth="1"/>
    <col min="10781" max="10781" width="14.28515625" style="303" bestFit="1" customWidth="1"/>
    <col min="10782" max="10782" width="17.42578125" style="303" bestFit="1" customWidth="1"/>
    <col min="10783" max="10783" width="14.28515625" style="303" bestFit="1" customWidth="1"/>
    <col min="10784" max="10784" width="15.42578125" style="303" bestFit="1" customWidth="1"/>
    <col min="10785" max="10785" width="12.42578125" style="303" bestFit="1" customWidth="1"/>
    <col min="10786" max="10786" width="15.140625" style="303" bestFit="1" customWidth="1"/>
    <col min="10787" max="10787" width="12.140625" style="303" bestFit="1" customWidth="1"/>
    <col min="10788" max="10788" width="14.42578125" style="303" bestFit="1" customWidth="1"/>
    <col min="10789" max="11008" width="11.42578125" style="303"/>
    <col min="11009" max="11009" width="2.28515625" style="303" customWidth="1"/>
    <col min="11010" max="11010" width="29.140625" style="303" customWidth="1"/>
    <col min="11011" max="11011" width="26.7109375" style="303" customWidth="1"/>
    <col min="11012" max="11022" width="16.140625" style="303" customWidth="1"/>
    <col min="11023" max="11023" width="23.140625" style="303" customWidth="1"/>
    <col min="11024" max="11024" width="15.28515625" style="303" customWidth="1"/>
    <col min="11025" max="11025" width="18.140625" style="303" customWidth="1"/>
    <col min="11026" max="11026" width="17.7109375" style="303" bestFit="1" customWidth="1"/>
    <col min="11027" max="11027" width="14" style="303" bestFit="1" customWidth="1"/>
    <col min="11028" max="11028" width="17.42578125" style="303" bestFit="1" customWidth="1"/>
    <col min="11029" max="11029" width="14.28515625" style="303" bestFit="1" customWidth="1"/>
    <col min="11030" max="11030" width="17.42578125" style="303" bestFit="1" customWidth="1"/>
    <col min="11031" max="11031" width="14.28515625" style="303" bestFit="1" customWidth="1"/>
    <col min="11032" max="11032" width="17.42578125" style="303" bestFit="1" customWidth="1"/>
    <col min="11033" max="11033" width="14.28515625" style="303" bestFit="1" customWidth="1"/>
    <col min="11034" max="11034" width="17.7109375" style="303" bestFit="1" customWidth="1"/>
    <col min="11035" max="11035" width="14.5703125" style="303" bestFit="1" customWidth="1"/>
    <col min="11036" max="11036" width="17.42578125" style="303" bestFit="1" customWidth="1"/>
    <col min="11037" max="11037" width="14.28515625" style="303" bestFit="1" customWidth="1"/>
    <col min="11038" max="11038" width="17.42578125" style="303" bestFit="1" customWidth="1"/>
    <col min="11039" max="11039" width="14.28515625" style="303" bestFit="1" customWidth="1"/>
    <col min="11040" max="11040" width="15.42578125" style="303" bestFit="1" customWidth="1"/>
    <col min="11041" max="11041" width="12.42578125" style="303" bestFit="1" customWidth="1"/>
    <col min="11042" max="11042" width="15.140625" style="303" bestFit="1" customWidth="1"/>
    <col min="11043" max="11043" width="12.140625" style="303" bestFit="1" customWidth="1"/>
    <col min="11044" max="11044" width="14.42578125" style="303" bestFit="1" customWidth="1"/>
    <col min="11045" max="11264" width="11.42578125" style="303"/>
    <col min="11265" max="11265" width="2.28515625" style="303" customWidth="1"/>
    <col min="11266" max="11266" width="29.140625" style="303" customWidth="1"/>
    <col min="11267" max="11267" width="26.7109375" style="303" customWidth="1"/>
    <col min="11268" max="11278" width="16.140625" style="303" customWidth="1"/>
    <col min="11279" max="11279" width="23.140625" style="303" customWidth="1"/>
    <col min="11280" max="11280" width="15.28515625" style="303" customWidth="1"/>
    <col min="11281" max="11281" width="18.140625" style="303" customWidth="1"/>
    <col min="11282" max="11282" width="17.7109375" style="303" bestFit="1" customWidth="1"/>
    <col min="11283" max="11283" width="14" style="303" bestFit="1" customWidth="1"/>
    <col min="11284" max="11284" width="17.42578125" style="303" bestFit="1" customWidth="1"/>
    <col min="11285" max="11285" width="14.28515625" style="303" bestFit="1" customWidth="1"/>
    <col min="11286" max="11286" width="17.42578125" style="303" bestFit="1" customWidth="1"/>
    <col min="11287" max="11287" width="14.28515625" style="303" bestFit="1" customWidth="1"/>
    <col min="11288" max="11288" width="17.42578125" style="303" bestFit="1" customWidth="1"/>
    <col min="11289" max="11289" width="14.28515625" style="303" bestFit="1" customWidth="1"/>
    <col min="11290" max="11290" width="17.7109375" style="303" bestFit="1" customWidth="1"/>
    <col min="11291" max="11291" width="14.5703125" style="303" bestFit="1" customWidth="1"/>
    <col min="11292" max="11292" width="17.42578125" style="303" bestFit="1" customWidth="1"/>
    <col min="11293" max="11293" width="14.28515625" style="303" bestFit="1" customWidth="1"/>
    <col min="11294" max="11294" width="17.42578125" style="303" bestFit="1" customWidth="1"/>
    <col min="11295" max="11295" width="14.28515625" style="303" bestFit="1" customWidth="1"/>
    <col min="11296" max="11296" width="15.42578125" style="303" bestFit="1" customWidth="1"/>
    <col min="11297" max="11297" width="12.42578125" style="303" bestFit="1" customWidth="1"/>
    <col min="11298" max="11298" width="15.140625" style="303" bestFit="1" customWidth="1"/>
    <col min="11299" max="11299" width="12.140625" style="303" bestFit="1" customWidth="1"/>
    <col min="11300" max="11300" width="14.42578125" style="303" bestFit="1" customWidth="1"/>
    <col min="11301" max="11520" width="11.42578125" style="303"/>
    <col min="11521" max="11521" width="2.28515625" style="303" customWidth="1"/>
    <col min="11522" max="11522" width="29.140625" style="303" customWidth="1"/>
    <col min="11523" max="11523" width="26.7109375" style="303" customWidth="1"/>
    <col min="11524" max="11534" width="16.140625" style="303" customWidth="1"/>
    <col min="11535" max="11535" width="23.140625" style="303" customWidth="1"/>
    <col min="11536" max="11536" width="15.28515625" style="303" customWidth="1"/>
    <col min="11537" max="11537" width="18.140625" style="303" customWidth="1"/>
    <col min="11538" max="11538" width="17.7109375" style="303" bestFit="1" customWidth="1"/>
    <col min="11539" max="11539" width="14" style="303" bestFit="1" customWidth="1"/>
    <col min="11540" max="11540" width="17.42578125" style="303" bestFit="1" customWidth="1"/>
    <col min="11541" max="11541" width="14.28515625" style="303" bestFit="1" customWidth="1"/>
    <col min="11542" max="11542" width="17.42578125" style="303" bestFit="1" customWidth="1"/>
    <col min="11543" max="11543" width="14.28515625" style="303" bestFit="1" customWidth="1"/>
    <col min="11544" max="11544" width="17.42578125" style="303" bestFit="1" customWidth="1"/>
    <col min="11545" max="11545" width="14.28515625" style="303" bestFit="1" customWidth="1"/>
    <col min="11546" max="11546" width="17.7109375" style="303" bestFit="1" customWidth="1"/>
    <col min="11547" max="11547" width="14.5703125" style="303" bestFit="1" customWidth="1"/>
    <col min="11548" max="11548" width="17.42578125" style="303" bestFit="1" customWidth="1"/>
    <col min="11549" max="11549" width="14.28515625" style="303" bestFit="1" customWidth="1"/>
    <col min="11550" max="11550" width="17.42578125" style="303" bestFit="1" customWidth="1"/>
    <col min="11551" max="11551" width="14.28515625" style="303" bestFit="1" customWidth="1"/>
    <col min="11552" max="11552" width="15.42578125" style="303" bestFit="1" customWidth="1"/>
    <col min="11553" max="11553" width="12.42578125" style="303" bestFit="1" customWidth="1"/>
    <col min="11554" max="11554" width="15.140625" style="303" bestFit="1" customWidth="1"/>
    <col min="11555" max="11555" width="12.140625" style="303" bestFit="1" customWidth="1"/>
    <col min="11556" max="11556" width="14.42578125" style="303" bestFit="1" customWidth="1"/>
    <col min="11557" max="11776" width="11.42578125" style="303"/>
    <col min="11777" max="11777" width="2.28515625" style="303" customWidth="1"/>
    <col min="11778" max="11778" width="29.140625" style="303" customWidth="1"/>
    <col min="11779" max="11779" width="26.7109375" style="303" customWidth="1"/>
    <col min="11780" max="11790" width="16.140625" style="303" customWidth="1"/>
    <col min="11791" max="11791" width="23.140625" style="303" customWidth="1"/>
    <col min="11792" max="11792" width="15.28515625" style="303" customWidth="1"/>
    <col min="11793" max="11793" width="18.140625" style="303" customWidth="1"/>
    <col min="11794" max="11794" width="17.7109375" style="303" bestFit="1" customWidth="1"/>
    <col min="11795" max="11795" width="14" style="303" bestFit="1" customWidth="1"/>
    <col min="11796" max="11796" width="17.42578125" style="303" bestFit="1" customWidth="1"/>
    <col min="11797" max="11797" width="14.28515625" style="303" bestFit="1" customWidth="1"/>
    <col min="11798" max="11798" width="17.42578125" style="303" bestFit="1" customWidth="1"/>
    <col min="11799" max="11799" width="14.28515625" style="303" bestFit="1" customWidth="1"/>
    <col min="11800" max="11800" width="17.42578125" style="303" bestFit="1" customWidth="1"/>
    <col min="11801" max="11801" width="14.28515625" style="303" bestFit="1" customWidth="1"/>
    <col min="11802" max="11802" width="17.7109375" style="303" bestFit="1" customWidth="1"/>
    <col min="11803" max="11803" width="14.5703125" style="303" bestFit="1" customWidth="1"/>
    <col min="11804" max="11804" width="17.42578125" style="303" bestFit="1" customWidth="1"/>
    <col min="11805" max="11805" width="14.28515625" style="303" bestFit="1" customWidth="1"/>
    <col min="11806" max="11806" width="17.42578125" style="303" bestFit="1" customWidth="1"/>
    <col min="11807" max="11807" width="14.28515625" style="303" bestFit="1" customWidth="1"/>
    <col min="11808" max="11808" width="15.42578125" style="303" bestFit="1" customWidth="1"/>
    <col min="11809" max="11809" width="12.42578125" style="303" bestFit="1" customWidth="1"/>
    <col min="11810" max="11810" width="15.140625" style="303" bestFit="1" customWidth="1"/>
    <col min="11811" max="11811" width="12.140625" style="303" bestFit="1" customWidth="1"/>
    <col min="11812" max="11812" width="14.42578125" style="303" bestFit="1" customWidth="1"/>
    <col min="11813" max="12032" width="11.42578125" style="303"/>
    <col min="12033" max="12033" width="2.28515625" style="303" customWidth="1"/>
    <col min="12034" max="12034" width="29.140625" style="303" customWidth="1"/>
    <col min="12035" max="12035" width="26.7109375" style="303" customWidth="1"/>
    <col min="12036" max="12046" width="16.140625" style="303" customWidth="1"/>
    <col min="12047" max="12047" width="23.140625" style="303" customWidth="1"/>
    <col min="12048" max="12048" width="15.28515625" style="303" customWidth="1"/>
    <col min="12049" max="12049" width="18.140625" style="303" customWidth="1"/>
    <col min="12050" max="12050" width="17.7109375" style="303" bestFit="1" customWidth="1"/>
    <col min="12051" max="12051" width="14" style="303" bestFit="1" customWidth="1"/>
    <col min="12052" max="12052" width="17.42578125" style="303" bestFit="1" customWidth="1"/>
    <col min="12053" max="12053" width="14.28515625" style="303" bestFit="1" customWidth="1"/>
    <col min="12054" max="12054" width="17.42578125" style="303" bestFit="1" customWidth="1"/>
    <col min="12055" max="12055" width="14.28515625" style="303" bestFit="1" customWidth="1"/>
    <col min="12056" max="12056" width="17.42578125" style="303" bestFit="1" customWidth="1"/>
    <col min="12057" max="12057" width="14.28515625" style="303" bestFit="1" customWidth="1"/>
    <col min="12058" max="12058" width="17.7109375" style="303" bestFit="1" customWidth="1"/>
    <col min="12059" max="12059" width="14.5703125" style="303" bestFit="1" customWidth="1"/>
    <col min="12060" max="12060" width="17.42578125" style="303" bestFit="1" customWidth="1"/>
    <col min="12061" max="12061" width="14.28515625" style="303" bestFit="1" customWidth="1"/>
    <col min="12062" max="12062" width="17.42578125" style="303" bestFit="1" customWidth="1"/>
    <col min="12063" max="12063" width="14.28515625" style="303" bestFit="1" customWidth="1"/>
    <col min="12064" max="12064" width="15.42578125" style="303" bestFit="1" customWidth="1"/>
    <col min="12065" max="12065" width="12.42578125" style="303" bestFit="1" customWidth="1"/>
    <col min="12066" max="12066" width="15.140625" style="303" bestFit="1" customWidth="1"/>
    <col min="12067" max="12067" width="12.140625" style="303" bestFit="1" customWidth="1"/>
    <col min="12068" max="12068" width="14.42578125" style="303" bestFit="1" customWidth="1"/>
    <col min="12069" max="12288" width="11.42578125" style="303"/>
    <col min="12289" max="12289" width="2.28515625" style="303" customWidth="1"/>
    <col min="12290" max="12290" width="29.140625" style="303" customWidth="1"/>
    <col min="12291" max="12291" width="26.7109375" style="303" customWidth="1"/>
    <col min="12292" max="12302" width="16.140625" style="303" customWidth="1"/>
    <col min="12303" max="12303" width="23.140625" style="303" customWidth="1"/>
    <col min="12304" max="12304" width="15.28515625" style="303" customWidth="1"/>
    <col min="12305" max="12305" width="18.140625" style="303" customWidth="1"/>
    <col min="12306" max="12306" width="17.7109375" style="303" bestFit="1" customWidth="1"/>
    <col min="12307" max="12307" width="14" style="303" bestFit="1" customWidth="1"/>
    <col min="12308" max="12308" width="17.42578125" style="303" bestFit="1" customWidth="1"/>
    <col min="12309" max="12309" width="14.28515625" style="303" bestFit="1" customWidth="1"/>
    <col min="12310" max="12310" width="17.42578125" style="303" bestFit="1" customWidth="1"/>
    <col min="12311" max="12311" width="14.28515625" style="303" bestFit="1" customWidth="1"/>
    <col min="12312" max="12312" width="17.42578125" style="303" bestFit="1" customWidth="1"/>
    <col min="12313" max="12313" width="14.28515625" style="303" bestFit="1" customWidth="1"/>
    <col min="12314" max="12314" width="17.7109375" style="303" bestFit="1" customWidth="1"/>
    <col min="12315" max="12315" width="14.5703125" style="303" bestFit="1" customWidth="1"/>
    <col min="12316" max="12316" width="17.42578125" style="303" bestFit="1" customWidth="1"/>
    <col min="12317" max="12317" width="14.28515625" style="303" bestFit="1" customWidth="1"/>
    <col min="12318" max="12318" width="17.42578125" style="303" bestFit="1" customWidth="1"/>
    <col min="12319" max="12319" width="14.28515625" style="303" bestFit="1" customWidth="1"/>
    <col min="12320" max="12320" width="15.42578125" style="303" bestFit="1" customWidth="1"/>
    <col min="12321" max="12321" width="12.42578125" style="303" bestFit="1" customWidth="1"/>
    <col min="12322" max="12322" width="15.140625" style="303" bestFit="1" customWidth="1"/>
    <col min="12323" max="12323" width="12.140625" style="303" bestFit="1" customWidth="1"/>
    <col min="12324" max="12324" width="14.42578125" style="303" bestFit="1" customWidth="1"/>
    <col min="12325" max="12544" width="11.42578125" style="303"/>
    <col min="12545" max="12545" width="2.28515625" style="303" customWidth="1"/>
    <col min="12546" max="12546" width="29.140625" style="303" customWidth="1"/>
    <col min="12547" max="12547" width="26.7109375" style="303" customWidth="1"/>
    <col min="12548" max="12558" width="16.140625" style="303" customWidth="1"/>
    <col min="12559" max="12559" width="23.140625" style="303" customWidth="1"/>
    <col min="12560" max="12560" width="15.28515625" style="303" customWidth="1"/>
    <col min="12561" max="12561" width="18.140625" style="303" customWidth="1"/>
    <col min="12562" max="12562" width="17.7109375" style="303" bestFit="1" customWidth="1"/>
    <col min="12563" max="12563" width="14" style="303" bestFit="1" customWidth="1"/>
    <col min="12564" max="12564" width="17.42578125" style="303" bestFit="1" customWidth="1"/>
    <col min="12565" max="12565" width="14.28515625" style="303" bestFit="1" customWidth="1"/>
    <col min="12566" max="12566" width="17.42578125" style="303" bestFit="1" customWidth="1"/>
    <col min="12567" max="12567" width="14.28515625" style="303" bestFit="1" customWidth="1"/>
    <col min="12568" max="12568" width="17.42578125" style="303" bestFit="1" customWidth="1"/>
    <col min="12569" max="12569" width="14.28515625" style="303" bestFit="1" customWidth="1"/>
    <col min="12570" max="12570" width="17.7109375" style="303" bestFit="1" customWidth="1"/>
    <col min="12571" max="12571" width="14.5703125" style="303" bestFit="1" customWidth="1"/>
    <col min="12572" max="12572" width="17.42578125" style="303" bestFit="1" customWidth="1"/>
    <col min="12573" max="12573" width="14.28515625" style="303" bestFit="1" customWidth="1"/>
    <col min="12574" max="12574" width="17.42578125" style="303" bestFit="1" customWidth="1"/>
    <col min="12575" max="12575" width="14.28515625" style="303" bestFit="1" customWidth="1"/>
    <col min="12576" max="12576" width="15.42578125" style="303" bestFit="1" customWidth="1"/>
    <col min="12577" max="12577" width="12.42578125" style="303" bestFit="1" customWidth="1"/>
    <col min="12578" max="12578" width="15.140625" style="303" bestFit="1" customWidth="1"/>
    <col min="12579" max="12579" width="12.140625" style="303" bestFit="1" customWidth="1"/>
    <col min="12580" max="12580" width="14.42578125" style="303" bestFit="1" customWidth="1"/>
    <col min="12581" max="12800" width="11.42578125" style="303"/>
    <col min="12801" max="12801" width="2.28515625" style="303" customWidth="1"/>
    <col min="12802" max="12802" width="29.140625" style="303" customWidth="1"/>
    <col min="12803" max="12803" width="26.7109375" style="303" customWidth="1"/>
    <col min="12804" max="12814" width="16.140625" style="303" customWidth="1"/>
    <col min="12815" max="12815" width="23.140625" style="303" customWidth="1"/>
    <col min="12816" max="12816" width="15.28515625" style="303" customWidth="1"/>
    <col min="12817" max="12817" width="18.140625" style="303" customWidth="1"/>
    <col min="12818" max="12818" width="17.7109375" style="303" bestFit="1" customWidth="1"/>
    <col min="12819" max="12819" width="14" style="303" bestFit="1" customWidth="1"/>
    <col min="12820" max="12820" width="17.42578125" style="303" bestFit="1" customWidth="1"/>
    <col min="12821" max="12821" width="14.28515625" style="303" bestFit="1" customWidth="1"/>
    <col min="12822" max="12822" width="17.42578125" style="303" bestFit="1" customWidth="1"/>
    <col min="12823" max="12823" width="14.28515625" style="303" bestFit="1" customWidth="1"/>
    <col min="12824" max="12824" width="17.42578125" style="303" bestFit="1" customWidth="1"/>
    <col min="12825" max="12825" width="14.28515625" style="303" bestFit="1" customWidth="1"/>
    <col min="12826" max="12826" width="17.7109375" style="303" bestFit="1" customWidth="1"/>
    <col min="12827" max="12827" width="14.5703125" style="303" bestFit="1" customWidth="1"/>
    <col min="12828" max="12828" width="17.42578125" style="303" bestFit="1" customWidth="1"/>
    <col min="12829" max="12829" width="14.28515625" style="303" bestFit="1" customWidth="1"/>
    <col min="12830" max="12830" width="17.42578125" style="303" bestFit="1" customWidth="1"/>
    <col min="12831" max="12831" width="14.28515625" style="303" bestFit="1" customWidth="1"/>
    <col min="12832" max="12832" width="15.42578125" style="303" bestFit="1" customWidth="1"/>
    <col min="12833" max="12833" width="12.42578125" style="303" bestFit="1" customWidth="1"/>
    <col min="12834" max="12834" width="15.140625" style="303" bestFit="1" customWidth="1"/>
    <col min="12835" max="12835" width="12.140625" style="303" bestFit="1" customWidth="1"/>
    <col min="12836" max="12836" width="14.42578125" style="303" bestFit="1" customWidth="1"/>
    <col min="12837" max="13056" width="11.42578125" style="303"/>
    <col min="13057" max="13057" width="2.28515625" style="303" customWidth="1"/>
    <col min="13058" max="13058" width="29.140625" style="303" customWidth="1"/>
    <col min="13059" max="13059" width="26.7109375" style="303" customWidth="1"/>
    <col min="13060" max="13070" width="16.140625" style="303" customWidth="1"/>
    <col min="13071" max="13071" width="23.140625" style="303" customWidth="1"/>
    <col min="13072" max="13072" width="15.28515625" style="303" customWidth="1"/>
    <col min="13073" max="13073" width="18.140625" style="303" customWidth="1"/>
    <col min="13074" max="13074" width="17.7109375" style="303" bestFit="1" customWidth="1"/>
    <col min="13075" max="13075" width="14" style="303" bestFit="1" customWidth="1"/>
    <col min="13076" max="13076" width="17.42578125" style="303" bestFit="1" customWidth="1"/>
    <col min="13077" max="13077" width="14.28515625" style="303" bestFit="1" customWidth="1"/>
    <col min="13078" max="13078" width="17.42578125" style="303" bestFit="1" customWidth="1"/>
    <col min="13079" max="13079" width="14.28515625" style="303" bestFit="1" customWidth="1"/>
    <col min="13080" max="13080" width="17.42578125" style="303" bestFit="1" customWidth="1"/>
    <col min="13081" max="13081" width="14.28515625" style="303" bestFit="1" customWidth="1"/>
    <col min="13082" max="13082" width="17.7109375" style="303" bestFit="1" customWidth="1"/>
    <col min="13083" max="13083" width="14.5703125" style="303" bestFit="1" customWidth="1"/>
    <col min="13084" max="13084" width="17.42578125" style="303" bestFit="1" customWidth="1"/>
    <col min="13085" max="13085" width="14.28515625" style="303" bestFit="1" customWidth="1"/>
    <col min="13086" max="13086" width="17.42578125" style="303" bestFit="1" customWidth="1"/>
    <col min="13087" max="13087" width="14.28515625" style="303" bestFit="1" customWidth="1"/>
    <col min="13088" max="13088" width="15.42578125" style="303" bestFit="1" customWidth="1"/>
    <col min="13089" max="13089" width="12.42578125" style="303" bestFit="1" customWidth="1"/>
    <col min="13090" max="13090" width="15.140625" style="303" bestFit="1" customWidth="1"/>
    <col min="13091" max="13091" width="12.140625" style="303" bestFit="1" customWidth="1"/>
    <col min="13092" max="13092" width="14.42578125" style="303" bestFit="1" customWidth="1"/>
    <col min="13093" max="13312" width="11.42578125" style="303"/>
    <col min="13313" max="13313" width="2.28515625" style="303" customWidth="1"/>
    <col min="13314" max="13314" width="29.140625" style="303" customWidth="1"/>
    <col min="13315" max="13315" width="26.7109375" style="303" customWidth="1"/>
    <col min="13316" max="13326" width="16.140625" style="303" customWidth="1"/>
    <col min="13327" max="13327" width="23.140625" style="303" customWidth="1"/>
    <col min="13328" max="13328" width="15.28515625" style="303" customWidth="1"/>
    <col min="13329" max="13329" width="18.140625" style="303" customWidth="1"/>
    <col min="13330" max="13330" width="17.7109375" style="303" bestFit="1" customWidth="1"/>
    <col min="13331" max="13331" width="14" style="303" bestFit="1" customWidth="1"/>
    <col min="13332" max="13332" width="17.42578125" style="303" bestFit="1" customWidth="1"/>
    <col min="13333" max="13333" width="14.28515625" style="303" bestFit="1" customWidth="1"/>
    <col min="13334" max="13334" width="17.42578125" style="303" bestFit="1" customWidth="1"/>
    <col min="13335" max="13335" width="14.28515625" style="303" bestFit="1" customWidth="1"/>
    <col min="13336" max="13336" width="17.42578125" style="303" bestFit="1" customWidth="1"/>
    <col min="13337" max="13337" width="14.28515625" style="303" bestFit="1" customWidth="1"/>
    <col min="13338" max="13338" width="17.7109375" style="303" bestFit="1" customWidth="1"/>
    <col min="13339" max="13339" width="14.5703125" style="303" bestFit="1" customWidth="1"/>
    <col min="13340" max="13340" width="17.42578125" style="303" bestFit="1" customWidth="1"/>
    <col min="13341" max="13341" width="14.28515625" style="303" bestFit="1" customWidth="1"/>
    <col min="13342" max="13342" width="17.42578125" style="303" bestFit="1" customWidth="1"/>
    <col min="13343" max="13343" width="14.28515625" style="303" bestFit="1" customWidth="1"/>
    <col min="13344" max="13344" width="15.42578125" style="303" bestFit="1" customWidth="1"/>
    <col min="13345" max="13345" width="12.42578125" style="303" bestFit="1" customWidth="1"/>
    <col min="13346" max="13346" width="15.140625" style="303" bestFit="1" customWidth="1"/>
    <col min="13347" max="13347" width="12.140625" style="303" bestFit="1" customWidth="1"/>
    <col min="13348" max="13348" width="14.42578125" style="303" bestFit="1" customWidth="1"/>
    <col min="13349" max="13568" width="11.42578125" style="303"/>
    <col min="13569" max="13569" width="2.28515625" style="303" customWidth="1"/>
    <col min="13570" max="13570" width="29.140625" style="303" customWidth="1"/>
    <col min="13571" max="13571" width="26.7109375" style="303" customWidth="1"/>
    <col min="13572" max="13582" width="16.140625" style="303" customWidth="1"/>
    <col min="13583" max="13583" width="23.140625" style="303" customWidth="1"/>
    <col min="13584" max="13584" width="15.28515625" style="303" customWidth="1"/>
    <col min="13585" max="13585" width="18.140625" style="303" customWidth="1"/>
    <col min="13586" max="13586" width="17.7109375" style="303" bestFit="1" customWidth="1"/>
    <col min="13587" max="13587" width="14" style="303" bestFit="1" customWidth="1"/>
    <col min="13588" max="13588" width="17.42578125" style="303" bestFit="1" customWidth="1"/>
    <col min="13589" max="13589" width="14.28515625" style="303" bestFit="1" customWidth="1"/>
    <col min="13590" max="13590" width="17.42578125" style="303" bestFit="1" customWidth="1"/>
    <col min="13591" max="13591" width="14.28515625" style="303" bestFit="1" customWidth="1"/>
    <col min="13592" max="13592" width="17.42578125" style="303" bestFit="1" customWidth="1"/>
    <col min="13593" max="13593" width="14.28515625" style="303" bestFit="1" customWidth="1"/>
    <col min="13594" max="13594" width="17.7109375" style="303" bestFit="1" customWidth="1"/>
    <col min="13595" max="13595" width="14.5703125" style="303" bestFit="1" customWidth="1"/>
    <col min="13596" max="13596" width="17.42578125" style="303" bestFit="1" customWidth="1"/>
    <col min="13597" max="13597" width="14.28515625" style="303" bestFit="1" customWidth="1"/>
    <col min="13598" max="13598" width="17.42578125" style="303" bestFit="1" customWidth="1"/>
    <col min="13599" max="13599" width="14.28515625" style="303" bestFit="1" customWidth="1"/>
    <col min="13600" max="13600" width="15.42578125" style="303" bestFit="1" customWidth="1"/>
    <col min="13601" max="13601" width="12.42578125" style="303" bestFit="1" customWidth="1"/>
    <col min="13602" max="13602" width="15.140625" style="303" bestFit="1" customWidth="1"/>
    <col min="13603" max="13603" width="12.140625" style="303" bestFit="1" customWidth="1"/>
    <col min="13604" max="13604" width="14.42578125" style="303" bestFit="1" customWidth="1"/>
    <col min="13605" max="13824" width="11.42578125" style="303"/>
    <col min="13825" max="13825" width="2.28515625" style="303" customWidth="1"/>
    <col min="13826" max="13826" width="29.140625" style="303" customWidth="1"/>
    <col min="13827" max="13827" width="26.7109375" style="303" customWidth="1"/>
    <col min="13828" max="13838" width="16.140625" style="303" customWidth="1"/>
    <col min="13839" max="13839" width="23.140625" style="303" customWidth="1"/>
    <col min="13840" max="13840" width="15.28515625" style="303" customWidth="1"/>
    <col min="13841" max="13841" width="18.140625" style="303" customWidth="1"/>
    <col min="13842" max="13842" width="17.7109375" style="303" bestFit="1" customWidth="1"/>
    <col min="13843" max="13843" width="14" style="303" bestFit="1" customWidth="1"/>
    <col min="13844" max="13844" width="17.42578125" style="303" bestFit="1" customWidth="1"/>
    <col min="13845" max="13845" width="14.28515625" style="303" bestFit="1" customWidth="1"/>
    <col min="13846" max="13846" width="17.42578125" style="303" bestFit="1" customWidth="1"/>
    <col min="13847" max="13847" width="14.28515625" style="303" bestFit="1" customWidth="1"/>
    <col min="13848" max="13848" width="17.42578125" style="303" bestFit="1" customWidth="1"/>
    <col min="13849" max="13849" width="14.28515625" style="303" bestFit="1" customWidth="1"/>
    <col min="13850" max="13850" width="17.7109375" style="303" bestFit="1" customWidth="1"/>
    <col min="13851" max="13851" width="14.5703125" style="303" bestFit="1" customWidth="1"/>
    <col min="13852" max="13852" width="17.42578125" style="303" bestFit="1" customWidth="1"/>
    <col min="13853" max="13853" width="14.28515625" style="303" bestFit="1" customWidth="1"/>
    <col min="13854" max="13854" width="17.42578125" style="303" bestFit="1" customWidth="1"/>
    <col min="13855" max="13855" width="14.28515625" style="303" bestFit="1" customWidth="1"/>
    <col min="13856" max="13856" width="15.42578125" style="303" bestFit="1" customWidth="1"/>
    <col min="13857" max="13857" width="12.42578125" style="303" bestFit="1" customWidth="1"/>
    <col min="13858" max="13858" width="15.140625" style="303" bestFit="1" customWidth="1"/>
    <col min="13859" max="13859" width="12.140625" style="303" bestFit="1" customWidth="1"/>
    <col min="13860" max="13860" width="14.42578125" style="303" bestFit="1" customWidth="1"/>
    <col min="13861" max="14080" width="11.42578125" style="303"/>
    <col min="14081" max="14081" width="2.28515625" style="303" customWidth="1"/>
    <col min="14082" max="14082" width="29.140625" style="303" customWidth="1"/>
    <col min="14083" max="14083" width="26.7109375" style="303" customWidth="1"/>
    <col min="14084" max="14094" width="16.140625" style="303" customWidth="1"/>
    <col min="14095" max="14095" width="23.140625" style="303" customWidth="1"/>
    <col min="14096" max="14096" width="15.28515625" style="303" customWidth="1"/>
    <col min="14097" max="14097" width="18.140625" style="303" customWidth="1"/>
    <col min="14098" max="14098" width="17.7109375" style="303" bestFit="1" customWidth="1"/>
    <col min="14099" max="14099" width="14" style="303" bestFit="1" customWidth="1"/>
    <col min="14100" max="14100" width="17.42578125" style="303" bestFit="1" customWidth="1"/>
    <col min="14101" max="14101" width="14.28515625" style="303" bestFit="1" customWidth="1"/>
    <col min="14102" max="14102" width="17.42578125" style="303" bestFit="1" customWidth="1"/>
    <col min="14103" max="14103" width="14.28515625" style="303" bestFit="1" customWidth="1"/>
    <col min="14104" max="14104" width="17.42578125" style="303" bestFit="1" customWidth="1"/>
    <col min="14105" max="14105" width="14.28515625" style="303" bestFit="1" customWidth="1"/>
    <col min="14106" max="14106" width="17.7109375" style="303" bestFit="1" customWidth="1"/>
    <col min="14107" max="14107" width="14.5703125" style="303" bestFit="1" customWidth="1"/>
    <col min="14108" max="14108" width="17.42578125" style="303" bestFit="1" customWidth="1"/>
    <col min="14109" max="14109" width="14.28515625" style="303" bestFit="1" customWidth="1"/>
    <col min="14110" max="14110" width="17.42578125" style="303" bestFit="1" customWidth="1"/>
    <col min="14111" max="14111" width="14.28515625" style="303" bestFit="1" customWidth="1"/>
    <col min="14112" max="14112" width="15.42578125" style="303" bestFit="1" customWidth="1"/>
    <col min="14113" max="14113" width="12.42578125" style="303" bestFit="1" customWidth="1"/>
    <col min="14114" max="14114" width="15.140625" style="303" bestFit="1" customWidth="1"/>
    <col min="14115" max="14115" width="12.140625" style="303" bestFit="1" customWidth="1"/>
    <col min="14116" max="14116" width="14.42578125" style="303" bestFit="1" customWidth="1"/>
    <col min="14117" max="14336" width="11.42578125" style="303"/>
    <col min="14337" max="14337" width="2.28515625" style="303" customWidth="1"/>
    <col min="14338" max="14338" width="29.140625" style="303" customWidth="1"/>
    <col min="14339" max="14339" width="26.7109375" style="303" customWidth="1"/>
    <col min="14340" max="14350" width="16.140625" style="303" customWidth="1"/>
    <col min="14351" max="14351" width="23.140625" style="303" customWidth="1"/>
    <col min="14352" max="14352" width="15.28515625" style="303" customWidth="1"/>
    <col min="14353" max="14353" width="18.140625" style="303" customWidth="1"/>
    <col min="14354" max="14354" width="17.7109375" style="303" bestFit="1" customWidth="1"/>
    <col min="14355" max="14355" width="14" style="303" bestFit="1" customWidth="1"/>
    <col min="14356" max="14356" width="17.42578125" style="303" bestFit="1" customWidth="1"/>
    <col min="14357" max="14357" width="14.28515625" style="303" bestFit="1" customWidth="1"/>
    <col min="14358" max="14358" width="17.42578125" style="303" bestFit="1" customWidth="1"/>
    <col min="14359" max="14359" width="14.28515625" style="303" bestFit="1" customWidth="1"/>
    <col min="14360" max="14360" width="17.42578125" style="303" bestFit="1" customWidth="1"/>
    <col min="14361" max="14361" width="14.28515625" style="303" bestFit="1" customWidth="1"/>
    <col min="14362" max="14362" width="17.7109375" style="303" bestFit="1" customWidth="1"/>
    <col min="14363" max="14363" width="14.5703125" style="303" bestFit="1" customWidth="1"/>
    <col min="14364" max="14364" width="17.42578125" style="303" bestFit="1" customWidth="1"/>
    <col min="14365" max="14365" width="14.28515625" style="303" bestFit="1" customWidth="1"/>
    <col min="14366" max="14366" width="17.42578125" style="303" bestFit="1" customWidth="1"/>
    <col min="14367" max="14367" width="14.28515625" style="303" bestFit="1" customWidth="1"/>
    <col min="14368" max="14368" width="15.42578125" style="303" bestFit="1" customWidth="1"/>
    <col min="14369" max="14369" width="12.42578125" style="303" bestFit="1" customWidth="1"/>
    <col min="14370" max="14370" width="15.140625" style="303" bestFit="1" customWidth="1"/>
    <col min="14371" max="14371" width="12.140625" style="303" bestFit="1" customWidth="1"/>
    <col min="14372" max="14372" width="14.42578125" style="303" bestFit="1" customWidth="1"/>
    <col min="14373" max="14592" width="11.42578125" style="303"/>
    <col min="14593" max="14593" width="2.28515625" style="303" customWidth="1"/>
    <col min="14594" max="14594" width="29.140625" style="303" customWidth="1"/>
    <col min="14595" max="14595" width="26.7109375" style="303" customWidth="1"/>
    <col min="14596" max="14606" width="16.140625" style="303" customWidth="1"/>
    <col min="14607" max="14607" width="23.140625" style="303" customWidth="1"/>
    <col min="14608" max="14608" width="15.28515625" style="303" customWidth="1"/>
    <col min="14609" max="14609" width="18.140625" style="303" customWidth="1"/>
    <col min="14610" max="14610" width="17.7109375" style="303" bestFit="1" customWidth="1"/>
    <col min="14611" max="14611" width="14" style="303" bestFit="1" customWidth="1"/>
    <col min="14612" max="14612" width="17.42578125" style="303" bestFit="1" customWidth="1"/>
    <col min="14613" max="14613" width="14.28515625" style="303" bestFit="1" customWidth="1"/>
    <col min="14614" max="14614" width="17.42578125" style="303" bestFit="1" customWidth="1"/>
    <col min="14615" max="14615" width="14.28515625" style="303" bestFit="1" customWidth="1"/>
    <col min="14616" max="14616" width="17.42578125" style="303" bestFit="1" customWidth="1"/>
    <col min="14617" max="14617" width="14.28515625" style="303" bestFit="1" customWidth="1"/>
    <col min="14618" max="14618" width="17.7109375" style="303" bestFit="1" customWidth="1"/>
    <col min="14619" max="14619" width="14.5703125" style="303" bestFit="1" customWidth="1"/>
    <col min="14620" max="14620" width="17.42578125" style="303" bestFit="1" customWidth="1"/>
    <col min="14621" max="14621" width="14.28515625" style="303" bestFit="1" customWidth="1"/>
    <col min="14622" max="14622" width="17.42578125" style="303" bestFit="1" customWidth="1"/>
    <col min="14623" max="14623" width="14.28515625" style="303" bestFit="1" customWidth="1"/>
    <col min="14624" max="14624" width="15.42578125" style="303" bestFit="1" customWidth="1"/>
    <col min="14625" max="14625" width="12.42578125" style="303" bestFit="1" customWidth="1"/>
    <col min="14626" max="14626" width="15.140625" style="303" bestFit="1" customWidth="1"/>
    <col min="14627" max="14627" width="12.140625" style="303" bestFit="1" customWidth="1"/>
    <col min="14628" max="14628" width="14.42578125" style="303" bestFit="1" customWidth="1"/>
    <col min="14629" max="14848" width="11.42578125" style="303"/>
    <col min="14849" max="14849" width="2.28515625" style="303" customWidth="1"/>
    <col min="14850" max="14850" width="29.140625" style="303" customWidth="1"/>
    <col min="14851" max="14851" width="26.7109375" style="303" customWidth="1"/>
    <col min="14852" max="14862" width="16.140625" style="303" customWidth="1"/>
    <col min="14863" max="14863" width="23.140625" style="303" customWidth="1"/>
    <col min="14864" max="14864" width="15.28515625" style="303" customWidth="1"/>
    <col min="14865" max="14865" width="18.140625" style="303" customWidth="1"/>
    <col min="14866" max="14866" width="17.7109375" style="303" bestFit="1" customWidth="1"/>
    <col min="14867" max="14867" width="14" style="303" bestFit="1" customWidth="1"/>
    <col min="14868" max="14868" width="17.42578125" style="303" bestFit="1" customWidth="1"/>
    <col min="14869" max="14869" width="14.28515625" style="303" bestFit="1" customWidth="1"/>
    <col min="14870" max="14870" width="17.42578125" style="303" bestFit="1" customWidth="1"/>
    <col min="14871" max="14871" width="14.28515625" style="303" bestFit="1" customWidth="1"/>
    <col min="14872" max="14872" width="17.42578125" style="303" bestFit="1" customWidth="1"/>
    <col min="14873" max="14873" width="14.28515625" style="303" bestFit="1" customWidth="1"/>
    <col min="14874" max="14874" width="17.7109375" style="303" bestFit="1" customWidth="1"/>
    <col min="14875" max="14875" width="14.5703125" style="303" bestFit="1" customWidth="1"/>
    <col min="14876" max="14876" width="17.42578125" style="303" bestFit="1" customWidth="1"/>
    <col min="14877" max="14877" width="14.28515625" style="303" bestFit="1" customWidth="1"/>
    <col min="14878" max="14878" width="17.42578125" style="303" bestFit="1" customWidth="1"/>
    <col min="14879" max="14879" width="14.28515625" style="303" bestFit="1" customWidth="1"/>
    <col min="14880" max="14880" width="15.42578125" style="303" bestFit="1" customWidth="1"/>
    <col min="14881" max="14881" width="12.42578125" style="303" bestFit="1" customWidth="1"/>
    <col min="14882" max="14882" width="15.140625" style="303" bestFit="1" customWidth="1"/>
    <col min="14883" max="14883" width="12.140625" style="303" bestFit="1" customWidth="1"/>
    <col min="14884" max="14884" width="14.42578125" style="303" bestFit="1" customWidth="1"/>
    <col min="14885" max="15104" width="11.42578125" style="303"/>
    <col min="15105" max="15105" width="2.28515625" style="303" customWidth="1"/>
    <col min="15106" max="15106" width="29.140625" style="303" customWidth="1"/>
    <col min="15107" max="15107" width="26.7109375" style="303" customWidth="1"/>
    <col min="15108" max="15118" width="16.140625" style="303" customWidth="1"/>
    <col min="15119" max="15119" width="23.140625" style="303" customWidth="1"/>
    <col min="15120" max="15120" width="15.28515625" style="303" customWidth="1"/>
    <col min="15121" max="15121" width="18.140625" style="303" customWidth="1"/>
    <col min="15122" max="15122" width="17.7109375" style="303" bestFit="1" customWidth="1"/>
    <col min="15123" max="15123" width="14" style="303" bestFit="1" customWidth="1"/>
    <col min="15124" max="15124" width="17.42578125" style="303" bestFit="1" customWidth="1"/>
    <col min="15125" max="15125" width="14.28515625" style="303" bestFit="1" customWidth="1"/>
    <col min="15126" max="15126" width="17.42578125" style="303" bestFit="1" customWidth="1"/>
    <col min="15127" max="15127" width="14.28515625" style="303" bestFit="1" customWidth="1"/>
    <col min="15128" max="15128" width="17.42578125" style="303" bestFit="1" customWidth="1"/>
    <col min="15129" max="15129" width="14.28515625" style="303" bestFit="1" customWidth="1"/>
    <col min="15130" max="15130" width="17.7109375" style="303" bestFit="1" customWidth="1"/>
    <col min="15131" max="15131" width="14.5703125" style="303" bestFit="1" customWidth="1"/>
    <col min="15132" max="15132" width="17.42578125" style="303" bestFit="1" customWidth="1"/>
    <col min="15133" max="15133" width="14.28515625" style="303" bestFit="1" customWidth="1"/>
    <col min="15134" max="15134" width="17.42578125" style="303" bestFit="1" customWidth="1"/>
    <col min="15135" max="15135" width="14.28515625" style="303" bestFit="1" customWidth="1"/>
    <col min="15136" max="15136" width="15.42578125" style="303" bestFit="1" customWidth="1"/>
    <col min="15137" max="15137" width="12.42578125" style="303" bestFit="1" customWidth="1"/>
    <col min="15138" max="15138" width="15.140625" style="303" bestFit="1" customWidth="1"/>
    <col min="15139" max="15139" width="12.140625" style="303" bestFit="1" customWidth="1"/>
    <col min="15140" max="15140" width="14.42578125" style="303" bestFit="1" customWidth="1"/>
    <col min="15141" max="15360" width="11.42578125" style="303"/>
    <col min="15361" max="15361" width="2.28515625" style="303" customWidth="1"/>
    <col min="15362" max="15362" width="29.140625" style="303" customWidth="1"/>
    <col min="15363" max="15363" width="26.7109375" style="303" customWidth="1"/>
    <col min="15364" max="15374" width="16.140625" style="303" customWidth="1"/>
    <col min="15375" max="15375" width="23.140625" style="303" customWidth="1"/>
    <col min="15376" max="15376" width="15.28515625" style="303" customWidth="1"/>
    <col min="15377" max="15377" width="18.140625" style="303" customWidth="1"/>
    <col min="15378" max="15378" width="17.7109375" style="303" bestFit="1" customWidth="1"/>
    <col min="15379" max="15379" width="14" style="303" bestFit="1" customWidth="1"/>
    <col min="15380" max="15380" width="17.42578125" style="303" bestFit="1" customWidth="1"/>
    <col min="15381" max="15381" width="14.28515625" style="303" bestFit="1" customWidth="1"/>
    <col min="15382" max="15382" width="17.42578125" style="303" bestFit="1" customWidth="1"/>
    <col min="15383" max="15383" width="14.28515625" style="303" bestFit="1" customWidth="1"/>
    <col min="15384" max="15384" width="17.42578125" style="303" bestFit="1" customWidth="1"/>
    <col min="15385" max="15385" width="14.28515625" style="303" bestFit="1" customWidth="1"/>
    <col min="15386" max="15386" width="17.7109375" style="303" bestFit="1" customWidth="1"/>
    <col min="15387" max="15387" width="14.5703125" style="303" bestFit="1" customWidth="1"/>
    <col min="15388" max="15388" width="17.42578125" style="303" bestFit="1" customWidth="1"/>
    <col min="15389" max="15389" width="14.28515625" style="303" bestFit="1" customWidth="1"/>
    <col min="15390" max="15390" width="17.42578125" style="303" bestFit="1" customWidth="1"/>
    <col min="15391" max="15391" width="14.28515625" style="303" bestFit="1" customWidth="1"/>
    <col min="15392" max="15392" width="15.42578125" style="303" bestFit="1" customWidth="1"/>
    <col min="15393" max="15393" width="12.42578125" style="303" bestFit="1" customWidth="1"/>
    <col min="15394" max="15394" width="15.140625" style="303" bestFit="1" customWidth="1"/>
    <col min="15395" max="15395" width="12.140625" style="303" bestFit="1" customWidth="1"/>
    <col min="15396" max="15396" width="14.42578125" style="303" bestFit="1" customWidth="1"/>
    <col min="15397" max="15616" width="11.42578125" style="303"/>
    <col min="15617" max="15617" width="2.28515625" style="303" customWidth="1"/>
    <col min="15618" max="15618" width="29.140625" style="303" customWidth="1"/>
    <col min="15619" max="15619" width="26.7109375" style="303" customWidth="1"/>
    <col min="15620" max="15630" width="16.140625" style="303" customWidth="1"/>
    <col min="15631" max="15631" width="23.140625" style="303" customWidth="1"/>
    <col min="15632" max="15632" width="15.28515625" style="303" customWidth="1"/>
    <col min="15633" max="15633" width="18.140625" style="303" customWidth="1"/>
    <col min="15634" max="15634" width="17.7109375" style="303" bestFit="1" customWidth="1"/>
    <col min="15635" max="15635" width="14" style="303" bestFit="1" customWidth="1"/>
    <col min="15636" max="15636" width="17.42578125" style="303" bestFit="1" customWidth="1"/>
    <col min="15637" max="15637" width="14.28515625" style="303" bestFit="1" customWidth="1"/>
    <col min="15638" max="15638" width="17.42578125" style="303" bestFit="1" customWidth="1"/>
    <col min="15639" max="15639" width="14.28515625" style="303" bestFit="1" customWidth="1"/>
    <col min="15640" max="15640" width="17.42578125" style="303" bestFit="1" customWidth="1"/>
    <col min="15641" max="15641" width="14.28515625" style="303" bestFit="1" customWidth="1"/>
    <col min="15642" max="15642" width="17.7109375" style="303" bestFit="1" customWidth="1"/>
    <col min="15643" max="15643" width="14.5703125" style="303" bestFit="1" customWidth="1"/>
    <col min="15644" max="15644" width="17.42578125" style="303" bestFit="1" customWidth="1"/>
    <col min="15645" max="15645" width="14.28515625" style="303" bestFit="1" customWidth="1"/>
    <col min="15646" max="15646" width="17.42578125" style="303" bestFit="1" customWidth="1"/>
    <col min="15647" max="15647" width="14.28515625" style="303" bestFit="1" customWidth="1"/>
    <col min="15648" max="15648" width="15.42578125" style="303" bestFit="1" customWidth="1"/>
    <col min="15649" max="15649" width="12.42578125" style="303" bestFit="1" customWidth="1"/>
    <col min="15650" max="15650" width="15.140625" style="303" bestFit="1" customWidth="1"/>
    <col min="15651" max="15651" width="12.140625" style="303" bestFit="1" customWidth="1"/>
    <col min="15652" max="15652" width="14.42578125" style="303" bestFit="1" customWidth="1"/>
    <col min="15653" max="15872" width="11.42578125" style="303"/>
    <col min="15873" max="15873" width="2.28515625" style="303" customWidth="1"/>
    <col min="15874" max="15874" width="29.140625" style="303" customWidth="1"/>
    <col min="15875" max="15875" width="26.7109375" style="303" customWidth="1"/>
    <col min="15876" max="15886" width="16.140625" style="303" customWidth="1"/>
    <col min="15887" max="15887" width="23.140625" style="303" customWidth="1"/>
    <col min="15888" max="15888" width="15.28515625" style="303" customWidth="1"/>
    <col min="15889" max="15889" width="18.140625" style="303" customWidth="1"/>
    <col min="15890" max="15890" width="17.7109375" style="303" bestFit="1" customWidth="1"/>
    <col min="15891" max="15891" width="14" style="303" bestFit="1" customWidth="1"/>
    <col min="15892" max="15892" width="17.42578125" style="303" bestFit="1" customWidth="1"/>
    <col min="15893" max="15893" width="14.28515625" style="303" bestFit="1" customWidth="1"/>
    <col min="15894" max="15894" width="17.42578125" style="303" bestFit="1" customWidth="1"/>
    <col min="15895" max="15895" width="14.28515625" style="303" bestFit="1" customWidth="1"/>
    <col min="15896" max="15896" width="17.42578125" style="303" bestFit="1" customWidth="1"/>
    <col min="15897" max="15897" width="14.28515625" style="303" bestFit="1" customWidth="1"/>
    <col min="15898" max="15898" width="17.7109375" style="303" bestFit="1" customWidth="1"/>
    <col min="15899" max="15899" width="14.5703125" style="303" bestFit="1" customWidth="1"/>
    <col min="15900" max="15900" width="17.42578125" style="303" bestFit="1" customWidth="1"/>
    <col min="15901" max="15901" width="14.28515625" style="303" bestFit="1" customWidth="1"/>
    <col min="15902" max="15902" width="17.42578125" style="303" bestFit="1" customWidth="1"/>
    <col min="15903" max="15903" width="14.28515625" style="303" bestFit="1" customWidth="1"/>
    <col min="15904" max="15904" width="15.42578125" style="303" bestFit="1" customWidth="1"/>
    <col min="15905" max="15905" width="12.42578125" style="303" bestFit="1" customWidth="1"/>
    <col min="15906" max="15906" width="15.140625" style="303" bestFit="1" customWidth="1"/>
    <col min="15907" max="15907" width="12.140625" style="303" bestFit="1" customWidth="1"/>
    <col min="15908" max="15908" width="14.42578125" style="303" bestFit="1" customWidth="1"/>
    <col min="15909" max="16128" width="11.42578125" style="303"/>
    <col min="16129" max="16129" width="2.28515625" style="303" customWidth="1"/>
    <col min="16130" max="16130" width="29.140625" style="303" customWidth="1"/>
    <col min="16131" max="16131" width="26.7109375" style="303" customWidth="1"/>
    <col min="16132" max="16142" width="16.140625" style="303" customWidth="1"/>
    <col min="16143" max="16143" width="23.140625" style="303" customWidth="1"/>
    <col min="16144" max="16144" width="15.28515625" style="303" customWidth="1"/>
    <col min="16145" max="16145" width="18.140625" style="303" customWidth="1"/>
    <col min="16146" max="16146" width="17.7109375" style="303" bestFit="1" customWidth="1"/>
    <col min="16147" max="16147" width="14" style="303" bestFit="1" customWidth="1"/>
    <col min="16148" max="16148" width="17.42578125" style="303" bestFit="1" customWidth="1"/>
    <col min="16149" max="16149" width="14.28515625" style="303" bestFit="1" customWidth="1"/>
    <col min="16150" max="16150" width="17.42578125" style="303" bestFit="1" customWidth="1"/>
    <col min="16151" max="16151" width="14.28515625" style="303" bestFit="1" customWidth="1"/>
    <col min="16152" max="16152" width="17.42578125" style="303" bestFit="1" customWidth="1"/>
    <col min="16153" max="16153" width="14.28515625" style="303" bestFit="1" customWidth="1"/>
    <col min="16154" max="16154" width="17.7109375" style="303" bestFit="1" customWidth="1"/>
    <col min="16155" max="16155" width="14.5703125" style="303" bestFit="1" customWidth="1"/>
    <col min="16156" max="16156" width="17.42578125" style="303" bestFit="1" customWidth="1"/>
    <col min="16157" max="16157" width="14.28515625" style="303" bestFit="1" customWidth="1"/>
    <col min="16158" max="16158" width="17.42578125" style="303" bestFit="1" customWidth="1"/>
    <col min="16159" max="16159" width="14.28515625" style="303" bestFit="1" customWidth="1"/>
    <col min="16160" max="16160" width="15.42578125" style="303" bestFit="1" customWidth="1"/>
    <col min="16161" max="16161" width="12.42578125" style="303" bestFit="1" customWidth="1"/>
    <col min="16162" max="16162" width="15.140625" style="303" bestFit="1" customWidth="1"/>
    <col min="16163" max="16163" width="12.140625" style="303" bestFit="1" customWidth="1"/>
    <col min="16164" max="16164" width="14.42578125" style="303" bestFit="1" customWidth="1"/>
    <col min="16165" max="16384" width="11.42578125" style="303"/>
  </cols>
  <sheetData>
    <row r="1" spans="2:18" ht="24" customHeight="1" x14ac:dyDescent="0.2">
      <c r="B1" s="844" t="s">
        <v>135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</row>
    <row r="2" spans="2:18" ht="13.5" thickBot="1" x14ac:dyDescent="0.25"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2:18" ht="13.5" thickTop="1" x14ac:dyDescent="0.2">
      <c r="B3" s="878" t="s">
        <v>33</v>
      </c>
      <c r="C3" s="880" t="s">
        <v>34</v>
      </c>
      <c r="D3" s="881"/>
      <c r="E3" s="882"/>
      <c r="F3" s="883" t="s">
        <v>35</v>
      </c>
      <c r="G3" s="881"/>
      <c r="H3" s="884"/>
      <c r="I3" s="884"/>
      <c r="J3" s="884"/>
      <c r="K3" s="884"/>
      <c r="L3" s="884"/>
      <c r="M3" s="884"/>
      <c r="N3" s="885"/>
      <c r="Q3" s="306"/>
      <c r="R3" s="306"/>
    </row>
    <row r="4" spans="2:18" ht="104.25" customHeight="1" thickBot="1" x14ac:dyDescent="0.25">
      <c r="B4" s="879"/>
      <c r="C4" s="307" t="s">
        <v>36</v>
      </c>
      <c r="D4" s="308" t="s">
        <v>37</v>
      </c>
      <c r="E4" s="309" t="s">
        <v>38</v>
      </c>
      <c r="F4" s="310" t="s">
        <v>39</v>
      </c>
      <c r="G4" s="311" t="s">
        <v>40</v>
      </c>
      <c r="H4" s="311" t="s">
        <v>41</v>
      </c>
      <c r="I4" s="311" t="s">
        <v>42</v>
      </c>
      <c r="J4" s="311" t="s">
        <v>43</v>
      </c>
      <c r="K4" s="312" t="s">
        <v>122</v>
      </c>
      <c r="L4" s="312" t="s">
        <v>123</v>
      </c>
      <c r="M4" s="311" t="s">
        <v>44</v>
      </c>
      <c r="N4" s="313" t="s">
        <v>45</v>
      </c>
      <c r="Q4" s="306"/>
      <c r="R4" s="306"/>
    </row>
    <row r="5" spans="2:18" ht="13.5" thickTop="1" x14ac:dyDescent="0.2">
      <c r="B5" s="314" t="s">
        <v>47</v>
      </c>
      <c r="C5" s="315">
        <v>3181682.2100000004</v>
      </c>
      <c r="D5" s="316">
        <v>45150</v>
      </c>
      <c r="E5" s="317">
        <v>3136532.2100000004</v>
      </c>
      <c r="F5" s="318">
        <v>0</v>
      </c>
      <c r="G5" s="316">
        <v>0</v>
      </c>
      <c r="H5" s="316">
        <v>5</v>
      </c>
      <c r="I5" s="316">
        <v>5005</v>
      </c>
      <c r="J5" s="316">
        <v>1085549</v>
      </c>
      <c r="K5" s="316">
        <v>5512</v>
      </c>
      <c r="L5" s="316">
        <v>1080037</v>
      </c>
      <c r="M5" s="316">
        <v>0</v>
      </c>
      <c r="N5" s="319">
        <v>0</v>
      </c>
      <c r="Q5" s="306"/>
      <c r="R5" s="306"/>
    </row>
    <row r="6" spans="2:18" x14ac:dyDescent="0.2">
      <c r="B6" s="320" t="s">
        <v>136</v>
      </c>
      <c r="C6" s="321">
        <v>0</v>
      </c>
      <c r="D6" s="322">
        <v>0</v>
      </c>
      <c r="E6" s="323">
        <v>0</v>
      </c>
      <c r="F6" s="324">
        <v>0</v>
      </c>
      <c r="G6" s="322">
        <v>0</v>
      </c>
      <c r="H6" s="322">
        <v>0</v>
      </c>
      <c r="I6" s="322">
        <v>0</v>
      </c>
      <c r="J6" s="322">
        <v>0</v>
      </c>
      <c r="K6" s="322">
        <v>0</v>
      </c>
      <c r="L6" s="322">
        <v>0</v>
      </c>
      <c r="M6" s="322">
        <v>0</v>
      </c>
      <c r="N6" s="325">
        <v>0</v>
      </c>
      <c r="Q6" s="306"/>
      <c r="R6" s="306"/>
    </row>
    <row r="7" spans="2:18" x14ac:dyDescent="0.2">
      <c r="B7" s="320" t="s">
        <v>50</v>
      </c>
      <c r="C7" s="321">
        <v>81885</v>
      </c>
      <c r="D7" s="322">
        <v>0</v>
      </c>
      <c r="E7" s="323">
        <v>81885</v>
      </c>
      <c r="F7" s="324">
        <v>0</v>
      </c>
      <c r="G7" s="322">
        <v>0</v>
      </c>
      <c r="H7" s="322">
        <v>0</v>
      </c>
      <c r="I7" s="322">
        <v>0</v>
      </c>
      <c r="J7" s="322">
        <v>2983</v>
      </c>
      <c r="K7" s="322">
        <v>0</v>
      </c>
      <c r="L7" s="322">
        <v>2983</v>
      </c>
      <c r="M7" s="322">
        <v>0</v>
      </c>
      <c r="N7" s="325">
        <v>0</v>
      </c>
      <c r="Q7" s="306"/>
      <c r="R7" s="306"/>
    </row>
    <row r="8" spans="2:18" x14ac:dyDescent="0.2">
      <c r="B8" s="320" t="s">
        <v>64</v>
      </c>
      <c r="C8" s="321">
        <v>367782.75</v>
      </c>
      <c r="D8" s="322">
        <v>245978.5</v>
      </c>
      <c r="E8" s="323">
        <v>121804.25</v>
      </c>
      <c r="F8" s="324">
        <v>0</v>
      </c>
      <c r="G8" s="322">
        <v>0</v>
      </c>
      <c r="H8" s="322">
        <v>0</v>
      </c>
      <c r="I8" s="322">
        <v>34263</v>
      </c>
      <c r="J8" s="322">
        <v>15650</v>
      </c>
      <c r="K8" s="322">
        <v>0</v>
      </c>
      <c r="L8" s="322">
        <v>15650</v>
      </c>
      <c r="M8" s="322">
        <v>0</v>
      </c>
      <c r="N8" s="325">
        <v>0</v>
      </c>
      <c r="Q8" s="306"/>
      <c r="R8" s="306"/>
    </row>
    <row r="9" spans="2:18" x14ac:dyDescent="0.2">
      <c r="B9" s="320" t="s">
        <v>137</v>
      </c>
      <c r="C9" s="321">
        <v>0</v>
      </c>
      <c r="D9" s="322">
        <v>0</v>
      </c>
      <c r="E9" s="323">
        <v>0</v>
      </c>
      <c r="F9" s="324">
        <v>0</v>
      </c>
      <c r="G9" s="322">
        <v>0</v>
      </c>
      <c r="H9" s="322">
        <v>30</v>
      </c>
      <c r="I9" s="322">
        <v>4.6100000000000003</v>
      </c>
      <c r="J9" s="322">
        <v>0</v>
      </c>
      <c r="K9" s="322">
        <v>0</v>
      </c>
      <c r="L9" s="322">
        <v>0</v>
      </c>
      <c r="M9" s="322">
        <v>0</v>
      </c>
      <c r="N9" s="325">
        <v>31.37</v>
      </c>
      <c r="Q9" s="306"/>
      <c r="R9" s="306"/>
    </row>
    <row r="10" spans="2:18" x14ac:dyDescent="0.2">
      <c r="B10" s="320" t="s">
        <v>49</v>
      </c>
      <c r="C10" s="321">
        <v>150000</v>
      </c>
      <c r="D10" s="322">
        <v>0</v>
      </c>
      <c r="E10" s="323">
        <v>150000</v>
      </c>
      <c r="F10" s="324">
        <v>0</v>
      </c>
      <c r="G10" s="322">
        <v>0</v>
      </c>
      <c r="H10" s="322">
        <v>0</v>
      </c>
      <c r="I10" s="322">
        <v>0</v>
      </c>
      <c r="J10" s="322">
        <v>6000</v>
      </c>
      <c r="K10" s="322">
        <v>0</v>
      </c>
      <c r="L10" s="322">
        <v>6000</v>
      </c>
      <c r="M10" s="322">
        <v>0</v>
      </c>
      <c r="N10" s="325">
        <v>0</v>
      </c>
      <c r="Q10" s="306"/>
      <c r="R10" s="306"/>
    </row>
    <row r="11" spans="2:18" x14ac:dyDescent="0.2">
      <c r="B11" s="320" t="s">
        <v>60</v>
      </c>
      <c r="C11" s="321">
        <v>5164955.3600000003</v>
      </c>
      <c r="D11" s="322">
        <v>21824</v>
      </c>
      <c r="E11" s="323">
        <v>5143131.3600000003</v>
      </c>
      <c r="F11" s="324">
        <v>0</v>
      </c>
      <c r="G11" s="322">
        <v>0</v>
      </c>
      <c r="H11" s="322">
        <v>0</v>
      </c>
      <c r="I11" s="322">
        <v>4092</v>
      </c>
      <c r="J11" s="322">
        <v>3692438.84</v>
      </c>
      <c r="K11" s="322">
        <v>0</v>
      </c>
      <c r="L11" s="322">
        <v>3692438.84</v>
      </c>
      <c r="M11" s="322">
        <v>0</v>
      </c>
      <c r="N11" s="325">
        <v>0</v>
      </c>
      <c r="Q11" s="306"/>
      <c r="R11" s="306"/>
    </row>
    <row r="12" spans="2:18" x14ac:dyDescent="0.2">
      <c r="B12" s="320" t="s">
        <v>138</v>
      </c>
      <c r="C12" s="321"/>
      <c r="D12" s="322"/>
      <c r="E12" s="323"/>
      <c r="F12" s="324"/>
      <c r="G12" s="322"/>
      <c r="H12" s="322"/>
      <c r="I12" s="322"/>
      <c r="J12" s="322"/>
      <c r="K12" s="322"/>
      <c r="L12" s="322"/>
      <c r="M12" s="322"/>
      <c r="N12" s="325"/>
      <c r="Q12" s="306"/>
      <c r="R12" s="306"/>
    </row>
    <row r="13" spans="2:18" x14ac:dyDescent="0.2">
      <c r="B13" s="320" t="s">
        <v>61</v>
      </c>
      <c r="C13" s="321">
        <v>2586816.06</v>
      </c>
      <c r="D13" s="322">
        <v>0</v>
      </c>
      <c r="E13" s="323">
        <v>2586816.06</v>
      </c>
      <c r="F13" s="324">
        <v>0</v>
      </c>
      <c r="G13" s="322">
        <v>0</v>
      </c>
      <c r="H13" s="322">
        <v>0</v>
      </c>
      <c r="I13" s="322">
        <v>0</v>
      </c>
      <c r="J13" s="322">
        <v>996019.38</v>
      </c>
      <c r="K13" s="322">
        <v>0</v>
      </c>
      <c r="L13" s="322">
        <v>996019.38</v>
      </c>
      <c r="M13" s="322">
        <v>0</v>
      </c>
      <c r="N13" s="325">
        <v>0</v>
      </c>
      <c r="Q13" s="306"/>
      <c r="R13" s="306"/>
    </row>
    <row r="14" spans="2:18" x14ac:dyDescent="0.2">
      <c r="B14" s="320" t="s">
        <v>129</v>
      </c>
      <c r="C14" s="321">
        <v>10480.19</v>
      </c>
      <c r="D14" s="322">
        <v>0</v>
      </c>
      <c r="E14" s="323">
        <v>10480.19</v>
      </c>
      <c r="F14" s="324">
        <v>0</v>
      </c>
      <c r="G14" s="322">
        <v>0</v>
      </c>
      <c r="H14" s="322">
        <v>0</v>
      </c>
      <c r="I14" s="322">
        <v>0</v>
      </c>
      <c r="J14" s="322">
        <v>75</v>
      </c>
      <c r="K14" s="322">
        <v>0</v>
      </c>
      <c r="L14" s="322">
        <v>75</v>
      </c>
      <c r="M14" s="322">
        <v>0</v>
      </c>
      <c r="N14" s="325">
        <v>0</v>
      </c>
      <c r="Q14" s="306"/>
      <c r="R14" s="306"/>
    </row>
    <row r="15" spans="2:18" x14ac:dyDescent="0.2">
      <c r="B15" s="320" t="s">
        <v>59</v>
      </c>
      <c r="C15" s="321">
        <v>139396121.19000003</v>
      </c>
      <c r="D15" s="322">
        <v>2014989.91</v>
      </c>
      <c r="E15" s="323">
        <v>137381131.28000003</v>
      </c>
      <c r="F15" s="324">
        <v>0</v>
      </c>
      <c r="G15" s="322">
        <v>0</v>
      </c>
      <c r="H15" s="322">
        <v>0</v>
      </c>
      <c r="I15" s="322">
        <v>173071.11999999997</v>
      </c>
      <c r="J15" s="322">
        <v>238462443.96999997</v>
      </c>
      <c r="K15" s="322">
        <v>0</v>
      </c>
      <c r="L15" s="322">
        <v>238462443.96999997</v>
      </c>
      <c r="M15" s="322">
        <v>0</v>
      </c>
      <c r="N15" s="325">
        <v>0</v>
      </c>
      <c r="Q15" s="306"/>
      <c r="R15" s="306"/>
    </row>
    <row r="16" spans="2:18" x14ac:dyDescent="0.2">
      <c r="B16" s="320" t="s">
        <v>139</v>
      </c>
      <c r="C16" s="321">
        <v>397701.35</v>
      </c>
      <c r="D16" s="322">
        <v>0</v>
      </c>
      <c r="E16" s="323">
        <v>397701.35</v>
      </c>
      <c r="F16" s="324">
        <v>0</v>
      </c>
      <c r="G16" s="322">
        <v>0</v>
      </c>
      <c r="H16" s="322">
        <v>0</v>
      </c>
      <c r="I16" s="322">
        <v>0</v>
      </c>
      <c r="J16" s="322">
        <v>145829.5</v>
      </c>
      <c r="K16" s="322">
        <v>0</v>
      </c>
      <c r="L16" s="322">
        <v>145829.5</v>
      </c>
      <c r="M16" s="322">
        <v>0</v>
      </c>
      <c r="N16" s="325">
        <v>0</v>
      </c>
      <c r="Q16" s="306"/>
      <c r="R16" s="306"/>
    </row>
    <row r="17" spans="2:18" x14ac:dyDescent="0.2">
      <c r="B17" s="320" t="s">
        <v>140</v>
      </c>
      <c r="C17" s="321"/>
      <c r="D17" s="322"/>
      <c r="E17" s="323"/>
      <c r="F17" s="324"/>
      <c r="G17" s="322"/>
      <c r="H17" s="322"/>
      <c r="I17" s="322"/>
      <c r="J17" s="322"/>
      <c r="K17" s="322"/>
      <c r="L17" s="322"/>
      <c r="M17" s="322"/>
      <c r="N17" s="325"/>
      <c r="Q17" s="306"/>
      <c r="R17" s="306"/>
    </row>
    <row r="18" spans="2:18" x14ac:dyDescent="0.2">
      <c r="B18" s="320" t="s">
        <v>141</v>
      </c>
      <c r="C18" s="321"/>
      <c r="D18" s="322"/>
      <c r="E18" s="323"/>
      <c r="F18" s="324"/>
      <c r="G18" s="322"/>
      <c r="H18" s="322"/>
      <c r="I18" s="322"/>
      <c r="J18" s="322"/>
      <c r="K18" s="322"/>
      <c r="L18" s="322"/>
      <c r="M18" s="322"/>
      <c r="N18" s="325"/>
      <c r="Q18" s="306"/>
      <c r="R18" s="306"/>
    </row>
    <row r="19" spans="2:18" x14ac:dyDescent="0.2">
      <c r="B19" s="320" t="s">
        <v>63</v>
      </c>
      <c r="C19" s="321">
        <v>279556.37</v>
      </c>
      <c r="D19" s="322">
        <v>9545.69</v>
      </c>
      <c r="E19" s="323">
        <v>270010.68</v>
      </c>
      <c r="F19" s="324">
        <v>0</v>
      </c>
      <c r="G19" s="322">
        <v>0</v>
      </c>
      <c r="H19" s="322">
        <v>0</v>
      </c>
      <c r="I19" s="322">
        <v>695.62</v>
      </c>
      <c r="J19" s="322">
        <v>33731</v>
      </c>
      <c r="K19" s="322">
        <v>121</v>
      </c>
      <c r="L19" s="322">
        <v>33610</v>
      </c>
      <c r="M19" s="322">
        <v>0</v>
      </c>
      <c r="N19" s="325">
        <v>0</v>
      </c>
      <c r="Q19" s="306"/>
      <c r="R19" s="306"/>
    </row>
    <row r="20" spans="2:18" ht="13.5" thickBot="1" x14ac:dyDescent="0.25">
      <c r="B20" s="326" t="s">
        <v>142</v>
      </c>
      <c r="C20" s="321"/>
      <c r="D20" s="322"/>
      <c r="E20" s="323"/>
      <c r="F20" s="324"/>
      <c r="G20" s="322"/>
      <c r="H20" s="322"/>
      <c r="I20" s="322"/>
      <c r="J20" s="322"/>
      <c r="K20" s="322"/>
      <c r="L20" s="322"/>
      <c r="M20" s="322"/>
      <c r="N20" s="325"/>
      <c r="Q20" s="306"/>
      <c r="R20" s="306"/>
    </row>
    <row r="21" spans="2:18" ht="14.25" thickTop="1" thickBot="1" x14ac:dyDescent="0.25">
      <c r="B21" s="327" t="s">
        <v>143</v>
      </c>
      <c r="C21" s="327">
        <f>SUBTOTAL(9,C5:C20)</f>
        <v>151616980.48000002</v>
      </c>
      <c r="D21" s="327">
        <f t="shared" ref="D21:N21" si="0">SUBTOTAL(9,D5:D20)</f>
        <v>2337488.1</v>
      </c>
      <c r="E21" s="328">
        <f t="shared" si="0"/>
        <v>149279492.38000003</v>
      </c>
      <c r="F21" s="329">
        <f t="shared" si="0"/>
        <v>0</v>
      </c>
      <c r="G21" s="327">
        <f t="shared" si="0"/>
        <v>0</v>
      </c>
      <c r="H21" s="327">
        <f t="shared" si="0"/>
        <v>35</v>
      </c>
      <c r="I21" s="327">
        <f t="shared" si="0"/>
        <v>217131.34999999998</v>
      </c>
      <c r="J21" s="327">
        <f t="shared" si="0"/>
        <v>244440719.68999997</v>
      </c>
      <c r="K21" s="327">
        <f t="shared" si="0"/>
        <v>5633</v>
      </c>
      <c r="L21" s="327">
        <f t="shared" si="0"/>
        <v>244435086.68999997</v>
      </c>
      <c r="M21" s="327">
        <f t="shared" si="0"/>
        <v>0</v>
      </c>
      <c r="N21" s="327">
        <f t="shared" si="0"/>
        <v>31.37</v>
      </c>
      <c r="Q21" s="306"/>
      <c r="R21" s="306"/>
    </row>
    <row r="22" spans="2:18" ht="14.25" thickTop="1" thickBot="1" x14ac:dyDescent="0.25">
      <c r="B22" s="330" t="s">
        <v>87</v>
      </c>
      <c r="C22" s="331">
        <v>637271117.53999996</v>
      </c>
      <c r="D22" s="331">
        <v>56855374.770000003</v>
      </c>
      <c r="E22" s="332">
        <v>580415742.76999998</v>
      </c>
      <c r="F22" s="333">
        <v>243428.59</v>
      </c>
      <c r="G22" s="334">
        <v>29598.9</v>
      </c>
      <c r="H22" s="334">
        <v>41830.81</v>
      </c>
      <c r="I22" s="334">
        <v>401804.84</v>
      </c>
      <c r="J22" s="334">
        <v>315137744</v>
      </c>
      <c r="K22" s="334">
        <v>11429.59</v>
      </c>
      <c r="L22" s="334">
        <v>315126314.41000003</v>
      </c>
      <c r="M22" s="334">
        <v>381.63</v>
      </c>
      <c r="N22" s="138">
        <v>61.15</v>
      </c>
      <c r="Q22" s="306"/>
      <c r="R22" s="306"/>
    </row>
    <row r="23" spans="2:18" ht="13.5" thickTop="1" x14ac:dyDescent="0.2">
      <c r="Q23" s="306"/>
      <c r="R23" s="306"/>
    </row>
    <row r="24" spans="2:18" x14ac:dyDescent="0.2">
      <c r="B24" s="337" t="s">
        <v>88</v>
      </c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Q24" s="306"/>
      <c r="R24" s="306"/>
    </row>
    <row r="25" spans="2:18" x14ac:dyDescent="0.2">
      <c r="Q25" s="306"/>
      <c r="R25" s="306"/>
    </row>
    <row r="26" spans="2:18" x14ac:dyDescent="0.2">
      <c r="Q26" s="306"/>
      <c r="R26" s="306"/>
    </row>
    <row r="27" spans="2:18" x14ac:dyDescent="0.2">
      <c r="Q27" s="306"/>
      <c r="R27" s="306"/>
    </row>
    <row r="28" spans="2:18" x14ac:dyDescent="0.2">
      <c r="Q28" s="306"/>
      <c r="R28" s="306"/>
    </row>
  </sheetData>
  <mergeCells count="4">
    <mergeCell ref="B1:N1"/>
    <mergeCell ref="B3:B4"/>
    <mergeCell ref="C3:E3"/>
    <mergeCell ref="F3:N3"/>
  </mergeCells>
  <printOptions horizontalCentered="1"/>
  <pageMargins left="0.39370078740157483" right="0.39370078740157483" top="0.39370078740157483" bottom="0.39370078740157483" header="0" footer="0"/>
  <pageSetup paperSize="9" scale="58" orientation="landscape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6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.28515625" style="10" customWidth="1"/>
    <col min="2" max="2" width="29.140625" style="139" customWidth="1"/>
    <col min="3" max="3" width="26.7109375" style="139" customWidth="1"/>
    <col min="4" max="15" width="16.140625" style="139" customWidth="1"/>
    <col min="16" max="16" width="2.7109375" style="10" customWidth="1"/>
    <col min="17" max="17" width="15.28515625" style="10" customWidth="1"/>
    <col min="18" max="18" width="18.140625" style="10" customWidth="1"/>
    <col min="19" max="19" width="17.7109375" style="10" bestFit="1" customWidth="1"/>
    <col min="20" max="20" width="14" style="10" bestFit="1" customWidth="1"/>
    <col min="21" max="21" width="17.42578125" style="10" bestFit="1" customWidth="1"/>
    <col min="22" max="22" width="14.28515625" style="10" bestFit="1" customWidth="1"/>
    <col min="23" max="23" width="17.42578125" style="10" bestFit="1" customWidth="1"/>
    <col min="24" max="24" width="14.28515625" style="10" bestFit="1" customWidth="1"/>
    <col min="25" max="25" width="17.42578125" style="10" bestFit="1" customWidth="1"/>
    <col min="26" max="26" width="14.28515625" style="10" bestFit="1" customWidth="1"/>
    <col min="27" max="27" width="17.7109375" style="10" bestFit="1" customWidth="1"/>
    <col min="28" max="28" width="14.5703125" style="10" bestFit="1" customWidth="1"/>
    <col min="29" max="29" width="17.42578125" style="10" bestFit="1" customWidth="1"/>
    <col min="30" max="30" width="14.28515625" style="10" bestFit="1" customWidth="1"/>
    <col min="31" max="31" width="17.42578125" style="10" bestFit="1" customWidth="1"/>
    <col min="32" max="32" width="14.28515625" style="10" bestFit="1" customWidth="1"/>
    <col min="33" max="33" width="15.42578125" style="10" bestFit="1" customWidth="1"/>
    <col min="34" max="34" width="12.42578125" style="10" bestFit="1" customWidth="1"/>
    <col min="35" max="35" width="15.140625" style="10" bestFit="1" customWidth="1"/>
    <col min="36" max="36" width="12.140625" style="10" bestFit="1" customWidth="1"/>
    <col min="37" max="37" width="14.42578125" style="10" bestFit="1" customWidth="1"/>
    <col min="38" max="256" width="11.42578125" style="10"/>
    <col min="257" max="257" width="2.28515625" style="10" customWidth="1"/>
    <col min="258" max="258" width="29.140625" style="10" customWidth="1"/>
    <col min="259" max="259" width="26.7109375" style="10" customWidth="1"/>
    <col min="260" max="271" width="16.140625" style="10" customWidth="1"/>
    <col min="272" max="272" width="23.140625" style="10" customWidth="1"/>
    <col min="273" max="273" width="15.28515625" style="10" customWidth="1"/>
    <col min="274" max="274" width="18.140625" style="10" customWidth="1"/>
    <col min="275" max="275" width="17.7109375" style="10" bestFit="1" customWidth="1"/>
    <col min="276" max="276" width="14" style="10" bestFit="1" customWidth="1"/>
    <col min="277" max="277" width="17.42578125" style="10" bestFit="1" customWidth="1"/>
    <col min="278" max="278" width="14.28515625" style="10" bestFit="1" customWidth="1"/>
    <col min="279" max="279" width="17.42578125" style="10" bestFit="1" customWidth="1"/>
    <col min="280" max="280" width="14.28515625" style="10" bestFit="1" customWidth="1"/>
    <col min="281" max="281" width="17.42578125" style="10" bestFit="1" customWidth="1"/>
    <col min="282" max="282" width="14.28515625" style="10" bestFit="1" customWidth="1"/>
    <col min="283" max="283" width="17.7109375" style="10" bestFit="1" customWidth="1"/>
    <col min="284" max="284" width="14.5703125" style="10" bestFit="1" customWidth="1"/>
    <col min="285" max="285" width="17.42578125" style="10" bestFit="1" customWidth="1"/>
    <col min="286" max="286" width="14.28515625" style="10" bestFit="1" customWidth="1"/>
    <col min="287" max="287" width="17.42578125" style="10" bestFit="1" customWidth="1"/>
    <col min="288" max="288" width="14.28515625" style="10" bestFit="1" customWidth="1"/>
    <col min="289" max="289" width="15.42578125" style="10" bestFit="1" customWidth="1"/>
    <col min="290" max="290" width="12.42578125" style="10" bestFit="1" customWidth="1"/>
    <col min="291" max="291" width="15.140625" style="10" bestFit="1" customWidth="1"/>
    <col min="292" max="292" width="12.140625" style="10" bestFit="1" customWidth="1"/>
    <col min="293" max="293" width="14.42578125" style="10" bestFit="1" customWidth="1"/>
    <col min="294" max="512" width="11.42578125" style="10"/>
    <col min="513" max="513" width="2.28515625" style="10" customWidth="1"/>
    <col min="514" max="514" width="29.140625" style="10" customWidth="1"/>
    <col min="515" max="515" width="26.7109375" style="10" customWidth="1"/>
    <col min="516" max="527" width="16.140625" style="10" customWidth="1"/>
    <col min="528" max="528" width="23.140625" style="10" customWidth="1"/>
    <col min="529" max="529" width="15.28515625" style="10" customWidth="1"/>
    <col min="530" max="530" width="18.140625" style="10" customWidth="1"/>
    <col min="531" max="531" width="17.7109375" style="10" bestFit="1" customWidth="1"/>
    <col min="532" max="532" width="14" style="10" bestFit="1" customWidth="1"/>
    <col min="533" max="533" width="17.42578125" style="10" bestFit="1" customWidth="1"/>
    <col min="534" max="534" width="14.28515625" style="10" bestFit="1" customWidth="1"/>
    <col min="535" max="535" width="17.42578125" style="10" bestFit="1" customWidth="1"/>
    <col min="536" max="536" width="14.28515625" style="10" bestFit="1" customWidth="1"/>
    <col min="537" max="537" width="17.42578125" style="10" bestFit="1" customWidth="1"/>
    <col min="538" max="538" width="14.28515625" style="10" bestFit="1" customWidth="1"/>
    <col min="539" max="539" width="17.7109375" style="10" bestFit="1" customWidth="1"/>
    <col min="540" max="540" width="14.5703125" style="10" bestFit="1" customWidth="1"/>
    <col min="541" max="541" width="17.42578125" style="10" bestFit="1" customWidth="1"/>
    <col min="542" max="542" width="14.28515625" style="10" bestFit="1" customWidth="1"/>
    <col min="543" max="543" width="17.42578125" style="10" bestFit="1" customWidth="1"/>
    <col min="544" max="544" width="14.28515625" style="10" bestFit="1" customWidth="1"/>
    <col min="545" max="545" width="15.42578125" style="10" bestFit="1" customWidth="1"/>
    <col min="546" max="546" width="12.42578125" style="10" bestFit="1" customWidth="1"/>
    <col min="547" max="547" width="15.140625" style="10" bestFit="1" customWidth="1"/>
    <col min="548" max="548" width="12.140625" style="10" bestFit="1" customWidth="1"/>
    <col min="549" max="549" width="14.42578125" style="10" bestFit="1" customWidth="1"/>
    <col min="550" max="768" width="11.42578125" style="10"/>
    <col min="769" max="769" width="2.28515625" style="10" customWidth="1"/>
    <col min="770" max="770" width="29.140625" style="10" customWidth="1"/>
    <col min="771" max="771" width="26.7109375" style="10" customWidth="1"/>
    <col min="772" max="783" width="16.140625" style="10" customWidth="1"/>
    <col min="784" max="784" width="23.140625" style="10" customWidth="1"/>
    <col min="785" max="785" width="15.28515625" style="10" customWidth="1"/>
    <col min="786" max="786" width="18.140625" style="10" customWidth="1"/>
    <col min="787" max="787" width="17.7109375" style="10" bestFit="1" customWidth="1"/>
    <col min="788" max="788" width="14" style="10" bestFit="1" customWidth="1"/>
    <col min="789" max="789" width="17.42578125" style="10" bestFit="1" customWidth="1"/>
    <col min="790" max="790" width="14.28515625" style="10" bestFit="1" customWidth="1"/>
    <col min="791" max="791" width="17.42578125" style="10" bestFit="1" customWidth="1"/>
    <col min="792" max="792" width="14.28515625" style="10" bestFit="1" customWidth="1"/>
    <col min="793" max="793" width="17.42578125" style="10" bestFit="1" customWidth="1"/>
    <col min="794" max="794" width="14.28515625" style="10" bestFit="1" customWidth="1"/>
    <col min="795" max="795" width="17.7109375" style="10" bestFit="1" customWidth="1"/>
    <col min="796" max="796" width="14.5703125" style="10" bestFit="1" customWidth="1"/>
    <col min="797" max="797" width="17.42578125" style="10" bestFit="1" customWidth="1"/>
    <col min="798" max="798" width="14.28515625" style="10" bestFit="1" customWidth="1"/>
    <col min="799" max="799" width="17.42578125" style="10" bestFit="1" customWidth="1"/>
    <col min="800" max="800" width="14.28515625" style="10" bestFit="1" customWidth="1"/>
    <col min="801" max="801" width="15.42578125" style="10" bestFit="1" customWidth="1"/>
    <col min="802" max="802" width="12.42578125" style="10" bestFit="1" customWidth="1"/>
    <col min="803" max="803" width="15.140625" style="10" bestFit="1" customWidth="1"/>
    <col min="804" max="804" width="12.140625" style="10" bestFit="1" customWidth="1"/>
    <col min="805" max="805" width="14.42578125" style="10" bestFit="1" customWidth="1"/>
    <col min="806" max="1024" width="11.42578125" style="10"/>
    <col min="1025" max="1025" width="2.28515625" style="10" customWidth="1"/>
    <col min="1026" max="1026" width="29.140625" style="10" customWidth="1"/>
    <col min="1027" max="1027" width="26.7109375" style="10" customWidth="1"/>
    <col min="1028" max="1039" width="16.140625" style="10" customWidth="1"/>
    <col min="1040" max="1040" width="23.140625" style="10" customWidth="1"/>
    <col min="1041" max="1041" width="15.28515625" style="10" customWidth="1"/>
    <col min="1042" max="1042" width="18.140625" style="10" customWidth="1"/>
    <col min="1043" max="1043" width="17.7109375" style="10" bestFit="1" customWidth="1"/>
    <col min="1044" max="1044" width="14" style="10" bestFit="1" customWidth="1"/>
    <col min="1045" max="1045" width="17.42578125" style="10" bestFit="1" customWidth="1"/>
    <col min="1046" max="1046" width="14.28515625" style="10" bestFit="1" customWidth="1"/>
    <col min="1047" max="1047" width="17.42578125" style="10" bestFit="1" customWidth="1"/>
    <col min="1048" max="1048" width="14.28515625" style="10" bestFit="1" customWidth="1"/>
    <col min="1049" max="1049" width="17.42578125" style="10" bestFit="1" customWidth="1"/>
    <col min="1050" max="1050" width="14.28515625" style="10" bestFit="1" customWidth="1"/>
    <col min="1051" max="1051" width="17.7109375" style="10" bestFit="1" customWidth="1"/>
    <col min="1052" max="1052" width="14.5703125" style="10" bestFit="1" customWidth="1"/>
    <col min="1053" max="1053" width="17.42578125" style="10" bestFit="1" customWidth="1"/>
    <col min="1054" max="1054" width="14.28515625" style="10" bestFit="1" customWidth="1"/>
    <col min="1055" max="1055" width="17.42578125" style="10" bestFit="1" customWidth="1"/>
    <col min="1056" max="1056" width="14.28515625" style="10" bestFit="1" customWidth="1"/>
    <col min="1057" max="1057" width="15.42578125" style="10" bestFit="1" customWidth="1"/>
    <col min="1058" max="1058" width="12.42578125" style="10" bestFit="1" customWidth="1"/>
    <col min="1059" max="1059" width="15.140625" style="10" bestFit="1" customWidth="1"/>
    <col min="1060" max="1060" width="12.140625" style="10" bestFit="1" customWidth="1"/>
    <col min="1061" max="1061" width="14.42578125" style="10" bestFit="1" customWidth="1"/>
    <col min="1062" max="1280" width="11.42578125" style="10"/>
    <col min="1281" max="1281" width="2.28515625" style="10" customWidth="1"/>
    <col min="1282" max="1282" width="29.140625" style="10" customWidth="1"/>
    <col min="1283" max="1283" width="26.7109375" style="10" customWidth="1"/>
    <col min="1284" max="1295" width="16.140625" style="10" customWidth="1"/>
    <col min="1296" max="1296" width="23.140625" style="10" customWidth="1"/>
    <col min="1297" max="1297" width="15.28515625" style="10" customWidth="1"/>
    <col min="1298" max="1298" width="18.140625" style="10" customWidth="1"/>
    <col min="1299" max="1299" width="17.7109375" style="10" bestFit="1" customWidth="1"/>
    <col min="1300" max="1300" width="14" style="10" bestFit="1" customWidth="1"/>
    <col min="1301" max="1301" width="17.42578125" style="10" bestFit="1" customWidth="1"/>
    <col min="1302" max="1302" width="14.28515625" style="10" bestFit="1" customWidth="1"/>
    <col min="1303" max="1303" width="17.42578125" style="10" bestFit="1" customWidth="1"/>
    <col min="1304" max="1304" width="14.28515625" style="10" bestFit="1" customWidth="1"/>
    <col min="1305" max="1305" width="17.42578125" style="10" bestFit="1" customWidth="1"/>
    <col min="1306" max="1306" width="14.28515625" style="10" bestFit="1" customWidth="1"/>
    <col min="1307" max="1307" width="17.7109375" style="10" bestFit="1" customWidth="1"/>
    <col min="1308" max="1308" width="14.5703125" style="10" bestFit="1" customWidth="1"/>
    <col min="1309" max="1309" width="17.42578125" style="10" bestFit="1" customWidth="1"/>
    <col min="1310" max="1310" width="14.28515625" style="10" bestFit="1" customWidth="1"/>
    <col min="1311" max="1311" width="17.42578125" style="10" bestFit="1" customWidth="1"/>
    <col min="1312" max="1312" width="14.28515625" style="10" bestFit="1" customWidth="1"/>
    <col min="1313" max="1313" width="15.42578125" style="10" bestFit="1" customWidth="1"/>
    <col min="1314" max="1314" width="12.42578125" style="10" bestFit="1" customWidth="1"/>
    <col min="1315" max="1315" width="15.140625" style="10" bestFit="1" customWidth="1"/>
    <col min="1316" max="1316" width="12.140625" style="10" bestFit="1" customWidth="1"/>
    <col min="1317" max="1317" width="14.42578125" style="10" bestFit="1" customWidth="1"/>
    <col min="1318" max="1536" width="11.42578125" style="10"/>
    <col min="1537" max="1537" width="2.28515625" style="10" customWidth="1"/>
    <col min="1538" max="1538" width="29.140625" style="10" customWidth="1"/>
    <col min="1539" max="1539" width="26.7109375" style="10" customWidth="1"/>
    <col min="1540" max="1551" width="16.140625" style="10" customWidth="1"/>
    <col min="1552" max="1552" width="23.140625" style="10" customWidth="1"/>
    <col min="1553" max="1553" width="15.28515625" style="10" customWidth="1"/>
    <col min="1554" max="1554" width="18.140625" style="10" customWidth="1"/>
    <col min="1555" max="1555" width="17.7109375" style="10" bestFit="1" customWidth="1"/>
    <col min="1556" max="1556" width="14" style="10" bestFit="1" customWidth="1"/>
    <col min="1557" max="1557" width="17.42578125" style="10" bestFit="1" customWidth="1"/>
    <col min="1558" max="1558" width="14.28515625" style="10" bestFit="1" customWidth="1"/>
    <col min="1559" max="1559" width="17.42578125" style="10" bestFit="1" customWidth="1"/>
    <col min="1560" max="1560" width="14.28515625" style="10" bestFit="1" customWidth="1"/>
    <col min="1561" max="1561" width="17.42578125" style="10" bestFit="1" customWidth="1"/>
    <col min="1562" max="1562" width="14.28515625" style="10" bestFit="1" customWidth="1"/>
    <col min="1563" max="1563" width="17.7109375" style="10" bestFit="1" customWidth="1"/>
    <col min="1564" max="1564" width="14.5703125" style="10" bestFit="1" customWidth="1"/>
    <col min="1565" max="1565" width="17.42578125" style="10" bestFit="1" customWidth="1"/>
    <col min="1566" max="1566" width="14.28515625" style="10" bestFit="1" customWidth="1"/>
    <col min="1567" max="1567" width="17.42578125" style="10" bestFit="1" customWidth="1"/>
    <col min="1568" max="1568" width="14.28515625" style="10" bestFit="1" customWidth="1"/>
    <col min="1569" max="1569" width="15.42578125" style="10" bestFit="1" customWidth="1"/>
    <col min="1570" max="1570" width="12.42578125" style="10" bestFit="1" customWidth="1"/>
    <col min="1571" max="1571" width="15.140625" style="10" bestFit="1" customWidth="1"/>
    <col min="1572" max="1572" width="12.140625" style="10" bestFit="1" customWidth="1"/>
    <col min="1573" max="1573" width="14.42578125" style="10" bestFit="1" customWidth="1"/>
    <col min="1574" max="1792" width="11.42578125" style="10"/>
    <col min="1793" max="1793" width="2.28515625" style="10" customWidth="1"/>
    <col min="1794" max="1794" width="29.140625" style="10" customWidth="1"/>
    <col min="1795" max="1795" width="26.7109375" style="10" customWidth="1"/>
    <col min="1796" max="1807" width="16.140625" style="10" customWidth="1"/>
    <col min="1808" max="1808" width="23.140625" style="10" customWidth="1"/>
    <col min="1809" max="1809" width="15.28515625" style="10" customWidth="1"/>
    <col min="1810" max="1810" width="18.140625" style="10" customWidth="1"/>
    <col min="1811" max="1811" width="17.7109375" style="10" bestFit="1" customWidth="1"/>
    <col min="1812" max="1812" width="14" style="10" bestFit="1" customWidth="1"/>
    <col min="1813" max="1813" width="17.42578125" style="10" bestFit="1" customWidth="1"/>
    <col min="1814" max="1814" width="14.28515625" style="10" bestFit="1" customWidth="1"/>
    <col min="1815" max="1815" width="17.42578125" style="10" bestFit="1" customWidth="1"/>
    <col min="1816" max="1816" width="14.28515625" style="10" bestFit="1" customWidth="1"/>
    <col min="1817" max="1817" width="17.42578125" style="10" bestFit="1" customWidth="1"/>
    <col min="1818" max="1818" width="14.28515625" style="10" bestFit="1" customWidth="1"/>
    <col min="1819" max="1819" width="17.7109375" style="10" bestFit="1" customWidth="1"/>
    <col min="1820" max="1820" width="14.5703125" style="10" bestFit="1" customWidth="1"/>
    <col min="1821" max="1821" width="17.42578125" style="10" bestFit="1" customWidth="1"/>
    <col min="1822" max="1822" width="14.28515625" style="10" bestFit="1" customWidth="1"/>
    <col min="1823" max="1823" width="17.42578125" style="10" bestFit="1" customWidth="1"/>
    <col min="1824" max="1824" width="14.28515625" style="10" bestFit="1" customWidth="1"/>
    <col min="1825" max="1825" width="15.42578125" style="10" bestFit="1" customWidth="1"/>
    <col min="1826" max="1826" width="12.42578125" style="10" bestFit="1" customWidth="1"/>
    <col min="1827" max="1827" width="15.140625" style="10" bestFit="1" customWidth="1"/>
    <col min="1828" max="1828" width="12.140625" style="10" bestFit="1" customWidth="1"/>
    <col min="1829" max="1829" width="14.42578125" style="10" bestFit="1" customWidth="1"/>
    <col min="1830" max="2048" width="11.42578125" style="10"/>
    <col min="2049" max="2049" width="2.28515625" style="10" customWidth="1"/>
    <col min="2050" max="2050" width="29.140625" style="10" customWidth="1"/>
    <col min="2051" max="2051" width="26.7109375" style="10" customWidth="1"/>
    <col min="2052" max="2063" width="16.140625" style="10" customWidth="1"/>
    <col min="2064" max="2064" width="23.140625" style="10" customWidth="1"/>
    <col min="2065" max="2065" width="15.28515625" style="10" customWidth="1"/>
    <col min="2066" max="2066" width="18.140625" style="10" customWidth="1"/>
    <col min="2067" max="2067" width="17.7109375" style="10" bestFit="1" customWidth="1"/>
    <col min="2068" max="2068" width="14" style="10" bestFit="1" customWidth="1"/>
    <col min="2069" max="2069" width="17.42578125" style="10" bestFit="1" customWidth="1"/>
    <col min="2070" max="2070" width="14.28515625" style="10" bestFit="1" customWidth="1"/>
    <col min="2071" max="2071" width="17.42578125" style="10" bestFit="1" customWidth="1"/>
    <col min="2072" max="2072" width="14.28515625" style="10" bestFit="1" customWidth="1"/>
    <col min="2073" max="2073" width="17.42578125" style="10" bestFit="1" customWidth="1"/>
    <col min="2074" max="2074" width="14.28515625" style="10" bestFit="1" customWidth="1"/>
    <col min="2075" max="2075" width="17.7109375" style="10" bestFit="1" customWidth="1"/>
    <col min="2076" max="2076" width="14.5703125" style="10" bestFit="1" customWidth="1"/>
    <col min="2077" max="2077" width="17.42578125" style="10" bestFit="1" customWidth="1"/>
    <col min="2078" max="2078" width="14.28515625" style="10" bestFit="1" customWidth="1"/>
    <col min="2079" max="2079" width="17.42578125" style="10" bestFit="1" customWidth="1"/>
    <col min="2080" max="2080" width="14.28515625" style="10" bestFit="1" customWidth="1"/>
    <col min="2081" max="2081" width="15.42578125" style="10" bestFit="1" customWidth="1"/>
    <col min="2082" max="2082" width="12.42578125" style="10" bestFit="1" customWidth="1"/>
    <col min="2083" max="2083" width="15.140625" style="10" bestFit="1" customWidth="1"/>
    <col min="2084" max="2084" width="12.140625" style="10" bestFit="1" customWidth="1"/>
    <col min="2085" max="2085" width="14.42578125" style="10" bestFit="1" customWidth="1"/>
    <col min="2086" max="2304" width="11.42578125" style="10"/>
    <col min="2305" max="2305" width="2.28515625" style="10" customWidth="1"/>
    <col min="2306" max="2306" width="29.140625" style="10" customWidth="1"/>
    <col min="2307" max="2307" width="26.7109375" style="10" customWidth="1"/>
    <col min="2308" max="2319" width="16.140625" style="10" customWidth="1"/>
    <col min="2320" max="2320" width="23.140625" style="10" customWidth="1"/>
    <col min="2321" max="2321" width="15.28515625" style="10" customWidth="1"/>
    <col min="2322" max="2322" width="18.140625" style="10" customWidth="1"/>
    <col min="2323" max="2323" width="17.7109375" style="10" bestFit="1" customWidth="1"/>
    <col min="2324" max="2324" width="14" style="10" bestFit="1" customWidth="1"/>
    <col min="2325" max="2325" width="17.42578125" style="10" bestFit="1" customWidth="1"/>
    <col min="2326" max="2326" width="14.28515625" style="10" bestFit="1" customWidth="1"/>
    <col min="2327" max="2327" width="17.42578125" style="10" bestFit="1" customWidth="1"/>
    <col min="2328" max="2328" width="14.28515625" style="10" bestFit="1" customWidth="1"/>
    <col min="2329" max="2329" width="17.42578125" style="10" bestFit="1" customWidth="1"/>
    <col min="2330" max="2330" width="14.28515625" style="10" bestFit="1" customWidth="1"/>
    <col min="2331" max="2331" width="17.7109375" style="10" bestFit="1" customWidth="1"/>
    <col min="2332" max="2332" width="14.5703125" style="10" bestFit="1" customWidth="1"/>
    <col min="2333" max="2333" width="17.42578125" style="10" bestFit="1" customWidth="1"/>
    <col min="2334" max="2334" width="14.28515625" style="10" bestFit="1" customWidth="1"/>
    <col min="2335" max="2335" width="17.42578125" style="10" bestFit="1" customWidth="1"/>
    <col min="2336" max="2336" width="14.28515625" style="10" bestFit="1" customWidth="1"/>
    <col min="2337" max="2337" width="15.42578125" style="10" bestFit="1" customWidth="1"/>
    <col min="2338" max="2338" width="12.42578125" style="10" bestFit="1" customWidth="1"/>
    <col min="2339" max="2339" width="15.140625" style="10" bestFit="1" customWidth="1"/>
    <col min="2340" max="2340" width="12.140625" style="10" bestFit="1" customWidth="1"/>
    <col min="2341" max="2341" width="14.42578125" style="10" bestFit="1" customWidth="1"/>
    <col min="2342" max="2560" width="11.42578125" style="10"/>
    <col min="2561" max="2561" width="2.28515625" style="10" customWidth="1"/>
    <col min="2562" max="2562" width="29.140625" style="10" customWidth="1"/>
    <col min="2563" max="2563" width="26.7109375" style="10" customWidth="1"/>
    <col min="2564" max="2575" width="16.140625" style="10" customWidth="1"/>
    <col min="2576" max="2576" width="23.140625" style="10" customWidth="1"/>
    <col min="2577" max="2577" width="15.28515625" style="10" customWidth="1"/>
    <col min="2578" max="2578" width="18.140625" style="10" customWidth="1"/>
    <col min="2579" max="2579" width="17.7109375" style="10" bestFit="1" customWidth="1"/>
    <col min="2580" max="2580" width="14" style="10" bestFit="1" customWidth="1"/>
    <col min="2581" max="2581" width="17.42578125" style="10" bestFit="1" customWidth="1"/>
    <col min="2582" max="2582" width="14.28515625" style="10" bestFit="1" customWidth="1"/>
    <col min="2583" max="2583" width="17.42578125" style="10" bestFit="1" customWidth="1"/>
    <col min="2584" max="2584" width="14.28515625" style="10" bestFit="1" customWidth="1"/>
    <col min="2585" max="2585" width="17.42578125" style="10" bestFit="1" customWidth="1"/>
    <col min="2586" max="2586" width="14.28515625" style="10" bestFit="1" customWidth="1"/>
    <col min="2587" max="2587" width="17.7109375" style="10" bestFit="1" customWidth="1"/>
    <col min="2588" max="2588" width="14.5703125" style="10" bestFit="1" customWidth="1"/>
    <col min="2589" max="2589" width="17.42578125" style="10" bestFit="1" customWidth="1"/>
    <col min="2590" max="2590" width="14.28515625" style="10" bestFit="1" customWidth="1"/>
    <col min="2591" max="2591" width="17.42578125" style="10" bestFit="1" customWidth="1"/>
    <col min="2592" max="2592" width="14.28515625" style="10" bestFit="1" customWidth="1"/>
    <col min="2593" max="2593" width="15.42578125" style="10" bestFit="1" customWidth="1"/>
    <col min="2594" max="2594" width="12.42578125" style="10" bestFit="1" customWidth="1"/>
    <col min="2595" max="2595" width="15.140625" style="10" bestFit="1" customWidth="1"/>
    <col min="2596" max="2596" width="12.140625" style="10" bestFit="1" customWidth="1"/>
    <col min="2597" max="2597" width="14.42578125" style="10" bestFit="1" customWidth="1"/>
    <col min="2598" max="2816" width="11.42578125" style="10"/>
    <col min="2817" max="2817" width="2.28515625" style="10" customWidth="1"/>
    <col min="2818" max="2818" width="29.140625" style="10" customWidth="1"/>
    <col min="2819" max="2819" width="26.7109375" style="10" customWidth="1"/>
    <col min="2820" max="2831" width="16.140625" style="10" customWidth="1"/>
    <col min="2832" max="2832" width="23.140625" style="10" customWidth="1"/>
    <col min="2833" max="2833" width="15.28515625" style="10" customWidth="1"/>
    <col min="2834" max="2834" width="18.140625" style="10" customWidth="1"/>
    <col min="2835" max="2835" width="17.7109375" style="10" bestFit="1" customWidth="1"/>
    <col min="2836" max="2836" width="14" style="10" bestFit="1" customWidth="1"/>
    <col min="2837" max="2837" width="17.42578125" style="10" bestFit="1" customWidth="1"/>
    <col min="2838" max="2838" width="14.28515625" style="10" bestFit="1" customWidth="1"/>
    <col min="2839" max="2839" width="17.42578125" style="10" bestFit="1" customWidth="1"/>
    <col min="2840" max="2840" width="14.28515625" style="10" bestFit="1" customWidth="1"/>
    <col min="2841" max="2841" width="17.42578125" style="10" bestFit="1" customWidth="1"/>
    <col min="2842" max="2842" width="14.28515625" style="10" bestFit="1" customWidth="1"/>
    <col min="2843" max="2843" width="17.7109375" style="10" bestFit="1" customWidth="1"/>
    <col min="2844" max="2844" width="14.5703125" style="10" bestFit="1" customWidth="1"/>
    <col min="2845" max="2845" width="17.42578125" style="10" bestFit="1" customWidth="1"/>
    <col min="2846" max="2846" width="14.28515625" style="10" bestFit="1" customWidth="1"/>
    <col min="2847" max="2847" width="17.42578125" style="10" bestFit="1" customWidth="1"/>
    <col min="2848" max="2848" width="14.28515625" style="10" bestFit="1" customWidth="1"/>
    <col min="2849" max="2849" width="15.42578125" style="10" bestFit="1" customWidth="1"/>
    <col min="2850" max="2850" width="12.42578125" style="10" bestFit="1" customWidth="1"/>
    <col min="2851" max="2851" width="15.140625" style="10" bestFit="1" customWidth="1"/>
    <col min="2852" max="2852" width="12.140625" style="10" bestFit="1" customWidth="1"/>
    <col min="2853" max="2853" width="14.42578125" style="10" bestFit="1" customWidth="1"/>
    <col min="2854" max="3072" width="11.42578125" style="10"/>
    <col min="3073" max="3073" width="2.28515625" style="10" customWidth="1"/>
    <col min="3074" max="3074" width="29.140625" style="10" customWidth="1"/>
    <col min="3075" max="3075" width="26.7109375" style="10" customWidth="1"/>
    <col min="3076" max="3087" width="16.140625" style="10" customWidth="1"/>
    <col min="3088" max="3088" width="23.140625" style="10" customWidth="1"/>
    <col min="3089" max="3089" width="15.28515625" style="10" customWidth="1"/>
    <col min="3090" max="3090" width="18.140625" style="10" customWidth="1"/>
    <col min="3091" max="3091" width="17.7109375" style="10" bestFit="1" customWidth="1"/>
    <col min="3092" max="3092" width="14" style="10" bestFit="1" customWidth="1"/>
    <col min="3093" max="3093" width="17.42578125" style="10" bestFit="1" customWidth="1"/>
    <col min="3094" max="3094" width="14.28515625" style="10" bestFit="1" customWidth="1"/>
    <col min="3095" max="3095" width="17.42578125" style="10" bestFit="1" customWidth="1"/>
    <col min="3096" max="3096" width="14.28515625" style="10" bestFit="1" customWidth="1"/>
    <col min="3097" max="3097" width="17.42578125" style="10" bestFit="1" customWidth="1"/>
    <col min="3098" max="3098" width="14.28515625" style="10" bestFit="1" customWidth="1"/>
    <col min="3099" max="3099" width="17.7109375" style="10" bestFit="1" customWidth="1"/>
    <col min="3100" max="3100" width="14.5703125" style="10" bestFit="1" customWidth="1"/>
    <col min="3101" max="3101" width="17.42578125" style="10" bestFit="1" customWidth="1"/>
    <col min="3102" max="3102" width="14.28515625" style="10" bestFit="1" customWidth="1"/>
    <col min="3103" max="3103" width="17.42578125" style="10" bestFit="1" customWidth="1"/>
    <col min="3104" max="3104" width="14.28515625" style="10" bestFit="1" customWidth="1"/>
    <col min="3105" max="3105" width="15.42578125" style="10" bestFit="1" customWidth="1"/>
    <col min="3106" max="3106" width="12.42578125" style="10" bestFit="1" customWidth="1"/>
    <col min="3107" max="3107" width="15.140625" style="10" bestFit="1" customWidth="1"/>
    <col min="3108" max="3108" width="12.140625" style="10" bestFit="1" customWidth="1"/>
    <col min="3109" max="3109" width="14.42578125" style="10" bestFit="1" customWidth="1"/>
    <col min="3110" max="3328" width="11.42578125" style="10"/>
    <col min="3329" max="3329" width="2.28515625" style="10" customWidth="1"/>
    <col min="3330" max="3330" width="29.140625" style="10" customWidth="1"/>
    <col min="3331" max="3331" width="26.7109375" style="10" customWidth="1"/>
    <col min="3332" max="3343" width="16.140625" style="10" customWidth="1"/>
    <col min="3344" max="3344" width="23.140625" style="10" customWidth="1"/>
    <col min="3345" max="3345" width="15.28515625" style="10" customWidth="1"/>
    <col min="3346" max="3346" width="18.140625" style="10" customWidth="1"/>
    <col min="3347" max="3347" width="17.7109375" style="10" bestFit="1" customWidth="1"/>
    <col min="3348" max="3348" width="14" style="10" bestFit="1" customWidth="1"/>
    <col min="3349" max="3349" width="17.42578125" style="10" bestFit="1" customWidth="1"/>
    <col min="3350" max="3350" width="14.28515625" style="10" bestFit="1" customWidth="1"/>
    <col min="3351" max="3351" width="17.42578125" style="10" bestFit="1" customWidth="1"/>
    <col min="3352" max="3352" width="14.28515625" style="10" bestFit="1" customWidth="1"/>
    <col min="3353" max="3353" width="17.42578125" style="10" bestFit="1" customWidth="1"/>
    <col min="3354" max="3354" width="14.28515625" style="10" bestFit="1" customWidth="1"/>
    <col min="3355" max="3355" width="17.7109375" style="10" bestFit="1" customWidth="1"/>
    <col min="3356" max="3356" width="14.5703125" style="10" bestFit="1" customWidth="1"/>
    <col min="3357" max="3357" width="17.42578125" style="10" bestFit="1" customWidth="1"/>
    <col min="3358" max="3358" width="14.28515625" style="10" bestFit="1" customWidth="1"/>
    <col min="3359" max="3359" width="17.42578125" style="10" bestFit="1" customWidth="1"/>
    <col min="3360" max="3360" width="14.28515625" style="10" bestFit="1" customWidth="1"/>
    <col min="3361" max="3361" width="15.42578125" style="10" bestFit="1" customWidth="1"/>
    <col min="3362" max="3362" width="12.42578125" style="10" bestFit="1" customWidth="1"/>
    <col min="3363" max="3363" width="15.140625" style="10" bestFit="1" customWidth="1"/>
    <col min="3364" max="3364" width="12.140625" style="10" bestFit="1" customWidth="1"/>
    <col min="3365" max="3365" width="14.42578125" style="10" bestFit="1" customWidth="1"/>
    <col min="3366" max="3584" width="11.42578125" style="10"/>
    <col min="3585" max="3585" width="2.28515625" style="10" customWidth="1"/>
    <col min="3586" max="3586" width="29.140625" style="10" customWidth="1"/>
    <col min="3587" max="3587" width="26.7109375" style="10" customWidth="1"/>
    <col min="3588" max="3599" width="16.140625" style="10" customWidth="1"/>
    <col min="3600" max="3600" width="23.140625" style="10" customWidth="1"/>
    <col min="3601" max="3601" width="15.28515625" style="10" customWidth="1"/>
    <col min="3602" max="3602" width="18.140625" style="10" customWidth="1"/>
    <col min="3603" max="3603" width="17.7109375" style="10" bestFit="1" customWidth="1"/>
    <col min="3604" max="3604" width="14" style="10" bestFit="1" customWidth="1"/>
    <col min="3605" max="3605" width="17.42578125" style="10" bestFit="1" customWidth="1"/>
    <col min="3606" max="3606" width="14.28515625" style="10" bestFit="1" customWidth="1"/>
    <col min="3607" max="3607" width="17.42578125" style="10" bestFit="1" customWidth="1"/>
    <col min="3608" max="3608" width="14.28515625" style="10" bestFit="1" customWidth="1"/>
    <col min="3609" max="3609" width="17.42578125" style="10" bestFit="1" customWidth="1"/>
    <col min="3610" max="3610" width="14.28515625" style="10" bestFit="1" customWidth="1"/>
    <col min="3611" max="3611" width="17.7109375" style="10" bestFit="1" customWidth="1"/>
    <col min="3612" max="3612" width="14.5703125" style="10" bestFit="1" customWidth="1"/>
    <col min="3613" max="3613" width="17.42578125" style="10" bestFit="1" customWidth="1"/>
    <col min="3614" max="3614" width="14.28515625" style="10" bestFit="1" customWidth="1"/>
    <col min="3615" max="3615" width="17.42578125" style="10" bestFit="1" customWidth="1"/>
    <col min="3616" max="3616" width="14.28515625" style="10" bestFit="1" customWidth="1"/>
    <col min="3617" max="3617" width="15.42578125" style="10" bestFit="1" customWidth="1"/>
    <col min="3618" max="3618" width="12.42578125" style="10" bestFit="1" customWidth="1"/>
    <col min="3619" max="3619" width="15.140625" style="10" bestFit="1" customWidth="1"/>
    <col min="3620" max="3620" width="12.140625" style="10" bestFit="1" customWidth="1"/>
    <col min="3621" max="3621" width="14.42578125" style="10" bestFit="1" customWidth="1"/>
    <col min="3622" max="3840" width="11.42578125" style="10"/>
    <col min="3841" max="3841" width="2.28515625" style="10" customWidth="1"/>
    <col min="3842" max="3842" width="29.140625" style="10" customWidth="1"/>
    <col min="3843" max="3843" width="26.7109375" style="10" customWidth="1"/>
    <col min="3844" max="3855" width="16.140625" style="10" customWidth="1"/>
    <col min="3856" max="3856" width="23.140625" style="10" customWidth="1"/>
    <col min="3857" max="3857" width="15.28515625" style="10" customWidth="1"/>
    <col min="3858" max="3858" width="18.140625" style="10" customWidth="1"/>
    <col min="3859" max="3859" width="17.7109375" style="10" bestFit="1" customWidth="1"/>
    <col min="3860" max="3860" width="14" style="10" bestFit="1" customWidth="1"/>
    <col min="3861" max="3861" width="17.42578125" style="10" bestFit="1" customWidth="1"/>
    <col min="3862" max="3862" width="14.28515625" style="10" bestFit="1" customWidth="1"/>
    <col min="3863" max="3863" width="17.42578125" style="10" bestFit="1" customWidth="1"/>
    <col min="3864" max="3864" width="14.28515625" style="10" bestFit="1" customWidth="1"/>
    <col min="3865" max="3865" width="17.42578125" style="10" bestFit="1" customWidth="1"/>
    <col min="3866" max="3866" width="14.28515625" style="10" bestFit="1" customWidth="1"/>
    <col min="3867" max="3867" width="17.7109375" style="10" bestFit="1" customWidth="1"/>
    <col min="3868" max="3868" width="14.5703125" style="10" bestFit="1" customWidth="1"/>
    <col min="3869" max="3869" width="17.42578125" style="10" bestFit="1" customWidth="1"/>
    <col min="3870" max="3870" width="14.28515625" style="10" bestFit="1" customWidth="1"/>
    <col min="3871" max="3871" width="17.42578125" style="10" bestFit="1" customWidth="1"/>
    <col min="3872" max="3872" width="14.28515625" style="10" bestFit="1" customWidth="1"/>
    <col min="3873" max="3873" width="15.42578125" style="10" bestFit="1" customWidth="1"/>
    <col min="3874" max="3874" width="12.42578125" style="10" bestFit="1" customWidth="1"/>
    <col min="3875" max="3875" width="15.140625" style="10" bestFit="1" customWidth="1"/>
    <col min="3876" max="3876" width="12.140625" style="10" bestFit="1" customWidth="1"/>
    <col min="3877" max="3877" width="14.42578125" style="10" bestFit="1" customWidth="1"/>
    <col min="3878" max="4096" width="11.42578125" style="10"/>
    <col min="4097" max="4097" width="2.28515625" style="10" customWidth="1"/>
    <col min="4098" max="4098" width="29.140625" style="10" customWidth="1"/>
    <col min="4099" max="4099" width="26.7109375" style="10" customWidth="1"/>
    <col min="4100" max="4111" width="16.140625" style="10" customWidth="1"/>
    <col min="4112" max="4112" width="23.140625" style="10" customWidth="1"/>
    <col min="4113" max="4113" width="15.28515625" style="10" customWidth="1"/>
    <col min="4114" max="4114" width="18.140625" style="10" customWidth="1"/>
    <col min="4115" max="4115" width="17.7109375" style="10" bestFit="1" customWidth="1"/>
    <col min="4116" max="4116" width="14" style="10" bestFit="1" customWidth="1"/>
    <col min="4117" max="4117" width="17.42578125" style="10" bestFit="1" customWidth="1"/>
    <col min="4118" max="4118" width="14.28515625" style="10" bestFit="1" customWidth="1"/>
    <col min="4119" max="4119" width="17.42578125" style="10" bestFit="1" customWidth="1"/>
    <col min="4120" max="4120" width="14.28515625" style="10" bestFit="1" customWidth="1"/>
    <col min="4121" max="4121" width="17.42578125" style="10" bestFit="1" customWidth="1"/>
    <col min="4122" max="4122" width="14.28515625" style="10" bestFit="1" customWidth="1"/>
    <col min="4123" max="4123" width="17.7109375" style="10" bestFit="1" customWidth="1"/>
    <col min="4124" max="4124" width="14.5703125" style="10" bestFit="1" customWidth="1"/>
    <col min="4125" max="4125" width="17.42578125" style="10" bestFit="1" customWidth="1"/>
    <col min="4126" max="4126" width="14.28515625" style="10" bestFit="1" customWidth="1"/>
    <col min="4127" max="4127" width="17.42578125" style="10" bestFit="1" customWidth="1"/>
    <col min="4128" max="4128" width="14.28515625" style="10" bestFit="1" customWidth="1"/>
    <col min="4129" max="4129" width="15.42578125" style="10" bestFit="1" customWidth="1"/>
    <col min="4130" max="4130" width="12.42578125" style="10" bestFit="1" customWidth="1"/>
    <col min="4131" max="4131" width="15.140625" style="10" bestFit="1" customWidth="1"/>
    <col min="4132" max="4132" width="12.140625" style="10" bestFit="1" customWidth="1"/>
    <col min="4133" max="4133" width="14.42578125" style="10" bestFit="1" customWidth="1"/>
    <col min="4134" max="4352" width="11.42578125" style="10"/>
    <col min="4353" max="4353" width="2.28515625" style="10" customWidth="1"/>
    <col min="4354" max="4354" width="29.140625" style="10" customWidth="1"/>
    <col min="4355" max="4355" width="26.7109375" style="10" customWidth="1"/>
    <col min="4356" max="4367" width="16.140625" style="10" customWidth="1"/>
    <col min="4368" max="4368" width="23.140625" style="10" customWidth="1"/>
    <col min="4369" max="4369" width="15.28515625" style="10" customWidth="1"/>
    <col min="4370" max="4370" width="18.140625" style="10" customWidth="1"/>
    <col min="4371" max="4371" width="17.7109375" style="10" bestFit="1" customWidth="1"/>
    <col min="4372" max="4372" width="14" style="10" bestFit="1" customWidth="1"/>
    <col min="4373" max="4373" width="17.42578125" style="10" bestFit="1" customWidth="1"/>
    <col min="4374" max="4374" width="14.28515625" style="10" bestFit="1" customWidth="1"/>
    <col min="4375" max="4375" width="17.42578125" style="10" bestFit="1" customWidth="1"/>
    <col min="4376" max="4376" width="14.28515625" style="10" bestFit="1" customWidth="1"/>
    <col min="4377" max="4377" width="17.42578125" style="10" bestFit="1" customWidth="1"/>
    <col min="4378" max="4378" width="14.28515625" style="10" bestFit="1" customWidth="1"/>
    <col min="4379" max="4379" width="17.7109375" style="10" bestFit="1" customWidth="1"/>
    <col min="4380" max="4380" width="14.5703125" style="10" bestFit="1" customWidth="1"/>
    <col min="4381" max="4381" width="17.42578125" style="10" bestFit="1" customWidth="1"/>
    <col min="4382" max="4382" width="14.28515625" style="10" bestFit="1" customWidth="1"/>
    <col min="4383" max="4383" width="17.42578125" style="10" bestFit="1" customWidth="1"/>
    <col min="4384" max="4384" width="14.28515625" style="10" bestFit="1" customWidth="1"/>
    <col min="4385" max="4385" width="15.42578125" style="10" bestFit="1" customWidth="1"/>
    <col min="4386" max="4386" width="12.42578125" style="10" bestFit="1" customWidth="1"/>
    <col min="4387" max="4387" width="15.140625" style="10" bestFit="1" customWidth="1"/>
    <col min="4388" max="4388" width="12.140625" style="10" bestFit="1" customWidth="1"/>
    <col min="4389" max="4389" width="14.42578125" style="10" bestFit="1" customWidth="1"/>
    <col min="4390" max="4608" width="11.42578125" style="10"/>
    <col min="4609" max="4609" width="2.28515625" style="10" customWidth="1"/>
    <col min="4610" max="4610" width="29.140625" style="10" customWidth="1"/>
    <col min="4611" max="4611" width="26.7109375" style="10" customWidth="1"/>
    <col min="4612" max="4623" width="16.140625" style="10" customWidth="1"/>
    <col min="4624" max="4624" width="23.140625" style="10" customWidth="1"/>
    <col min="4625" max="4625" width="15.28515625" style="10" customWidth="1"/>
    <col min="4626" max="4626" width="18.140625" style="10" customWidth="1"/>
    <col min="4627" max="4627" width="17.7109375" style="10" bestFit="1" customWidth="1"/>
    <col min="4628" max="4628" width="14" style="10" bestFit="1" customWidth="1"/>
    <col min="4629" max="4629" width="17.42578125" style="10" bestFit="1" customWidth="1"/>
    <col min="4630" max="4630" width="14.28515625" style="10" bestFit="1" customWidth="1"/>
    <col min="4631" max="4631" width="17.42578125" style="10" bestFit="1" customWidth="1"/>
    <col min="4632" max="4632" width="14.28515625" style="10" bestFit="1" customWidth="1"/>
    <col min="4633" max="4633" width="17.42578125" style="10" bestFit="1" customWidth="1"/>
    <col min="4634" max="4634" width="14.28515625" style="10" bestFit="1" customWidth="1"/>
    <col min="4635" max="4635" width="17.7109375" style="10" bestFit="1" customWidth="1"/>
    <col min="4636" max="4636" width="14.5703125" style="10" bestFit="1" customWidth="1"/>
    <col min="4637" max="4637" width="17.42578125" style="10" bestFit="1" customWidth="1"/>
    <col min="4638" max="4638" width="14.28515625" style="10" bestFit="1" customWidth="1"/>
    <col min="4639" max="4639" width="17.42578125" style="10" bestFit="1" customWidth="1"/>
    <col min="4640" max="4640" width="14.28515625" style="10" bestFit="1" customWidth="1"/>
    <col min="4641" max="4641" width="15.42578125" style="10" bestFit="1" customWidth="1"/>
    <col min="4642" max="4642" width="12.42578125" style="10" bestFit="1" customWidth="1"/>
    <col min="4643" max="4643" width="15.140625" style="10" bestFit="1" customWidth="1"/>
    <col min="4644" max="4644" width="12.140625" style="10" bestFit="1" customWidth="1"/>
    <col min="4645" max="4645" width="14.42578125" style="10" bestFit="1" customWidth="1"/>
    <col min="4646" max="4864" width="11.42578125" style="10"/>
    <col min="4865" max="4865" width="2.28515625" style="10" customWidth="1"/>
    <col min="4866" max="4866" width="29.140625" style="10" customWidth="1"/>
    <col min="4867" max="4867" width="26.7109375" style="10" customWidth="1"/>
    <col min="4868" max="4879" width="16.140625" style="10" customWidth="1"/>
    <col min="4880" max="4880" width="23.140625" style="10" customWidth="1"/>
    <col min="4881" max="4881" width="15.28515625" style="10" customWidth="1"/>
    <col min="4882" max="4882" width="18.140625" style="10" customWidth="1"/>
    <col min="4883" max="4883" width="17.7109375" style="10" bestFit="1" customWidth="1"/>
    <col min="4884" max="4884" width="14" style="10" bestFit="1" customWidth="1"/>
    <col min="4885" max="4885" width="17.42578125" style="10" bestFit="1" customWidth="1"/>
    <col min="4886" max="4886" width="14.28515625" style="10" bestFit="1" customWidth="1"/>
    <col min="4887" max="4887" width="17.42578125" style="10" bestFit="1" customWidth="1"/>
    <col min="4888" max="4888" width="14.28515625" style="10" bestFit="1" customWidth="1"/>
    <col min="4889" max="4889" width="17.42578125" style="10" bestFit="1" customWidth="1"/>
    <col min="4890" max="4890" width="14.28515625" style="10" bestFit="1" customWidth="1"/>
    <col min="4891" max="4891" width="17.7109375" style="10" bestFit="1" customWidth="1"/>
    <col min="4892" max="4892" width="14.5703125" style="10" bestFit="1" customWidth="1"/>
    <col min="4893" max="4893" width="17.42578125" style="10" bestFit="1" customWidth="1"/>
    <col min="4894" max="4894" width="14.28515625" style="10" bestFit="1" customWidth="1"/>
    <col min="4895" max="4895" width="17.42578125" style="10" bestFit="1" customWidth="1"/>
    <col min="4896" max="4896" width="14.28515625" style="10" bestFit="1" customWidth="1"/>
    <col min="4897" max="4897" width="15.42578125" style="10" bestFit="1" customWidth="1"/>
    <col min="4898" max="4898" width="12.42578125" style="10" bestFit="1" customWidth="1"/>
    <col min="4899" max="4899" width="15.140625" style="10" bestFit="1" customWidth="1"/>
    <col min="4900" max="4900" width="12.140625" style="10" bestFit="1" customWidth="1"/>
    <col min="4901" max="4901" width="14.42578125" style="10" bestFit="1" customWidth="1"/>
    <col min="4902" max="5120" width="11.42578125" style="10"/>
    <col min="5121" max="5121" width="2.28515625" style="10" customWidth="1"/>
    <col min="5122" max="5122" width="29.140625" style="10" customWidth="1"/>
    <col min="5123" max="5123" width="26.7109375" style="10" customWidth="1"/>
    <col min="5124" max="5135" width="16.140625" style="10" customWidth="1"/>
    <col min="5136" max="5136" width="23.140625" style="10" customWidth="1"/>
    <col min="5137" max="5137" width="15.28515625" style="10" customWidth="1"/>
    <col min="5138" max="5138" width="18.140625" style="10" customWidth="1"/>
    <col min="5139" max="5139" width="17.7109375" style="10" bestFit="1" customWidth="1"/>
    <col min="5140" max="5140" width="14" style="10" bestFit="1" customWidth="1"/>
    <col min="5141" max="5141" width="17.42578125" style="10" bestFit="1" customWidth="1"/>
    <col min="5142" max="5142" width="14.28515625" style="10" bestFit="1" customWidth="1"/>
    <col min="5143" max="5143" width="17.42578125" style="10" bestFit="1" customWidth="1"/>
    <col min="5144" max="5144" width="14.28515625" style="10" bestFit="1" customWidth="1"/>
    <col min="5145" max="5145" width="17.42578125" style="10" bestFit="1" customWidth="1"/>
    <col min="5146" max="5146" width="14.28515625" style="10" bestFit="1" customWidth="1"/>
    <col min="5147" max="5147" width="17.7109375" style="10" bestFit="1" customWidth="1"/>
    <col min="5148" max="5148" width="14.5703125" style="10" bestFit="1" customWidth="1"/>
    <col min="5149" max="5149" width="17.42578125" style="10" bestFit="1" customWidth="1"/>
    <col min="5150" max="5150" width="14.28515625" style="10" bestFit="1" customWidth="1"/>
    <col min="5151" max="5151" width="17.42578125" style="10" bestFit="1" customWidth="1"/>
    <col min="5152" max="5152" width="14.28515625" style="10" bestFit="1" customWidth="1"/>
    <col min="5153" max="5153" width="15.42578125" style="10" bestFit="1" customWidth="1"/>
    <col min="5154" max="5154" width="12.42578125" style="10" bestFit="1" customWidth="1"/>
    <col min="5155" max="5155" width="15.140625" style="10" bestFit="1" customWidth="1"/>
    <col min="5156" max="5156" width="12.140625" style="10" bestFit="1" customWidth="1"/>
    <col min="5157" max="5157" width="14.42578125" style="10" bestFit="1" customWidth="1"/>
    <col min="5158" max="5376" width="11.42578125" style="10"/>
    <col min="5377" max="5377" width="2.28515625" style="10" customWidth="1"/>
    <col min="5378" max="5378" width="29.140625" style="10" customWidth="1"/>
    <col min="5379" max="5379" width="26.7109375" style="10" customWidth="1"/>
    <col min="5380" max="5391" width="16.140625" style="10" customWidth="1"/>
    <col min="5392" max="5392" width="23.140625" style="10" customWidth="1"/>
    <col min="5393" max="5393" width="15.28515625" style="10" customWidth="1"/>
    <col min="5394" max="5394" width="18.140625" style="10" customWidth="1"/>
    <col min="5395" max="5395" width="17.7109375" style="10" bestFit="1" customWidth="1"/>
    <col min="5396" max="5396" width="14" style="10" bestFit="1" customWidth="1"/>
    <col min="5397" max="5397" width="17.42578125" style="10" bestFit="1" customWidth="1"/>
    <col min="5398" max="5398" width="14.28515625" style="10" bestFit="1" customWidth="1"/>
    <col min="5399" max="5399" width="17.42578125" style="10" bestFit="1" customWidth="1"/>
    <col min="5400" max="5400" width="14.28515625" style="10" bestFit="1" customWidth="1"/>
    <col min="5401" max="5401" width="17.42578125" style="10" bestFit="1" customWidth="1"/>
    <col min="5402" max="5402" width="14.28515625" style="10" bestFit="1" customWidth="1"/>
    <col min="5403" max="5403" width="17.7109375" style="10" bestFit="1" customWidth="1"/>
    <col min="5404" max="5404" width="14.5703125" style="10" bestFit="1" customWidth="1"/>
    <col min="5405" max="5405" width="17.42578125" style="10" bestFit="1" customWidth="1"/>
    <col min="5406" max="5406" width="14.28515625" style="10" bestFit="1" customWidth="1"/>
    <col min="5407" max="5407" width="17.42578125" style="10" bestFit="1" customWidth="1"/>
    <col min="5408" max="5408" width="14.28515625" style="10" bestFit="1" customWidth="1"/>
    <col min="5409" max="5409" width="15.42578125" style="10" bestFit="1" customWidth="1"/>
    <col min="5410" max="5410" width="12.42578125" style="10" bestFit="1" customWidth="1"/>
    <col min="5411" max="5411" width="15.140625" style="10" bestFit="1" customWidth="1"/>
    <col min="5412" max="5412" width="12.140625" style="10" bestFit="1" customWidth="1"/>
    <col min="5413" max="5413" width="14.42578125" style="10" bestFit="1" customWidth="1"/>
    <col min="5414" max="5632" width="11.42578125" style="10"/>
    <col min="5633" max="5633" width="2.28515625" style="10" customWidth="1"/>
    <col min="5634" max="5634" width="29.140625" style="10" customWidth="1"/>
    <col min="5635" max="5635" width="26.7109375" style="10" customWidth="1"/>
    <col min="5636" max="5647" width="16.140625" style="10" customWidth="1"/>
    <col min="5648" max="5648" width="23.140625" style="10" customWidth="1"/>
    <col min="5649" max="5649" width="15.28515625" style="10" customWidth="1"/>
    <col min="5650" max="5650" width="18.140625" style="10" customWidth="1"/>
    <col min="5651" max="5651" width="17.7109375" style="10" bestFit="1" customWidth="1"/>
    <col min="5652" max="5652" width="14" style="10" bestFit="1" customWidth="1"/>
    <col min="5653" max="5653" width="17.42578125" style="10" bestFit="1" customWidth="1"/>
    <col min="5654" max="5654" width="14.28515625" style="10" bestFit="1" customWidth="1"/>
    <col min="5655" max="5655" width="17.42578125" style="10" bestFit="1" customWidth="1"/>
    <col min="5656" max="5656" width="14.28515625" style="10" bestFit="1" customWidth="1"/>
    <col min="5657" max="5657" width="17.42578125" style="10" bestFit="1" customWidth="1"/>
    <col min="5658" max="5658" width="14.28515625" style="10" bestFit="1" customWidth="1"/>
    <col min="5659" max="5659" width="17.7109375" style="10" bestFit="1" customWidth="1"/>
    <col min="5660" max="5660" width="14.5703125" style="10" bestFit="1" customWidth="1"/>
    <col min="5661" max="5661" width="17.42578125" style="10" bestFit="1" customWidth="1"/>
    <col min="5662" max="5662" width="14.28515625" style="10" bestFit="1" customWidth="1"/>
    <col min="5663" max="5663" width="17.42578125" style="10" bestFit="1" customWidth="1"/>
    <col min="5664" max="5664" width="14.28515625" style="10" bestFit="1" customWidth="1"/>
    <col min="5665" max="5665" width="15.42578125" style="10" bestFit="1" customWidth="1"/>
    <col min="5666" max="5666" width="12.42578125" style="10" bestFit="1" customWidth="1"/>
    <col min="5667" max="5667" width="15.140625" style="10" bestFit="1" customWidth="1"/>
    <col min="5668" max="5668" width="12.140625" style="10" bestFit="1" customWidth="1"/>
    <col min="5669" max="5669" width="14.42578125" style="10" bestFit="1" customWidth="1"/>
    <col min="5670" max="5888" width="11.42578125" style="10"/>
    <col min="5889" max="5889" width="2.28515625" style="10" customWidth="1"/>
    <col min="5890" max="5890" width="29.140625" style="10" customWidth="1"/>
    <col min="5891" max="5891" width="26.7109375" style="10" customWidth="1"/>
    <col min="5892" max="5903" width="16.140625" style="10" customWidth="1"/>
    <col min="5904" max="5904" width="23.140625" style="10" customWidth="1"/>
    <col min="5905" max="5905" width="15.28515625" style="10" customWidth="1"/>
    <col min="5906" max="5906" width="18.140625" style="10" customWidth="1"/>
    <col min="5907" max="5907" width="17.7109375" style="10" bestFit="1" customWidth="1"/>
    <col min="5908" max="5908" width="14" style="10" bestFit="1" customWidth="1"/>
    <col min="5909" max="5909" width="17.42578125" style="10" bestFit="1" customWidth="1"/>
    <col min="5910" max="5910" width="14.28515625" style="10" bestFit="1" customWidth="1"/>
    <col min="5911" max="5911" width="17.42578125" style="10" bestFit="1" customWidth="1"/>
    <col min="5912" max="5912" width="14.28515625" style="10" bestFit="1" customWidth="1"/>
    <col min="5913" max="5913" width="17.42578125" style="10" bestFit="1" customWidth="1"/>
    <col min="5914" max="5914" width="14.28515625" style="10" bestFit="1" customWidth="1"/>
    <col min="5915" max="5915" width="17.7109375" style="10" bestFit="1" customWidth="1"/>
    <col min="5916" max="5916" width="14.5703125" style="10" bestFit="1" customWidth="1"/>
    <col min="5917" max="5917" width="17.42578125" style="10" bestFit="1" customWidth="1"/>
    <col min="5918" max="5918" width="14.28515625" style="10" bestFit="1" customWidth="1"/>
    <col min="5919" max="5919" width="17.42578125" style="10" bestFit="1" customWidth="1"/>
    <col min="5920" max="5920" width="14.28515625" style="10" bestFit="1" customWidth="1"/>
    <col min="5921" max="5921" width="15.42578125" style="10" bestFit="1" customWidth="1"/>
    <col min="5922" max="5922" width="12.42578125" style="10" bestFit="1" customWidth="1"/>
    <col min="5923" max="5923" width="15.140625" style="10" bestFit="1" customWidth="1"/>
    <col min="5924" max="5924" width="12.140625" style="10" bestFit="1" customWidth="1"/>
    <col min="5925" max="5925" width="14.42578125" style="10" bestFit="1" customWidth="1"/>
    <col min="5926" max="6144" width="11.42578125" style="10"/>
    <col min="6145" max="6145" width="2.28515625" style="10" customWidth="1"/>
    <col min="6146" max="6146" width="29.140625" style="10" customWidth="1"/>
    <col min="6147" max="6147" width="26.7109375" style="10" customWidth="1"/>
    <col min="6148" max="6159" width="16.140625" style="10" customWidth="1"/>
    <col min="6160" max="6160" width="23.140625" style="10" customWidth="1"/>
    <col min="6161" max="6161" width="15.28515625" style="10" customWidth="1"/>
    <col min="6162" max="6162" width="18.140625" style="10" customWidth="1"/>
    <col min="6163" max="6163" width="17.7109375" style="10" bestFit="1" customWidth="1"/>
    <col min="6164" max="6164" width="14" style="10" bestFit="1" customWidth="1"/>
    <col min="6165" max="6165" width="17.42578125" style="10" bestFit="1" customWidth="1"/>
    <col min="6166" max="6166" width="14.28515625" style="10" bestFit="1" customWidth="1"/>
    <col min="6167" max="6167" width="17.42578125" style="10" bestFit="1" customWidth="1"/>
    <col min="6168" max="6168" width="14.28515625" style="10" bestFit="1" customWidth="1"/>
    <col min="6169" max="6169" width="17.42578125" style="10" bestFit="1" customWidth="1"/>
    <col min="6170" max="6170" width="14.28515625" style="10" bestFit="1" customWidth="1"/>
    <col min="6171" max="6171" width="17.7109375" style="10" bestFit="1" customWidth="1"/>
    <col min="6172" max="6172" width="14.5703125" style="10" bestFit="1" customWidth="1"/>
    <col min="6173" max="6173" width="17.42578125" style="10" bestFit="1" customWidth="1"/>
    <col min="6174" max="6174" width="14.28515625" style="10" bestFit="1" customWidth="1"/>
    <col min="6175" max="6175" width="17.42578125" style="10" bestFit="1" customWidth="1"/>
    <col min="6176" max="6176" width="14.28515625" style="10" bestFit="1" customWidth="1"/>
    <col min="6177" max="6177" width="15.42578125" style="10" bestFit="1" customWidth="1"/>
    <col min="6178" max="6178" width="12.42578125" style="10" bestFit="1" customWidth="1"/>
    <col min="6179" max="6179" width="15.140625" style="10" bestFit="1" customWidth="1"/>
    <col min="6180" max="6180" width="12.140625" style="10" bestFit="1" customWidth="1"/>
    <col min="6181" max="6181" width="14.42578125" style="10" bestFit="1" customWidth="1"/>
    <col min="6182" max="6400" width="11.42578125" style="10"/>
    <col min="6401" max="6401" width="2.28515625" style="10" customWidth="1"/>
    <col min="6402" max="6402" width="29.140625" style="10" customWidth="1"/>
    <col min="6403" max="6403" width="26.7109375" style="10" customWidth="1"/>
    <col min="6404" max="6415" width="16.140625" style="10" customWidth="1"/>
    <col min="6416" max="6416" width="23.140625" style="10" customWidth="1"/>
    <col min="6417" max="6417" width="15.28515625" style="10" customWidth="1"/>
    <col min="6418" max="6418" width="18.140625" style="10" customWidth="1"/>
    <col min="6419" max="6419" width="17.7109375" style="10" bestFit="1" customWidth="1"/>
    <col min="6420" max="6420" width="14" style="10" bestFit="1" customWidth="1"/>
    <col min="6421" max="6421" width="17.42578125" style="10" bestFit="1" customWidth="1"/>
    <col min="6422" max="6422" width="14.28515625" style="10" bestFit="1" customWidth="1"/>
    <col min="6423" max="6423" width="17.42578125" style="10" bestFit="1" customWidth="1"/>
    <col min="6424" max="6424" width="14.28515625" style="10" bestFit="1" customWidth="1"/>
    <col min="6425" max="6425" width="17.42578125" style="10" bestFit="1" customWidth="1"/>
    <col min="6426" max="6426" width="14.28515625" style="10" bestFit="1" customWidth="1"/>
    <col min="6427" max="6427" width="17.7109375" style="10" bestFit="1" customWidth="1"/>
    <col min="6428" max="6428" width="14.5703125" style="10" bestFit="1" customWidth="1"/>
    <col min="6429" max="6429" width="17.42578125" style="10" bestFit="1" customWidth="1"/>
    <col min="6430" max="6430" width="14.28515625" style="10" bestFit="1" customWidth="1"/>
    <col min="6431" max="6431" width="17.42578125" style="10" bestFit="1" customWidth="1"/>
    <col min="6432" max="6432" width="14.28515625" style="10" bestFit="1" customWidth="1"/>
    <col min="6433" max="6433" width="15.42578125" style="10" bestFit="1" customWidth="1"/>
    <col min="6434" max="6434" width="12.42578125" style="10" bestFit="1" customWidth="1"/>
    <col min="6435" max="6435" width="15.140625" style="10" bestFit="1" customWidth="1"/>
    <col min="6436" max="6436" width="12.140625" style="10" bestFit="1" customWidth="1"/>
    <col min="6437" max="6437" width="14.42578125" style="10" bestFit="1" customWidth="1"/>
    <col min="6438" max="6656" width="11.42578125" style="10"/>
    <col min="6657" max="6657" width="2.28515625" style="10" customWidth="1"/>
    <col min="6658" max="6658" width="29.140625" style="10" customWidth="1"/>
    <col min="6659" max="6659" width="26.7109375" style="10" customWidth="1"/>
    <col min="6660" max="6671" width="16.140625" style="10" customWidth="1"/>
    <col min="6672" max="6672" width="23.140625" style="10" customWidth="1"/>
    <col min="6673" max="6673" width="15.28515625" style="10" customWidth="1"/>
    <col min="6674" max="6674" width="18.140625" style="10" customWidth="1"/>
    <col min="6675" max="6675" width="17.7109375" style="10" bestFit="1" customWidth="1"/>
    <col min="6676" max="6676" width="14" style="10" bestFit="1" customWidth="1"/>
    <col min="6677" max="6677" width="17.42578125" style="10" bestFit="1" customWidth="1"/>
    <col min="6678" max="6678" width="14.28515625" style="10" bestFit="1" customWidth="1"/>
    <col min="6679" max="6679" width="17.42578125" style="10" bestFit="1" customWidth="1"/>
    <col min="6680" max="6680" width="14.28515625" style="10" bestFit="1" customWidth="1"/>
    <col min="6681" max="6681" width="17.42578125" style="10" bestFit="1" customWidth="1"/>
    <col min="6682" max="6682" width="14.28515625" style="10" bestFit="1" customWidth="1"/>
    <col min="6683" max="6683" width="17.7109375" style="10" bestFit="1" customWidth="1"/>
    <col min="6684" max="6684" width="14.5703125" style="10" bestFit="1" customWidth="1"/>
    <col min="6685" max="6685" width="17.42578125" style="10" bestFit="1" customWidth="1"/>
    <col min="6686" max="6686" width="14.28515625" style="10" bestFit="1" customWidth="1"/>
    <col min="6687" max="6687" width="17.42578125" style="10" bestFit="1" customWidth="1"/>
    <col min="6688" max="6688" width="14.28515625" style="10" bestFit="1" customWidth="1"/>
    <col min="6689" max="6689" width="15.42578125" style="10" bestFit="1" customWidth="1"/>
    <col min="6690" max="6690" width="12.42578125" style="10" bestFit="1" customWidth="1"/>
    <col min="6691" max="6691" width="15.140625" style="10" bestFit="1" customWidth="1"/>
    <col min="6692" max="6692" width="12.140625" style="10" bestFit="1" customWidth="1"/>
    <col min="6693" max="6693" width="14.42578125" style="10" bestFit="1" customWidth="1"/>
    <col min="6694" max="6912" width="11.42578125" style="10"/>
    <col min="6913" max="6913" width="2.28515625" style="10" customWidth="1"/>
    <col min="6914" max="6914" width="29.140625" style="10" customWidth="1"/>
    <col min="6915" max="6915" width="26.7109375" style="10" customWidth="1"/>
    <col min="6916" max="6927" width="16.140625" style="10" customWidth="1"/>
    <col min="6928" max="6928" width="23.140625" style="10" customWidth="1"/>
    <col min="6929" max="6929" width="15.28515625" style="10" customWidth="1"/>
    <col min="6930" max="6930" width="18.140625" style="10" customWidth="1"/>
    <col min="6931" max="6931" width="17.7109375" style="10" bestFit="1" customWidth="1"/>
    <col min="6932" max="6932" width="14" style="10" bestFit="1" customWidth="1"/>
    <col min="6933" max="6933" width="17.42578125" style="10" bestFit="1" customWidth="1"/>
    <col min="6934" max="6934" width="14.28515625" style="10" bestFit="1" customWidth="1"/>
    <col min="6935" max="6935" width="17.42578125" style="10" bestFit="1" customWidth="1"/>
    <col min="6936" max="6936" width="14.28515625" style="10" bestFit="1" customWidth="1"/>
    <col min="6937" max="6937" width="17.42578125" style="10" bestFit="1" customWidth="1"/>
    <col min="6938" max="6938" width="14.28515625" style="10" bestFit="1" customWidth="1"/>
    <col min="6939" max="6939" width="17.7109375" style="10" bestFit="1" customWidth="1"/>
    <col min="6940" max="6940" width="14.5703125" style="10" bestFit="1" customWidth="1"/>
    <col min="6941" max="6941" width="17.42578125" style="10" bestFit="1" customWidth="1"/>
    <col min="6942" max="6942" width="14.28515625" style="10" bestFit="1" customWidth="1"/>
    <col min="6943" max="6943" width="17.42578125" style="10" bestFit="1" customWidth="1"/>
    <col min="6944" max="6944" width="14.28515625" style="10" bestFit="1" customWidth="1"/>
    <col min="6945" max="6945" width="15.42578125" style="10" bestFit="1" customWidth="1"/>
    <col min="6946" max="6946" width="12.42578125" style="10" bestFit="1" customWidth="1"/>
    <col min="6947" max="6947" width="15.140625" style="10" bestFit="1" customWidth="1"/>
    <col min="6948" max="6948" width="12.140625" style="10" bestFit="1" customWidth="1"/>
    <col min="6949" max="6949" width="14.42578125" style="10" bestFit="1" customWidth="1"/>
    <col min="6950" max="7168" width="11.42578125" style="10"/>
    <col min="7169" max="7169" width="2.28515625" style="10" customWidth="1"/>
    <col min="7170" max="7170" width="29.140625" style="10" customWidth="1"/>
    <col min="7171" max="7171" width="26.7109375" style="10" customWidth="1"/>
    <col min="7172" max="7183" width="16.140625" style="10" customWidth="1"/>
    <col min="7184" max="7184" width="23.140625" style="10" customWidth="1"/>
    <col min="7185" max="7185" width="15.28515625" style="10" customWidth="1"/>
    <col min="7186" max="7186" width="18.140625" style="10" customWidth="1"/>
    <col min="7187" max="7187" width="17.7109375" style="10" bestFit="1" customWidth="1"/>
    <col min="7188" max="7188" width="14" style="10" bestFit="1" customWidth="1"/>
    <col min="7189" max="7189" width="17.42578125" style="10" bestFit="1" customWidth="1"/>
    <col min="7190" max="7190" width="14.28515625" style="10" bestFit="1" customWidth="1"/>
    <col min="7191" max="7191" width="17.42578125" style="10" bestFit="1" customWidth="1"/>
    <col min="7192" max="7192" width="14.28515625" style="10" bestFit="1" customWidth="1"/>
    <col min="7193" max="7193" width="17.42578125" style="10" bestFit="1" customWidth="1"/>
    <col min="7194" max="7194" width="14.28515625" style="10" bestFit="1" customWidth="1"/>
    <col min="7195" max="7195" width="17.7109375" style="10" bestFit="1" customWidth="1"/>
    <col min="7196" max="7196" width="14.5703125" style="10" bestFit="1" customWidth="1"/>
    <col min="7197" max="7197" width="17.42578125" style="10" bestFit="1" customWidth="1"/>
    <col min="7198" max="7198" width="14.28515625" style="10" bestFit="1" customWidth="1"/>
    <col min="7199" max="7199" width="17.42578125" style="10" bestFit="1" customWidth="1"/>
    <col min="7200" max="7200" width="14.28515625" style="10" bestFit="1" customWidth="1"/>
    <col min="7201" max="7201" width="15.42578125" style="10" bestFit="1" customWidth="1"/>
    <col min="7202" max="7202" width="12.42578125" style="10" bestFit="1" customWidth="1"/>
    <col min="7203" max="7203" width="15.140625" style="10" bestFit="1" customWidth="1"/>
    <col min="7204" max="7204" width="12.140625" style="10" bestFit="1" customWidth="1"/>
    <col min="7205" max="7205" width="14.42578125" style="10" bestFit="1" customWidth="1"/>
    <col min="7206" max="7424" width="11.42578125" style="10"/>
    <col min="7425" max="7425" width="2.28515625" style="10" customWidth="1"/>
    <col min="7426" max="7426" width="29.140625" style="10" customWidth="1"/>
    <col min="7427" max="7427" width="26.7109375" style="10" customWidth="1"/>
    <col min="7428" max="7439" width="16.140625" style="10" customWidth="1"/>
    <col min="7440" max="7440" width="23.140625" style="10" customWidth="1"/>
    <col min="7441" max="7441" width="15.28515625" style="10" customWidth="1"/>
    <col min="7442" max="7442" width="18.140625" style="10" customWidth="1"/>
    <col min="7443" max="7443" width="17.7109375" style="10" bestFit="1" customWidth="1"/>
    <col min="7444" max="7444" width="14" style="10" bestFit="1" customWidth="1"/>
    <col min="7445" max="7445" width="17.42578125" style="10" bestFit="1" customWidth="1"/>
    <col min="7446" max="7446" width="14.28515625" style="10" bestFit="1" customWidth="1"/>
    <col min="7447" max="7447" width="17.42578125" style="10" bestFit="1" customWidth="1"/>
    <col min="7448" max="7448" width="14.28515625" style="10" bestFit="1" customWidth="1"/>
    <col min="7449" max="7449" width="17.42578125" style="10" bestFit="1" customWidth="1"/>
    <col min="7450" max="7450" width="14.28515625" style="10" bestFit="1" customWidth="1"/>
    <col min="7451" max="7451" width="17.7109375" style="10" bestFit="1" customWidth="1"/>
    <col min="7452" max="7452" width="14.5703125" style="10" bestFit="1" customWidth="1"/>
    <col min="7453" max="7453" width="17.42578125" style="10" bestFit="1" customWidth="1"/>
    <col min="7454" max="7454" width="14.28515625" style="10" bestFit="1" customWidth="1"/>
    <col min="7455" max="7455" width="17.42578125" style="10" bestFit="1" customWidth="1"/>
    <col min="7456" max="7456" width="14.28515625" style="10" bestFit="1" customWidth="1"/>
    <col min="7457" max="7457" width="15.42578125" style="10" bestFit="1" customWidth="1"/>
    <col min="7458" max="7458" width="12.42578125" style="10" bestFit="1" customWidth="1"/>
    <col min="7459" max="7459" width="15.140625" style="10" bestFit="1" customWidth="1"/>
    <col min="7460" max="7460" width="12.140625" style="10" bestFit="1" customWidth="1"/>
    <col min="7461" max="7461" width="14.42578125" style="10" bestFit="1" customWidth="1"/>
    <col min="7462" max="7680" width="11.42578125" style="10"/>
    <col min="7681" max="7681" width="2.28515625" style="10" customWidth="1"/>
    <col min="7682" max="7682" width="29.140625" style="10" customWidth="1"/>
    <col min="7683" max="7683" width="26.7109375" style="10" customWidth="1"/>
    <col min="7684" max="7695" width="16.140625" style="10" customWidth="1"/>
    <col min="7696" max="7696" width="23.140625" style="10" customWidth="1"/>
    <col min="7697" max="7697" width="15.28515625" style="10" customWidth="1"/>
    <col min="7698" max="7698" width="18.140625" style="10" customWidth="1"/>
    <col min="7699" max="7699" width="17.7109375" style="10" bestFit="1" customWidth="1"/>
    <col min="7700" max="7700" width="14" style="10" bestFit="1" customWidth="1"/>
    <col min="7701" max="7701" width="17.42578125" style="10" bestFit="1" customWidth="1"/>
    <col min="7702" max="7702" width="14.28515625" style="10" bestFit="1" customWidth="1"/>
    <col min="7703" max="7703" width="17.42578125" style="10" bestFit="1" customWidth="1"/>
    <col min="7704" max="7704" width="14.28515625" style="10" bestFit="1" customWidth="1"/>
    <col min="7705" max="7705" width="17.42578125" style="10" bestFit="1" customWidth="1"/>
    <col min="7706" max="7706" width="14.28515625" style="10" bestFit="1" customWidth="1"/>
    <col min="7707" max="7707" width="17.7109375" style="10" bestFit="1" customWidth="1"/>
    <col min="7708" max="7708" width="14.5703125" style="10" bestFit="1" customWidth="1"/>
    <col min="7709" max="7709" width="17.42578125" style="10" bestFit="1" customWidth="1"/>
    <col min="7710" max="7710" width="14.28515625" style="10" bestFit="1" customWidth="1"/>
    <col min="7711" max="7711" width="17.42578125" style="10" bestFit="1" customWidth="1"/>
    <col min="7712" max="7712" width="14.28515625" style="10" bestFit="1" customWidth="1"/>
    <col min="7713" max="7713" width="15.42578125" style="10" bestFit="1" customWidth="1"/>
    <col min="7714" max="7714" width="12.42578125" style="10" bestFit="1" customWidth="1"/>
    <col min="7715" max="7715" width="15.140625" style="10" bestFit="1" customWidth="1"/>
    <col min="7716" max="7716" width="12.140625" style="10" bestFit="1" customWidth="1"/>
    <col min="7717" max="7717" width="14.42578125" style="10" bestFit="1" customWidth="1"/>
    <col min="7718" max="7936" width="11.42578125" style="10"/>
    <col min="7937" max="7937" width="2.28515625" style="10" customWidth="1"/>
    <col min="7938" max="7938" width="29.140625" style="10" customWidth="1"/>
    <col min="7939" max="7939" width="26.7109375" style="10" customWidth="1"/>
    <col min="7940" max="7951" width="16.140625" style="10" customWidth="1"/>
    <col min="7952" max="7952" width="23.140625" style="10" customWidth="1"/>
    <col min="7953" max="7953" width="15.28515625" style="10" customWidth="1"/>
    <col min="7954" max="7954" width="18.140625" style="10" customWidth="1"/>
    <col min="7955" max="7955" width="17.7109375" style="10" bestFit="1" customWidth="1"/>
    <col min="7956" max="7956" width="14" style="10" bestFit="1" customWidth="1"/>
    <col min="7957" max="7957" width="17.42578125" style="10" bestFit="1" customWidth="1"/>
    <col min="7958" max="7958" width="14.28515625" style="10" bestFit="1" customWidth="1"/>
    <col min="7959" max="7959" width="17.42578125" style="10" bestFit="1" customWidth="1"/>
    <col min="7960" max="7960" width="14.28515625" style="10" bestFit="1" customWidth="1"/>
    <col min="7961" max="7961" width="17.42578125" style="10" bestFit="1" customWidth="1"/>
    <col min="7962" max="7962" width="14.28515625" style="10" bestFit="1" customWidth="1"/>
    <col min="7963" max="7963" width="17.7109375" style="10" bestFit="1" customWidth="1"/>
    <col min="7964" max="7964" width="14.5703125" style="10" bestFit="1" customWidth="1"/>
    <col min="7965" max="7965" width="17.42578125" style="10" bestFit="1" customWidth="1"/>
    <col min="7966" max="7966" width="14.28515625" style="10" bestFit="1" customWidth="1"/>
    <col min="7967" max="7967" width="17.42578125" style="10" bestFit="1" customWidth="1"/>
    <col min="7968" max="7968" width="14.28515625" style="10" bestFit="1" customWidth="1"/>
    <col min="7969" max="7969" width="15.42578125" style="10" bestFit="1" customWidth="1"/>
    <col min="7970" max="7970" width="12.42578125" style="10" bestFit="1" customWidth="1"/>
    <col min="7971" max="7971" width="15.140625" style="10" bestFit="1" customWidth="1"/>
    <col min="7972" max="7972" width="12.140625" style="10" bestFit="1" customWidth="1"/>
    <col min="7973" max="7973" width="14.42578125" style="10" bestFit="1" customWidth="1"/>
    <col min="7974" max="8192" width="11.42578125" style="10"/>
    <col min="8193" max="8193" width="2.28515625" style="10" customWidth="1"/>
    <col min="8194" max="8194" width="29.140625" style="10" customWidth="1"/>
    <col min="8195" max="8195" width="26.7109375" style="10" customWidth="1"/>
    <col min="8196" max="8207" width="16.140625" style="10" customWidth="1"/>
    <col min="8208" max="8208" width="23.140625" style="10" customWidth="1"/>
    <col min="8209" max="8209" width="15.28515625" style="10" customWidth="1"/>
    <col min="8210" max="8210" width="18.140625" style="10" customWidth="1"/>
    <col min="8211" max="8211" width="17.7109375" style="10" bestFit="1" customWidth="1"/>
    <col min="8212" max="8212" width="14" style="10" bestFit="1" customWidth="1"/>
    <col min="8213" max="8213" width="17.42578125" style="10" bestFit="1" customWidth="1"/>
    <col min="8214" max="8214" width="14.28515625" style="10" bestFit="1" customWidth="1"/>
    <col min="8215" max="8215" width="17.42578125" style="10" bestFit="1" customWidth="1"/>
    <col min="8216" max="8216" width="14.28515625" style="10" bestFit="1" customWidth="1"/>
    <col min="8217" max="8217" width="17.42578125" style="10" bestFit="1" customWidth="1"/>
    <col min="8218" max="8218" width="14.28515625" style="10" bestFit="1" customWidth="1"/>
    <col min="8219" max="8219" width="17.7109375" style="10" bestFit="1" customWidth="1"/>
    <col min="8220" max="8220" width="14.5703125" style="10" bestFit="1" customWidth="1"/>
    <col min="8221" max="8221" width="17.42578125" style="10" bestFit="1" customWidth="1"/>
    <col min="8222" max="8222" width="14.28515625" style="10" bestFit="1" customWidth="1"/>
    <col min="8223" max="8223" width="17.42578125" style="10" bestFit="1" customWidth="1"/>
    <col min="8224" max="8224" width="14.28515625" style="10" bestFit="1" customWidth="1"/>
    <col min="8225" max="8225" width="15.42578125" style="10" bestFit="1" customWidth="1"/>
    <col min="8226" max="8226" width="12.42578125" style="10" bestFit="1" customWidth="1"/>
    <col min="8227" max="8227" width="15.140625" style="10" bestFit="1" customWidth="1"/>
    <col min="8228" max="8228" width="12.140625" style="10" bestFit="1" customWidth="1"/>
    <col min="8229" max="8229" width="14.42578125" style="10" bestFit="1" customWidth="1"/>
    <col min="8230" max="8448" width="11.42578125" style="10"/>
    <col min="8449" max="8449" width="2.28515625" style="10" customWidth="1"/>
    <col min="8450" max="8450" width="29.140625" style="10" customWidth="1"/>
    <col min="8451" max="8451" width="26.7109375" style="10" customWidth="1"/>
    <col min="8452" max="8463" width="16.140625" style="10" customWidth="1"/>
    <col min="8464" max="8464" width="23.140625" style="10" customWidth="1"/>
    <col min="8465" max="8465" width="15.28515625" style="10" customWidth="1"/>
    <col min="8466" max="8466" width="18.140625" style="10" customWidth="1"/>
    <col min="8467" max="8467" width="17.7109375" style="10" bestFit="1" customWidth="1"/>
    <col min="8468" max="8468" width="14" style="10" bestFit="1" customWidth="1"/>
    <col min="8469" max="8469" width="17.42578125" style="10" bestFit="1" customWidth="1"/>
    <col min="8470" max="8470" width="14.28515625" style="10" bestFit="1" customWidth="1"/>
    <col min="8471" max="8471" width="17.42578125" style="10" bestFit="1" customWidth="1"/>
    <col min="8472" max="8472" width="14.28515625" style="10" bestFit="1" customWidth="1"/>
    <col min="8473" max="8473" width="17.42578125" style="10" bestFit="1" customWidth="1"/>
    <col min="8474" max="8474" width="14.28515625" style="10" bestFit="1" customWidth="1"/>
    <col min="8475" max="8475" width="17.7109375" style="10" bestFit="1" customWidth="1"/>
    <col min="8476" max="8476" width="14.5703125" style="10" bestFit="1" customWidth="1"/>
    <col min="8477" max="8477" width="17.42578125" style="10" bestFit="1" customWidth="1"/>
    <col min="8478" max="8478" width="14.28515625" style="10" bestFit="1" customWidth="1"/>
    <col min="8479" max="8479" width="17.42578125" style="10" bestFit="1" customWidth="1"/>
    <col min="8480" max="8480" width="14.28515625" style="10" bestFit="1" customWidth="1"/>
    <col min="8481" max="8481" width="15.42578125" style="10" bestFit="1" customWidth="1"/>
    <col min="8482" max="8482" width="12.42578125" style="10" bestFit="1" customWidth="1"/>
    <col min="8483" max="8483" width="15.140625" style="10" bestFit="1" customWidth="1"/>
    <col min="8484" max="8484" width="12.140625" style="10" bestFit="1" customWidth="1"/>
    <col min="8485" max="8485" width="14.42578125" style="10" bestFit="1" customWidth="1"/>
    <col min="8486" max="8704" width="11.42578125" style="10"/>
    <col min="8705" max="8705" width="2.28515625" style="10" customWidth="1"/>
    <col min="8706" max="8706" width="29.140625" style="10" customWidth="1"/>
    <col min="8707" max="8707" width="26.7109375" style="10" customWidth="1"/>
    <col min="8708" max="8719" width="16.140625" style="10" customWidth="1"/>
    <col min="8720" max="8720" width="23.140625" style="10" customWidth="1"/>
    <col min="8721" max="8721" width="15.28515625" style="10" customWidth="1"/>
    <col min="8722" max="8722" width="18.140625" style="10" customWidth="1"/>
    <col min="8723" max="8723" width="17.7109375" style="10" bestFit="1" customWidth="1"/>
    <col min="8724" max="8724" width="14" style="10" bestFit="1" customWidth="1"/>
    <col min="8725" max="8725" width="17.42578125" style="10" bestFit="1" customWidth="1"/>
    <col min="8726" max="8726" width="14.28515625" style="10" bestFit="1" customWidth="1"/>
    <col min="8727" max="8727" width="17.42578125" style="10" bestFit="1" customWidth="1"/>
    <col min="8728" max="8728" width="14.28515625" style="10" bestFit="1" customWidth="1"/>
    <col min="8729" max="8729" width="17.42578125" style="10" bestFit="1" customWidth="1"/>
    <col min="8730" max="8730" width="14.28515625" style="10" bestFit="1" customWidth="1"/>
    <col min="8731" max="8731" width="17.7109375" style="10" bestFit="1" customWidth="1"/>
    <col min="8732" max="8732" width="14.5703125" style="10" bestFit="1" customWidth="1"/>
    <col min="8733" max="8733" width="17.42578125" style="10" bestFit="1" customWidth="1"/>
    <col min="8734" max="8734" width="14.28515625" style="10" bestFit="1" customWidth="1"/>
    <col min="8735" max="8735" width="17.42578125" style="10" bestFit="1" customWidth="1"/>
    <col min="8736" max="8736" width="14.28515625" style="10" bestFit="1" customWidth="1"/>
    <col min="8737" max="8737" width="15.42578125" style="10" bestFit="1" customWidth="1"/>
    <col min="8738" max="8738" width="12.42578125" style="10" bestFit="1" customWidth="1"/>
    <col min="8739" max="8739" width="15.140625" style="10" bestFit="1" customWidth="1"/>
    <col min="8740" max="8740" width="12.140625" style="10" bestFit="1" customWidth="1"/>
    <col min="8741" max="8741" width="14.42578125" style="10" bestFit="1" customWidth="1"/>
    <col min="8742" max="8960" width="11.42578125" style="10"/>
    <col min="8961" max="8961" width="2.28515625" style="10" customWidth="1"/>
    <col min="8962" max="8962" width="29.140625" style="10" customWidth="1"/>
    <col min="8963" max="8963" width="26.7109375" style="10" customWidth="1"/>
    <col min="8964" max="8975" width="16.140625" style="10" customWidth="1"/>
    <col min="8976" max="8976" width="23.140625" style="10" customWidth="1"/>
    <col min="8977" max="8977" width="15.28515625" style="10" customWidth="1"/>
    <col min="8978" max="8978" width="18.140625" style="10" customWidth="1"/>
    <col min="8979" max="8979" width="17.7109375" style="10" bestFit="1" customWidth="1"/>
    <col min="8980" max="8980" width="14" style="10" bestFit="1" customWidth="1"/>
    <col min="8981" max="8981" width="17.42578125" style="10" bestFit="1" customWidth="1"/>
    <col min="8982" max="8982" width="14.28515625" style="10" bestFit="1" customWidth="1"/>
    <col min="8983" max="8983" width="17.42578125" style="10" bestFit="1" customWidth="1"/>
    <col min="8984" max="8984" width="14.28515625" style="10" bestFit="1" customWidth="1"/>
    <col min="8985" max="8985" width="17.42578125" style="10" bestFit="1" customWidth="1"/>
    <col min="8986" max="8986" width="14.28515625" style="10" bestFit="1" customWidth="1"/>
    <col min="8987" max="8987" width="17.7109375" style="10" bestFit="1" customWidth="1"/>
    <col min="8988" max="8988" width="14.5703125" style="10" bestFit="1" customWidth="1"/>
    <col min="8989" max="8989" width="17.42578125" style="10" bestFit="1" customWidth="1"/>
    <col min="8990" max="8990" width="14.28515625" style="10" bestFit="1" customWidth="1"/>
    <col min="8991" max="8991" width="17.42578125" style="10" bestFit="1" customWidth="1"/>
    <col min="8992" max="8992" width="14.28515625" style="10" bestFit="1" customWidth="1"/>
    <col min="8993" max="8993" width="15.42578125" style="10" bestFit="1" customWidth="1"/>
    <col min="8994" max="8994" width="12.42578125" style="10" bestFit="1" customWidth="1"/>
    <col min="8995" max="8995" width="15.140625" style="10" bestFit="1" customWidth="1"/>
    <col min="8996" max="8996" width="12.140625" style="10" bestFit="1" customWidth="1"/>
    <col min="8997" max="8997" width="14.42578125" style="10" bestFit="1" customWidth="1"/>
    <col min="8998" max="9216" width="11.42578125" style="10"/>
    <col min="9217" max="9217" width="2.28515625" style="10" customWidth="1"/>
    <col min="9218" max="9218" width="29.140625" style="10" customWidth="1"/>
    <col min="9219" max="9219" width="26.7109375" style="10" customWidth="1"/>
    <col min="9220" max="9231" width="16.140625" style="10" customWidth="1"/>
    <col min="9232" max="9232" width="23.140625" style="10" customWidth="1"/>
    <col min="9233" max="9233" width="15.28515625" style="10" customWidth="1"/>
    <col min="9234" max="9234" width="18.140625" style="10" customWidth="1"/>
    <col min="9235" max="9235" width="17.7109375" style="10" bestFit="1" customWidth="1"/>
    <col min="9236" max="9236" width="14" style="10" bestFit="1" customWidth="1"/>
    <col min="9237" max="9237" width="17.42578125" style="10" bestFit="1" customWidth="1"/>
    <col min="9238" max="9238" width="14.28515625" style="10" bestFit="1" customWidth="1"/>
    <col min="9239" max="9239" width="17.42578125" style="10" bestFit="1" customWidth="1"/>
    <col min="9240" max="9240" width="14.28515625" style="10" bestFit="1" customWidth="1"/>
    <col min="9241" max="9241" width="17.42578125" style="10" bestFit="1" customWidth="1"/>
    <col min="9242" max="9242" width="14.28515625" style="10" bestFit="1" customWidth="1"/>
    <col min="9243" max="9243" width="17.7109375" style="10" bestFit="1" customWidth="1"/>
    <col min="9244" max="9244" width="14.5703125" style="10" bestFit="1" customWidth="1"/>
    <col min="9245" max="9245" width="17.42578125" style="10" bestFit="1" customWidth="1"/>
    <col min="9246" max="9246" width="14.28515625" style="10" bestFit="1" customWidth="1"/>
    <col min="9247" max="9247" width="17.42578125" style="10" bestFit="1" customWidth="1"/>
    <col min="9248" max="9248" width="14.28515625" style="10" bestFit="1" customWidth="1"/>
    <col min="9249" max="9249" width="15.42578125" style="10" bestFit="1" customWidth="1"/>
    <col min="9250" max="9250" width="12.42578125" style="10" bestFit="1" customWidth="1"/>
    <col min="9251" max="9251" width="15.140625" style="10" bestFit="1" customWidth="1"/>
    <col min="9252" max="9252" width="12.140625" style="10" bestFit="1" customWidth="1"/>
    <col min="9253" max="9253" width="14.42578125" style="10" bestFit="1" customWidth="1"/>
    <col min="9254" max="9472" width="11.42578125" style="10"/>
    <col min="9473" max="9473" width="2.28515625" style="10" customWidth="1"/>
    <col min="9474" max="9474" width="29.140625" style="10" customWidth="1"/>
    <col min="9475" max="9475" width="26.7109375" style="10" customWidth="1"/>
    <col min="9476" max="9487" width="16.140625" style="10" customWidth="1"/>
    <col min="9488" max="9488" width="23.140625" style="10" customWidth="1"/>
    <col min="9489" max="9489" width="15.28515625" style="10" customWidth="1"/>
    <col min="9490" max="9490" width="18.140625" style="10" customWidth="1"/>
    <col min="9491" max="9491" width="17.7109375" style="10" bestFit="1" customWidth="1"/>
    <col min="9492" max="9492" width="14" style="10" bestFit="1" customWidth="1"/>
    <col min="9493" max="9493" width="17.42578125" style="10" bestFit="1" customWidth="1"/>
    <col min="9494" max="9494" width="14.28515625" style="10" bestFit="1" customWidth="1"/>
    <col min="9495" max="9495" width="17.42578125" style="10" bestFit="1" customWidth="1"/>
    <col min="9496" max="9496" width="14.28515625" style="10" bestFit="1" customWidth="1"/>
    <col min="9497" max="9497" width="17.42578125" style="10" bestFit="1" customWidth="1"/>
    <col min="9498" max="9498" width="14.28515625" style="10" bestFit="1" customWidth="1"/>
    <col min="9499" max="9499" width="17.7109375" style="10" bestFit="1" customWidth="1"/>
    <col min="9500" max="9500" width="14.5703125" style="10" bestFit="1" customWidth="1"/>
    <col min="9501" max="9501" width="17.42578125" style="10" bestFit="1" customWidth="1"/>
    <col min="9502" max="9502" width="14.28515625" style="10" bestFit="1" customWidth="1"/>
    <col min="9503" max="9503" width="17.42578125" style="10" bestFit="1" customWidth="1"/>
    <col min="9504" max="9504" width="14.28515625" style="10" bestFit="1" customWidth="1"/>
    <col min="9505" max="9505" width="15.42578125" style="10" bestFit="1" customWidth="1"/>
    <col min="9506" max="9506" width="12.42578125" style="10" bestFit="1" customWidth="1"/>
    <col min="9507" max="9507" width="15.140625" style="10" bestFit="1" customWidth="1"/>
    <col min="9508" max="9508" width="12.140625" style="10" bestFit="1" customWidth="1"/>
    <col min="9509" max="9509" width="14.42578125" style="10" bestFit="1" customWidth="1"/>
    <col min="9510" max="9728" width="11.42578125" style="10"/>
    <col min="9729" max="9729" width="2.28515625" style="10" customWidth="1"/>
    <col min="9730" max="9730" width="29.140625" style="10" customWidth="1"/>
    <col min="9731" max="9731" width="26.7109375" style="10" customWidth="1"/>
    <col min="9732" max="9743" width="16.140625" style="10" customWidth="1"/>
    <col min="9744" max="9744" width="23.140625" style="10" customWidth="1"/>
    <col min="9745" max="9745" width="15.28515625" style="10" customWidth="1"/>
    <col min="9746" max="9746" width="18.140625" style="10" customWidth="1"/>
    <col min="9747" max="9747" width="17.7109375" style="10" bestFit="1" customWidth="1"/>
    <col min="9748" max="9748" width="14" style="10" bestFit="1" customWidth="1"/>
    <col min="9749" max="9749" width="17.42578125" style="10" bestFit="1" customWidth="1"/>
    <col min="9750" max="9750" width="14.28515625" style="10" bestFit="1" customWidth="1"/>
    <col min="9751" max="9751" width="17.42578125" style="10" bestFit="1" customWidth="1"/>
    <col min="9752" max="9752" width="14.28515625" style="10" bestFit="1" customWidth="1"/>
    <col min="9753" max="9753" width="17.42578125" style="10" bestFit="1" customWidth="1"/>
    <col min="9754" max="9754" width="14.28515625" style="10" bestFit="1" customWidth="1"/>
    <col min="9755" max="9755" width="17.7109375" style="10" bestFit="1" customWidth="1"/>
    <col min="9756" max="9756" width="14.5703125" style="10" bestFit="1" customWidth="1"/>
    <col min="9757" max="9757" width="17.42578125" style="10" bestFit="1" customWidth="1"/>
    <col min="9758" max="9758" width="14.28515625" style="10" bestFit="1" customWidth="1"/>
    <col min="9759" max="9759" width="17.42578125" style="10" bestFit="1" customWidth="1"/>
    <col min="9760" max="9760" width="14.28515625" style="10" bestFit="1" customWidth="1"/>
    <col min="9761" max="9761" width="15.42578125" style="10" bestFit="1" customWidth="1"/>
    <col min="9762" max="9762" width="12.42578125" style="10" bestFit="1" customWidth="1"/>
    <col min="9763" max="9763" width="15.140625" style="10" bestFit="1" customWidth="1"/>
    <col min="9764" max="9764" width="12.140625" style="10" bestFit="1" customWidth="1"/>
    <col min="9765" max="9765" width="14.42578125" style="10" bestFit="1" customWidth="1"/>
    <col min="9766" max="9984" width="11.42578125" style="10"/>
    <col min="9985" max="9985" width="2.28515625" style="10" customWidth="1"/>
    <col min="9986" max="9986" width="29.140625" style="10" customWidth="1"/>
    <col min="9987" max="9987" width="26.7109375" style="10" customWidth="1"/>
    <col min="9988" max="9999" width="16.140625" style="10" customWidth="1"/>
    <col min="10000" max="10000" width="23.140625" style="10" customWidth="1"/>
    <col min="10001" max="10001" width="15.28515625" style="10" customWidth="1"/>
    <col min="10002" max="10002" width="18.140625" style="10" customWidth="1"/>
    <col min="10003" max="10003" width="17.7109375" style="10" bestFit="1" customWidth="1"/>
    <col min="10004" max="10004" width="14" style="10" bestFit="1" customWidth="1"/>
    <col min="10005" max="10005" width="17.42578125" style="10" bestFit="1" customWidth="1"/>
    <col min="10006" max="10006" width="14.28515625" style="10" bestFit="1" customWidth="1"/>
    <col min="10007" max="10007" width="17.42578125" style="10" bestFit="1" customWidth="1"/>
    <col min="10008" max="10008" width="14.28515625" style="10" bestFit="1" customWidth="1"/>
    <col min="10009" max="10009" width="17.42578125" style="10" bestFit="1" customWidth="1"/>
    <col min="10010" max="10010" width="14.28515625" style="10" bestFit="1" customWidth="1"/>
    <col min="10011" max="10011" width="17.7109375" style="10" bestFit="1" customWidth="1"/>
    <col min="10012" max="10012" width="14.5703125" style="10" bestFit="1" customWidth="1"/>
    <col min="10013" max="10013" width="17.42578125" style="10" bestFit="1" customWidth="1"/>
    <col min="10014" max="10014" width="14.28515625" style="10" bestFit="1" customWidth="1"/>
    <col min="10015" max="10015" width="17.42578125" style="10" bestFit="1" customWidth="1"/>
    <col min="10016" max="10016" width="14.28515625" style="10" bestFit="1" customWidth="1"/>
    <col min="10017" max="10017" width="15.42578125" style="10" bestFit="1" customWidth="1"/>
    <col min="10018" max="10018" width="12.42578125" style="10" bestFit="1" customWidth="1"/>
    <col min="10019" max="10019" width="15.140625" style="10" bestFit="1" customWidth="1"/>
    <col min="10020" max="10020" width="12.140625" style="10" bestFit="1" customWidth="1"/>
    <col min="10021" max="10021" width="14.42578125" style="10" bestFit="1" customWidth="1"/>
    <col min="10022" max="10240" width="11.42578125" style="10"/>
    <col min="10241" max="10241" width="2.28515625" style="10" customWidth="1"/>
    <col min="10242" max="10242" width="29.140625" style="10" customWidth="1"/>
    <col min="10243" max="10243" width="26.7109375" style="10" customWidth="1"/>
    <col min="10244" max="10255" width="16.140625" style="10" customWidth="1"/>
    <col min="10256" max="10256" width="23.140625" style="10" customWidth="1"/>
    <col min="10257" max="10257" width="15.28515625" style="10" customWidth="1"/>
    <col min="10258" max="10258" width="18.140625" style="10" customWidth="1"/>
    <col min="10259" max="10259" width="17.7109375" style="10" bestFit="1" customWidth="1"/>
    <col min="10260" max="10260" width="14" style="10" bestFit="1" customWidth="1"/>
    <col min="10261" max="10261" width="17.42578125" style="10" bestFit="1" customWidth="1"/>
    <col min="10262" max="10262" width="14.28515625" style="10" bestFit="1" customWidth="1"/>
    <col min="10263" max="10263" width="17.42578125" style="10" bestFit="1" customWidth="1"/>
    <col min="10264" max="10264" width="14.28515625" style="10" bestFit="1" customWidth="1"/>
    <col min="10265" max="10265" width="17.42578125" style="10" bestFit="1" customWidth="1"/>
    <col min="10266" max="10266" width="14.28515625" style="10" bestFit="1" customWidth="1"/>
    <col min="10267" max="10267" width="17.7109375" style="10" bestFit="1" customWidth="1"/>
    <col min="10268" max="10268" width="14.5703125" style="10" bestFit="1" customWidth="1"/>
    <col min="10269" max="10269" width="17.42578125" style="10" bestFit="1" customWidth="1"/>
    <col min="10270" max="10270" width="14.28515625" style="10" bestFit="1" customWidth="1"/>
    <col min="10271" max="10271" width="17.42578125" style="10" bestFit="1" customWidth="1"/>
    <col min="10272" max="10272" width="14.28515625" style="10" bestFit="1" customWidth="1"/>
    <col min="10273" max="10273" width="15.42578125" style="10" bestFit="1" customWidth="1"/>
    <col min="10274" max="10274" width="12.42578125" style="10" bestFit="1" customWidth="1"/>
    <col min="10275" max="10275" width="15.140625" style="10" bestFit="1" customWidth="1"/>
    <col min="10276" max="10276" width="12.140625" style="10" bestFit="1" customWidth="1"/>
    <col min="10277" max="10277" width="14.42578125" style="10" bestFit="1" customWidth="1"/>
    <col min="10278" max="10496" width="11.42578125" style="10"/>
    <col min="10497" max="10497" width="2.28515625" style="10" customWidth="1"/>
    <col min="10498" max="10498" width="29.140625" style="10" customWidth="1"/>
    <col min="10499" max="10499" width="26.7109375" style="10" customWidth="1"/>
    <col min="10500" max="10511" width="16.140625" style="10" customWidth="1"/>
    <col min="10512" max="10512" width="23.140625" style="10" customWidth="1"/>
    <col min="10513" max="10513" width="15.28515625" style="10" customWidth="1"/>
    <col min="10514" max="10514" width="18.140625" style="10" customWidth="1"/>
    <col min="10515" max="10515" width="17.7109375" style="10" bestFit="1" customWidth="1"/>
    <col min="10516" max="10516" width="14" style="10" bestFit="1" customWidth="1"/>
    <col min="10517" max="10517" width="17.42578125" style="10" bestFit="1" customWidth="1"/>
    <col min="10518" max="10518" width="14.28515625" style="10" bestFit="1" customWidth="1"/>
    <col min="10519" max="10519" width="17.42578125" style="10" bestFit="1" customWidth="1"/>
    <col min="10520" max="10520" width="14.28515625" style="10" bestFit="1" customWidth="1"/>
    <col min="10521" max="10521" width="17.42578125" style="10" bestFit="1" customWidth="1"/>
    <col min="10522" max="10522" width="14.28515625" style="10" bestFit="1" customWidth="1"/>
    <col min="10523" max="10523" width="17.7109375" style="10" bestFit="1" customWidth="1"/>
    <col min="10524" max="10524" width="14.5703125" style="10" bestFit="1" customWidth="1"/>
    <col min="10525" max="10525" width="17.42578125" style="10" bestFit="1" customWidth="1"/>
    <col min="10526" max="10526" width="14.28515625" style="10" bestFit="1" customWidth="1"/>
    <col min="10527" max="10527" width="17.42578125" style="10" bestFit="1" customWidth="1"/>
    <col min="10528" max="10528" width="14.28515625" style="10" bestFit="1" customWidth="1"/>
    <col min="10529" max="10529" width="15.42578125" style="10" bestFit="1" customWidth="1"/>
    <col min="10530" max="10530" width="12.42578125" style="10" bestFit="1" customWidth="1"/>
    <col min="10531" max="10531" width="15.140625" style="10" bestFit="1" customWidth="1"/>
    <col min="10532" max="10532" width="12.140625" style="10" bestFit="1" customWidth="1"/>
    <col min="10533" max="10533" width="14.42578125" style="10" bestFit="1" customWidth="1"/>
    <col min="10534" max="10752" width="11.42578125" style="10"/>
    <col min="10753" max="10753" width="2.28515625" style="10" customWidth="1"/>
    <col min="10754" max="10754" width="29.140625" style="10" customWidth="1"/>
    <col min="10755" max="10755" width="26.7109375" style="10" customWidth="1"/>
    <col min="10756" max="10767" width="16.140625" style="10" customWidth="1"/>
    <col min="10768" max="10768" width="23.140625" style="10" customWidth="1"/>
    <col min="10769" max="10769" width="15.28515625" style="10" customWidth="1"/>
    <col min="10770" max="10770" width="18.140625" style="10" customWidth="1"/>
    <col min="10771" max="10771" width="17.7109375" style="10" bestFit="1" customWidth="1"/>
    <col min="10772" max="10772" width="14" style="10" bestFit="1" customWidth="1"/>
    <col min="10773" max="10773" width="17.42578125" style="10" bestFit="1" customWidth="1"/>
    <col min="10774" max="10774" width="14.28515625" style="10" bestFit="1" customWidth="1"/>
    <col min="10775" max="10775" width="17.42578125" style="10" bestFit="1" customWidth="1"/>
    <col min="10776" max="10776" width="14.28515625" style="10" bestFit="1" customWidth="1"/>
    <col min="10777" max="10777" width="17.42578125" style="10" bestFit="1" customWidth="1"/>
    <col min="10778" max="10778" width="14.28515625" style="10" bestFit="1" customWidth="1"/>
    <col min="10779" max="10779" width="17.7109375" style="10" bestFit="1" customWidth="1"/>
    <col min="10780" max="10780" width="14.5703125" style="10" bestFit="1" customWidth="1"/>
    <col min="10781" max="10781" width="17.42578125" style="10" bestFit="1" customWidth="1"/>
    <col min="10782" max="10782" width="14.28515625" style="10" bestFit="1" customWidth="1"/>
    <col min="10783" max="10783" width="17.42578125" style="10" bestFit="1" customWidth="1"/>
    <col min="10784" max="10784" width="14.28515625" style="10" bestFit="1" customWidth="1"/>
    <col min="10785" max="10785" width="15.42578125" style="10" bestFit="1" customWidth="1"/>
    <col min="10786" max="10786" width="12.42578125" style="10" bestFit="1" customWidth="1"/>
    <col min="10787" max="10787" width="15.140625" style="10" bestFit="1" customWidth="1"/>
    <col min="10788" max="10788" width="12.140625" style="10" bestFit="1" customWidth="1"/>
    <col min="10789" max="10789" width="14.42578125" style="10" bestFit="1" customWidth="1"/>
    <col min="10790" max="11008" width="11.42578125" style="10"/>
    <col min="11009" max="11009" width="2.28515625" style="10" customWidth="1"/>
    <col min="11010" max="11010" width="29.140625" style="10" customWidth="1"/>
    <col min="11011" max="11011" width="26.7109375" style="10" customWidth="1"/>
    <col min="11012" max="11023" width="16.140625" style="10" customWidth="1"/>
    <col min="11024" max="11024" width="23.140625" style="10" customWidth="1"/>
    <col min="11025" max="11025" width="15.28515625" style="10" customWidth="1"/>
    <col min="11026" max="11026" width="18.140625" style="10" customWidth="1"/>
    <col min="11027" max="11027" width="17.7109375" style="10" bestFit="1" customWidth="1"/>
    <col min="11028" max="11028" width="14" style="10" bestFit="1" customWidth="1"/>
    <col min="11029" max="11029" width="17.42578125" style="10" bestFit="1" customWidth="1"/>
    <col min="11030" max="11030" width="14.28515625" style="10" bestFit="1" customWidth="1"/>
    <col min="11031" max="11031" width="17.42578125" style="10" bestFit="1" customWidth="1"/>
    <col min="11032" max="11032" width="14.28515625" style="10" bestFit="1" customWidth="1"/>
    <col min="11033" max="11033" width="17.42578125" style="10" bestFit="1" customWidth="1"/>
    <col min="11034" max="11034" width="14.28515625" style="10" bestFit="1" customWidth="1"/>
    <col min="11035" max="11035" width="17.7109375" style="10" bestFit="1" customWidth="1"/>
    <col min="11036" max="11036" width="14.5703125" style="10" bestFit="1" customWidth="1"/>
    <col min="11037" max="11037" width="17.42578125" style="10" bestFit="1" customWidth="1"/>
    <col min="11038" max="11038" width="14.28515625" style="10" bestFit="1" customWidth="1"/>
    <col min="11039" max="11039" width="17.42578125" style="10" bestFit="1" customWidth="1"/>
    <col min="11040" max="11040" width="14.28515625" style="10" bestFit="1" customWidth="1"/>
    <col min="11041" max="11041" width="15.42578125" style="10" bestFit="1" customWidth="1"/>
    <col min="11042" max="11042" width="12.42578125" style="10" bestFit="1" customWidth="1"/>
    <col min="11043" max="11043" width="15.140625" style="10" bestFit="1" customWidth="1"/>
    <col min="11044" max="11044" width="12.140625" style="10" bestFit="1" customWidth="1"/>
    <col min="11045" max="11045" width="14.42578125" style="10" bestFit="1" customWidth="1"/>
    <col min="11046" max="11264" width="11.42578125" style="10"/>
    <col min="11265" max="11265" width="2.28515625" style="10" customWidth="1"/>
    <col min="11266" max="11266" width="29.140625" style="10" customWidth="1"/>
    <col min="11267" max="11267" width="26.7109375" style="10" customWidth="1"/>
    <col min="11268" max="11279" width="16.140625" style="10" customWidth="1"/>
    <col min="11280" max="11280" width="23.140625" style="10" customWidth="1"/>
    <col min="11281" max="11281" width="15.28515625" style="10" customWidth="1"/>
    <col min="11282" max="11282" width="18.140625" style="10" customWidth="1"/>
    <col min="11283" max="11283" width="17.7109375" style="10" bestFit="1" customWidth="1"/>
    <col min="11284" max="11284" width="14" style="10" bestFit="1" customWidth="1"/>
    <col min="11285" max="11285" width="17.42578125" style="10" bestFit="1" customWidth="1"/>
    <col min="11286" max="11286" width="14.28515625" style="10" bestFit="1" customWidth="1"/>
    <col min="11287" max="11287" width="17.42578125" style="10" bestFit="1" customWidth="1"/>
    <col min="11288" max="11288" width="14.28515625" style="10" bestFit="1" customWidth="1"/>
    <col min="11289" max="11289" width="17.42578125" style="10" bestFit="1" customWidth="1"/>
    <col min="11290" max="11290" width="14.28515625" style="10" bestFit="1" customWidth="1"/>
    <col min="11291" max="11291" width="17.7109375" style="10" bestFit="1" customWidth="1"/>
    <col min="11292" max="11292" width="14.5703125" style="10" bestFit="1" customWidth="1"/>
    <col min="11293" max="11293" width="17.42578125" style="10" bestFit="1" customWidth="1"/>
    <col min="11294" max="11294" width="14.28515625" style="10" bestFit="1" customWidth="1"/>
    <col min="11295" max="11295" width="17.42578125" style="10" bestFit="1" customWidth="1"/>
    <col min="11296" max="11296" width="14.28515625" style="10" bestFit="1" customWidth="1"/>
    <col min="11297" max="11297" width="15.42578125" style="10" bestFit="1" customWidth="1"/>
    <col min="11298" max="11298" width="12.42578125" style="10" bestFit="1" customWidth="1"/>
    <col min="11299" max="11299" width="15.140625" style="10" bestFit="1" customWidth="1"/>
    <col min="11300" max="11300" width="12.140625" style="10" bestFit="1" customWidth="1"/>
    <col min="11301" max="11301" width="14.42578125" style="10" bestFit="1" customWidth="1"/>
    <col min="11302" max="11520" width="11.42578125" style="10"/>
    <col min="11521" max="11521" width="2.28515625" style="10" customWidth="1"/>
    <col min="11522" max="11522" width="29.140625" style="10" customWidth="1"/>
    <col min="11523" max="11523" width="26.7109375" style="10" customWidth="1"/>
    <col min="11524" max="11535" width="16.140625" style="10" customWidth="1"/>
    <col min="11536" max="11536" width="23.140625" style="10" customWidth="1"/>
    <col min="11537" max="11537" width="15.28515625" style="10" customWidth="1"/>
    <col min="11538" max="11538" width="18.140625" style="10" customWidth="1"/>
    <col min="11539" max="11539" width="17.7109375" style="10" bestFit="1" customWidth="1"/>
    <col min="11540" max="11540" width="14" style="10" bestFit="1" customWidth="1"/>
    <col min="11541" max="11541" width="17.42578125" style="10" bestFit="1" customWidth="1"/>
    <col min="11542" max="11542" width="14.28515625" style="10" bestFit="1" customWidth="1"/>
    <col min="11543" max="11543" width="17.42578125" style="10" bestFit="1" customWidth="1"/>
    <col min="11544" max="11544" width="14.28515625" style="10" bestFit="1" customWidth="1"/>
    <col min="11545" max="11545" width="17.42578125" style="10" bestFit="1" customWidth="1"/>
    <col min="11546" max="11546" width="14.28515625" style="10" bestFit="1" customWidth="1"/>
    <col min="11547" max="11547" width="17.7109375" style="10" bestFit="1" customWidth="1"/>
    <col min="11548" max="11548" width="14.5703125" style="10" bestFit="1" customWidth="1"/>
    <col min="11549" max="11549" width="17.42578125" style="10" bestFit="1" customWidth="1"/>
    <col min="11550" max="11550" width="14.28515625" style="10" bestFit="1" customWidth="1"/>
    <col min="11551" max="11551" width="17.42578125" style="10" bestFit="1" customWidth="1"/>
    <col min="11552" max="11552" width="14.28515625" style="10" bestFit="1" customWidth="1"/>
    <col min="11553" max="11553" width="15.42578125" style="10" bestFit="1" customWidth="1"/>
    <col min="11554" max="11554" width="12.42578125" style="10" bestFit="1" customWidth="1"/>
    <col min="11555" max="11555" width="15.140625" style="10" bestFit="1" customWidth="1"/>
    <col min="11556" max="11556" width="12.140625" style="10" bestFit="1" customWidth="1"/>
    <col min="11557" max="11557" width="14.42578125" style="10" bestFit="1" customWidth="1"/>
    <col min="11558" max="11776" width="11.42578125" style="10"/>
    <col min="11777" max="11777" width="2.28515625" style="10" customWidth="1"/>
    <col min="11778" max="11778" width="29.140625" style="10" customWidth="1"/>
    <col min="11779" max="11779" width="26.7109375" style="10" customWidth="1"/>
    <col min="11780" max="11791" width="16.140625" style="10" customWidth="1"/>
    <col min="11792" max="11792" width="23.140625" style="10" customWidth="1"/>
    <col min="11793" max="11793" width="15.28515625" style="10" customWidth="1"/>
    <col min="11794" max="11794" width="18.140625" style="10" customWidth="1"/>
    <col min="11795" max="11795" width="17.7109375" style="10" bestFit="1" customWidth="1"/>
    <col min="11796" max="11796" width="14" style="10" bestFit="1" customWidth="1"/>
    <col min="11797" max="11797" width="17.42578125" style="10" bestFit="1" customWidth="1"/>
    <col min="11798" max="11798" width="14.28515625" style="10" bestFit="1" customWidth="1"/>
    <col min="11799" max="11799" width="17.42578125" style="10" bestFit="1" customWidth="1"/>
    <col min="11800" max="11800" width="14.28515625" style="10" bestFit="1" customWidth="1"/>
    <col min="11801" max="11801" width="17.42578125" style="10" bestFit="1" customWidth="1"/>
    <col min="11802" max="11802" width="14.28515625" style="10" bestFit="1" customWidth="1"/>
    <col min="11803" max="11803" width="17.7109375" style="10" bestFit="1" customWidth="1"/>
    <col min="11804" max="11804" width="14.5703125" style="10" bestFit="1" customWidth="1"/>
    <col min="11805" max="11805" width="17.42578125" style="10" bestFit="1" customWidth="1"/>
    <col min="11806" max="11806" width="14.28515625" style="10" bestFit="1" customWidth="1"/>
    <col min="11807" max="11807" width="17.42578125" style="10" bestFit="1" customWidth="1"/>
    <col min="11808" max="11808" width="14.28515625" style="10" bestFit="1" customWidth="1"/>
    <col min="11809" max="11809" width="15.42578125" style="10" bestFit="1" customWidth="1"/>
    <col min="11810" max="11810" width="12.42578125" style="10" bestFit="1" customWidth="1"/>
    <col min="11811" max="11811" width="15.140625" style="10" bestFit="1" customWidth="1"/>
    <col min="11812" max="11812" width="12.140625" style="10" bestFit="1" customWidth="1"/>
    <col min="11813" max="11813" width="14.42578125" style="10" bestFit="1" customWidth="1"/>
    <col min="11814" max="12032" width="11.42578125" style="10"/>
    <col min="12033" max="12033" width="2.28515625" style="10" customWidth="1"/>
    <col min="12034" max="12034" width="29.140625" style="10" customWidth="1"/>
    <col min="12035" max="12035" width="26.7109375" style="10" customWidth="1"/>
    <col min="12036" max="12047" width="16.140625" style="10" customWidth="1"/>
    <col min="12048" max="12048" width="23.140625" style="10" customWidth="1"/>
    <col min="12049" max="12049" width="15.28515625" style="10" customWidth="1"/>
    <col min="12050" max="12050" width="18.140625" style="10" customWidth="1"/>
    <col min="12051" max="12051" width="17.7109375" style="10" bestFit="1" customWidth="1"/>
    <col min="12052" max="12052" width="14" style="10" bestFit="1" customWidth="1"/>
    <col min="12053" max="12053" width="17.42578125" style="10" bestFit="1" customWidth="1"/>
    <col min="12054" max="12054" width="14.28515625" style="10" bestFit="1" customWidth="1"/>
    <col min="12055" max="12055" width="17.42578125" style="10" bestFit="1" customWidth="1"/>
    <col min="12056" max="12056" width="14.28515625" style="10" bestFit="1" customWidth="1"/>
    <col min="12057" max="12057" width="17.42578125" style="10" bestFit="1" customWidth="1"/>
    <col min="12058" max="12058" width="14.28515625" style="10" bestFit="1" customWidth="1"/>
    <col min="12059" max="12059" width="17.7109375" style="10" bestFit="1" customWidth="1"/>
    <col min="12060" max="12060" width="14.5703125" style="10" bestFit="1" customWidth="1"/>
    <col min="12061" max="12061" width="17.42578125" style="10" bestFit="1" customWidth="1"/>
    <col min="12062" max="12062" width="14.28515625" style="10" bestFit="1" customWidth="1"/>
    <col min="12063" max="12063" width="17.42578125" style="10" bestFit="1" customWidth="1"/>
    <col min="12064" max="12064" width="14.28515625" style="10" bestFit="1" customWidth="1"/>
    <col min="12065" max="12065" width="15.42578125" style="10" bestFit="1" customWidth="1"/>
    <col min="12066" max="12066" width="12.42578125" style="10" bestFit="1" customWidth="1"/>
    <col min="12067" max="12067" width="15.140625" style="10" bestFit="1" customWidth="1"/>
    <col min="12068" max="12068" width="12.140625" style="10" bestFit="1" customWidth="1"/>
    <col min="12069" max="12069" width="14.42578125" style="10" bestFit="1" customWidth="1"/>
    <col min="12070" max="12288" width="11.42578125" style="10"/>
    <col min="12289" max="12289" width="2.28515625" style="10" customWidth="1"/>
    <col min="12290" max="12290" width="29.140625" style="10" customWidth="1"/>
    <col min="12291" max="12291" width="26.7109375" style="10" customWidth="1"/>
    <col min="12292" max="12303" width="16.140625" style="10" customWidth="1"/>
    <col min="12304" max="12304" width="23.140625" style="10" customWidth="1"/>
    <col min="12305" max="12305" width="15.28515625" style="10" customWidth="1"/>
    <col min="12306" max="12306" width="18.140625" style="10" customWidth="1"/>
    <col min="12307" max="12307" width="17.7109375" style="10" bestFit="1" customWidth="1"/>
    <col min="12308" max="12308" width="14" style="10" bestFit="1" customWidth="1"/>
    <col min="12309" max="12309" width="17.42578125" style="10" bestFit="1" customWidth="1"/>
    <col min="12310" max="12310" width="14.28515625" style="10" bestFit="1" customWidth="1"/>
    <col min="12311" max="12311" width="17.42578125" style="10" bestFit="1" customWidth="1"/>
    <col min="12312" max="12312" width="14.28515625" style="10" bestFit="1" customWidth="1"/>
    <col min="12313" max="12313" width="17.42578125" style="10" bestFit="1" customWidth="1"/>
    <col min="12314" max="12314" width="14.28515625" style="10" bestFit="1" customWidth="1"/>
    <col min="12315" max="12315" width="17.7109375" style="10" bestFit="1" customWidth="1"/>
    <col min="12316" max="12316" width="14.5703125" style="10" bestFit="1" customWidth="1"/>
    <col min="12317" max="12317" width="17.42578125" style="10" bestFit="1" customWidth="1"/>
    <col min="12318" max="12318" width="14.28515625" style="10" bestFit="1" customWidth="1"/>
    <col min="12319" max="12319" width="17.42578125" style="10" bestFit="1" customWidth="1"/>
    <col min="12320" max="12320" width="14.28515625" style="10" bestFit="1" customWidth="1"/>
    <col min="12321" max="12321" width="15.42578125" style="10" bestFit="1" customWidth="1"/>
    <col min="12322" max="12322" width="12.42578125" style="10" bestFit="1" customWidth="1"/>
    <col min="12323" max="12323" width="15.140625" style="10" bestFit="1" customWidth="1"/>
    <col min="12324" max="12324" width="12.140625" style="10" bestFit="1" customWidth="1"/>
    <col min="12325" max="12325" width="14.42578125" style="10" bestFit="1" customWidth="1"/>
    <col min="12326" max="12544" width="11.42578125" style="10"/>
    <col min="12545" max="12545" width="2.28515625" style="10" customWidth="1"/>
    <col min="12546" max="12546" width="29.140625" style="10" customWidth="1"/>
    <col min="12547" max="12547" width="26.7109375" style="10" customWidth="1"/>
    <col min="12548" max="12559" width="16.140625" style="10" customWidth="1"/>
    <col min="12560" max="12560" width="23.140625" style="10" customWidth="1"/>
    <col min="12561" max="12561" width="15.28515625" style="10" customWidth="1"/>
    <col min="12562" max="12562" width="18.140625" style="10" customWidth="1"/>
    <col min="12563" max="12563" width="17.7109375" style="10" bestFit="1" customWidth="1"/>
    <col min="12564" max="12564" width="14" style="10" bestFit="1" customWidth="1"/>
    <col min="12565" max="12565" width="17.42578125" style="10" bestFit="1" customWidth="1"/>
    <col min="12566" max="12566" width="14.28515625" style="10" bestFit="1" customWidth="1"/>
    <col min="12567" max="12567" width="17.42578125" style="10" bestFit="1" customWidth="1"/>
    <col min="12568" max="12568" width="14.28515625" style="10" bestFit="1" customWidth="1"/>
    <col min="12569" max="12569" width="17.42578125" style="10" bestFit="1" customWidth="1"/>
    <col min="12570" max="12570" width="14.28515625" style="10" bestFit="1" customWidth="1"/>
    <col min="12571" max="12571" width="17.7109375" style="10" bestFit="1" customWidth="1"/>
    <col min="12572" max="12572" width="14.5703125" style="10" bestFit="1" customWidth="1"/>
    <col min="12573" max="12573" width="17.42578125" style="10" bestFit="1" customWidth="1"/>
    <col min="12574" max="12574" width="14.28515625" style="10" bestFit="1" customWidth="1"/>
    <col min="12575" max="12575" width="17.42578125" style="10" bestFit="1" customWidth="1"/>
    <col min="12576" max="12576" width="14.28515625" style="10" bestFit="1" customWidth="1"/>
    <col min="12577" max="12577" width="15.42578125" style="10" bestFit="1" customWidth="1"/>
    <col min="12578" max="12578" width="12.42578125" style="10" bestFit="1" customWidth="1"/>
    <col min="12579" max="12579" width="15.140625" style="10" bestFit="1" customWidth="1"/>
    <col min="12580" max="12580" width="12.140625" style="10" bestFit="1" customWidth="1"/>
    <col min="12581" max="12581" width="14.42578125" style="10" bestFit="1" customWidth="1"/>
    <col min="12582" max="12800" width="11.42578125" style="10"/>
    <col min="12801" max="12801" width="2.28515625" style="10" customWidth="1"/>
    <col min="12802" max="12802" width="29.140625" style="10" customWidth="1"/>
    <col min="12803" max="12803" width="26.7109375" style="10" customWidth="1"/>
    <col min="12804" max="12815" width="16.140625" style="10" customWidth="1"/>
    <col min="12816" max="12816" width="23.140625" style="10" customWidth="1"/>
    <col min="12817" max="12817" width="15.28515625" style="10" customWidth="1"/>
    <col min="12818" max="12818" width="18.140625" style="10" customWidth="1"/>
    <col min="12819" max="12819" width="17.7109375" style="10" bestFit="1" customWidth="1"/>
    <col min="12820" max="12820" width="14" style="10" bestFit="1" customWidth="1"/>
    <col min="12821" max="12821" width="17.42578125" style="10" bestFit="1" customWidth="1"/>
    <col min="12822" max="12822" width="14.28515625" style="10" bestFit="1" customWidth="1"/>
    <col min="12823" max="12823" width="17.42578125" style="10" bestFit="1" customWidth="1"/>
    <col min="12824" max="12824" width="14.28515625" style="10" bestFit="1" customWidth="1"/>
    <col min="12825" max="12825" width="17.42578125" style="10" bestFit="1" customWidth="1"/>
    <col min="12826" max="12826" width="14.28515625" style="10" bestFit="1" customWidth="1"/>
    <col min="12827" max="12827" width="17.7109375" style="10" bestFit="1" customWidth="1"/>
    <col min="12828" max="12828" width="14.5703125" style="10" bestFit="1" customWidth="1"/>
    <col min="12829" max="12829" width="17.42578125" style="10" bestFit="1" customWidth="1"/>
    <col min="12830" max="12830" width="14.28515625" style="10" bestFit="1" customWidth="1"/>
    <col min="12831" max="12831" width="17.42578125" style="10" bestFit="1" customWidth="1"/>
    <col min="12832" max="12832" width="14.28515625" style="10" bestFit="1" customWidth="1"/>
    <col min="12833" max="12833" width="15.42578125" style="10" bestFit="1" customWidth="1"/>
    <col min="12834" max="12834" width="12.42578125" style="10" bestFit="1" customWidth="1"/>
    <col min="12835" max="12835" width="15.140625" style="10" bestFit="1" customWidth="1"/>
    <col min="12836" max="12836" width="12.140625" style="10" bestFit="1" customWidth="1"/>
    <col min="12837" max="12837" width="14.42578125" style="10" bestFit="1" customWidth="1"/>
    <col min="12838" max="13056" width="11.42578125" style="10"/>
    <col min="13057" max="13057" width="2.28515625" style="10" customWidth="1"/>
    <col min="13058" max="13058" width="29.140625" style="10" customWidth="1"/>
    <col min="13059" max="13059" width="26.7109375" style="10" customWidth="1"/>
    <col min="13060" max="13071" width="16.140625" style="10" customWidth="1"/>
    <col min="13072" max="13072" width="23.140625" style="10" customWidth="1"/>
    <col min="13073" max="13073" width="15.28515625" style="10" customWidth="1"/>
    <col min="13074" max="13074" width="18.140625" style="10" customWidth="1"/>
    <col min="13075" max="13075" width="17.7109375" style="10" bestFit="1" customWidth="1"/>
    <col min="13076" max="13076" width="14" style="10" bestFit="1" customWidth="1"/>
    <col min="13077" max="13077" width="17.42578125" style="10" bestFit="1" customWidth="1"/>
    <col min="13078" max="13078" width="14.28515625" style="10" bestFit="1" customWidth="1"/>
    <col min="13079" max="13079" width="17.42578125" style="10" bestFit="1" customWidth="1"/>
    <col min="13080" max="13080" width="14.28515625" style="10" bestFit="1" customWidth="1"/>
    <col min="13081" max="13081" width="17.42578125" style="10" bestFit="1" customWidth="1"/>
    <col min="13082" max="13082" width="14.28515625" style="10" bestFit="1" customWidth="1"/>
    <col min="13083" max="13083" width="17.7109375" style="10" bestFit="1" customWidth="1"/>
    <col min="13084" max="13084" width="14.5703125" style="10" bestFit="1" customWidth="1"/>
    <col min="13085" max="13085" width="17.42578125" style="10" bestFit="1" customWidth="1"/>
    <col min="13086" max="13086" width="14.28515625" style="10" bestFit="1" customWidth="1"/>
    <col min="13087" max="13087" width="17.42578125" style="10" bestFit="1" customWidth="1"/>
    <col min="13088" max="13088" width="14.28515625" style="10" bestFit="1" customWidth="1"/>
    <col min="13089" max="13089" width="15.42578125" style="10" bestFit="1" customWidth="1"/>
    <col min="13090" max="13090" width="12.42578125" style="10" bestFit="1" customWidth="1"/>
    <col min="13091" max="13091" width="15.140625" style="10" bestFit="1" customWidth="1"/>
    <col min="13092" max="13092" width="12.140625" style="10" bestFit="1" customWidth="1"/>
    <col min="13093" max="13093" width="14.42578125" style="10" bestFit="1" customWidth="1"/>
    <col min="13094" max="13312" width="11.42578125" style="10"/>
    <col min="13313" max="13313" width="2.28515625" style="10" customWidth="1"/>
    <col min="13314" max="13314" width="29.140625" style="10" customWidth="1"/>
    <col min="13315" max="13315" width="26.7109375" style="10" customWidth="1"/>
    <col min="13316" max="13327" width="16.140625" style="10" customWidth="1"/>
    <col min="13328" max="13328" width="23.140625" style="10" customWidth="1"/>
    <col min="13329" max="13329" width="15.28515625" style="10" customWidth="1"/>
    <col min="13330" max="13330" width="18.140625" style="10" customWidth="1"/>
    <col min="13331" max="13331" width="17.7109375" style="10" bestFit="1" customWidth="1"/>
    <col min="13332" max="13332" width="14" style="10" bestFit="1" customWidth="1"/>
    <col min="13333" max="13333" width="17.42578125" style="10" bestFit="1" customWidth="1"/>
    <col min="13334" max="13334" width="14.28515625" style="10" bestFit="1" customWidth="1"/>
    <col min="13335" max="13335" width="17.42578125" style="10" bestFit="1" customWidth="1"/>
    <col min="13336" max="13336" width="14.28515625" style="10" bestFit="1" customWidth="1"/>
    <col min="13337" max="13337" width="17.42578125" style="10" bestFit="1" customWidth="1"/>
    <col min="13338" max="13338" width="14.28515625" style="10" bestFit="1" customWidth="1"/>
    <col min="13339" max="13339" width="17.7109375" style="10" bestFit="1" customWidth="1"/>
    <col min="13340" max="13340" width="14.5703125" style="10" bestFit="1" customWidth="1"/>
    <col min="13341" max="13341" width="17.42578125" style="10" bestFit="1" customWidth="1"/>
    <col min="13342" max="13342" width="14.28515625" style="10" bestFit="1" customWidth="1"/>
    <col min="13343" max="13343" width="17.42578125" style="10" bestFit="1" customWidth="1"/>
    <col min="13344" max="13344" width="14.28515625" style="10" bestFit="1" customWidth="1"/>
    <col min="13345" max="13345" width="15.42578125" style="10" bestFit="1" customWidth="1"/>
    <col min="13346" max="13346" width="12.42578125" style="10" bestFit="1" customWidth="1"/>
    <col min="13347" max="13347" width="15.140625" style="10" bestFit="1" customWidth="1"/>
    <col min="13348" max="13348" width="12.140625" style="10" bestFit="1" customWidth="1"/>
    <col min="13349" max="13349" width="14.42578125" style="10" bestFit="1" customWidth="1"/>
    <col min="13350" max="13568" width="11.42578125" style="10"/>
    <col min="13569" max="13569" width="2.28515625" style="10" customWidth="1"/>
    <col min="13570" max="13570" width="29.140625" style="10" customWidth="1"/>
    <col min="13571" max="13571" width="26.7109375" style="10" customWidth="1"/>
    <col min="13572" max="13583" width="16.140625" style="10" customWidth="1"/>
    <col min="13584" max="13584" width="23.140625" style="10" customWidth="1"/>
    <col min="13585" max="13585" width="15.28515625" style="10" customWidth="1"/>
    <col min="13586" max="13586" width="18.140625" style="10" customWidth="1"/>
    <col min="13587" max="13587" width="17.7109375" style="10" bestFit="1" customWidth="1"/>
    <col min="13588" max="13588" width="14" style="10" bestFit="1" customWidth="1"/>
    <col min="13589" max="13589" width="17.42578125" style="10" bestFit="1" customWidth="1"/>
    <col min="13590" max="13590" width="14.28515625" style="10" bestFit="1" customWidth="1"/>
    <col min="13591" max="13591" width="17.42578125" style="10" bestFit="1" customWidth="1"/>
    <col min="13592" max="13592" width="14.28515625" style="10" bestFit="1" customWidth="1"/>
    <col min="13593" max="13593" width="17.42578125" style="10" bestFit="1" customWidth="1"/>
    <col min="13594" max="13594" width="14.28515625" style="10" bestFit="1" customWidth="1"/>
    <col min="13595" max="13595" width="17.7109375" style="10" bestFit="1" customWidth="1"/>
    <col min="13596" max="13596" width="14.5703125" style="10" bestFit="1" customWidth="1"/>
    <col min="13597" max="13597" width="17.42578125" style="10" bestFit="1" customWidth="1"/>
    <col min="13598" max="13598" width="14.28515625" style="10" bestFit="1" customWidth="1"/>
    <col min="13599" max="13599" width="17.42578125" style="10" bestFit="1" customWidth="1"/>
    <col min="13600" max="13600" width="14.28515625" style="10" bestFit="1" customWidth="1"/>
    <col min="13601" max="13601" width="15.42578125" style="10" bestFit="1" customWidth="1"/>
    <col min="13602" max="13602" width="12.42578125" style="10" bestFit="1" customWidth="1"/>
    <col min="13603" max="13603" width="15.140625" style="10" bestFit="1" customWidth="1"/>
    <col min="13604" max="13604" width="12.140625" style="10" bestFit="1" customWidth="1"/>
    <col min="13605" max="13605" width="14.42578125" style="10" bestFit="1" customWidth="1"/>
    <col min="13606" max="13824" width="11.42578125" style="10"/>
    <col min="13825" max="13825" width="2.28515625" style="10" customWidth="1"/>
    <col min="13826" max="13826" width="29.140625" style="10" customWidth="1"/>
    <col min="13827" max="13827" width="26.7109375" style="10" customWidth="1"/>
    <col min="13828" max="13839" width="16.140625" style="10" customWidth="1"/>
    <col min="13840" max="13840" width="23.140625" style="10" customWidth="1"/>
    <col min="13841" max="13841" width="15.28515625" style="10" customWidth="1"/>
    <col min="13842" max="13842" width="18.140625" style="10" customWidth="1"/>
    <col min="13843" max="13843" width="17.7109375" style="10" bestFit="1" customWidth="1"/>
    <col min="13844" max="13844" width="14" style="10" bestFit="1" customWidth="1"/>
    <col min="13845" max="13845" width="17.42578125" style="10" bestFit="1" customWidth="1"/>
    <col min="13846" max="13846" width="14.28515625" style="10" bestFit="1" customWidth="1"/>
    <col min="13847" max="13847" width="17.42578125" style="10" bestFit="1" customWidth="1"/>
    <col min="13848" max="13848" width="14.28515625" style="10" bestFit="1" customWidth="1"/>
    <col min="13849" max="13849" width="17.42578125" style="10" bestFit="1" customWidth="1"/>
    <col min="13850" max="13850" width="14.28515625" style="10" bestFit="1" customWidth="1"/>
    <col min="13851" max="13851" width="17.7109375" style="10" bestFit="1" customWidth="1"/>
    <col min="13852" max="13852" width="14.5703125" style="10" bestFit="1" customWidth="1"/>
    <col min="13853" max="13853" width="17.42578125" style="10" bestFit="1" customWidth="1"/>
    <col min="13854" max="13854" width="14.28515625" style="10" bestFit="1" customWidth="1"/>
    <col min="13855" max="13855" width="17.42578125" style="10" bestFit="1" customWidth="1"/>
    <col min="13856" max="13856" width="14.28515625" style="10" bestFit="1" customWidth="1"/>
    <col min="13857" max="13857" width="15.42578125" style="10" bestFit="1" customWidth="1"/>
    <col min="13858" max="13858" width="12.42578125" style="10" bestFit="1" customWidth="1"/>
    <col min="13859" max="13859" width="15.140625" style="10" bestFit="1" customWidth="1"/>
    <col min="13860" max="13860" width="12.140625" style="10" bestFit="1" customWidth="1"/>
    <col min="13861" max="13861" width="14.42578125" style="10" bestFit="1" customWidth="1"/>
    <col min="13862" max="14080" width="11.42578125" style="10"/>
    <col min="14081" max="14081" width="2.28515625" style="10" customWidth="1"/>
    <col min="14082" max="14082" width="29.140625" style="10" customWidth="1"/>
    <col min="14083" max="14083" width="26.7109375" style="10" customWidth="1"/>
    <col min="14084" max="14095" width="16.140625" style="10" customWidth="1"/>
    <col min="14096" max="14096" width="23.140625" style="10" customWidth="1"/>
    <col min="14097" max="14097" width="15.28515625" style="10" customWidth="1"/>
    <col min="14098" max="14098" width="18.140625" style="10" customWidth="1"/>
    <col min="14099" max="14099" width="17.7109375" style="10" bestFit="1" customWidth="1"/>
    <col min="14100" max="14100" width="14" style="10" bestFit="1" customWidth="1"/>
    <col min="14101" max="14101" width="17.42578125" style="10" bestFit="1" customWidth="1"/>
    <col min="14102" max="14102" width="14.28515625" style="10" bestFit="1" customWidth="1"/>
    <col min="14103" max="14103" width="17.42578125" style="10" bestFit="1" customWidth="1"/>
    <col min="14104" max="14104" width="14.28515625" style="10" bestFit="1" customWidth="1"/>
    <col min="14105" max="14105" width="17.42578125" style="10" bestFit="1" customWidth="1"/>
    <col min="14106" max="14106" width="14.28515625" style="10" bestFit="1" customWidth="1"/>
    <col min="14107" max="14107" width="17.7109375" style="10" bestFit="1" customWidth="1"/>
    <col min="14108" max="14108" width="14.5703125" style="10" bestFit="1" customWidth="1"/>
    <col min="14109" max="14109" width="17.42578125" style="10" bestFit="1" customWidth="1"/>
    <col min="14110" max="14110" width="14.28515625" style="10" bestFit="1" customWidth="1"/>
    <col min="14111" max="14111" width="17.42578125" style="10" bestFit="1" customWidth="1"/>
    <col min="14112" max="14112" width="14.28515625" style="10" bestFit="1" customWidth="1"/>
    <col min="14113" max="14113" width="15.42578125" style="10" bestFit="1" customWidth="1"/>
    <col min="14114" max="14114" width="12.42578125" style="10" bestFit="1" customWidth="1"/>
    <col min="14115" max="14115" width="15.140625" style="10" bestFit="1" customWidth="1"/>
    <col min="14116" max="14116" width="12.140625" style="10" bestFit="1" customWidth="1"/>
    <col min="14117" max="14117" width="14.42578125" style="10" bestFit="1" customWidth="1"/>
    <col min="14118" max="14336" width="11.42578125" style="10"/>
    <col min="14337" max="14337" width="2.28515625" style="10" customWidth="1"/>
    <col min="14338" max="14338" width="29.140625" style="10" customWidth="1"/>
    <col min="14339" max="14339" width="26.7109375" style="10" customWidth="1"/>
    <col min="14340" max="14351" width="16.140625" style="10" customWidth="1"/>
    <col min="14352" max="14352" width="23.140625" style="10" customWidth="1"/>
    <col min="14353" max="14353" width="15.28515625" style="10" customWidth="1"/>
    <col min="14354" max="14354" width="18.140625" style="10" customWidth="1"/>
    <col min="14355" max="14355" width="17.7109375" style="10" bestFit="1" customWidth="1"/>
    <col min="14356" max="14356" width="14" style="10" bestFit="1" customWidth="1"/>
    <col min="14357" max="14357" width="17.42578125" style="10" bestFit="1" customWidth="1"/>
    <col min="14358" max="14358" width="14.28515625" style="10" bestFit="1" customWidth="1"/>
    <col min="14359" max="14359" width="17.42578125" style="10" bestFit="1" customWidth="1"/>
    <col min="14360" max="14360" width="14.28515625" style="10" bestFit="1" customWidth="1"/>
    <col min="14361" max="14361" width="17.42578125" style="10" bestFit="1" customWidth="1"/>
    <col min="14362" max="14362" width="14.28515625" style="10" bestFit="1" customWidth="1"/>
    <col min="14363" max="14363" width="17.7109375" style="10" bestFit="1" customWidth="1"/>
    <col min="14364" max="14364" width="14.5703125" style="10" bestFit="1" customWidth="1"/>
    <col min="14365" max="14365" width="17.42578125" style="10" bestFit="1" customWidth="1"/>
    <col min="14366" max="14366" width="14.28515625" style="10" bestFit="1" customWidth="1"/>
    <col min="14367" max="14367" width="17.42578125" style="10" bestFit="1" customWidth="1"/>
    <col min="14368" max="14368" width="14.28515625" style="10" bestFit="1" customWidth="1"/>
    <col min="14369" max="14369" width="15.42578125" style="10" bestFit="1" customWidth="1"/>
    <col min="14370" max="14370" width="12.42578125" style="10" bestFit="1" customWidth="1"/>
    <col min="14371" max="14371" width="15.140625" style="10" bestFit="1" customWidth="1"/>
    <col min="14372" max="14372" width="12.140625" style="10" bestFit="1" customWidth="1"/>
    <col min="14373" max="14373" width="14.42578125" style="10" bestFit="1" customWidth="1"/>
    <col min="14374" max="14592" width="11.42578125" style="10"/>
    <col min="14593" max="14593" width="2.28515625" style="10" customWidth="1"/>
    <col min="14594" max="14594" width="29.140625" style="10" customWidth="1"/>
    <col min="14595" max="14595" width="26.7109375" style="10" customWidth="1"/>
    <col min="14596" max="14607" width="16.140625" style="10" customWidth="1"/>
    <col min="14608" max="14608" width="23.140625" style="10" customWidth="1"/>
    <col min="14609" max="14609" width="15.28515625" style="10" customWidth="1"/>
    <col min="14610" max="14610" width="18.140625" style="10" customWidth="1"/>
    <col min="14611" max="14611" width="17.7109375" style="10" bestFit="1" customWidth="1"/>
    <col min="14612" max="14612" width="14" style="10" bestFit="1" customWidth="1"/>
    <col min="14613" max="14613" width="17.42578125" style="10" bestFit="1" customWidth="1"/>
    <col min="14614" max="14614" width="14.28515625" style="10" bestFit="1" customWidth="1"/>
    <col min="14615" max="14615" width="17.42578125" style="10" bestFit="1" customWidth="1"/>
    <col min="14616" max="14616" width="14.28515625" style="10" bestFit="1" customWidth="1"/>
    <col min="14617" max="14617" width="17.42578125" style="10" bestFit="1" customWidth="1"/>
    <col min="14618" max="14618" width="14.28515625" style="10" bestFit="1" customWidth="1"/>
    <col min="14619" max="14619" width="17.7109375" style="10" bestFit="1" customWidth="1"/>
    <col min="14620" max="14620" width="14.5703125" style="10" bestFit="1" customWidth="1"/>
    <col min="14621" max="14621" width="17.42578125" style="10" bestFit="1" customWidth="1"/>
    <col min="14622" max="14622" width="14.28515625" style="10" bestFit="1" customWidth="1"/>
    <col min="14623" max="14623" width="17.42578125" style="10" bestFit="1" customWidth="1"/>
    <col min="14624" max="14624" width="14.28515625" style="10" bestFit="1" customWidth="1"/>
    <col min="14625" max="14625" width="15.42578125" style="10" bestFit="1" customWidth="1"/>
    <col min="14626" max="14626" width="12.42578125" style="10" bestFit="1" customWidth="1"/>
    <col min="14627" max="14627" width="15.140625" style="10" bestFit="1" customWidth="1"/>
    <col min="14628" max="14628" width="12.140625" style="10" bestFit="1" customWidth="1"/>
    <col min="14629" max="14629" width="14.42578125" style="10" bestFit="1" customWidth="1"/>
    <col min="14630" max="14848" width="11.42578125" style="10"/>
    <col min="14849" max="14849" width="2.28515625" style="10" customWidth="1"/>
    <col min="14850" max="14850" width="29.140625" style="10" customWidth="1"/>
    <col min="14851" max="14851" width="26.7109375" style="10" customWidth="1"/>
    <col min="14852" max="14863" width="16.140625" style="10" customWidth="1"/>
    <col min="14864" max="14864" width="23.140625" style="10" customWidth="1"/>
    <col min="14865" max="14865" width="15.28515625" style="10" customWidth="1"/>
    <col min="14866" max="14866" width="18.140625" style="10" customWidth="1"/>
    <col min="14867" max="14867" width="17.7109375" style="10" bestFit="1" customWidth="1"/>
    <col min="14868" max="14868" width="14" style="10" bestFit="1" customWidth="1"/>
    <col min="14869" max="14869" width="17.42578125" style="10" bestFit="1" customWidth="1"/>
    <col min="14870" max="14870" width="14.28515625" style="10" bestFit="1" customWidth="1"/>
    <col min="14871" max="14871" width="17.42578125" style="10" bestFit="1" customWidth="1"/>
    <col min="14872" max="14872" width="14.28515625" style="10" bestFit="1" customWidth="1"/>
    <col min="14873" max="14873" width="17.42578125" style="10" bestFit="1" customWidth="1"/>
    <col min="14874" max="14874" width="14.28515625" style="10" bestFit="1" customWidth="1"/>
    <col min="14875" max="14875" width="17.7109375" style="10" bestFit="1" customWidth="1"/>
    <col min="14876" max="14876" width="14.5703125" style="10" bestFit="1" customWidth="1"/>
    <col min="14877" max="14877" width="17.42578125" style="10" bestFit="1" customWidth="1"/>
    <col min="14878" max="14878" width="14.28515625" style="10" bestFit="1" customWidth="1"/>
    <col min="14879" max="14879" width="17.42578125" style="10" bestFit="1" customWidth="1"/>
    <col min="14880" max="14880" width="14.28515625" style="10" bestFit="1" customWidth="1"/>
    <col min="14881" max="14881" width="15.42578125" style="10" bestFit="1" customWidth="1"/>
    <col min="14882" max="14882" width="12.42578125" style="10" bestFit="1" customWidth="1"/>
    <col min="14883" max="14883" width="15.140625" style="10" bestFit="1" customWidth="1"/>
    <col min="14884" max="14884" width="12.140625" style="10" bestFit="1" customWidth="1"/>
    <col min="14885" max="14885" width="14.42578125" style="10" bestFit="1" customWidth="1"/>
    <col min="14886" max="15104" width="11.42578125" style="10"/>
    <col min="15105" max="15105" width="2.28515625" style="10" customWidth="1"/>
    <col min="15106" max="15106" width="29.140625" style="10" customWidth="1"/>
    <col min="15107" max="15107" width="26.7109375" style="10" customWidth="1"/>
    <col min="15108" max="15119" width="16.140625" style="10" customWidth="1"/>
    <col min="15120" max="15120" width="23.140625" style="10" customWidth="1"/>
    <col min="15121" max="15121" width="15.28515625" style="10" customWidth="1"/>
    <col min="15122" max="15122" width="18.140625" style="10" customWidth="1"/>
    <col min="15123" max="15123" width="17.7109375" style="10" bestFit="1" customWidth="1"/>
    <col min="15124" max="15124" width="14" style="10" bestFit="1" customWidth="1"/>
    <col min="15125" max="15125" width="17.42578125" style="10" bestFit="1" customWidth="1"/>
    <col min="15126" max="15126" width="14.28515625" style="10" bestFit="1" customWidth="1"/>
    <col min="15127" max="15127" width="17.42578125" style="10" bestFit="1" customWidth="1"/>
    <col min="15128" max="15128" width="14.28515625" style="10" bestFit="1" customWidth="1"/>
    <col min="15129" max="15129" width="17.42578125" style="10" bestFit="1" customWidth="1"/>
    <col min="15130" max="15130" width="14.28515625" style="10" bestFit="1" customWidth="1"/>
    <col min="15131" max="15131" width="17.7109375" style="10" bestFit="1" customWidth="1"/>
    <col min="15132" max="15132" width="14.5703125" style="10" bestFit="1" customWidth="1"/>
    <col min="15133" max="15133" width="17.42578125" style="10" bestFit="1" customWidth="1"/>
    <col min="15134" max="15134" width="14.28515625" style="10" bestFit="1" customWidth="1"/>
    <col min="15135" max="15135" width="17.42578125" style="10" bestFit="1" customWidth="1"/>
    <col min="15136" max="15136" width="14.28515625" style="10" bestFit="1" customWidth="1"/>
    <col min="15137" max="15137" width="15.42578125" style="10" bestFit="1" customWidth="1"/>
    <col min="15138" max="15138" width="12.42578125" style="10" bestFit="1" customWidth="1"/>
    <col min="15139" max="15139" width="15.140625" style="10" bestFit="1" customWidth="1"/>
    <col min="15140" max="15140" width="12.140625" style="10" bestFit="1" customWidth="1"/>
    <col min="15141" max="15141" width="14.42578125" style="10" bestFit="1" customWidth="1"/>
    <col min="15142" max="15360" width="11.42578125" style="10"/>
    <col min="15361" max="15361" width="2.28515625" style="10" customWidth="1"/>
    <col min="15362" max="15362" width="29.140625" style="10" customWidth="1"/>
    <col min="15363" max="15363" width="26.7109375" style="10" customWidth="1"/>
    <col min="15364" max="15375" width="16.140625" style="10" customWidth="1"/>
    <col min="15376" max="15376" width="23.140625" style="10" customWidth="1"/>
    <col min="15377" max="15377" width="15.28515625" style="10" customWidth="1"/>
    <col min="15378" max="15378" width="18.140625" style="10" customWidth="1"/>
    <col min="15379" max="15379" width="17.7109375" style="10" bestFit="1" customWidth="1"/>
    <col min="15380" max="15380" width="14" style="10" bestFit="1" customWidth="1"/>
    <col min="15381" max="15381" width="17.42578125" style="10" bestFit="1" customWidth="1"/>
    <col min="15382" max="15382" width="14.28515625" style="10" bestFit="1" customWidth="1"/>
    <col min="15383" max="15383" width="17.42578125" style="10" bestFit="1" customWidth="1"/>
    <col min="15384" max="15384" width="14.28515625" style="10" bestFit="1" customWidth="1"/>
    <col min="15385" max="15385" width="17.42578125" style="10" bestFit="1" customWidth="1"/>
    <col min="15386" max="15386" width="14.28515625" style="10" bestFit="1" customWidth="1"/>
    <col min="15387" max="15387" width="17.7109375" style="10" bestFit="1" customWidth="1"/>
    <col min="15388" max="15388" width="14.5703125" style="10" bestFit="1" customWidth="1"/>
    <col min="15389" max="15389" width="17.42578125" style="10" bestFit="1" customWidth="1"/>
    <col min="15390" max="15390" width="14.28515625" style="10" bestFit="1" customWidth="1"/>
    <col min="15391" max="15391" width="17.42578125" style="10" bestFit="1" customWidth="1"/>
    <col min="15392" max="15392" width="14.28515625" style="10" bestFit="1" customWidth="1"/>
    <col min="15393" max="15393" width="15.42578125" style="10" bestFit="1" customWidth="1"/>
    <col min="15394" max="15394" width="12.42578125" style="10" bestFit="1" customWidth="1"/>
    <col min="15395" max="15395" width="15.140625" style="10" bestFit="1" customWidth="1"/>
    <col min="15396" max="15396" width="12.140625" style="10" bestFit="1" customWidth="1"/>
    <col min="15397" max="15397" width="14.42578125" style="10" bestFit="1" customWidth="1"/>
    <col min="15398" max="15616" width="11.42578125" style="10"/>
    <col min="15617" max="15617" width="2.28515625" style="10" customWidth="1"/>
    <col min="15618" max="15618" width="29.140625" style="10" customWidth="1"/>
    <col min="15619" max="15619" width="26.7109375" style="10" customWidth="1"/>
    <col min="15620" max="15631" width="16.140625" style="10" customWidth="1"/>
    <col min="15632" max="15632" width="23.140625" style="10" customWidth="1"/>
    <col min="15633" max="15633" width="15.28515625" style="10" customWidth="1"/>
    <col min="15634" max="15634" width="18.140625" style="10" customWidth="1"/>
    <col min="15635" max="15635" width="17.7109375" style="10" bestFit="1" customWidth="1"/>
    <col min="15636" max="15636" width="14" style="10" bestFit="1" customWidth="1"/>
    <col min="15637" max="15637" width="17.42578125" style="10" bestFit="1" customWidth="1"/>
    <col min="15638" max="15638" width="14.28515625" style="10" bestFit="1" customWidth="1"/>
    <col min="15639" max="15639" width="17.42578125" style="10" bestFit="1" customWidth="1"/>
    <col min="15640" max="15640" width="14.28515625" style="10" bestFit="1" customWidth="1"/>
    <col min="15641" max="15641" width="17.42578125" style="10" bestFit="1" customWidth="1"/>
    <col min="15642" max="15642" width="14.28515625" style="10" bestFit="1" customWidth="1"/>
    <col min="15643" max="15643" width="17.7109375" style="10" bestFit="1" customWidth="1"/>
    <col min="15644" max="15644" width="14.5703125" style="10" bestFit="1" customWidth="1"/>
    <col min="15645" max="15645" width="17.42578125" style="10" bestFit="1" customWidth="1"/>
    <col min="15646" max="15646" width="14.28515625" style="10" bestFit="1" customWidth="1"/>
    <col min="15647" max="15647" width="17.42578125" style="10" bestFit="1" customWidth="1"/>
    <col min="15648" max="15648" width="14.28515625" style="10" bestFit="1" customWidth="1"/>
    <col min="15649" max="15649" width="15.42578125" style="10" bestFit="1" customWidth="1"/>
    <col min="15650" max="15650" width="12.42578125" style="10" bestFit="1" customWidth="1"/>
    <col min="15651" max="15651" width="15.140625" style="10" bestFit="1" customWidth="1"/>
    <col min="15652" max="15652" width="12.140625" style="10" bestFit="1" customWidth="1"/>
    <col min="15653" max="15653" width="14.42578125" style="10" bestFit="1" customWidth="1"/>
    <col min="15654" max="15872" width="11.42578125" style="10"/>
    <col min="15873" max="15873" width="2.28515625" style="10" customWidth="1"/>
    <col min="15874" max="15874" width="29.140625" style="10" customWidth="1"/>
    <col min="15875" max="15875" width="26.7109375" style="10" customWidth="1"/>
    <col min="15876" max="15887" width="16.140625" style="10" customWidth="1"/>
    <col min="15888" max="15888" width="23.140625" style="10" customWidth="1"/>
    <col min="15889" max="15889" width="15.28515625" style="10" customWidth="1"/>
    <col min="15890" max="15890" width="18.140625" style="10" customWidth="1"/>
    <col min="15891" max="15891" width="17.7109375" style="10" bestFit="1" customWidth="1"/>
    <col min="15892" max="15892" width="14" style="10" bestFit="1" customWidth="1"/>
    <col min="15893" max="15893" width="17.42578125" style="10" bestFit="1" customWidth="1"/>
    <col min="15894" max="15894" width="14.28515625" style="10" bestFit="1" customWidth="1"/>
    <col min="15895" max="15895" width="17.42578125" style="10" bestFit="1" customWidth="1"/>
    <col min="15896" max="15896" width="14.28515625" style="10" bestFit="1" customWidth="1"/>
    <col min="15897" max="15897" width="17.42578125" style="10" bestFit="1" customWidth="1"/>
    <col min="15898" max="15898" width="14.28515625" style="10" bestFit="1" customWidth="1"/>
    <col min="15899" max="15899" width="17.7109375" style="10" bestFit="1" customWidth="1"/>
    <col min="15900" max="15900" width="14.5703125" style="10" bestFit="1" customWidth="1"/>
    <col min="15901" max="15901" width="17.42578125" style="10" bestFit="1" customWidth="1"/>
    <col min="15902" max="15902" width="14.28515625" style="10" bestFit="1" customWidth="1"/>
    <col min="15903" max="15903" width="17.42578125" style="10" bestFit="1" customWidth="1"/>
    <col min="15904" max="15904" width="14.28515625" style="10" bestFit="1" customWidth="1"/>
    <col min="15905" max="15905" width="15.42578125" style="10" bestFit="1" customWidth="1"/>
    <col min="15906" max="15906" width="12.42578125" style="10" bestFit="1" customWidth="1"/>
    <col min="15907" max="15907" width="15.140625" style="10" bestFit="1" customWidth="1"/>
    <col min="15908" max="15908" width="12.140625" style="10" bestFit="1" customWidth="1"/>
    <col min="15909" max="15909" width="14.42578125" style="10" bestFit="1" customWidth="1"/>
    <col min="15910" max="16128" width="11.42578125" style="10"/>
    <col min="16129" max="16129" width="2.28515625" style="10" customWidth="1"/>
    <col min="16130" max="16130" width="29.140625" style="10" customWidth="1"/>
    <col min="16131" max="16131" width="26.7109375" style="10" customWidth="1"/>
    <col min="16132" max="16143" width="16.140625" style="10" customWidth="1"/>
    <col min="16144" max="16144" width="23.140625" style="10" customWidth="1"/>
    <col min="16145" max="16145" width="15.28515625" style="10" customWidth="1"/>
    <col min="16146" max="16146" width="18.140625" style="10" customWidth="1"/>
    <col min="16147" max="16147" width="17.7109375" style="10" bestFit="1" customWidth="1"/>
    <col min="16148" max="16148" width="14" style="10" bestFit="1" customWidth="1"/>
    <col min="16149" max="16149" width="17.42578125" style="10" bestFit="1" customWidth="1"/>
    <col min="16150" max="16150" width="14.28515625" style="10" bestFit="1" customWidth="1"/>
    <col min="16151" max="16151" width="17.42578125" style="10" bestFit="1" customWidth="1"/>
    <col min="16152" max="16152" width="14.28515625" style="10" bestFit="1" customWidth="1"/>
    <col min="16153" max="16153" width="17.42578125" style="10" bestFit="1" customWidth="1"/>
    <col min="16154" max="16154" width="14.28515625" style="10" bestFit="1" customWidth="1"/>
    <col min="16155" max="16155" width="17.7109375" style="10" bestFit="1" customWidth="1"/>
    <col min="16156" max="16156" width="14.5703125" style="10" bestFit="1" customWidth="1"/>
    <col min="16157" max="16157" width="17.42578125" style="10" bestFit="1" customWidth="1"/>
    <col min="16158" max="16158" width="14.28515625" style="10" bestFit="1" customWidth="1"/>
    <col min="16159" max="16159" width="17.42578125" style="10" bestFit="1" customWidth="1"/>
    <col min="16160" max="16160" width="14.28515625" style="10" bestFit="1" customWidth="1"/>
    <col min="16161" max="16161" width="15.42578125" style="10" bestFit="1" customWidth="1"/>
    <col min="16162" max="16162" width="12.42578125" style="10" bestFit="1" customWidth="1"/>
    <col min="16163" max="16163" width="15.140625" style="10" bestFit="1" customWidth="1"/>
    <col min="16164" max="16164" width="12.140625" style="10" bestFit="1" customWidth="1"/>
    <col min="16165" max="16165" width="14.42578125" style="10" bestFit="1" customWidth="1"/>
    <col min="16166" max="16384" width="11.42578125" style="10"/>
  </cols>
  <sheetData>
    <row r="1" spans="2:15" ht="32.25" customHeight="1" x14ac:dyDescent="0.2">
      <c r="B1" s="888" t="s">
        <v>121</v>
      </c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</row>
    <row r="2" spans="2:15" ht="14.25" customHeight="1" thickBo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2:15" s="12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93"/>
      <c r="G3" s="850" t="s">
        <v>35</v>
      </c>
      <c r="H3" s="850"/>
      <c r="I3" s="894"/>
      <c r="J3" s="894"/>
      <c r="K3" s="894"/>
      <c r="L3" s="894"/>
      <c r="M3" s="894"/>
      <c r="N3" s="894"/>
      <c r="O3" s="895"/>
    </row>
    <row r="4" spans="2:15" s="12" customFormat="1" ht="116.25" customHeight="1" thickBot="1" x14ac:dyDescent="0.25">
      <c r="B4" s="890"/>
      <c r="C4" s="892"/>
      <c r="D4" s="13" t="s">
        <v>36</v>
      </c>
      <c r="E4" s="14" t="s">
        <v>37</v>
      </c>
      <c r="F4" s="223" t="s">
        <v>38</v>
      </c>
      <c r="G4" s="224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122</v>
      </c>
      <c r="M4" s="17" t="s">
        <v>123</v>
      </c>
      <c r="N4" s="17" t="s">
        <v>44</v>
      </c>
      <c r="O4" s="18" t="s">
        <v>45</v>
      </c>
    </row>
    <row r="5" spans="2:15" s="12" customFormat="1" ht="13.5" thickTop="1" x14ac:dyDescent="0.2">
      <c r="B5" s="225" t="s">
        <v>46</v>
      </c>
      <c r="C5" s="20" t="s">
        <v>47</v>
      </c>
      <c r="D5" s="21">
        <f t="shared" ref="D5:D59" si="0">E5+F5</f>
        <v>19469.400000000001</v>
      </c>
      <c r="E5" s="226"/>
      <c r="F5" s="227">
        <v>19469.400000000001</v>
      </c>
      <c r="G5" s="228"/>
      <c r="H5" s="226"/>
      <c r="I5" s="226"/>
      <c r="J5" s="226"/>
      <c r="K5" s="226">
        <v>985</v>
      </c>
      <c r="L5" s="226">
        <v>0</v>
      </c>
      <c r="M5" s="226">
        <f>K5-L5</f>
        <v>985</v>
      </c>
      <c r="N5" s="226"/>
      <c r="O5" s="229"/>
    </row>
    <row r="6" spans="2:15" s="12" customFormat="1" ht="12.75" x14ac:dyDescent="0.2">
      <c r="B6" s="886" t="s">
        <v>48</v>
      </c>
      <c r="C6" s="230" t="s">
        <v>49</v>
      </c>
      <c r="D6" s="21">
        <f t="shared" si="0"/>
        <v>150000</v>
      </c>
      <c r="E6" s="226"/>
      <c r="F6" s="227">
        <v>150000</v>
      </c>
      <c r="G6" s="228"/>
      <c r="H6" s="226"/>
      <c r="I6" s="226"/>
      <c r="J6" s="226"/>
      <c r="K6" s="226">
        <v>7500</v>
      </c>
      <c r="L6" s="226">
        <v>0</v>
      </c>
      <c r="M6" s="226">
        <f t="shared" ref="M6:M63" si="1">K6-L6</f>
        <v>7500</v>
      </c>
      <c r="N6" s="226"/>
      <c r="O6" s="229"/>
    </row>
    <row r="7" spans="2:15" s="12" customFormat="1" ht="12.75" x14ac:dyDescent="0.2">
      <c r="B7" s="887"/>
      <c r="C7" s="158" t="s">
        <v>50</v>
      </c>
      <c r="D7" s="21">
        <f t="shared" si="0"/>
        <v>44660</v>
      </c>
      <c r="E7" s="226"/>
      <c r="F7" s="227">
        <v>44660</v>
      </c>
      <c r="G7" s="228"/>
      <c r="H7" s="226"/>
      <c r="I7" s="226"/>
      <c r="J7" s="226"/>
      <c r="K7" s="226">
        <v>2000</v>
      </c>
      <c r="L7" s="226">
        <v>0</v>
      </c>
      <c r="M7" s="226">
        <f t="shared" si="1"/>
        <v>2000</v>
      </c>
      <c r="N7" s="226"/>
      <c r="O7" s="229"/>
    </row>
    <row r="8" spans="2:15" s="12" customFormat="1" ht="12.75" x14ac:dyDescent="0.2">
      <c r="B8" s="225" t="s">
        <v>51</v>
      </c>
      <c r="C8" s="26" t="s">
        <v>47</v>
      </c>
      <c r="D8" s="21">
        <f t="shared" si="0"/>
        <v>1890</v>
      </c>
      <c r="E8" s="226"/>
      <c r="F8" s="227">
        <v>1890</v>
      </c>
      <c r="G8" s="228"/>
      <c r="H8" s="226"/>
      <c r="I8" s="226"/>
      <c r="J8" s="226"/>
      <c r="K8" s="226">
        <v>195</v>
      </c>
      <c r="L8" s="226">
        <v>83</v>
      </c>
      <c r="M8" s="226">
        <f t="shared" si="1"/>
        <v>112</v>
      </c>
      <c r="N8" s="226"/>
      <c r="O8" s="229"/>
    </row>
    <row r="9" spans="2:15" s="12" customFormat="1" ht="12.75" x14ac:dyDescent="0.2">
      <c r="B9" s="225" t="s">
        <v>52</v>
      </c>
      <c r="C9" s="26" t="s">
        <v>47</v>
      </c>
      <c r="D9" s="21">
        <f t="shared" si="0"/>
        <v>28656.639999999999</v>
      </c>
      <c r="E9" s="226"/>
      <c r="F9" s="227">
        <v>28656.639999999999</v>
      </c>
      <c r="G9" s="228"/>
      <c r="H9" s="226"/>
      <c r="I9" s="226"/>
      <c r="J9" s="226"/>
      <c r="K9" s="226">
        <v>4776.3</v>
      </c>
      <c r="L9" s="226">
        <v>20</v>
      </c>
      <c r="M9" s="226">
        <f t="shared" si="1"/>
        <v>4756.3</v>
      </c>
      <c r="N9" s="226"/>
      <c r="O9" s="229"/>
    </row>
    <row r="10" spans="2:15" s="12" customFormat="1" ht="12.75" x14ac:dyDescent="0.2">
      <c r="B10" s="225" t="s">
        <v>53</v>
      </c>
      <c r="C10" s="26" t="s">
        <v>47</v>
      </c>
      <c r="D10" s="21">
        <f t="shared" si="0"/>
        <v>0</v>
      </c>
      <c r="E10" s="226"/>
      <c r="F10" s="227">
        <v>0</v>
      </c>
      <c r="G10" s="228"/>
      <c r="H10" s="226"/>
      <c r="I10" s="226"/>
      <c r="J10" s="226"/>
      <c r="K10" s="226">
        <v>17</v>
      </c>
      <c r="L10" s="226">
        <v>17</v>
      </c>
      <c r="M10" s="226">
        <f t="shared" si="1"/>
        <v>0</v>
      </c>
      <c r="N10" s="226"/>
      <c r="O10" s="229"/>
    </row>
    <row r="11" spans="2:15" s="12" customFormat="1" ht="12.75" x14ac:dyDescent="0.2">
      <c r="B11" s="225" t="s">
        <v>54</v>
      </c>
      <c r="C11" s="26" t="s">
        <v>47</v>
      </c>
      <c r="D11" s="21">
        <f t="shared" si="0"/>
        <v>753001</v>
      </c>
      <c r="E11" s="226"/>
      <c r="F11" s="227">
        <v>753001</v>
      </c>
      <c r="G11" s="228"/>
      <c r="H11" s="226"/>
      <c r="I11" s="226"/>
      <c r="J11" s="226"/>
      <c r="K11" s="226">
        <v>161998</v>
      </c>
      <c r="L11" s="226">
        <v>0</v>
      </c>
      <c r="M11" s="226">
        <f t="shared" si="1"/>
        <v>161998</v>
      </c>
      <c r="N11" s="226"/>
      <c r="O11" s="229"/>
    </row>
    <row r="12" spans="2:15" s="12" customFormat="1" ht="12.75" x14ac:dyDescent="0.2">
      <c r="B12" s="886" t="s">
        <v>55</v>
      </c>
      <c r="C12" s="27" t="s">
        <v>56</v>
      </c>
      <c r="D12" s="21">
        <f t="shared" si="0"/>
        <v>0</v>
      </c>
      <c r="E12" s="231"/>
      <c r="F12" s="232"/>
      <c r="G12" s="233"/>
      <c r="H12" s="231"/>
      <c r="I12" s="231">
        <v>8.9700000000000006</v>
      </c>
      <c r="J12" s="231">
        <v>9.5</v>
      </c>
      <c r="K12" s="231"/>
      <c r="L12" s="231">
        <v>0</v>
      </c>
      <c r="M12" s="231">
        <f t="shared" si="1"/>
        <v>0</v>
      </c>
      <c r="N12" s="231"/>
      <c r="O12" s="234">
        <v>24.66</v>
      </c>
    </row>
    <row r="13" spans="2:15" s="12" customFormat="1" ht="12.75" x14ac:dyDescent="0.2">
      <c r="B13" s="887"/>
      <c r="C13" s="32" t="s">
        <v>47</v>
      </c>
      <c r="D13" s="21">
        <f t="shared" si="0"/>
        <v>0</v>
      </c>
      <c r="E13" s="235"/>
      <c r="F13" s="236"/>
      <c r="G13" s="237"/>
      <c r="H13" s="235"/>
      <c r="I13" s="235">
        <v>4</v>
      </c>
      <c r="J13" s="235">
        <v>3.84</v>
      </c>
      <c r="K13" s="235"/>
      <c r="L13" s="235">
        <v>0</v>
      </c>
      <c r="M13" s="235">
        <f t="shared" si="1"/>
        <v>0</v>
      </c>
      <c r="N13" s="235"/>
      <c r="O13" s="238"/>
    </row>
    <row r="14" spans="2:15" s="12" customFormat="1" ht="14.25" customHeight="1" x14ac:dyDescent="0.2">
      <c r="B14" s="225" t="s">
        <v>57</v>
      </c>
      <c r="C14" s="38" t="s">
        <v>47</v>
      </c>
      <c r="D14" s="39">
        <f t="shared" si="0"/>
        <v>750</v>
      </c>
      <c r="E14" s="239"/>
      <c r="F14" s="240">
        <v>750</v>
      </c>
      <c r="G14" s="241"/>
      <c r="H14" s="239"/>
      <c r="I14" s="239"/>
      <c r="J14" s="239"/>
      <c r="K14" s="239">
        <v>50</v>
      </c>
      <c r="L14" s="239">
        <v>0</v>
      </c>
      <c r="M14" s="239">
        <f t="shared" si="1"/>
        <v>50</v>
      </c>
      <c r="N14" s="239"/>
      <c r="O14" s="242"/>
    </row>
    <row r="15" spans="2:15" s="12" customFormat="1" ht="14.25" customHeight="1" x14ac:dyDescent="0.2">
      <c r="B15" s="840" t="s">
        <v>58</v>
      </c>
      <c r="C15" s="44" t="s">
        <v>59</v>
      </c>
      <c r="D15" s="45">
        <f t="shared" si="0"/>
        <v>2318612.25</v>
      </c>
      <c r="E15" s="231">
        <v>60459.4</v>
      </c>
      <c r="F15" s="232">
        <v>2258152.85</v>
      </c>
      <c r="G15" s="233"/>
      <c r="H15" s="231"/>
      <c r="I15" s="231"/>
      <c r="J15" s="231">
        <v>1370.87</v>
      </c>
      <c r="K15" s="231">
        <v>437506.9</v>
      </c>
      <c r="L15" s="231">
        <v>0</v>
      </c>
      <c r="M15" s="231">
        <f t="shared" si="1"/>
        <v>437506.9</v>
      </c>
      <c r="N15" s="231"/>
      <c r="O15" s="234"/>
    </row>
    <row r="16" spans="2:15" s="12" customFormat="1" ht="14.25" customHeight="1" x14ac:dyDescent="0.2">
      <c r="B16" s="840"/>
      <c r="C16" s="46" t="s">
        <v>60</v>
      </c>
      <c r="D16" s="47">
        <f>E16+F16</f>
        <v>2471.3000000000002</v>
      </c>
      <c r="E16" s="243"/>
      <c r="F16" s="244">
        <v>2471.3000000000002</v>
      </c>
      <c r="G16" s="245"/>
      <c r="H16" s="243"/>
      <c r="I16" s="243"/>
      <c r="J16" s="243"/>
      <c r="K16" s="243">
        <v>718.4</v>
      </c>
      <c r="L16" s="243">
        <v>0</v>
      </c>
      <c r="M16" s="243">
        <f t="shared" si="1"/>
        <v>718.4</v>
      </c>
      <c r="N16" s="243"/>
      <c r="O16" s="246"/>
    </row>
    <row r="17" spans="2:15" s="12" customFormat="1" ht="14.25" customHeight="1" x14ac:dyDescent="0.2">
      <c r="B17" s="859"/>
      <c r="C17" s="52" t="s">
        <v>61</v>
      </c>
      <c r="D17" s="53">
        <f t="shared" si="0"/>
        <v>0</v>
      </c>
      <c r="E17" s="235"/>
      <c r="F17" s="236"/>
      <c r="G17" s="237"/>
      <c r="H17" s="235"/>
      <c r="I17" s="235"/>
      <c r="J17" s="235"/>
      <c r="K17" s="235"/>
      <c r="L17" s="235">
        <v>0</v>
      </c>
      <c r="M17" s="235">
        <f t="shared" si="1"/>
        <v>0</v>
      </c>
      <c r="N17" s="235"/>
      <c r="O17" s="238"/>
    </row>
    <row r="18" spans="2:15" s="12" customFormat="1" ht="11.25" customHeight="1" x14ac:dyDescent="0.2">
      <c r="B18" s="858" t="s">
        <v>62</v>
      </c>
      <c r="C18" s="54" t="s">
        <v>59</v>
      </c>
      <c r="D18" s="55">
        <f t="shared" si="0"/>
        <v>623039.9</v>
      </c>
      <c r="E18" s="247"/>
      <c r="F18" s="248">
        <v>623039.9</v>
      </c>
      <c r="G18" s="249"/>
      <c r="H18" s="247"/>
      <c r="I18" s="247"/>
      <c r="J18" s="247"/>
      <c r="K18" s="247">
        <v>290148</v>
      </c>
      <c r="L18" s="247">
        <v>0</v>
      </c>
      <c r="M18" s="247">
        <f t="shared" si="1"/>
        <v>290148</v>
      </c>
      <c r="N18" s="247"/>
      <c r="O18" s="250"/>
    </row>
    <row r="19" spans="2:15" s="12" customFormat="1" ht="11.25" customHeight="1" x14ac:dyDescent="0.2">
      <c r="B19" s="840"/>
      <c r="C19" s="60" t="s">
        <v>63</v>
      </c>
      <c r="D19" s="61">
        <f t="shared" si="0"/>
        <v>239819.82</v>
      </c>
      <c r="E19" s="251">
        <v>17978.509999999998</v>
      </c>
      <c r="F19" s="252">
        <v>221841.31</v>
      </c>
      <c r="G19" s="253"/>
      <c r="H19" s="251"/>
      <c r="I19" s="251"/>
      <c r="J19" s="251">
        <v>530</v>
      </c>
      <c r="K19" s="251">
        <v>25951</v>
      </c>
      <c r="L19" s="251">
        <v>0</v>
      </c>
      <c r="M19" s="251">
        <f t="shared" si="1"/>
        <v>25951</v>
      </c>
      <c r="N19" s="251"/>
      <c r="O19" s="254"/>
    </row>
    <row r="20" spans="2:15" s="12" customFormat="1" ht="11.25" customHeight="1" x14ac:dyDescent="0.2">
      <c r="B20" s="840"/>
      <c r="C20" s="60" t="s">
        <v>64</v>
      </c>
      <c r="D20" s="61">
        <f t="shared" si="0"/>
        <v>89261.36</v>
      </c>
      <c r="E20" s="251"/>
      <c r="F20" s="252">
        <v>89261.36</v>
      </c>
      <c r="G20" s="253"/>
      <c r="H20" s="251"/>
      <c r="I20" s="251"/>
      <c r="J20" s="251"/>
      <c r="K20" s="251">
        <v>11310</v>
      </c>
      <c r="L20" s="251">
        <v>0</v>
      </c>
      <c r="M20" s="251">
        <f t="shared" si="1"/>
        <v>11310</v>
      </c>
      <c r="N20" s="251"/>
      <c r="O20" s="254"/>
    </row>
    <row r="21" spans="2:15" s="12" customFormat="1" ht="12.75" x14ac:dyDescent="0.2">
      <c r="B21" s="840"/>
      <c r="C21" s="60" t="s">
        <v>60</v>
      </c>
      <c r="D21" s="61">
        <f t="shared" si="0"/>
        <v>877330.86</v>
      </c>
      <c r="E21" s="251"/>
      <c r="F21" s="252">
        <v>877330.86</v>
      </c>
      <c r="G21" s="253"/>
      <c r="H21" s="251"/>
      <c r="I21" s="251"/>
      <c r="J21" s="251"/>
      <c r="K21" s="251">
        <v>255157.51</v>
      </c>
      <c r="L21" s="251">
        <v>0</v>
      </c>
      <c r="M21" s="251">
        <f t="shared" si="1"/>
        <v>255157.51</v>
      </c>
      <c r="N21" s="251"/>
      <c r="O21" s="254"/>
    </row>
    <row r="22" spans="2:15" s="12" customFormat="1" ht="12.75" x14ac:dyDescent="0.2">
      <c r="B22" s="840"/>
      <c r="C22" s="66" t="s">
        <v>61</v>
      </c>
      <c r="D22" s="67">
        <f t="shared" si="0"/>
        <v>148425</v>
      </c>
      <c r="E22" s="255"/>
      <c r="F22" s="256">
        <v>148425</v>
      </c>
      <c r="G22" s="257"/>
      <c r="H22" s="255"/>
      <c r="I22" s="255"/>
      <c r="J22" s="255"/>
      <c r="K22" s="255">
        <v>29508</v>
      </c>
      <c r="L22" s="255">
        <v>0</v>
      </c>
      <c r="M22" s="255">
        <f t="shared" si="1"/>
        <v>29508</v>
      </c>
      <c r="N22" s="255"/>
      <c r="O22" s="258"/>
    </row>
    <row r="23" spans="2:15" s="12" customFormat="1" ht="12.75" x14ac:dyDescent="0.2">
      <c r="B23" s="840"/>
      <c r="C23" s="66" t="s">
        <v>47</v>
      </c>
      <c r="D23" s="67">
        <f t="shared" si="0"/>
        <v>84891</v>
      </c>
      <c r="E23" s="255"/>
      <c r="F23" s="256">
        <v>84891</v>
      </c>
      <c r="G23" s="257"/>
      <c r="H23" s="255"/>
      <c r="I23" s="255"/>
      <c r="J23" s="255"/>
      <c r="K23" s="255">
        <v>22913</v>
      </c>
      <c r="L23" s="255">
        <v>484.08</v>
      </c>
      <c r="M23" s="255">
        <f t="shared" si="1"/>
        <v>22428.92</v>
      </c>
      <c r="N23" s="255"/>
      <c r="O23" s="258"/>
    </row>
    <row r="24" spans="2:15" s="12" customFormat="1" ht="12.75" x14ac:dyDescent="0.2">
      <c r="B24" s="259" t="s">
        <v>124</v>
      </c>
      <c r="C24" s="122" t="s">
        <v>47</v>
      </c>
      <c r="D24" s="117">
        <f t="shared" si="0"/>
        <v>0</v>
      </c>
      <c r="E24" s="260"/>
      <c r="F24" s="261">
        <v>0</v>
      </c>
      <c r="G24" s="262"/>
      <c r="H24" s="260"/>
      <c r="I24" s="260"/>
      <c r="J24" s="260"/>
      <c r="K24" s="260">
        <v>5</v>
      </c>
      <c r="L24" s="260">
        <v>5</v>
      </c>
      <c r="M24" s="226">
        <f t="shared" si="1"/>
        <v>0</v>
      </c>
      <c r="N24" s="260"/>
      <c r="O24" s="263"/>
    </row>
    <row r="25" spans="2:15" s="12" customFormat="1" ht="12.75" x14ac:dyDescent="0.2">
      <c r="B25" s="886" t="s">
        <v>65</v>
      </c>
      <c r="C25" s="59" t="s">
        <v>47</v>
      </c>
      <c r="D25" s="264">
        <f t="shared" si="0"/>
        <v>0</v>
      </c>
      <c r="E25" s="247"/>
      <c r="F25" s="248"/>
      <c r="G25" s="249"/>
      <c r="H25" s="247"/>
      <c r="I25" s="247"/>
      <c r="J25" s="247"/>
      <c r="K25" s="247"/>
      <c r="L25" s="247"/>
      <c r="M25" s="247">
        <f t="shared" si="1"/>
        <v>0</v>
      </c>
      <c r="N25" s="247"/>
      <c r="O25" s="250"/>
    </row>
    <row r="26" spans="2:15" s="12" customFormat="1" ht="14.25" customHeight="1" x14ac:dyDescent="0.2">
      <c r="B26" s="887"/>
      <c r="C26" s="75" t="s">
        <v>59</v>
      </c>
      <c r="D26" s="76">
        <f t="shared" si="0"/>
        <v>10158</v>
      </c>
      <c r="E26" s="265"/>
      <c r="F26" s="266">
        <v>10158</v>
      </c>
      <c r="G26" s="267"/>
      <c r="H26" s="265"/>
      <c r="I26" s="265"/>
      <c r="J26" s="265"/>
      <c r="K26" s="265">
        <v>1847</v>
      </c>
      <c r="L26" s="265">
        <v>0</v>
      </c>
      <c r="M26" s="265">
        <f t="shared" si="1"/>
        <v>1847</v>
      </c>
      <c r="N26" s="265"/>
      <c r="O26" s="268"/>
    </row>
    <row r="27" spans="2:15" s="12" customFormat="1" ht="12.75" x14ac:dyDescent="0.2">
      <c r="B27" s="269" t="s">
        <v>66</v>
      </c>
      <c r="C27" s="82" t="s">
        <v>47</v>
      </c>
      <c r="D27" s="83">
        <f t="shared" si="0"/>
        <v>0</v>
      </c>
      <c r="E27" s="270"/>
      <c r="F27" s="271">
        <v>0</v>
      </c>
      <c r="G27" s="272"/>
      <c r="H27" s="270"/>
      <c r="I27" s="270"/>
      <c r="J27" s="270"/>
      <c r="K27" s="270">
        <v>100</v>
      </c>
      <c r="L27" s="270">
        <v>100</v>
      </c>
      <c r="M27" s="226">
        <f t="shared" si="1"/>
        <v>0</v>
      </c>
      <c r="N27" s="270"/>
      <c r="O27" s="273"/>
    </row>
    <row r="28" spans="2:15" s="12" customFormat="1" ht="12.75" x14ac:dyDescent="0.2">
      <c r="B28" s="858" t="s">
        <v>67</v>
      </c>
      <c r="C28" s="54" t="s">
        <v>59</v>
      </c>
      <c r="D28" s="55">
        <f t="shared" si="0"/>
        <v>109737645.54000001</v>
      </c>
      <c r="E28" s="247">
        <v>7280</v>
      </c>
      <c r="F28" s="248">
        <v>109730365.54000001</v>
      </c>
      <c r="G28" s="249"/>
      <c r="H28" s="247"/>
      <c r="I28" s="247"/>
      <c r="J28" s="247">
        <v>4160</v>
      </c>
      <c r="K28" s="247">
        <v>209237556.22</v>
      </c>
      <c r="L28" s="247">
        <v>0</v>
      </c>
      <c r="M28" s="247">
        <f t="shared" si="1"/>
        <v>209237556.22</v>
      </c>
      <c r="N28" s="247"/>
      <c r="O28" s="250"/>
    </row>
    <row r="29" spans="2:15" s="12" customFormat="1" ht="12.75" x14ac:dyDescent="0.2">
      <c r="B29" s="840"/>
      <c r="C29" s="54" t="s">
        <v>125</v>
      </c>
      <c r="D29" s="61">
        <f t="shared" si="0"/>
        <v>0</v>
      </c>
      <c r="E29" s="247"/>
      <c r="F29" s="252">
        <v>0</v>
      </c>
      <c r="G29" s="249"/>
      <c r="H29" s="247"/>
      <c r="I29" s="247"/>
      <c r="J29" s="247"/>
      <c r="K29" s="247">
        <v>90</v>
      </c>
      <c r="L29" s="247">
        <v>90</v>
      </c>
      <c r="M29" s="226">
        <f t="shared" si="1"/>
        <v>0</v>
      </c>
      <c r="N29" s="247"/>
      <c r="O29" s="250"/>
    </row>
    <row r="30" spans="2:15" s="12" customFormat="1" ht="11.25" customHeight="1" x14ac:dyDescent="0.2">
      <c r="B30" s="840"/>
      <c r="C30" s="60" t="s">
        <v>60</v>
      </c>
      <c r="D30" s="61">
        <f t="shared" si="0"/>
        <v>4064100.84</v>
      </c>
      <c r="E30" s="251"/>
      <c r="F30" s="252">
        <v>4064100.84</v>
      </c>
      <c r="G30" s="253"/>
      <c r="H30" s="251"/>
      <c r="I30" s="251"/>
      <c r="J30" s="251"/>
      <c r="K30" s="251">
        <v>3708632.84</v>
      </c>
      <c r="L30" s="251">
        <v>0</v>
      </c>
      <c r="M30" s="251">
        <f t="shared" si="1"/>
        <v>3708632.84</v>
      </c>
      <c r="N30" s="251"/>
      <c r="O30" s="254"/>
    </row>
    <row r="31" spans="2:15" s="12" customFormat="1" ht="11.25" customHeight="1" x14ac:dyDescent="0.2">
      <c r="B31" s="840"/>
      <c r="C31" s="60" t="s">
        <v>61</v>
      </c>
      <c r="D31" s="61">
        <f t="shared" si="0"/>
        <v>2657280.56</v>
      </c>
      <c r="E31" s="251"/>
      <c r="F31" s="252">
        <v>2657280.56</v>
      </c>
      <c r="G31" s="253"/>
      <c r="H31" s="251"/>
      <c r="I31" s="251"/>
      <c r="J31" s="251"/>
      <c r="K31" s="251">
        <v>1049611.3799999999</v>
      </c>
      <c r="L31" s="251">
        <v>0</v>
      </c>
      <c r="M31" s="251">
        <f t="shared" si="1"/>
        <v>1049611.3799999999</v>
      </c>
      <c r="N31" s="251"/>
      <c r="O31" s="254"/>
    </row>
    <row r="32" spans="2:15" s="12" customFormat="1" ht="11.25" customHeight="1" x14ac:dyDescent="0.2">
      <c r="B32" s="840"/>
      <c r="C32" s="60" t="s">
        <v>68</v>
      </c>
      <c r="D32" s="89">
        <f t="shared" si="0"/>
        <v>347836.14</v>
      </c>
      <c r="E32" s="253"/>
      <c r="F32" s="252">
        <v>347836.14</v>
      </c>
      <c r="G32" s="253"/>
      <c r="H32" s="251"/>
      <c r="I32" s="251"/>
      <c r="J32" s="251"/>
      <c r="K32" s="251">
        <v>123964.8</v>
      </c>
      <c r="L32" s="251">
        <v>0</v>
      </c>
      <c r="M32" s="251">
        <f t="shared" si="1"/>
        <v>123964.8</v>
      </c>
      <c r="N32" s="251"/>
      <c r="O32" s="254"/>
    </row>
    <row r="33" spans="2:15" s="12" customFormat="1" ht="12.75" x14ac:dyDescent="0.2">
      <c r="B33" s="859"/>
      <c r="C33" s="66" t="s">
        <v>47</v>
      </c>
      <c r="D33" s="91">
        <f t="shared" si="0"/>
        <v>1200106.1000000001</v>
      </c>
      <c r="E33" s="257"/>
      <c r="F33" s="256">
        <v>1200106.1000000001</v>
      </c>
      <c r="G33" s="257"/>
      <c r="H33" s="255"/>
      <c r="I33" s="255"/>
      <c r="J33" s="255"/>
      <c r="K33" s="255">
        <v>1735594</v>
      </c>
      <c r="L33" s="255">
        <v>0</v>
      </c>
      <c r="M33" s="255">
        <f t="shared" si="1"/>
        <v>1735594</v>
      </c>
      <c r="N33" s="255"/>
      <c r="O33" s="258"/>
    </row>
    <row r="34" spans="2:15" s="12" customFormat="1" ht="12.75" x14ac:dyDescent="0.2">
      <c r="B34" s="274" t="s">
        <v>69</v>
      </c>
      <c r="C34" s="94" t="s">
        <v>59</v>
      </c>
      <c r="D34" s="83">
        <f t="shared" si="0"/>
        <v>3676743.38</v>
      </c>
      <c r="E34" s="270">
        <f>17400+756923</f>
        <v>774323</v>
      </c>
      <c r="F34" s="271">
        <v>2902420.38</v>
      </c>
      <c r="G34" s="272"/>
      <c r="H34" s="270"/>
      <c r="I34" s="270">
        <v>3000</v>
      </c>
      <c r="J34" s="270">
        <v>74837.279999999999</v>
      </c>
      <c r="K34" s="270">
        <v>197857.68</v>
      </c>
      <c r="L34" s="270">
        <v>0</v>
      </c>
      <c r="M34" s="270">
        <f t="shared" si="1"/>
        <v>197857.68</v>
      </c>
      <c r="N34" s="270"/>
      <c r="O34" s="273"/>
    </row>
    <row r="35" spans="2:15" s="12" customFormat="1" ht="11.25" customHeight="1" x14ac:dyDescent="0.2">
      <c r="B35" s="858" t="s">
        <v>70</v>
      </c>
      <c r="C35" s="54" t="s">
        <v>59</v>
      </c>
      <c r="D35" s="55">
        <f t="shared" si="0"/>
        <v>1348685.8</v>
      </c>
      <c r="E35" s="247">
        <v>15458.28</v>
      </c>
      <c r="F35" s="248">
        <v>1333227.52</v>
      </c>
      <c r="G35" s="249"/>
      <c r="H35" s="247"/>
      <c r="I35" s="247"/>
      <c r="J35" s="247">
        <v>500</v>
      </c>
      <c r="K35" s="247">
        <v>54737.77</v>
      </c>
      <c r="L35" s="247">
        <v>0</v>
      </c>
      <c r="M35" s="247">
        <f t="shared" si="1"/>
        <v>54737.77</v>
      </c>
      <c r="N35" s="247"/>
      <c r="O35" s="250"/>
    </row>
    <row r="36" spans="2:15" s="12" customFormat="1" ht="11.25" customHeight="1" x14ac:dyDescent="0.2">
      <c r="B36" s="840"/>
      <c r="C36" s="60" t="s">
        <v>60</v>
      </c>
      <c r="D36" s="61">
        <f t="shared" si="0"/>
        <v>141316.82</v>
      </c>
      <c r="E36" s="251"/>
      <c r="F36" s="252">
        <v>141316.82</v>
      </c>
      <c r="G36" s="253"/>
      <c r="H36" s="251"/>
      <c r="I36" s="251"/>
      <c r="J36" s="251"/>
      <c r="K36" s="251">
        <v>14859.6</v>
      </c>
      <c r="L36" s="251">
        <v>0</v>
      </c>
      <c r="M36" s="251">
        <f t="shared" si="1"/>
        <v>14859.6</v>
      </c>
      <c r="N36" s="251"/>
      <c r="O36" s="254"/>
    </row>
    <row r="37" spans="2:15" s="12" customFormat="1" ht="12.75" x14ac:dyDescent="0.2">
      <c r="B37" s="840"/>
      <c r="C37" s="60" t="s">
        <v>47</v>
      </c>
      <c r="D37" s="67">
        <f t="shared" si="0"/>
        <v>84356</v>
      </c>
      <c r="E37" s="251"/>
      <c r="F37" s="252">
        <v>84356</v>
      </c>
      <c r="G37" s="253"/>
      <c r="H37" s="251"/>
      <c r="I37" s="251"/>
      <c r="J37" s="251"/>
      <c r="K37" s="251">
        <v>7661.02</v>
      </c>
      <c r="L37" s="251">
        <v>0</v>
      </c>
      <c r="M37" s="251">
        <f t="shared" si="1"/>
        <v>7661.02</v>
      </c>
      <c r="N37" s="251"/>
      <c r="O37" s="254"/>
    </row>
    <row r="38" spans="2:15" s="12" customFormat="1" ht="12.75" x14ac:dyDescent="0.2">
      <c r="B38" s="861"/>
      <c r="C38" s="46" t="s">
        <v>63</v>
      </c>
      <c r="D38" s="67">
        <f t="shared" si="0"/>
        <v>0</v>
      </c>
      <c r="E38" s="243">
        <v>0</v>
      </c>
      <c r="F38" s="244">
        <v>0</v>
      </c>
      <c r="G38" s="245"/>
      <c r="H38" s="243"/>
      <c r="I38" s="243"/>
      <c r="J38" s="243">
        <v>60</v>
      </c>
      <c r="K38" s="243"/>
      <c r="L38" s="243"/>
      <c r="M38" s="243">
        <f t="shared" si="1"/>
        <v>0</v>
      </c>
      <c r="N38" s="243"/>
      <c r="O38" s="246"/>
    </row>
    <row r="39" spans="2:15" s="12" customFormat="1" ht="11.25" customHeight="1" x14ac:dyDescent="0.2">
      <c r="B39" s="843" t="s">
        <v>71</v>
      </c>
      <c r="C39" s="44" t="s">
        <v>59</v>
      </c>
      <c r="D39" s="45">
        <f t="shared" si="0"/>
        <v>11336730.1</v>
      </c>
      <c r="E39" s="231">
        <v>1018650.66</v>
      </c>
      <c r="F39" s="232">
        <v>10318079.439999999</v>
      </c>
      <c r="G39" s="233"/>
      <c r="H39" s="231"/>
      <c r="I39" s="231"/>
      <c r="J39" s="231">
        <v>81213.070000000007</v>
      </c>
      <c r="K39" s="231">
        <v>1252784.51</v>
      </c>
      <c r="L39" s="231">
        <v>0</v>
      </c>
      <c r="M39" s="231">
        <f t="shared" si="1"/>
        <v>1252784.51</v>
      </c>
      <c r="N39" s="231"/>
      <c r="O39" s="234"/>
    </row>
    <row r="40" spans="2:15" s="12" customFormat="1" ht="11.25" customHeight="1" x14ac:dyDescent="0.2">
      <c r="B40" s="840"/>
      <c r="C40" s="60" t="s">
        <v>64</v>
      </c>
      <c r="D40" s="61">
        <f t="shared" si="0"/>
        <v>27200</v>
      </c>
      <c r="E40" s="251">
        <v>27200</v>
      </c>
      <c r="F40" s="252"/>
      <c r="G40" s="253"/>
      <c r="H40" s="251"/>
      <c r="I40" s="251"/>
      <c r="J40" s="251">
        <v>4000</v>
      </c>
      <c r="K40" s="251"/>
      <c r="L40" s="251"/>
      <c r="M40" s="251">
        <f t="shared" si="1"/>
        <v>0</v>
      </c>
      <c r="N40" s="251"/>
      <c r="O40" s="254"/>
    </row>
    <row r="41" spans="2:15" s="12" customFormat="1" ht="11.25" customHeight="1" x14ac:dyDescent="0.2">
      <c r="B41" s="840"/>
      <c r="C41" s="60" t="s">
        <v>60</v>
      </c>
      <c r="D41" s="61">
        <f t="shared" si="0"/>
        <v>45416.74</v>
      </c>
      <c r="E41" s="251"/>
      <c r="F41" s="252">
        <v>45416.74</v>
      </c>
      <c r="G41" s="253"/>
      <c r="H41" s="251"/>
      <c r="I41" s="251"/>
      <c r="J41" s="251"/>
      <c r="K41" s="251">
        <v>9312.6</v>
      </c>
      <c r="L41" s="251">
        <v>0</v>
      </c>
      <c r="M41" s="251">
        <f t="shared" si="1"/>
        <v>9312.6</v>
      </c>
      <c r="N41" s="251"/>
      <c r="O41" s="254"/>
    </row>
    <row r="42" spans="2:15" s="12" customFormat="1" ht="12.75" x14ac:dyDescent="0.2">
      <c r="B42" s="861"/>
      <c r="C42" s="95" t="s">
        <v>47</v>
      </c>
      <c r="D42" s="96">
        <f>E42+F42</f>
        <v>6272.5</v>
      </c>
      <c r="E42" s="275"/>
      <c r="F42" s="276">
        <v>6272.5</v>
      </c>
      <c r="G42" s="277"/>
      <c r="H42" s="275"/>
      <c r="I42" s="275"/>
      <c r="J42" s="275"/>
      <c r="K42" s="275">
        <v>1100</v>
      </c>
      <c r="L42" s="275">
        <v>0</v>
      </c>
      <c r="M42" s="275">
        <f t="shared" si="1"/>
        <v>1100</v>
      </c>
      <c r="N42" s="275"/>
      <c r="O42" s="278"/>
    </row>
    <row r="43" spans="2:15" s="12" customFormat="1" ht="12.75" x14ac:dyDescent="0.2">
      <c r="B43" s="279" t="s">
        <v>72</v>
      </c>
      <c r="C43" s="102" t="s">
        <v>68</v>
      </c>
      <c r="D43" s="47">
        <f t="shared" si="0"/>
        <v>3080</v>
      </c>
      <c r="E43" s="243"/>
      <c r="F43" s="244">
        <v>3080</v>
      </c>
      <c r="G43" s="245"/>
      <c r="H43" s="243"/>
      <c r="I43" s="243"/>
      <c r="J43" s="243"/>
      <c r="K43" s="243">
        <v>154</v>
      </c>
      <c r="L43" s="243">
        <v>0</v>
      </c>
      <c r="M43" s="243">
        <f t="shared" si="1"/>
        <v>154</v>
      </c>
      <c r="N43" s="243"/>
      <c r="O43" s="246"/>
    </row>
    <row r="44" spans="2:15" s="12" customFormat="1" ht="12.75" x14ac:dyDescent="0.2">
      <c r="B44" s="225" t="s">
        <v>73</v>
      </c>
      <c r="C44" s="26" t="s">
        <v>59</v>
      </c>
      <c r="D44" s="21">
        <f t="shared" si="0"/>
        <v>156</v>
      </c>
      <c r="E44" s="226"/>
      <c r="F44" s="227">
        <v>156</v>
      </c>
      <c r="G44" s="228"/>
      <c r="H44" s="226"/>
      <c r="I44" s="226"/>
      <c r="J44" s="226"/>
      <c r="K44" s="226">
        <v>67.5</v>
      </c>
      <c r="L44" s="226">
        <v>0</v>
      </c>
      <c r="M44" s="226">
        <f t="shared" si="1"/>
        <v>67.5</v>
      </c>
      <c r="N44" s="226"/>
      <c r="O44" s="229"/>
    </row>
    <row r="45" spans="2:15" s="12" customFormat="1" ht="12.75" x14ac:dyDescent="0.2">
      <c r="B45" s="225" t="s">
        <v>74</v>
      </c>
      <c r="C45" s="280" t="s">
        <v>60</v>
      </c>
      <c r="D45" s="281">
        <f t="shared" si="0"/>
        <v>221169</v>
      </c>
      <c r="E45" s="226"/>
      <c r="F45" s="227">
        <v>221169</v>
      </c>
      <c r="G45" s="228"/>
      <c r="H45" s="226"/>
      <c r="I45" s="226"/>
      <c r="J45" s="226"/>
      <c r="K45" s="226">
        <v>7950</v>
      </c>
      <c r="L45" s="226">
        <v>0</v>
      </c>
      <c r="M45" s="226">
        <f t="shared" si="1"/>
        <v>7950</v>
      </c>
      <c r="N45" s="226"/>
      <c r="O45" s="229"/>
    </row>
    <row r="46" spans="2:15" s="12" customFormat="1" ht="12.75" x14ac:dyDescent="0.2">
      <c r="B46" s="862" t="s">
        <v>76</v>
      </c>
      <c r="C46" s="104" t="s">
        <v>59</v>
      </c>
      <c r="D46" s="55">
        <f>E46+F46</f>
        <v>3713047.83</v>
      </c>
      <c r="E46" s="247"/>
      <c r="F46" s="250">
        <v>3713047.83</v>
      </c>
      <c r="G46" s="249"/>
      <c r="H46" s="247"/>
      <c r="I46" s="247"/>
      <c r="J46" s="247"/>
      <c r="K46" s="231">
        <v>1042483.74</v>
      </c>
      <c r="L46" s="233">
        <v>0</v>
      </c>
      <c r="M46" s="249">
        <f t="shared" si="1"/>
        <v>1042483.74</v>
      </c>
      <c r="N46" s="247"/>
      <c r="O46" s="250"/>
    </row>
    <row r="47" spans="2:15" s="12" customFormat="1" ht="12.75" x14ac:dyDescent="0.2">
      <c r="B47" s="863"/>
      <c r="C47" s="32" t="s">
        <v>60</v>
      </c>
      <c r="D47" s="72">
        <f>E47+F47</f>
        <v>64299.68</v>
      </c>
      <c r="E47" s="235"/>
      <c r="F47" s="238">
        <v>64299.68</v>
      </c>
      <c r="G47" s="237"/>
      <c r="H47" s="235"/>
      <c r="I47" s="235"/>
      <c r="J47" s="235"/>
      <c r="K47" s="235">
        <v>19260.3</v>
      </c>
      <c r="L47" s="237">
        <v>0</v>
      </c>
      <c r="M47" s="237">
        <f t="shared" si="1"/>
        <v>19260.3</v>
      </c>
      <c r="N47" s="235"/>
      <c r="O47" s="238"/>
    </row>
    <row r="48" spans="2:15" s="12" customFormat="1" ht="12.75" x14ac:dyDescent="0.2">
      <c r="B48" s="282" t="s">
        <v>126</v>
      </c>
      <c r="C48" s="38" t="s">
        <v>59</v>
      </c>
      <c r="D48" s="72">
        <f t="shared" si="0"/>
        <v>6795</v>
      </c>
      <c r="E48" s="239"/>
      <c r="F48" s="240">
        <v>6795</v>
      </c>
      <c r="G48" s="241"/>
      <c r="H48" s="239"/>
      <c r="I48" s="239"/>
      <c r="J48" s="239"/>
      <c r="K48" s="239">
        <v>136.35</v>
      </c>
      <c r="L48" s="239">
        <v>0</v>
      </c>
      <c r="M48" s="239">
        <f t="shared" si="1"/>
        <v>136.35</v>
      </c>
      <c r="N48" s="239"/>
      <c r="O48" s="242"/>
    </row>
    <row r="49" spans="2:19" s="12" customFormat="1" ht="12.75" x14ac:dyDescent="0.2">
      <c r="B49" s="282" t="s">
        <v>77</v>
      </c>
      <c r="C49" s="38" t="s">
        <v>47</v>
      </c>
      <c r="D49" s="39">
        <f>E49+F49</f>
        <v>303.75</v>
      </c>
      <c r="E49" s="239"/>
      <c r="F49" s="240">
        <v>303.75</v>
      </c>
      <c r="G49" s="241"/>
      <c r="H49" s="239"/>
      <c r="I49" s="239"/>
      <c r="J49" s="239"/>
      <c r="K49" s="239">
        <v>45</v>
      </c>
      <c r="L49" s="239">
        <v>0</v>
      </c>
      <c r="M49" s="239">
        <f t="shared" si="1"/>
        <v>45</v>
      </c>
      <c r="N49" s="239"/>
      <c r="O49" s="242"/>
    </row>
    <row r="50" spans="2:19" s="12" customFormat="1" ht="12.75" x14ac:dyDescent="0.2">
      <c r="B50" s="896" t="s">
        <v>78</v>
      </c>
      <c r="C50" s="106" t="s">
        <v>59</v>
      </c>
      <c r="D50" s="107">
        <f t="shared" si="0"/>
        <v>6805.88</v>
      </c>
      <c r="E50" s="283"/>
      <c r="F50" s="284">
        <v>6805.88</v>
      </c>
      <c r="G50" s="285"/>
      <c r="H50" s="283"/>
      <c r="I50" s="283"/>
      <c r="J50" s="283"/>
      <c r="K50" s="283">
        <v>878.2</v>
      </c>
      <c r="L50" s="283">
        <v>0</v>
      </c>
      <c r="M50" s="283">
        <f t="shared" si="1"/>
        <v>878.2</v>
      </c>
      <c r="N50" s="283"/>
      <c r="O50" s="286"/>
    </row>
    <row r="51" spans="2:19" s="12" customFormat="1" ht="12.75" x14ac:dyDescent="0.2">
      <c r="B51" s="897"/>
      <c r="C51" s="38" t="s">
        <v>47</v>
      </c>
      <c r="D51" s="39">
        <f t="shared" si="0"/>
        <v>0</v>
      </c>
      <c r="E51" s="239"/>
      <c r="F51" s="240">
        <v>0</v>
      </c>
      <c r="G51" s="241"/>
      <c r="H51" s="239"/>
      <c r="I51" s="239"/>
      <c r="J51" s="239"/>
      <c r="K51" s="239">
        <v>1250</v>
      </c>
      <c r="L51" s="239">
        <v>1250</v>
      </c>
      <c r="M51" s="226">
        <f t="shared" si="1"/>
        <v>0</v>
      </c>
      <c r="N51" s="239"/>
      <c r="O51" s="242"/>
    </row>
    <row r="52" spans="2:19" s="12" customFormat="1" ht="12.75" x14ac:dyDescent="0.2">
      <c r="B52" s="287" t="s">
        <v>79</v>
      </c>
      <c r="C52" s="38" t="s">
        <v>59</v>
      </c>
      <c r="D52" s="39">
        <f t="shared" si="0"/>
        <v>0</v>
      </c>
      <c r="E52" s="239"/>
      <c r="F52" s="240"/>
      <c r="G52" s="241"/>
      <c r="H52" s="241"/>
      <c r="I52" s="241"/>
      <c r="J52" s="241"/>
      <c r="K52" s="241"/>
      <c r="L52" s="241"/>
      <c r="M52" s="241">
        <f t="shared" si="1"/>
        <v>0</v>
      </c>
      <c r="N52" s="241"/>
      <c r="O52" s="240"/>
    </row>
    <row r="53" spans="2:19" s="12" customFormat="1" ht="12.75" x14ac:dyDescent="0.2">
      <c r="B53" s="287" t="s">
        <v>80</v>
      </c>
      <c r="C53" s="38" t="s">
        <v>63</v>
      </c>
      <c r="D53" s="39">
        <f t="shared" si="0"/>
        <v>0</v>
      </c>
      <c r="E53" s="239">
        <v>0</v>
      </c>
      <c r="F53" s="240">
        <v>0</v>
      </c>
      <c r="G53" s="241"/>
      <c r="H53" s="241"/>
      <c r="I53" s="241"/>
      <c r="J53" s="241">
        <v>14</v>
      </c>
      <c r="K53" s="241"/>
      <c r="L53" s="241"/>
      <c r="M53" s="241">
        <f t="shared" si="1"/>
        <v>0</v>
      </c>
      <c r="N53" s="241"/>
      <c r="O53" s="240"/>
    </row>
    <row r="54" spans="2:19" s="12" customFormat="1" ht="12.75" x14ac:dyDescent="0.2">
      <c r="B54" s="287" t="s">
        <v>81</v>
      </c>
      <c r="C54" s="38" t="s">
        <v>47</v>
      </c>
      <c r="D54" s="39">
        <f t="shared" si="0"/>
        <v>23750</v>
      </c>
      <c r="E54" s="239"/>
      <c r="F54" s="240">
        <v>23750</v>
      </c>
      <c r="G54" s="241"/>
      <c r="H54" s="241"/>
      <c r="I54" s="241"/>
      <c r="J54" s="241"/>
      <c r="K54" s="241">
        <v>250</v>
      </c>
      <c r="L54" s="241">
        <v>0</v>
      </c>
      <c r="M54" s="241">
        <f t="shared" si="1"/>
        <v>250</v>
      </c>
      <c r="N54" s="241"/>
      <c r="O54" s="240"/>
    </row>
    <row r="55" spans="2:19" s="12" customFormat="1" ht="12.75" x14ac:dyDescent="0.2">
      <c r="B55" s="288" t="s">
        <v>82</v>
      </c>
      <c r="C55" s="116" t="s">
        <v>59</v>
      </c>
      <c r="D55" s="117">
        <f>E55+F55</f>
        <v>0</v>
      </c>
      <c r="E55" s="260"/>
      <c r="F55" s="261"/>
      <c r="G55" s="262"/>
      <c r="H55" s="262"/>
      <c r="I55" s="262"/>
      <c r="J55" s="262"/>
      <c r="K55" s="262"/>
      <c r="L55" s="262"/>
      <c r="M55" s="262">
        <f t="shared" si="1"/>
        <v>0</v>
      </c>
      <c r="N55" s="262"/>
      <c r="O55" s="261"/>
    </row>
    <row r="56" spans="2:19" s="12" customFormat="1" ht="12.75" x14ac:dyDescent="0.2">
      <c r="B56" s="289" t="s">
        <v>84</v>
      </c>
      <c r="C56" s="116" t="s">
        <v>59</v>
      </c>
      <c r="D56" s="117">
        <f>E56+F56</f>
        <v>4240</v>
      </c>
      <c r="E56" s="260"/>
      <c r="F56" s="261">
        <v>4240</v>
      </c>
      <c r="G56" s="262"/>
      <c r="H56" s="262"/>
      <c r="I56" s="262"/>
      <c r="J56" s="262"/>
      <c r="K56" s="262">
        <v>32</v>
      </c>
      <c r="L56" s="262">
        <v>0</v>
      </c>
      <c r="M56" s="262">
        <f t="shared" si="1"/>
        <v>32</v>
      </c>
      <c r="N56" s="262"/>
      <c r="O56" s="261"/>
    </row>
    <row r="57" spans="2:19" s="12" customFormat="1" ht="12.75" x14ac:dyDescent="0.2">
      <c r="B57" s="290" t="s">
        <v>85</v>
      </c>
      <c r="C57" s="116" t="s">
        <v>59</v>
      </c>
      <c r="D57" s="117">
        <f>E57+F57</f>
        <v>0</v>
      </c>
      <c r="E57" s="260"/>
      <c r="F57" s="261"/>
      <c r="G57" s="262"/>
      <c r="H57" s="262"/>
      <c r="I57" s="262"/>
      <c r="J57" s="262"/>
      <c r="K57" s="262"/>
      <c r="L57" s="262"/>
      <c r="M57" s="262">
        <f t="shared" si="1"/>
        <v>0</v>
      </c>
      <c r="N57" s="262"/>
      <c r="O57" s="261"/>
    </row>
    <row r="58" spans="2:19" s="12" customFormat="1" ht="12.75" x14ac:dyDescent="0.2">
      <c r="B58" s="289" t="s">
        <v>127</v>
      </c>
      <c r="C58" s="116" t="s">
        <v>50</v>
      </c>
      <c r="D58" s="117">
        <f>E58+F58</f>
        <v>17666.66</v>
      </c>
      <c r="E58" s="260"/>
      <c r="F58" s="261">
        <v>17666.66</v>
      </c>
      <c r="G58" s="262"/>
      <c r="H58" s="262"/>
      <c r="I58" s="262"/>
      <c r="J58" s="262"/>
      <c r="K58" s="262">
        <v>318.66000000000003</v>
      </c>
      <c r="L58" s="262">
        <v>0</v>
      </c>
      <c r="M58" s="262">
        <f t="shared" si="1"/>
        <v>318.66000000000003</v>
      </c>
      <c r="N58" s="262"/>
      <c r="O58" s="261"/>
    </row>
    <row r="59" spans="2:19" s="12" customFormat="1" ht="12.75" x14ac:dyDescent="0.2">
      <c r="B59" s="896" t="s">
        <v>128</v>
      </c>
      <c r="C59" s="291" t="s">
        <v>50</v>
      </c>
      <c r="D59" s="292">
        <f t="shared" si="0"/>
        <v>17666.66</v>
      </c>
      <c r="E59" s="293"/>
      <c r="F59" s="294">
        <v>17666.66</v>
      </c>
      <c r="G59" s="295"/>
      <c r="H59" s="295"/>
      <c r="I59" s="295"/>
      <c r="J59" s="295"/>
      <c r="K59" s="293">
        <v>318.66000000000003</v>
      </c>
      <c r="L59" s="295">
        <v>0</v>
      </c>
      <c r="M59" s="295">
        <f t="shared" si="1"/>
        <v>318.66000000000003</v>
      </c>
      <c r="N59" s="295"/>
      <c r="O59" s="294"/>
    </row>
    <row r="60" spans="2:19" s="12" customFormat="1" ht="12.75" x14ac:dyDescent="0.2">
      <c r="B60" s="897"/>
      <c r="C60" s="32" t="s">
        <v>129</v>
      </c>
      <c r="D60" s="72">
        <f>E60+F60</f>
        <v>13000</v>
      </c>
      <c r="E60" s="235"/>
      <c r="F60" s="236">
        <v>13000</v>
      </c>
      <c r="G60" s="237"/>
      <c r="H60" s="237"/>
      <c r="I60" s="237"/>
      <c r="J60" s="237"/>
      <c r="K60" s="235">
        <v>100</v>
      </c>
      <c r="L60" s="237">
        <v>0</v>
      </c>
      <c r="M60" s="237">
        <f t="shared" si="1"/>
        <v>100</v>
      </c>
      <c r="N60" s="237"/>
      <c r="O60" s="236"/>
    </row>
    <row r="61" spans="2:19" s="12" customFormat="1" ht="12.75" x14ac:dyDescent="0.2">
      <c r="B61" s="289" t="s">
        <v>130</v>
      </c>
      <c r="C61" s="116" t="s">
        <v>50</v>
      </c>
      <c r="D61" s="117">
        <f>E61+F61</f>
        <v>17666.66</v>
      </c>
      <c r="E61" s="260"/>
      <c r="F61" s="261">
        <v>17666.66</v>
      </c>
      <c r="G61" s="262"/>
      <c r="H61" s="262"/>
      <c r="I61" s="262"/>
      <c r="J61" s="262"/>
      <c r="K61" s="260">
        <v>318.66000000000003</v>
      </c>
      <c r="L61" s="262">
        <v>0</v>
      </c>
      <c r="M61" s="262">
        <f t="shared" si="1"/>
        <v>318.66000000000003</v>
      </c>
      <c r="N61" s="262"/>
      <c r="O61" s="261"/>
    </row>
    <row r="62" spans="2:19" s="12" customFormat="1" ht="12.75" x14ac:dyDescent="0.2">
      <c r="B62" s="289" t="s">
        <v>131</v>
      </c>
      <c r="C62" s="116" t="s">
        <v>132</v>
      </c>
      <c r="D62" s="117">
        <f>E62+F62</f>
        <v>0</v>
      </c>
      <c r="E62" s="260"/>
      <c r="F62" s="261"/>
      <c r="G62" s="262"/>
      <c r="H62" s="262"/>
      <c r="I62" s="262"/>
      <c r="J62" s="262"/>
      <c r="K62" s="260">
        <v>20</v>
      </c>
      <c r="L62" s="262">
        <v>20</v>
      </c>
      <c r="M62" s="226">
        <f t="shared" si="1"/>
        <v>0</v>
      </c>
      <c r="N62" s="262"/>
      <c r="O62" s="261"/>
    </row>
    <row r="63" spans="2:19" s="12" customFormat="1" ht="13.5" thickBot="1" x14ac:dyDescent="0.25">
      <c r="B63" s="289" t="s">
        <v>83</v>
      </c>
      <c r="C63" s="116" t="s">
        <v>47</v>
      </c>
      <c r="D63" s="117">
        <f>E63+F63</f>
        <v>1049500</v>
      </c>
      <c r="E63" s="260"/>
      <c r="F63" s="261">
        <v>1049500</v>
      </c>
      <c r="G63" s="262"/>
      <c r="H63" s="262"/>
      <c r="I63" s="262"/>
      <c r="J63" s="262"/>
      <c r="K63" s="260">
        <v>6832</v>
      </c>
      <c r="L63" s="262">
        <v>5044</v>
      </c>
      <c r="M63" s="262">
        <f t="shared" si="1"/>
        <v>1788</v>
      </c>
      <c r="N63" s="262"/>
      <c r="O63" s="261"/>
    </row>
    <row r="64" spans="2:19" s="134" customFormat="1" ht="30.75" customHeight="1" thickTop="1" thickBot="1" x14ac:dyDescent="0.25">
      <c r="B64" s="837" t="s">
        <v>86</v>
      </c>
      <c r="C64" s="838"/>
      <c r="D64" s="296">
        <f t="shared" ref="D64:O64" si="2">SUM(D5:D63)</f>
        <v>145225274.17000002</v>
      </c>
      <c r="E64" s="296">
        <f t="shared" si="2"/>
        <v>1921349.85</v>
      </c>
      <c r="F64" s="296">
        <f t="shared" si="2"/>
        <v>143303924.32000002</v>
      </c>
      <c r="G64" s="297">
        <f t="shared" si="2"/>
        <v>0</v>
      </c>
      <c r="H64" s="296">
        <f t="shared" si="2"/>
        <v>0</v>
      </c>
      <c r="I64" s="296">
        <f t="shared" si="2"/>
        <v>3012.97</v>
      </c>
      <c r="J64" s="296">
        <f t="shared" si="2"/>
        <v>166698.56</v>
      </c>
      <c r="K64" s="296">
        <f t="shared" si="2"/>
        <v>219726863.60000002</v>
      </c>
      <c r="L64" s="296">
        <f t="shared" si="2"/>
        <v>7113.08</v>
      </c>
      <c r="M64" s="296">
        <f t="shared" si="2"/>
        <v>219719750.52000001</v>
      </c>
      <c r="N64" s="296">
        <f t="shared" si="2"/>
        <v>0</v>
      </c>
      <c r="O64" s="296">
        <f t="shared" si="2"/>
        <v>24.66</v>
      </c>
      <c r="R64" s="12"/>
      <c r="S64" s="12"/>
    </row>
    <row r="65" spans="2:19" s="12" customFormat="1" ht="24.75" customHeight="1" thickTop="1" thickBot="1" x14ac:dyDescent="0.25">
      <c r="B65" s="832" t="s">
        <v>87</v>
      </c>
      <c r="C65" s="833"/>
      <c r="D65" s="298">
        <v>627390655.14999902</v>
      </c>
      <c r="E65" s="299">
        <v>64602557.489999995</v>
      </c>
      <c r="F65" s="299">
        <v>562788097.70000005</v>
      </c>
      <c r="G65" s="300">
        <v>280302.84999999998</v>
      </c>
      <c r="H65" s="301">
        <v>29369</v>
      </c>
      <c r="I65" s="301">
        <v>40327.229999999996</v>
      </c>
      <c r="J65" s="300">
        <v>319521.64</v>
      </c>
      <c r="K65" s="301">
        <v>287501559.17999995</v>
      </c>
      <c r="L65" s="301">
        <v>10677.38</v>
      </c>
      <c r="M65" s="301">
        <v>287491637.68000001</v>
      </c>
      <c r="N65" s="301">
        <v>1042.24</v>
      </c>
      <c r="O65" s="302">
        <v>72.52000000000001</v>
      </c>
    </row>
    <row r="66" spans="2:19" ht="13.5" thickTop="1" x14ac:dyDescent="0.2">
      <c r="I66" s="140"/>
      <c r="J66" s="141"/>
      <c r="K66" s="142"/>
      <c r="L66" s="141"/>
      <c r="M66" s="141"/>
      <c r="N66" s="140"/>
      <c r="O66" s="140"/>
      <c r="R66" s="12"/>
      <c r="S66" s="12"/>
    </row>
    <row r="67" spans="2:19" ht="12.75" x14ac:dyDescent="0.2"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R67" s="12"/>
      <c r="S67" s="12"/>
    </row>
    <row r="68" spans="2:19" ht="12.75" x14ac:dyDescent="0.2">
      <c r="B68" s="139" t="s">
        <v>88</v>
      </c>
      <c r="D68" s="140"/>
      <c r="E68" s="140"/>
      <c r="F68" s="140"/>
      <c r="G68" s="140"/>
      <c r="H68" s="140"/>
      <c r="I68" s="140"/>
      <c r="J68" s="140"/>
      <c r="K68" s="140"/>
      <c r="R68" s="12"/>
      <c r="S68" s="12"/>
    </row>
    <row r="69" spans="2:19" ht="12.75" x14ac:dyDescent="0.2">
      <c r="E69" s="140"/>
      <c r="F69" s="140"/>
      <c r="K69" s="140"/>
      <c r="L69" s="140"/>
      <c r="O69" s="140"/>
      <c r="R69" s="12"/>
      <c r="S69" s="12"/>
    </row>
    <row r="70" spans="2:19" ht="12.75" x14ac:dyDescent="0.2">
      <c r="E70" s="140"/>
      <c r="H70" s="140"/>
      <c r="K70" s="140"/>
      <c r="L70" s="140"/>
      <c r="R70" s="12"/>
      <c r="S70" s="12"/>
    </row>
    <row r="71" spans="2:19" ht="12.75" x14ac:dyDescent="0.2">
      <c r="H71" s="140"/>
      <c r="R71" s="12"/>
      <c r="S71" s="12"/>
    </row>
    <row r="72" spans="2:19" ht="12.75" x14ac:dyDescent="0.2">
      <c r="R72" s="12"/>
      <c r="S72" s="12"/>
    </row>
    <row r="73" spans="2:19" ht="12.75" x14ac:dyDescent="0.2">
      <c r="R73" s="12"/>
      <c r="S73" s="12"/>
    </row>
    <row r="74" spans="2:19" ht="12.75" x14ac:dyDescent="0.2">
      <c r="R74" s="12"/>
      <c r="S74" s="12"/>
    </row>
    <row r="75" spans="2:19" ht="12.75" x14ac:dyDescent="0.2">
      <c r="R75" s="12"/>
      <c r="S75" s="12"/>
    </row>
    <row r="76" spans="2:19" ht="12.75" x14ac:dyDescent="0.2">
      <c r="R76" s="12"/>
      <c r="S76" s="12"/>
    </row>
    <row r="77" spans="2:19" ht="12.75" x14ac:dyDescent="0.2">
      <c r="R77" s="12"/>
      <c r="S77" s="12"/>
    </row>
    <row r="78" spans="2:19" ht="12.75" x14ac:dyDescent="0.2">
      <c r="R78" s="12"/>
      <c r="S78" s="12"/>
    </row>
    <row r="79" spans="2:19" ht="12.75" x14ac:dyDescent="0.2">
      <c r="R79" s="12"/>
      <c r="S79" s="12"/>
    </row>
    <row r="80" spans="2:19" ht="12.75" x14ac:dyDescent="0.2">
      <c r="R80" s="12"/>
      <c r="S80" s="12"/>
    </row>
    <row r="81" spans="18:19" ht="12.75" x14ac:dyDescent="0.2">
      <c r="R81" s="12"/>
      <c r="S81" s="12"/>
    </row>
    <row r="82" spans="18:19" ht="12.75" x14ac:dyDescent="0.2">
      <c r="R82" s="12"/>
      <c r="S82" s="12"/>
    </row>
    <row r="83" spans="18:19" ht="12.75" x14ac:dyDescent="0.2">
      <c r="R83" s="12"/>
      <c r="S83" s="12"/>
    </row>
    <row r="84" spans="18:19" ht="12.75" x14ac:dyDescent="0.2">
      <c r="R84" s="12"/>
      <c r="S84" s="12"/>
    </row>
    <row r="85" spans="18:19" ht="12.75" x14ac:dyDescent="0.2">
      <c r="R85" s="12"/>
      <c r="S85" s="12"/>
    </row>
    <row r="86" spans="18:19" ht="12.75" x14ac:dyDescent="0.2">
      <c r="R86" s="12"/>
      <c r="S86" s="12"/>
    </row>
    <row r="87" spans="18:19" ht="12.75" x14ac:dyDescent="0.2">
      <c r="R87" s="12"/>
      <c r="S87" s="12"/>
    </row>
    <row r="88" spans="18:19" ht="12.75" x14ac:dyDescent="0.2">
      <c r="R88" s="12"/>
      <c r="S88" s="12"/>
    </row>
    <row r="89" spans="18:19" ht="12.75" x14ac:dyDescent="0.2">
      <c r="R89" s="12"/>
      <c r="S89" s="12"/>
    </row>
    <row r="90" spans="18:19" ht="12.75" x14ac:dyDescent="0.2">
      <c r="R90" s="12"/>
      <c r="S90" s="12"/>
    </row>
    <row r="91" spans="18:19" ht="12.75" x14ac:dyDescent="0.2">
      <c r="R91" s="12"/>
      <c r="S91" s="12"/>
    </row>
    <row r="92" spans="18:19" ht="12.75" x14ac:dyDescent="0.2">
      <c r="R92" s="12"/>
      <c r="S92" s="12"/>
    </row>
    <row r="93" spans="18:19" ht="12.75" x14ac:dyDescent="0.2">
      <c r="R93" s="12"/>
      <c r="S93" s="12"/>
    </row>
    <row r="94" spans="18:19" ht="12.75" x14ac:dyDescent="0.2">
      <c r="R94" s="12"/>
      <c r="S94" s="12"/>
    </row>
    <row r="95" spans="18:19" ht="12.75" x14ac:dyDescent="0.2">
      <c r="R95" s="12"/>
      <c r="S95" s="12"/>
    </row>
    <row r="96" spans="18:19" ht="12.75" x14ac:dyDescent="0.2">
      <c r="R96" s="12"/>
      <c r="S96" s="12"/>
    </row>
  </sheetData>
  <mergeCells count="18">
    <mergeCell ref="B65:C65"/>
    <mergeCell ref="B12:B13"/>
    <mergeCell ref="B15:B17"/>
    <mergeCell ref="B18:B23"/>
    <mergeCell ref="B25:B26"/>
    <mergeCell ref="B28:B33"/>
    <mergeCell ref="B35:B38"/>
    <mergeCell ref="B39:B42"/>
    <mergeCell ref="B46:B47"/>
    <mergeCell ref="B50:B51"/>
    <mergeCell ref="B59:B60"/>
    <mergeCell ref="B64:C64"/>
    <mergeCell ref="B6:B7"/>
    <mergeCell ref="B1:O1"/>
    <mergeCell ref="B3:B4"/>
    <mergeCell ref="C3:C4"/>
    <mergeCell ref="D3:F3"/>
    <mergeCell ref="G3:O3"/>
  </mergeCells>
  <printOptions horizontalCentered="1"/>
  <pageMargins left="0" right="0" top="0" bottom="0" header="0" footer="0"/>
  <pageSetup paperSize="9" scale="57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.28515625" style="10" customWidth="1"/>
    <col min="2" max="2" width="29.140625" style="139" customWidth="1"/>
    <col min="3" max="3" width="26.7109375" style="139" customWidth="1"/>
    <col min="4" max="13" width="16.140625" style="139" customWidth="1"/>
    <col min="14" max="14" width="4.28515625" style="10" customWidth="1"/>
    <col min="15" max="15" width="15.28515625" style="10" customWidth="1"/>
    <col min="16" max="16" width="18.140625" style="10" customWidth="1"/>
    <col min="17" max="17" width="17.7109375" style="10" bestFit="1" customWidth="1"/>
    <col min="18" max="18" width="14" style="10" bestFit="1" customWidth="1"/>
    <col min="19" max="19" width="17.42578125" style="10" bestFit="1" customWidth="1"/>
    <col min="20" max="20" width="14.28515625" style="10" bestFit="1" customWidth="1"/>
    <col min="21" max="21" width="17.42578125" style="10" bestFit="1" customWidth="1"/>
    <col min="22" max="22" width="14.28515625" style="10" bestFit="1" customWidth="1"/>
    <col min="23" max="23" width="17.42578125" style="10" bestFit="1" customWidth="1"/>
    <col min="24" max="24" width="14.28515625" style="10" bestFit="1" customWidth="1"/>
    <col min="25" max="25" width="17.7109375" style="10" bestFit="1" customWidth="1"/>
    <col min="26" max="26" width="14.5703125" style="10" bestFit="1" customWidth="1"/>
    <col min="27" max="27" width="17.42578125" style="10" bestFit="1" customWidth="1"/>
    <col min="28" max="28" width="14.28515625" style="10" bestFit="1" customWidth="1"/>
    <col min="29" max="29" width="17.42578125" style="10" bestFit="1" customWidth="1"/>
    <col min="30" max="30" width="14.28515625" style="10" bestFit="1" customWidth="1"/>
    <col min="31" max="31" width="15.42578125" style="10" bestFit="1" customWidth="1"/>
    <col min="32" max="32" width="12.42578125" style="10" bestFit="1" customWidth="1"/>
    <col min="33" max="33" width="15.140625" style="10" bestFit="1" customWidth="1"/>
    <col min="34" max="34" width="12.140625" style="10" bestFit="1" customWidth="1"/>
    <col min="35" max="35" width="14.42578125" style="10" bestFit="1" customWidth="1"/>
    <col min="36" max="256" width="11.42578125" style="10"/>
    <col min="257" max="257" width="2.28515625" style="10" customWidth="1"/>
    <col min="258" max="258" width="29.140625" style="10" customWidth="1"/>
    <col min="259" max="259" width="26.7109375" style="10" customWidth="1"/>
    <col min="260" max="269" width="16.140625" style="10" customWidth="1"/>
    <col min="270" max="270" width="13.140625" style="10" customWidth="1"/>
    <col min="271" max="271" width="15.28515625" style="10" customWidth="1"/>
    <col min="272" max="272" width="18.140625" style="10" customWidth="1"/>
    <col min="273" max="273" width="17.7109375" style="10" bestFit="1" customWidth="1"/>
    <col min="274" max="274" width="14" style="10" bestFit="1" customWidth="1"/>
    <col min="275" max="275" width="17.42578125" style="10" bestFit="1" customWidth="1"/>
    <col min="276" max="276" width="14.28515625" style="10" bestFit="1" customWidth="1"/>
    <col min="277" max="277" width="17.42578125" style="10" bestFit="1" customWidth="1"/>
    <col min="278" max="278" width="14.28515625" style="10" bestFit="1" customWidth="1"/>
    <col min="279" max="279" width="17.42578125" style="10" bestFit="1" customWidth="1"/>
    <col min="280" max="280" width="14.28515625" style="10" bestFit="1" customWidth="1"/>
    <col min="281" max="281" width="17.7109375" style="10" bestFit="1" customWidth="1"/>
    <col min="282" max="282" width="14.5703125" style="10" bestFit="1" customWidth="1"/>
    <col min="283" max="283" width="17.42578125" style="10" bestFit="1" customWidth="1"/>
    <col min="284" max="284" width="14.28515625" style="10" bestFit="1" customWidth="1"/>
    <col min="285" max="285" width="17.42578125" style="10" bestFit="1" customWidth="1"/>
    <col min="286" max="286" width="14.28515625" style="10" bestFit="1" customWidth="1"/>
    <col min="287" max="287" width="15.42578125" style="10" bestFit="1" customWidth="1"/>
    <col min="288" max="288" width="12.42578125" style="10" bestFit="1" customWidth="1"/>
    <col min="289" max="289" width="15.140625" style="10" bestFit="1" customWidth="1"/>
    <col min="290" max="290" width="12.140625" style="10" bestFit="1" customWidth="1"/>
    <col min="291" max="291" width="14.42578125" style="10" bestFit="1" customWidth="1"/>
    <col min="292" max="512" width="11.42578125" style="10"/>
    <col min="513" max="513" width="2.28515625" style="10" customWidth="1"/>
    <col min="514" max="514" width="29.140625" style="10" customWidth="1"/>
    <col min="515" max="515" width="26.7109375" style="10" customWidth="1"/>
    <col min="516" max="525" width="16.140625" style="10" customWidth="1"/>
    <col min="526" max="526" width="13.140625" style="10" customWidth="1"/>
    <col min="527" max="527" width="15.28515625" style="10" customWidth="1"/>
    <col min="528" max="528" width="18.140625" style="10" customWidth="1"/>
    <col min="529" max="529" width="17.7109375" style="10" bestFit="1" customWidth="1"/>
    <col min="530" max="530" width="14" style="10" bestFit="1" customWidth="1"/>
    <col min="531" max="531" width="17.42578125" style="10" bestFit="1" customWidth="1"/>
    <col min="532" max="532" width="14.28515625" style="10" bestFit="1" customWidth="1"/>
    <col min="533" max="533" width="17.42578125" style="10" bestFit="1" customWidth="1"/>
    <col min="534" max="534" width="14.28515625" style="10" bestFit="1" customWidth="1"/>
    <col min="535" max="535" width="17.42578125" style="10" bestFit="1" customWidth="1"/>
    <col min="536" max="536" width="14.28515625" style="10" bestFit="1" customWidth="1"/>
    <col min="537" max="537" width="17.7109375" style="10" bestFit="1" customWidth="1"/>
    <col min="538" max="538" width="14.5703125" style="10" bestFit="1" customWidth="1"/>
    <col min="539" max="539" width="17.42578125" style="10" bestFit="1" customWidth="1"/>
    <col min="540" max="540" width="14.28515625" style="10" bestFit="1" customWidth="1"/>
    <col min="541" max="541" width="17.42578125" style="10" bestFit="1" customWidth="1"/>
    <col min="542" max="542" width="14.28515625" style="10" bestFit="1" customWidth="1"/>
    <col min="543" max="543" width="15.42578125" style="10" bestFit="1" customWidth="1"/>
    <col min="544" max="544" width="12.42578125" style="10" bestFit="1" customWidth="1"/>
    <col min="545" max="545" width="15.140625" style="10" bestFit="1" customWidth="1"/>
    <col min="546" max="546" width="12.140625" style="10" bestFit="1" customWidth="1"/>
    <col min="547" max="547" width="14.42578125" style="10" bestFit="1" customWidth="1"/>
    <col min="548" max="768" width="11.42578125" style="10"/>
    <col min="769" max="769" width="2.28515625" style="10" customWidth="1"/>
    <col min="770" max="770" width="29.140625" style="10" customWidth="1"/>
    <col min="771" max="771" width="26.7109375" style="10" customWidth="1"/>
    <col min="772" max="781" width="16.140625" style="10" customWidth="1"/>
    <col min="782" max="782" width="13.140625" style="10" customWidth="1"/>
    <col min="783" max="783" width="15.28515625" style="10" customWidth="1"/>
    <col min="784" max="784" width="18.140625" style="10" customWidth="1"/>
    <col min="785" max="785" width="17.7109375" style="10" bestFit="1" customWidth="1"/>
    <col min="786" max="786" width="14" style="10" bestFit="1" customWidth="1"/>
    <col min="787" max="787" width="17.42578125" style="10" bestFit="1" customWidth="1"/>
    <col min="788" max="788" width="14.28515625" style="10" bestFit="1" customWidth="1"/>
    <col min="789" max="789" width="17.42578125" style="10" bestFit="1" customWidth="1"/>
    <col min="790" max="790" width="14.28515625" style="10" bestFit="1" customWidth="1"/>
    <col min="791" max="791" width="17.42578125" style="10" bestFit="1" customWidth="1"/>
    <col min="792" max="792" width="14.28515625" style="10" bestFit="1" customWidth="1"/>
    <col min="793" max="793" width="17.7109375" style="10" bestFit="1" customWidth="1"/>
    <col min="794" max="794" width="14.5703125" style="10" bestFit="1" customWidth="1"/>
    <col min="795" max="795" width="17.42578125" style="10" bestFit="1" customWidth="1"/>
    <col min="796" max="796" width="14.28515625" style="10" bestFit="1" customWidth="1"/>
    <col min="797" max="797" width="17.42578125" style="10" bestFit="1" customWidth="1"/>
    <col min="798" max="798" width="14.28515625" style="10" bestFit="1" customWidth="1"/>
    <col min="799" max="799" width="15.42578125" style="10" bestFit="1" customWidth="1"/>
    <col min="800" max="800" width="12.42578125" style="10" bestFit="1" customWidth="1"/>
    <col min="801" max="801" width="15.140625" style="10" bestFit="1" customWidth="1"/>
    <col min="802" max="802" width="12.140625" style="10" bestFit="1" customWidth="1"/>
    <col min="803" max="803" width="14.42578125" style="10" bestFit="1" customWidth="1"/>
    <col min="804" max="1024" width="11.42578125" style="10"/>
    <col min="1025" max="1025" width="2.28515625" style="10" customWidth="1"/>
    <col min="1026" max="1026" width="29.140625" style="10" customWidth="1"/>
    <col min="1027" max="1027" width="26.7109375" style="10" customWidth="1"/>
    <col min="1028" max="1037" width="16.140625" style="10" customWidth="1"/>
    <col min="1038" max="1038" width="13.140625" style="10" customWidth="1"/>
    <col min="1039" max="1039" width="15.28515625" style="10" customWidth="1"/>
    <col min="1040" max="1040" width="18.140625" style="10" customWidth="1"/>
    <col min="1041" max="1041" width="17.7109375" style="10" bestFit="1" customWidth="1"/>
    <col min="1042" max="1042" width="14" style="10" bestFit="1" customWidth="1"/>
    <col min="1043" max="1043" width="17.42578125" style="10" bestFit="1" customWidth="1"/>
    <col min="1044" max="1044" width="14.28515625" style="10" bestFit="1" customWidth="1"/>
    <col min="1045" max="1045" width="17.42578125" style="10" bestFit="1" customWidth="1"/>
    <col min="1046" max="1046" width="14.28515625" style="10" bestFit="1" customWidth="1"/>
    <col min="1047" max="1047" width="17.42578125" style="10" bestFit="1" customWidth="1"/>
    <col min="1048" max="1048" width="14.28515625" style="10" bestFit="1" customWidth="1"/>
    <col min="1049" max="1049" width="17.7109375" style="10" bestFit="1" customWidth="1"/>
    <col min="1050" max="1050" width="14.5703125" style="10" bestFit="1" customWidth="1"/>
    <col min="1051" max="1051" width="17.42578125" style="10" bestFit="1" customWidth="1"/>
    <col min="1052" max="1052" width="14.28515625" style="10" bestFit="1" customWidth="1"/>
    <col min="1053" max="1053" width="17.42578125" style="10" bestFit="1" customWidth="1"/>
    <col min="1054" max="1054" width="14.28515625" style="10" bestFit="1" customWidth="1"/>
    <col min="1055" max="1055" width="15.42578125" style="10" bestFit="1" customWidth="1"/>
    <col min="1056" max="1056" width="12.42578125" style="10" bestFit="1" customWidth="1"/>
    <col min="1057" max="1057" width="15.140625" style="10" bestFit="1" customWidth="1"/>
    <col min="1058" max="1058" width="12.140625" style="10" bestFit="1" customWidth="1"/>
    <col min="1059" max="1059" width="14.42578125" style="10" bestFit="1" customWidth="1"/>
    <col min="1060" max="1280" width="11.42578125" style="10"/>
    <col min="1281" max="1281" width="2.28515625" style="10" customWidth="1"/>
    <col min="1282" max="1282" width="29.140625" style="10" customWidth="1"/>
    <col min="1283" max="1283" width="26.7109375" style="10" customWidth="1"/>
    <col min="1284" max="1293" width="16.140625" style="10" customWidth="1"/>
    <col min="1294" max="1294" width="13.140625" style="10" customWidth="1"/>
    <col min="1295" max="1295" width="15.28515625" style="10" customWidth="1"/>
    <col min="1296" max="1296" width="18.140625" style="10" customWidth="1"/>
    <col min="1297" max="1297" width="17.7109375" style="10" bestFit="1" customWidth="1"/>
    <col min="1298" max="1298" width="14" style="10" bestFit="1" customWidth="1"/>
    <col min="1299" max="1299" width="17.42578125" style="10" bestFit="1" customWidth="1"/>
    <col min="1300" max="1300" width="14.28515625" style="10" bestFit="1" customWidth="1"/>
    <col min="1301" max="1301" width="17.42578125" style="10" bestFit="1" customWidth="1"/>
    <col min="1302" max="1302" width="14.28515625" style="10" bestFit="1" customWidth="1"/>
    <col min="1303" max="1303" width="17.42578125" style="10" bestFit="1" customWidth="1"/>
    <col min="1304" max="1304" width="14.28515625" style="10" bestFit="1" customWidth="1"/>
    <col min="1305" max="1305" width="17.7109375" style="10" bestFit="1" customWidth="1"/>
    <col min="1306" max="1306" width="14.5703125" style="10" bestFit="1" customWidth="1"/>
    <col min="1307" max="1307" width="17.42578125" style="10" bestFit="1" customWidth="1"/>
    <col min="1308" max="1308" width="14.28515625" style="10" bestFit="1" customWidth="1"/>
    <col min="1309" max="1309" width="17.42578125" style="10" bestFit="1" customWidth="1"/>
    <col min="1310" max="1310" width="14.28515625" style="10" bestFit="1" customWidth="1"/>
    <col min="1311" max="1311" width="15.42578125" style="10" bestFit="1" customWidth="1"/>
    <col min="1312" max="1312" width="12.42578125" style="10" bestFit="1" customWidth="1"/>
    <col min="1313" max="1313" width="15.140625" style="10" bestFit="1" customWidth="1"/>
    <col min="1314" max="1314" width="12.140625" style="10" bestFit="1" customWidth="1"/>
    <col min="1315" max="1315" width="14.42578125" style="10" bestFit="1" customWidth="1"/>
    <col min="1316" max="1536" width="11.42578125" style="10"/>
    <col min="1537" max="1537" width="2.28515625" style="10" customWidth="1"/>
    <col min="1538" max="1538" width="29.140625" style="10" customWidth="1"/>
    <col min="1539" max="1539" width="26.7109375" style="10" customWidth="1"/>
    <col min="1540" max="1549" width="16.140625" style="10" customWidth="1"/>
    <col min="1550" max="1550" width="13.140625" style="10" customWidth="1"/>
    <col min="1551" max="1551" width="15.28515625" style="10" customWidth="1"/>
    <col min="1552" max="1552" width="18.140625" style="10" customWidth="1"/>
    <col min="1553" max="1553" width="17.7109375" style="10" bestFit="1" customWidth="1"/>
    <col min="1554" max="1554" width="14" style="10" bestFit="1" customWidth="1"/>
    <col min="1555" max="1555" width="17.42578125" style="10" bestFit="1" customWidth="1"/>
    <col min="1556" max="1556" width="14.28515625" style="10" bestFit="1" customWidth="1"/>
    <col min="1557" max="1557" width="17.42578125" style="10" bestFit="1" customWidth="1"/>
    <col min="1558" max="1558" width="14.28515625" style="10" bestFit="1" customWidth="1"/>
    <col min="1559" max="1559" width="17.42578125" style="10" bestFit="1" customWidth="1"/>
    <col min="1560" max="1560" width="14.28515625" style="10" bestFit="1" customWidth="1"/>
    <col min="1561" max="1561" width="17.7109375" style="10" bestFit="1" customWidth="1"/>
    <col min="1562" max="1562" width="14.5703125" style="10" bestFit="1" customWidth="1"/>
    <col min="1563" max="1563" width="17.42578125" style="10" bestFit="1" customWidth="1"/>
    <col min="1564" max="1564" width="14.28515625" style="10" bestFit="1" customWidth="1"/>
    <col min="1565" max="1565" width="17.42578125" style="10" bestFit="1" customWidth="1"/>
    <col min="1566" max="1566" width="14.28515625" style="10" bestFit="1" customWidth="1"/>
    <col min="1567" max="1567" width="15.42578125" style="10" bestFit="1" customWidth="1"/>
    <col min="1568" max="1568" width="12.42578125" style="10" bestFit="1" customWidth="1"/>
    <col min="1569" max="1569" width="15.140625" style="10" bestFit="1" customWidth="1"/>
    <col min="1570" max="1570" width="12.140625" style="10" bestFit="1" customWidth="1"/>
    <col min="1571" max="1571" width="14.42578125" style="10" bestFit="1" customWidth="1"/>
    <col min="1572" max="1792" width="11.42578125" style="10"/>
    <col min="1793" max="1793" width="2.28515625" style="10" customWidth="1"/>
    <col min="1794" max="1794" width="29.140625" style="10" customWidth="1"/>
    <col min="1795" max="1795" width="26.7109375" style="10" customWidth="1"/>
    <col min="1796" max="1805" width="16.140625" style="10" customWidth="1"/>
    <col min="1806" max="1806" width="13.140625" style="10" customWidth="1"/>
    <col min="1807" max="1807" width="15.28515625" style="10" customWidth="1"/>
    <col min="1808" max="1808" width="18.140625" style="10" customWidth="1"/>
    <col min="1809" max="1809" width="17.7109375" style="10" bestFit="1" customWidth="1"/>
    <col min="1810" max="1810" width="14" style="10" bestFit="1" customWidth="1"/>
    <col min="1811" max="1811" width="17.42578125" style="10" bestFit="1" customWidth="1"/>
    <col min="1812" max="1812" width="14.28515625" style="10" bestFit="1" customWidth="1"/>
    <col min="1813" max="1813" width="17.42578125" style="10" bestFit="1" customWidth="1"/>
    <col min="1814" max="1814" width="14.28515625" style="10" bestFit="1" customWidth="1"/>
    <col min="1815" max="1815" width="17.42578125" style="10" bestFit="1" customWidth="1"/>
    <col min="1816" max="1816" width="14.28515625" style="10" bestFit="1" customWidth="1"/>
    <col min="1817" max="1817" width="17.7109375" style="10" bestFit="1" customWidth="1"/>
    <col min="1818" max="1818" width="14.5703125" style="10" bestFit="1" customWidth="1"/>
    <col min="1819" max="1819" width="17.42578125" style="10" bestFit="1" customWidth="1"/>
    <col min="1820" max="1820" width="14.28515625" style="10" bestFit="1" customWidth="1"/>
    <col min="1821" max="1821" width="17.42578125" style="10" bestFit="1" customWidth="1"/>
    <col min="1822" max="1822" width="14.28515625" style="10" bestFit="1" customWidth="1"/>
    <col min="1823" max="1823" width="15.42578125" style="10" bestFit="1" customWidth="1"/>
    <col min="1824" max="1824" width="12.42578125" style="10" bestFit="1" customWidth="1"/>
    <col min="1825" max="1825" width="15.140625" style="10" bestFit="1" customWidth="1"/>
    <col min="1826" max="1826" width="12.140625" style="10" bestFit="1" customWidth="1"/>
    <col min="1827" max="1827" width="14.42578125" style="10" bestFit="1" customWidth="1"/>
    <col min="1828" max="2048" width="11.42578125" style="10"/>
    <col min="2049" max="2049" width="2.28515625" style="10" customWidth="1"/>
    <col min="2050" max="2050" width="29.140625" style="10" customWidth="1"/>
    <col min="2051" max="2051" width="26.7109375" style="10" customWidth="1"/>
    <col min="2052" max="2061" width="16.140625" style="10" customWidth="1"/>
    <col min="2062" max="2062" width="13.140625" style="10" customWidth="1"/>
    <col min="2063" max="2063" width="15.28515625" style="10" customWidth="1"/>
    <col min="2064" max="2064" width="18.140625" style="10" customWidth="1"/>
    <col min="2065" max="2065" width="17.7109375" style="10" bestFit="1" customWidth="1"/>
    <col min="2066" max="2066" width="14" style="10" bestFit="1" customWidth="1"/>
    <col min="2067" max="2067" width="17.42578125" style="10" bestFit="1" customWidth="1"/>
    <col min="2068" max="2068" width="14.28515625" style="10" bestFit="1" customWidth="1"/>
    <col min="2069" max="2069" width="17.42578125" style="10" bestFit="1" customWidth="1"/>
    <col min="2070" max="2070" width="14.28515625" style="10" bestFit="1" customWidth="1"/>
    <col min="2071" max="2071" width="17.42578125" style="10" bestFit="1" customWidth="1"/>
    <col min="2072" max="2072" width="14.28515625" style="10" bestFit="1" customWidth="1"/>
    <col min="2073" max="2073" width="17.7109375" style="10" bestFit="1" customWidth="1"/>
    <col min="2074" max="2074" width="14.5703125" style="10" bestFit="1" customWidth="1"/>
    <col min="2075" max="2075" width="17.42578125" style="10" bestFit="1" customWidth="1"/>
    <col min="2076" max="2076" width="14.28515625" style="10" bestFit="1" customWidth="1"/>
    <col min="2077" max="2077" width="17.42578125" style="10" bestFit="1" customWidth="1"/>
    <col min="2078" max="2078" width="14.28515625" style="10" bestFit="1" customWidth="1"/>
    <col min="2079" max="2079" width="15.42578125" style="10" bestFit="1" customWidth="1"/>
    <col min="2080" max="2080" width="12.42578125" style="10" bestFit="1" customWidth="1"/>
    <col min="2081" max="2081" width="15.140625" style="10" bestFit="1" customWidth="1"/>
    <col min="2082" max="2082" width="12.140625" style="10" bestFit="1" customWidth="1"/>
    <col min="2083" max="2083" width="14.42578125" style="10" bestFit="1" customWidth="1"/>
    <col min="2084" max="2304" width="11.42578125" style="10"/>
    <col min="2305" max="2305" width="2.28515625" style="10" customWidth="1"/>
    <col min="2306" max="2306" width="29.140625" style="10" customWidth="1"/>
    <col min="2307" max="2307" width="26.7109375" style="10" customWidth="1"/>
    <col min="2308" max="2317" width="16.140625" style="10" customWidth="1"/>
    <col min="2318" max="2318" width="13.140625" style="10" customWidth="1"/>
    <col min="2319" max="2319" width="15.28515625" style="10" customWidth="1"/>
    <col min="2320" max="2320" width="18.140625" style="10" customWidth="1"/>
    <col min="2321" max="2321" width="17.7109375" style="10" bestFit="1" customWidth="1"/>
    <col min="2322" max="2322" width="14" style="10" bestFit="1" customWidth="1"/>
    <col min="2323" max="2323" width="17.42578125" style="10" bestFit="1" customWidth="1"/>
    <col min="2324" max="2324" width="14.28515625" style="10" bestFit="1" customWidth="1"/>
    <col min="2325" max="2325" width="17.42578125" style="10" bestFit="1" customWidth="1"/>
    <col min="2326" max="2326" width="14.28515625" style="10" bestFit="1" customWidth="1"/>
    <col min="2327" max="2327" width="17.42578125" style="10" bestFit="1" customWidth="1"/>
    <col min="2328" max="2328" width="14.28515625" style="10" bestFit="1" customWidth="1"/>
    <col min="2329" max="2329" width="17.7109375" style="10" bestFit="1" customWidth="1"/>
    <col min="2330" max="2330" width="14.5703125" style="10" bestFit="1" customWidth="1"/>
    <col min="2331" max="2331" width="17.42578125" style="10" bestFit="1" customWidth="1"/>
    <col min="2332" max="2332" width="14.28515625" style="10" bestFit="1" customWidth="1"/>
    <col min="2333" max="2333" width="17.42578125" style="10" bestFit="1" customWidth="1"/>
    <col min="2334" max="2334" width="14.28515625" style="10" bestFit="1" customWidth="1"/>
    <col min="2335" max="2335" width="15.42578125" style="10" bestFit="1" customWidth="1"/>
    <col min="2336" max="2336" width="12.42578125" style="10" bestFit="1" customWidth="1"/>
    <col min="2337" max="2337" width="15.140625" style="10" bestFit="1" customWidth="1"/>
    <col min="2338" max="2338" width="12.140625" style="10" bestFit="1" customWidth="1"/>
    <col min="2339" max="2339" width="14.42578125" style="10" bestFit="1" customWidth="1"/>
    <col min="2340" max="2560" width="11.42578125" style="10"/>
    <col min="2561" max="2561" width="2.28515625" style="10" customWidth="1"/>
    <col min="2562" max="2562" width="29.140625" style="10" customWidth="1"/>
    <col min="2563" max="2563" width="26.7109375" style="10" customWidth="1"/>
    <col min="2564" max="2573" width="16.140625" style="10" customWidth="1"/>
    <col min="2574" max="2574" width="13.140625" style="10" customWidth="1"/>
    <col min="2575" max="2575" width="15.28515625" style="10" customWidth="1"/>
    <col min="2576" max="2576" width="18.140625" style="10" customWidth="1"/>
    <col min="2577" max="2577" width="17.7109375" style="10" bestFit="1" customWidth="1"/>
    <col min="2578" max="2578" width="14" style="10" bestFit="1" customWidth="1"/>
    <col min="2579" max="2579" width="17.42578125" style="10" bestFit="1" customWidth="1"/>
    <col min="2580" max="2580" width="14.28515625" style="10" bestFit="1" customWidth="1"/>
    <col min="2581" max="2581" width="17.42578125" style="10" bestFit="1" customWidth="1"/>
    <col min="2582" max="2582" width="14.28515625" style="10" bestFit="1" customWidth="1"/>
    <col min="2583" max="2583" width="17.42578125" style="10" bestFit="1" customWidth="1"/>
    <col min="2584" max="2584" width="14.28515625" style="10" bestFit="1" customWidth="1"/>
    <col min="2585" max="2585" width="17.7109375" style="10" bestFit="1" customWidth="1"/>
    <col min="2586" max="2586" width="14.5703125" style="10" bestFit="1" customWidth="1"/>
    <col min="2587" max="2587" width="17.42578125" style="10" bestFit="1" customWidth="1"/>
    <col min="2588" max="2588" width="14.28515625" style="10" bestFit="1" customWidth="1"/>
    <col min="2589" max="2589" width="17.42578125" style="10" bestFit="1" customWidth="1"/>
    <col min="2590" max="2590" width="14.28515625" style="10" bestFit="1" customWidth="1"/>
    <col min="2591" max="2591" width="15.42578125" style="10" bestFit="1" customWidth="1"/>
    <col min="2592" max="2592" width="12.42578125" style="10" bestFit="1" customWidth="1"/>
    <col min="2593" max="2593" width="15.140625" style="10" bestFit="1" customWidth="1"/>
    <col min="2594" max="2594" width="12.140625" style="10" bestFit="1" customWidth="1"/>
    <col min="2595" max="2595" width="14.42578125" style="10" bestFit="1" customWidth="1"/>
    <col min="2596" max="2816" width="11.42578125" style="10"/>
    <col min="2817" max="2817" width="2.28515625" style="10" customWidth="1"/>
    <col min="2818" max="2818" width="29.140625" style="10" customWidth="1"/>
    <col min="2819" max="2819" width="26.7109375" style="10" customWidth="1"/>
    <col min="2820" max="2829" width="16.140625" style="10" customWidth="1"/>
    <col min="2830" max="2830" width="13.140625" style="10" customWidth="1"/>
    <col min="2831" max="2831" width="15.28515625" style="10" customWidth="1"/>
    <col min="2832" max="2832" width="18.140625" style="10" customWidth="1"/>
    <col min="2833" max="2833" width="17.7109375" style="10" bestFit="1" customWidth="1"/>
    <col min="2834" max="2834" width="14" style="10" bestFit="1" customWidth="1"/>
    <col min="2835" max="2835" width="17.42578125" style="10" bestFit="1" customWidth="1"/>
    <col min="2836" max="2836" width="14.28515625" style="10" bestFit="1" customWidth="1"/>
    <col min="2837" max="2837" width="17.42578125" style="10" bestFit="1" customWidth="1"/>
    <col min="2838" max="2838" width="14.28515625" style="10" bestFit="1" customWidth="1"/>
    <col min="2839" max="2839" width="17.42578125" style="10" bestFit="1" customWidth="1"/>
    <col min="2840" max="2840" width="14.28515625" style="10" bestFit="1" customWidth="1"/>
    <col min="2841" max="2841" width="17.7109375" style="10" bestFit="1" customWidth="1"/>
    <col min="2842" max="2842" width="14.5703125" style="10" bestFit="1" customWidth="1"/>
    <col min="2843" max="2843" width="17.42578125" style="10" bestFit="1" customWidth="1"/>
    <col min="2844" max="2844" width="14.28515625" style="10" bestFit="1" customWidth="1"/>
    <col min="2845" max="2845" width="17.42578125" style="10" bestFit="1" customWidth="1"/>
    <col min="2846" max="2846" width="14.28515625" style="10" bestFit="1" customWidth="1"/>
    <col min="2847" max="2847" width="15.42578125" style="10" bestFit="1" customWidth="1"/>
    <col min="2848" max="2848" width="12.42578125" style="10" bestFit="1" customWidth="1"/>
    <col min="2849" max="2849" width="15.140625" style="10" bestFit="1" customWidth="1"/>
    <col min="2850" max="2850" width="12.140625" style="10" bestFit="1" customWidth="1"/>
    <col min="2851" max="2851" width="14.42578125" style="10" bestFit="1" customWidth="1"/>
    <col min="2852" max="3072" width="11.42578125" style="10"/>
    <col min="3073" max="3073" width="2.28515625" style="10" customWidth="1"/>
    <col min="3074" max="3074" width="29.140625" style="10" customWidth="1"/>
    <col min="3075" max="3075" width="26.7109375" style="10" customWidth="1"/>
    <col min="3076" max="3085" width="16.140625" style="10" customWidth="1"/>
    <col min="3086" max="3086" width="13.140625" style="10" customWidth="1"/>
    <col min="3087" max="3087" width="15.28515625" style="10" customWidth="1"/>
    <col min="3088" max="3088" width="18.140625" style="10" customWidth="1"/>
    <col min="3089" max="3089" width="17.7109375" style="10" bestFit="1" customWidth="1"/>
    <col min="3090" max="3090" width="14" style="10" bestFit="1" customWidth="1"/>
    <col min="3091" max="3091" width="17.42578125" style="10" bestFit="1" customWidth="1"/>
    <col min="3092" max="3092" width="14.28515625" style="10" bestFit="1" customWidth="1"/>
    <col min="3093" max="3093" width="17.42578125" style="10" bestFit="1" customWidth="1"/>
    <col min="3094" max="3094" width="14.28515625" style="10" bestFit="1" customWidth="1"/>
    <col min="3095" max="3095" width="17.42578125" style="10" bestFit="1" customWidth="1"/>
    <col min="3096" max="3096" width="14.28515625" style="10" bestFit="1" customWidth="1"/>
    <col min="3097" max="3097" width="17.7109375" style="10" bestFit="1" customWidth="1"/>
    <col min="3098" max="3098" width="14.5703125" style="10" bestFit="1" customWidth="1"/>
    <col min="3099" max="3099" width="17.42578125" style="10" bestFit="1" customWidth="1"/>
    <col min="3100" max="3100" width="14.28515625" style="10" bestFit="1" customWidth="1"/>
    <col min="3101" max="3101" width="17.42578125" style="10" bestFit="1" customWidth="1"/>
    <col min="3102" max="3102" width="14.28515625" style="10" bestFit="1" customWidth="1"/>
    <col min="3103" max="3103" width="15.42578125" style="10" bestFit="1" customWidth="1"/>
    <col min="3104" max="3104" width="12.42578125" style="10" bestFit="1" customWidth="1"/>
    <col min="3105" max="3105" width="15.140625" style="10" bestFit="1" customWidth="1"/>
    <col min="3106" max="3106" width="12.140625" style="10" bestFit="1" customWidth="1"/>
    <col min="3107" max="3107" width="14.42578125" style="10" bestFit="1" customWidth="1"/>
    <col min="3108" max="3328" width="11.42578125" style="10"/>
    <col min="3329" max="3329" width="2.28515625" style="10" customWidth="1"/>
    <col min="3330" max="3330" width="29.140625" style="10" customWidth="1"/>
    <col min="3331" max="3331" width="26.7109375" style="10" customWidth="1"/>
    <col min="3332" max="3341" width="16.140625" style="10" customWidth="1"/>
    <col min="3342" max="3342" width="13.140625" style="10" customWidth="1"/>
    <col min="3343" max="3343" width="15.28515625" style="10" customWidth="1"/>
    <col min="3344" max="3344" width="18.140625" style="10" customWidth="1"/>
    <col min="3345" max="3345" width="17.7109375" style="10" bestFit="1" customWidth="1"/>
    <col min="3346" max="3346" width="14" style="10" bestFit="1" customWidth="1"/>
    <col min="3347" max="3347" width="17.42578125" style="10" bestFit="1" customWidth="1"/>
    <col min="3348" max="3348" width="14.28515625" style="10" bestFit="1" customWidth="1"/>
    <col min="3349" max="3349" width="17.42578125" style="10" bestFit="1" customWidth="1"/>
    <col min="3350" max="3350" width="14.28515625" style="10" bestFit="1" customWidth="1"/>
    <col min="3351" max="3351" width="17.42578125" style="10" bestFit="1" customWidth="1"/>
    <col min="3352" max="3352" width="14.28515625" style="10" bestFit="1" customWidth="1"/>
    <col min="3353" max="3353" width="17.7109375" style="10" bestFit="1" customWidth="1"/>
    <col min="3354" max="3354" width="14.5703125" style="10" bestFit="1" customWidth="1"/>
    <col min="3355" max="3355" width="17.42578125" style="10" bestFit="1" customWidth="1"/>
    <col min="3356" max="3356" width="14.28515625" style="10" bestFit="1" customWidth="1"/>
    <col min="3357" max="3357" width="17.42578125" style="10" bestFit="1" customWidth="1"/>
    <col min="3358" max="3358" width="14.28515625" style="10" bestFit="1" customWidth="1"/>
    <col min="3359" max="3359" width="15.42578125" style="10" bestFit="1" customWidth="1"/>
    <col min="3360" max="3360" width="12.42578125" style="10" bestFit="1" customWidth="1"/>
    <col min="3361" max="3361" width="15.140625" style="10" bestFit="1" customWidth="1"/>
    <col min="3362" max="3362" width="12.140625" style="10" bestFit="1" customWidth="1"/>
    <col min="3363" max="3363" width="14.42578125" style="10" bestFit="1" customWidth="1"/>
    <col min="3364" max="3584" width="11.42578125" style="10"/>
    <col min="3585" max="3585" width="2.28515625" style="10" customWidth="1"/>
    <col min="3586" max="3586" width="29.140625" style="10" customWidth="1"/>
    <col min="3587" max="3587" width="26.7109375" style="10" customWidth="1"/>
    <col min="3588" max="3597" width="16.140625" style="10" customWidth="1"/>
    <col min="3598" max="3598" width="13.140625" style="10" customWidth="1"/>
    <col min="3599" max="3599" width="15.28515625" style="10" customWidth="1"/>
    <col min="3600" max="3600" width="18.140625" style="10" customWidth="1"/>
    <col min="3601" max="3601" width="17.7109375" style="10" bestFit="1" customWidth="1"/>
    <col min="3602" max="3602" width="14" style="10" bestFit="1" customWidth="1"/>
    <col min="3603" max="3603" width="17.42578125" style="10" bestFit="1" customWidth="1"/>
    <col min="3604" max="3604" width="14.28515625" style="10" bestFit="1" customWidth="1"/>
    <col min="3605" max="3605" width="17.42578125" style="10" bestFit="1" customWidth="1"/>
    <col min="3606" max="3606" width="14.28515625" style="10" bestFit="1" customWidth="1"/>
    <col min="3607" max="3607" width="17.42578125" style="10" bestFit="1" customWidth="1"/>
    <col min="3608" max="3608" width="14.28515625" style="10" bestFit="1" customWidth="1"/>
    <col min="3609" max="3609" width="17.7109375" style="10" bestFit="1" customWidth="1"/>
    <col min="3610" max="3610" width="14.5703125" style="10" bestFit="1" customWidth="1"/>
    <col min="3611" max="3611" width="17.42578125" style="10" bestFit="1" customWidth="1"/>
    <col min="3612" max="3612" width="14.28515625" style="10" bestFit="1" customWidth="1"/>
    <col min="3613" max="3613" width="17.42578125" style="10" bestFit="1" customWidth="1"/>
    <col min="3614" max="3614" width="14.28515625" style="10" bestFit="1" customWidth="1"/>
    <col min="3615" max="3615" width="15.42578125" style="10" bestFit="1" customWidth="1"/>
    <col min="3616" max="3616" width="12.42578125" style="10" bestFit="1" customWidth="1"/>
    <col min="3617" max="3617" width="15.140625" style="10" bestFit="1" customWidth="1"/>
    <col min="3618" max="3618" width="12.140625" style="10" bestFit="1" customWidth="1"/>
    <col min="3619" max="3619" width="14.42578125" style="10" bestFit="1" customWidth="1"/>
    <col min="3620" max="3840" width="11.42578125" style="10"/>
    <col min="3841" max="3841" width="2.28515625" style="10" customWidth="1"/>
    <col min="3842" max="3842" width="29.140625" style="10" customWidth="1"/>
    <col min="3843" max="3843" width="26.7109375" style="10" customWidth="1"/>
    <col min="3844" max="3853" width="16.140625" style="10" customWidth="1"/>
    <col min="3854" max="3854" width="13.140625" style="10" customWidth="1"/>
    <col min="3855" max="3855" width="15.28515625" style="10" customWidth="1"/>
    <col min="3856" max="3856" width="18.140625" style="10" customWidth="1"/>
    <col min="3857" max="3857" width="17.7109375" style="10" bestFit="1" customWidth="1"/>
    <col min="3858" max="3858" width="14" style="10" bestFit="1" customWidth="1"/>
    <col min="3859" max="3859" width="17.42578125" style="10" bestFit="1" customWidth="1"/>
    <col min="3860" max="3860" width="14.28515625" style="10" bestFit="1" customWidth="1"/>
    <col min="3861" max="3861" width="17.42578125" style="10" bestFit="1" customWidth="1"/>
    <col min="3862" max="3862" width="14.28515625" style="10" bestFit="1" customWidth="1"/>
    <col min="3863" max="3863" width="17.42578125" style="10" bestFit="1" customWidth="1"/>
    <col min="3864" max="3864" width="14.28515625" style="10" bestFit="1" customWidth="1"/>
    <col min="3865" max="3865" width="17.7109375" style="10" bestFit="1" customWidth="1"/>
    <col min="3866" max="3866" width="14.5703125" style="10" bestFit="1" customWidth="1"/>
    <col min="3867" max="3867" width="17.42578125" style="10" bestFit="1" customWidth="1"/>
    <col min="3868" max="3868" width="14.28515625" style="10" bestFit="1" customWidth="1"/>
    <col min="3869" max="3869" width="17.42578125" style="10" bestFit="1" customWidth="1"/>
    <col min="3870" max="3870" width="14.28515625" style="10" bestFit="1" customWidth="1"/>
    <col min="3871" max="3871" width="15.42578125" style="10" bestFit="1" customWidth="1"/>
    <col min="3872" max="3872" width="12.42578125" style="10" bestFit="1" customWidth="1"/>
    <col min="3873" max="3873" width="15.140625" style="10" bestFit="1" customWidth="1"/>
    <col min="3874" max="3874" width="12.140625" style="10" bestFit="1" customWidth="1"/>
    <col min="3875" max="3875" width="14.42578125" style="10" bestFit="1" customWidth="1"/>
    <col min="3876" max="4096" width="11.42578125" style="10"/>
    <col min="4097" max="4097" width="2.28515625" style="10" customWidth="1"/>
    <col min="4098" max="4098" width="29.140625" style="10" customWidth="1"/>
    <col min="4099" max="4099" width="26.7109375" style="10" customWidth="1"/>
    <col min="4100" max="4109" width="16.140625" style="10" customWidth="1"/>
    <col min="4110" max="4110" width="13.140625" style="10" customWidth="1"/>
    <col min="4111" max="4111" width="15.28515625" style="10" customWidth="1"/>
    <col min="4112" max="4112" width="18.140625" style="10" customWidth="1"/>
    <col min="4113" max="4113" width="17.7109375" style="10" bestFit="1" customWidth="1"/>
    <col min="4114" max="4114" width="14" style="10" bestFit="1" customWidth="1"/>
    <col min="4115" max="4115" width="17.42578125" style="10" bestFit="1" customWidth="1"/>
    <col min="4116" max="4116" width="14.28515625" style="10" bestFit="1" customWidth="1"/>
    <col min="4117" max="4117" width="17.42578125" style="10" bestFit="1" customWidth="1"/>
    <col min="4118" max="4118" width="14.28515625" style="10" bestFit="1" customWidth="1"/>
    <col min="4119" max="4119" width="17.42578125" style="10" bestFit="1" customWidth="1"/>
    <col min="4120" max="4120" width="14.28515625" style="10" bestFit="1" customWidth="1"/>
    <col min="4121" max="4121" width="17.7109375" style="10" bestFit="1" customWidth="1"/>
    <col min="4122" max="4122" width="14.5703125" style="10" bestFit="1" customWidth="1"/>
    <col min="4123" max="4123" width="17.42578125" style="10" bestFit="1" customWidth="1"/>
    <col min="4124" max="4124" width="14.28515625" style="10" bestFit="1" customWidth="1"/>
    <col min="4125" max="4125" width="17.42578125" style="10" bestFit="1" customWidth="1"/>
    <col min="4126" max="4126" width="14.28515625" style="10" bestFit="1" customWidth="1"/>
    <col min="4127" max="4127" width="15.42578125" style="10" bestFit="1" customWidth="1"/>
    <col min="4128" max="4128" width="12.42578125" style="10" bestFit="1" customWidth="1"/>
    <col min="4129" max="4129" width="15.140625" style="10" bestFit="1" customWidth="1"/>
    <col min="4130" max="4130" width="12.140625" style="10" bestFit="1" customWidth="1"/>
    <col min="4131" max="4131" width="14.42578125" style="10" bestFit="1" customWidth="1"/>
    <col min="4132" max="4352" width="11.42578125" style="10"/>
    <col min="4353" max="4353" width="2.28515625" style="10" customWidth="1"/>
    <col min="4354" max="4354" width="29.140625" style="10" customWidth="1"/>
    <col min="4355" max="4355" width="26.7109375" style="10" customWidth="1"/>
    <col min="4356" max="4365" width="16.140625" style="10" customWidth="1"/>
    <col min="4366" max="4366" width="13.140625" style="10" customWidth="1"/>
    <col min="4367" max="4367" width="15.28515625" style="10" customWidth="1"/>
    <col min="4368" max="4368" width="18.140625" style="10" customWidth="1"/>
    <col min="4369" max="4369" width="17.7109375" style="10" bestFit="1" customWidth="1"/>
    <col min="4370" max="4370" width="14" style="10" bestFit="1" customWidth="1"/>
    <col min="4371" max="4371" width="17.42578125" style="10" bestFit="1" customWidth="1"/>
    <col min="4372" max="4372" width="14.28515625" style="10" bestFit="1" customWidth="1"/>
    <col min="4373" max="4373" width="17.42578125" style="10" bestFit="1" customWidth="1"/>
    <col min="4374" max="4374" width="14.28515625" style="10" bestFit="1" customWidth="1"/>
    <col min="4375" max="4375" width="17.42578125" style="10" bestFit="1" customWidth="1"/>
    <col min="4376" max="4376" width="14.28515625" style="10" bestFit="1" customWidth="1"/>
    <col min="4377" max="4377" width="17.7109375" style="10" bestFit="1" customWidth="1"/>
    <col min="4378" max="4378" width="14.5703125" style="10" bestFit="1" customWidth="1"/>
    <col min="4379" max="4379" width="17.42578125" style="10" bestFit="1" customWidth="1"/>
    <col min="4380" max="4380" width="14.28515625" style="10" bestFit="1" customWidth="1"/>
    <col min="4381" max="4381" width="17.42578125" style="10" bestFit="1" customWidth="1"/>
    <col min="4382" max="4382" width="14.28515625" style="10" bestFit="1" customWidth="1"/>
    <col min="4383" max="4383" width="15.42578125" style="10" bestFit="1" customWidth="1"/>
    <col min="4384" max="4384" width="12.42578125" style="10" bestFit="1" customWidth="1"/>
    <col min="4385" max="4385" width="15.140625" style="10" bestFit="1" customWidth="1"/>
    <col min="4386" max="4386" width="12.140625" style="10" bestFit="1" customWidth="1"/>
    <col min="4387" max="4387" width="14.42578125" style="10" bestFit="1" customWidth="1"/>
    <col min="4388" max="4608" width="11.42578125" style="10"/>
    <col min="4609" max="4609" width="2.28515625" style="10" customWidth="1"/>
    <col min="4610" max="4610" width="29.140625" style="10" customWidth="1"/>
    <col min="4611" max="4611" width="26.7109375" style="10" customWidth="1"/>
    <col min="4612" max="4621" width="16.140625" style="10" customWidth="1"/>
    <col min="4622" max="4622" width="13.140625" style="10" customWidth="1"/>
    <col min="4623" max="4623" width="15.28515625" style="10" customWidth="1"/>
    <col min="4624" max="4624" width="18.140625" style="10" customWidth="1"/>
    <col min="4625" max="4625" width="17.7109375" style="10" bestFit="1" customWidth="1"/>
    <col min="4626" max="4626" width="14" style="10" bestFit="1" customWidth="1"/>
    <col min="4627" max="4627" width="17.42578125" style="10" bestFit="1" customWidth="1"/>
    <col min="4628" max="4628" width="14.28515625" style="10" bestFit="1" customWidth="1"/>
    <col min="4629" max="4629" width="17.42578125" style="10" bestFit="1" customWidth="1"/>
    <col min="4630" max="4630" width="14.28515625" style="10" bestFit="1" customWidth="1"/>
    <col min="4631" max="4631" width="17.42578125" style="10" bestFit="1" customWidth="1"/>
    <col min="4632" max="4632" width="14.28515625" style="10" bestFit="1" customWidth="1"/>
    <col min="4633" max="4633" width="17.7109375" style="10" bestFit="1" customWidth="1"/>
    <col min="4634" max="4634" width="14.5703125" style="10" bestFit="1" customWidth="1"/>
    <col min="4635" max="4635" width="17.42578125" style="10" bestFit="1" customWidth="1"/>
    <col min="4636" max="4636" width="14.28515625" style="10" bestFit="1" customWidth="1"/>
    <col min="4637" max="4637" width="17.42578125" style="10" bestFit="1" customWidth="1"/>
    <col min="4638" max="4638" width="14.28515625" style="10" bestFit="1" customWidth="1"/>
    <col min="4639" max="4639" width="15.42578125" style="10" bestFit="1" customWidth="1"/>
    <col min="4640" max="4640" width="12.42578125" style="10" bestFit="1" customWidth="1"/>
    <col min="4641" max="4641" width="15.140625" style="10" bestFit="1" customWidth="1"/>
    <col min="4642" max="4642" width="12.140625" style="10" bestFit="1" customWidth="1"/>
    <col min="4643" max="4643" width="14.42578125" style="10" bestFit="1" customWidth="1"/>
    <col min="4644" max="4864" width="11.42578125" style="10"/>
    <col min="4865" max="4865" width="2.28515625" style="10" customWidth="1"/>
    <col min="4866" max="4866" width="29.140625" style="10" customWidth="1"/>
    <col min="4867" max="4867" width="26.7109375" style="10" customWidth="1"/>
    <col min="4868" max="4877" width="16.140625" style="10" customWidth="1"/>
    <col min="4878" max="4878" width="13.140625" style="10" customWidth="1"/>
    <col min="4879" max="4879" width="15.28515625" style="10" customWidth="1"/>
    <col min="4880" max="4880" width="18.140625" style="10" customWidth="1"/>
    <col min="4881" max="4881" width="17.7109375" style="10" bestFit="1" customWidth="1"/>
    <col min="4882" max="4882" width="14" style="10" bestFit="1" customWidth="1"/>
    <col min="4883" max="4883" width="17.42578125" style="10" bestFit="1" customWidth="1"/>
    <col min="4884" max="4884" width="14.28515625" style="10" bestFit="1" customWidth="1"/>
    <col min="4885" max="4885" width="17.42578125" style="10" bestFit="1" customWidth="1"/>
    <col min="4886" max="4886" width="14.28515625" style="10" bestFit="1" customWidth="1"/>
    <col min="4887" max="4887" width="17.42578125" style="10" bestFit="1" customWidth="1"/>
    <col min="4888" max="4888" width="14.28515625" style="10" bestFit="1" customWidth="1"/>
    <col min="4889" max="4889" width="17.7109375" style="10" bestFit="1" customWidth="1"/>
    <col min="4890" max="4890" width="14.5703125" style="10" bestFit="1" customWidth="1"/>
    <col min="4891" max="4891" width="17.42578125" style="10" bestFit="1" customWidth="1"/>
    <col min="4892" max="4892" width="14.28515625" style="10" bestFit="1" customWidth="1"/>
    <col min="4893" max="4893" width="17.42578125" style="10" bestFit="1" customWidth="1"/>
    <col min="4894" max="4894" width="14.28515625" style="10" bestFit="1" customWidth="1"/>
    <col min="4895" max="4895" width="15.42578125" style="10" bestFit="1" customWidth="1"/>
    <col min="4896" max="4896" width="12.42578125" style="10" bestFit="1" customWidth="1"/>
    <col min="4897" max="4897" width="15.140625" style="10" bestFit="1" customWidth="1"/>
    <col min="4898" max="4898" width="12.140625" style="10" bestFit="1" customWidth="1"/>
    <col min="4899" max="4899" width="14.42578125" style="10" bestFit="1" customWidth="1"/>
    <col min="4900" max="5120" width="11.42578125" style="10"/>
    <col min="5121" max="5121" width="2.28515625" style="10" customWidth="1"/>
    <col min="5122" max="5122" width="29.140625" style="10" customWidth="1"/>
    <col min="5123" max="5123" width="26.7109375" style="10" customWidth="1"/>
    <col min="5124" max="5133" width="16.140625" style="10" customWidth="1"/>
    <col min="5134" max="5134" width="13.140625" style="10" customWidth="1"/>
    <col min="5135" max="5135" width="15.28515625" style="10" customWidth="1"/>
    <col min="5136" max="5136" width="18.140625" style="10" customWidth="1"/>
    <col min="5137" max="5137" width="17.7109375" style="10" bestFit="1" customWidth="1"/>
    <col min="5138" max="5138" width="14" style="10" bestFit="1" customWidth="1"/>
    <col min="5139" max="5139" width="17.42578125" style="10" bestFit="1" customWidth="1"/>
    <col min="5140" max="5140" width="14.28515625" style="10" bestFit="1" customWidth="1"/>
    <col min="5141" max="5141" width="17.42578125" style="10" bestFit="1" customWidth="1"/>
    <col min="5142" max="5142" width="14.28515625" style="10" bestFit="1" customWidth="1"/>
    <col min="5143" max="5143" width="17.42578125" style="10" bestFit="1" customWidth="1"/>
    <col min="5144" max="5144" width="14.28515625" style="10" bestFit="1" customWidth="1"/>
    <col min="5145" max="5145" width="17.7109375" style="10" bestFit="1" customWidth="1"/>
    <col min="5146" max="5146" width="14.5703125" style="10" bestFit="1" customWidth="1"/>
    <col min="5147" max="5147" width="17.42578125" style="10" bestFit="1" customWidth="1"/>
    <col min="5148" max="5148" width="14.28515625" style="10" bestFit="1" customWidth="1"/>
    <col min="5149" max="5149" width="17.42578125" style="10" bestFit="1" customWidth="1"/>
    <col min="5150" max="5150" width="14.28515625" style="10" bestFit="1" customWidth="1"/>
    <col min="5151" max="5151" width="15.42578125" style="10" bestFit="1" customWidth="1"/>
    <col min="5152" max="5152" width="12.42578125" style="10" bestFit="1" customWidth="1"/>
    <col min="5153" max="5153" width="15.140625" style="10" bestFit="1" customWidth="1"/>
    <col min="5154" max="5154" width="12.140625" style="10" bestFit="1" customWidth="1"/>
    <col min="5155" max="5155" width="14.42578125" style="10" bestFit="1" customWidth="1"/>
    <col min="5156" max="5376" width="11.42578125" style="10"/>
    <col min="5377" max="5377" width="2.28515625" style="10" customWidth="1"/>
    <col min="5378" max="5378" width="29.140625" style="10" customWidth="1"/>
    <col min="5379" max="5379" width="26.7109375" style="10" customWidth="1"/>
    <col min="5380" max="5389" width="16.140625" style="10" customWidth="1"/>
    <col min="5390" max="5390" width="13.140625" style="10" customWidth="1"/>
    <col min="5391" max="5391" width="15.28515625" style="10" customWidth="1"/>
    <col min="5392" max="5392" width="18.140625" style="10" customWidth="1"/>
    <col min="5393" max="5393" width="17.7109375" style="10" bestFit="1" customWidth="1"/>
    <col min="5394" max="5394" width="14" style="10" bestFit="1" customWidth="1"/>
    <col min="5395" max="5395" width="17.42578125" style="10" bestFit="1" customWidth="1"/>
    <col min="5396" max="5396" width="14.28515625" style="10" bestFit="1" customWidth="1"/>
    <col min="5397" max="5397" width="17.42578125" style="10" bestFit="1" customWidth="1"/>
    <col min="5398" max="5398" width="14.28515625" style="10" bestFit="1" customWidth="1"/>
    <col min="5399" max="5399" width="17.42578125" style="10" bestFit="1" customWidth="1"/>
    <col min="5400" max="5400" width="14.28515625" style="10" bestFit="1" customWidth="1"/>
    <col min="5401" max="5401" width="17.7109375" style="10" bestFit="1" customWidth="1"/>
    <col min="5402" max="5402" width="14.5703125" style="10" bestFit="1" customWidth="1"/>
    <col min="5403" max="5403" width="17.42578125" style="10" bestFit="1" customWidth="1"/>
    <col min="5404" max="5404" width="14.28515625" style="10" bestFit="1" customWidth="1"/>
    <col min="5405" max="5405" width="17.42578125" style="10" bestFit="1" customWidth="1"/>
    <col min="5406" max="5406" width="14.28515625" style="10" bestFit="1" customWidth="1"/>
    <col min="5407" max="5407" width="15.42578125" style="10" bestFit="1" customWidth="1"/>
    <col min="5408" max="5408" width="12.42578125" style="10" bestFit="1" customWidth="1"/>
    <col min="5409" max="5409" width="15.140625" style="10" bestFit="1" customWidth="1"/>
    <col min="5410" max="5410" width="12.140625" style="10" bestFit="1" customWidth="1"/>
    <col min="5411" max="5411" width="14.42578125" style="10" bestFit="1" customWidth="1"/>
    <col min="5412" max="5632" width="11.42578125" style="10"/>
    <col min="5633" max="5633" width="2.28515625" style="10" customWidth="1"/>
    <col min="5634" max="5634" width="29.140625" style="10" customWidth="1"/>
    <col min="5635" max="5635" width="26.7109375" style="10" customWidth="1"/>
    <col min="5636" max="5645" width="16.140625" style="10" customWidth="1"/>
    <col min="5646" max="5646" width="13.140625" style="10" customWidth="1"/>
    <col min="5647" max="5647" width="15.28515625" style="10" customWidth="1"/>
    <col min="5648" max="5648" width="18.140625" style="10" customWidth="1"/>
    <col min="5649" max="5649" width="17.7109375" style="10" bestFit="1" customWidth="1"/>
    <col min="5650" max="5650" width="14" style="10" bestFit="1" customWidth="1"/>
    <col min="5651" max="5651" width="17.42578125" style="10" bestFit="1" customWidth="1"/>
    <col min="5652" max="5652" width="14.28515625" style="10" bestFit="1" customWidth="1"/>
    <col min="5653" max="5653" width="17.42578125" style="10" bestFit="1" customWidth="1"/>
    <col min="5654" max="5654" width="14.28515625" style="10" bestFit="1" customWidth="1"/>
    <col min="5655" max="5655" width="17.42578125" style="10" bestFit="1" customWidth="1"/>
    <col min="5656" max="5656" width="14.28515625" style="10" bestFit="1" customWidth="1"/>
    <col min="5657" max="5657" width="17.7109375" style="10" bestFit="1" customWidth="1"/>
    <col min="5658" max="5658" width="14.5703125" style="10" bestFit="1" customWidth="1"/>
    <col min="5659" max="5659" width="17.42578125" style="10" bestFit="1" customWidth="1"/>
    <col min="5660" max="5660" width="14.28515625" style="10" bestFit="1" customWidth="1"/>
    <col min="5661" max="5661" width="17.42578125" style="10" bestFit="1" customWidth="1"/>
    <col min="5662" max="5662" width="14.28515625" style="10" bestFit="1" customWidth="1"/>
    <col min="5663" max="5663" width="15.42578125" style="10" bestFit="1" customWidth="1"/>
    <col min="5664" max="5664" width="12.42578125" style="10" bestFit="1" customWidth="1"/>
    <col min="5665" max="5665" width="15.140625" style="10" bestFit="1" customWidth="1"/>
    <col min="5666" max="5666" width="12.140625" style="10" bestFit="1" customWidth="1"/>
    <col min="5667" max="5667" width="14.42578125" style="10" bestFit="1" customWidth="1"/>
    <col min="5668" max="5888" width="11.42578125" style="10"/>
    <col min="5889" max="5889" width="2.28515625" style="10" customWidth="1"/>
    <col min="5890" max="5890" width="29.140625" style="10" customWidth="1"/>
    <col min="5891" max="5891" width="26.7109375" style="10" customWidth="1"/>
    <col min="5892" max="5901" width="16.140625" style="10" customWidth="1"/>
    <col min="5902" max="5902" width="13.140625" style="10" customWidth="1"/>
    <col min="5903" max="5903" width="15.28515625" style="10" customWidth="1"/>
    <col min="5904" max="5904" width="18.140625" style="10" customWidth="1"/>
    <col min="5905" max="5905" width="17.7109375" style="10" bestFit="1" customWidth="1"/>
    <col min="5906" max="5906" width="14" style="10" bestFit="1" customWidth="1"/>
    <col min="5907" max="5907" width="17.42578125" style="10" bestFit="1" customWidth="1"/>
    <col min="5908" max="5908" width="14.28515625" style="10" bestFit="1" customWidth="1"/>
    <col min="5909" max="5909" width="17.42578125" style="10" bestFit="1" customWidth="1"/>
    <col min="5910" max="5910" width="14.28515625" style="10" bestFit="1" customWidth="1"/>
    <col min="5911" max="5911" width="17.42578125" style="10" bestFit="1" customWidth="1"/>
    <col min="5912" max="5912" width="14.28515625" style="10" bestFit="1" customWidth="1"/>
    <col min="5913" max="5913" width="17.7109375" style="10" bestFit="1" customWidth="1"/>
    <col min="5914" max="5914" width="14.5703125" style="10" bestFit="1" customWidth="1"/>
    <col min="5915" max="5915" width="17.42578125" style="10" bestFit="1" customWidth="1"/>
    <col min="5916" max="5916" width="14.28515625" style="10" bestFit="1" customWidth="1"/>
    <col min="5917" max="5917" width="17.42578125" style="10" bestFit="1" customWidth="1"/>
    <col min="5918" max="5918" width="14.28515625" style="10" bestFit="1" customWidth="1"/>
    <col min="5919" max="5919" width="15.42578125" style="10" bestFit="1" customWidth="1"/>
    <col min="5920" max="5920" width="12.42578125" style="10" bestFit="1" customWidth="1"/>
    <col min="5921" max="5921" width="15.140625" style="10" bestFit="1" customWidth="1"/>
    <col min="5922" max="5922" width="12.140625" style="10" bestFit="1" customWidth="1"/>
    <col min="5923" max="5923" width="14.42578125" style="10" bestFit="1" customWidth="1"/>
    <col min="5924" max="6144" width="11.42578125" style="10"/>
    <col min="6145" max="6145" width="2.28515625" style="10" customWidth="1"/>
    <col min="6146" max="6146" width="29.140625" style="10" customWidth="1"/>
    <col min="6147" max="6147" width="26.7109375" style="10" customWidth="1"/>
    <col min="6148" max="6157" width="16.140625" style="10" customWidth="1"/>
    <col min="6158" max="6158" width="13.140625" style="10" customWidth="1"/>
    <col min="6159" max="6159" width="15.28515625" style="10" customWidth="1"/>
    <col min="6160" max="6160" width="18.140625" style="10" customWidth="1"/>
    <col min="6161" max="6161" width="17.7109375" style="10" bestFit="1" customWidth="1"/>
    <col min="6162" max="6162" width="14" style="10" bestFit="1" customWidth="1"/>
    <col min="6163" max="6163" width="17.42578125" style="10" bestFit="1" customWidth="1"/>
    <col min="6164" max="6164" width="14.28515625" style="10" bestFit="1" customWidth="1"/>
    <col min="6165" max="6165" width="17.42578125" style="10" bestFit="1" customWidth="1"/>
    <col min="6166" max="6166" width="14.28515625" style="10" bestFit="1" customWidth="1"/>
    <col min="6167" max="6167" width="17.42578125" style="10" bestFit="1" customWidth="1"/>
    <col min="6168" max="6168" width="14.28515625" style="10" bestFit="1" customWidth="1"/>
    <col min="6169" max="6169" width="17.7109375" style="10" bestFit="1" customWidth="1"/>
    <col min="6170" max="6170" width="14.5703125" style="10" bestFit="1" customWidth="1"/>
    <col min="6171" max="6171" width="17.42578125" style="10" bestFit="1" customWidth="1"/>
    <col min="6172" max="6172" width="14.28515625" style="10" bestFit="1" customWidth="1"/>
    <col min="6173" max="6173" width="17.42578125" style="10" bestFit="1" customWidth="1"/>
    <col min="6174" max="6174" width="14.28515625" style="10" bestFit="1" customWidth="1"/>
    <col min="6175" max="6175" width="15.42578125" style="10" bestFit="1" customWidth="1"/>
    <col min="6176" max="6176" width="12.42578125" style="10" bestFit="1" customWidth="1"/>
    <col min="6177" max="6177" width="15.140625" style="10" bestFit="1" customWidth="1"/>
    <col min="6178" max="6178" width="12.140625" style="10" bestFit="1" customWidth="1"/>
    <col min="6179" max="6179" width="14.42578125" style="10" bestFit="1" customWidth="1"/>
    <col min="6180" max="6400" width="11.42578125" style="10"/>
    <col min="6401" max="6401" width="2.28515625" style="10" customWidth="1"/>
    <col min="6402" max="6402" width="29.140625" style="10" customWidth="1"/>
    <col min="6403" max="6403" width="26.7109375" style="10" customWidth="1"/>
    <col min="6404" max="6413" width="16.140625" style="10" customWidth="1"/>
    <col min="6414" max="6414" width="13.140625" style="10" customWidth="1"/>
    <col min="6415" max="6415" width="15.28515625" style="10" customWidth="1"/>
    <col min="6416" max="6416" width="18.140625" style="10" customWidth="1"/>
    <col min="6417" max="6417" width="17.7109375" style="10" bestFit="1" customWidth="1"/>
    <col min="6418" max="6418" width="14" style="10" bestFit="1" customWidth="1"/>
    <col min="6419" max="6419" width="17.42578125" style="10" bestFit="1" customWidth="1"/>
    <col min="6420" max="6420" width="14.28515625" style="10" bestFit="1" customWidth="1"/>
    <col min="6421" max="6421" width="17.42578125" style="10" bestFit="1" customWidth="1"/>
    <col min="6422" max="6422" width="14.28515625" style="10" bestFit="1" customWidth="1"/>
    <col min="6423" max="6423" width="17.42578125" style="10" bestFit="1" customWidth="1"/>
    <col min="6424" max="6424" width="14.28515625" style="10" bestFit="1" customWidth="1"/>
    <col min="6425" max="6425" width="17.7109375" style="10" bestFit="1" customWidth="1"/>
    <col min="6426" max="6426" width="14.5703125" style="10" bestFit="1" customWidth="1"/>
    <col min="6427" max="6427" width="17.42578125" style="10" bestFit="1" customWidth="1"/>
    <col min="6428" max="6428" width="14.28515625" style="10" bestFit="1" customWidth="1"/>
    <col min="6429" max="6429" width="17.42578125" style="10" bestFit="1" customWidth="1"/>
    <col min="6430" max="6430" width="14.28515625" style="10" bestFit="1" customWidth="1"/>
    <col min="6431" max="6431" width="15.42578125" style="10" bestFit="1" customWidth="1"/>
    <col min="6432" max="6432" width="12.42578125" style="10" bestFit="1" customWidth="1"/>
    <col min="6433" max="6433" width="15.140625" style="10" bestFit="1" customWidth="1"/>
    <col min="6434" max="6434" width="12.140625" style="10" bestFit="1" customWidth="1"/>
    <col min="6435" max="6435" width="14.42578125" style="10" bestFit="1" customWidth="1"/>
    <col min="6436" max="6656" width="11.42578125" style="10"/>
    <col min="6657" max="6657" width="2.28515625" style="10" customWidth="1"/>
    <col min="6658" max="6658" width="29.140625" style="10" customWidth="1"/>
    <col min="6659" max="6659" width="26.7109375" style="10" customWidth="1"/>
    <col min="6660" max="6669" width="16.140625" style="10" customWidth="1"/>
    <col min="6670" max="6670" width="13.140625" style="10" customWidth="1"/>
    <col min="6671" max="6671" width="15.28515625" style="10" customWidth="1"/>
    <col min="6672" max="6672" width="18.140625" style="10" customWidth="1"/>
    <col min="6673" max="6673" width="17.7109375" style="10" bestFit="1" customWidth="1"/>
    <col min="6674" max="6674" width="14" style="10" bestFit="1" customWidth="1"/>
    <col min="6675" max="6675" width="17.42578125" style="10" bestFit="1" customWidth="1"/>
    <col min="6676" max="6676" width="14.28515625" style="10" bestFit="1" customWidth="1"/>
    <col min="6677" max="6677" width="17.42578125" style="10" bestFit="1" customWidth="1"/>
    <col min="6678" max="6678" width="14.28515625" style="10" bestFit="1" customWidth="1"/>
    <col min="6679" max="6679" width="17.42578125" style="10" bestFit="1" customWidth="1"/>
    <col min="6680" max="6680" width="14.28515625" style="10" bestFit="1" customWidth="1"/>
    <col min="6681" max="6681" width="17.7109375" style="10" bestFit="1" customWidth="1"/>
    <col min="6682" max="6682" width="14.5703125" style="10" bestFit="1" customWidth="1"/>
    <col min="6683" max="6683" width="17.42578125" style="10" bestFit="1" customWidth="1"/>
    <col min="6684" max="6684" width="14.28515625" style="10" bestFit="1" customWidth="1"/>
    <col min="6685" max="6685" width="17.42578125" style="10" bestFit="1" customWidth="1"/>
    <col min="6686" max="6686" width="14.28515625" style="10" bestFit="1" customWidth="1"/>
    <col min="6687" max="6687" width="15.42578125" style="10" bestFit="1" customWidth="1"/>
    <col min="6688" max="6688" width="12.42578125" style="10" bestFit="1" customWidth="1"/>
    <col min="6689" max="6689" width="15.140625" style="10" bestFit="1" customWidth="1"/>
    <col min="6690" max="6690" width="12.140625" style="10" bestFit="1" customWidth="1"/>
    <col min="6691" max="6691" width="14.42578125" style="10" bestFit="1" customWidth="1"/>
    <col min="6692" max="6912" width="11.42578125" style="10"/>
    <col min="6913" max="6913" width="2.28515625" style="10" customWidth="1"/>
    <col min="6914" max="6914" width="29.140625" style="10" customWidth="1"/>
    <col min="6915" max="6915" width="26.7109375" style="10" customWidth="1"/>
    <col min="6916" max="6925" width="16.140625" style="10" customWidth="1"/>
    <col min="6926" max="6926" width="13.140625" style="10" customWidth="1"/>
    <col min="6927" max="6927" width="15.28515625" style="10" customWidth="1"/>
    <col min="6928" max="6928" width="18.140625" style="10" customWidth="1"/>
    <col min="6929" max="6929" width="17.7109375" style="10" bestFit="1" customWidth="1"/>
    <col min="6930" max="6930" width="14" style="10" bestFit="1" customWidth="1"/>
    <col min="6931" max="6931" width="17.42578125" style="10" bestFit="1" customWidth="1"/>
    <col min="6932" max="6932" width="14.28515625" style="10" bestFit="1" customWidth="1"/>
    <col min="6933" max="6933" width="17.42578125" style="10" bestFit="1" customWidth="1"/>
    <col min="6934" max="6934" width="14.28515625" style="10" bestFit="1" customWidth="1"/>
    <col min="6935" max="6935" width="17.42578125" style="10" bestFit="1" customWidth="1"/>
    <col min="6936" max="6936" width="14.28515625" style="10" bestFit="1" customWidth="1"/>
    <col min="6937" max="6937" width="17.7109375" style="10" bestFit="1" customWidth="1"/>
    <col min="6938" max="6938" width="14.5703125" style="10" bestFit="1" customWidth="1"/>
    <col min="6939" max="6939" width="17.42578125" style="10" bestFit="1" customWidth="1"/>
    <col min="6940" max="6940" width="14.28515625" style="10" bestFit="1" customWidth="1"/>
    <col min="6941" max="6941" width="17.42578125" style="10" bestFit="1" customWidth="1"/>
    <col min="6942" max="6942" width="14.28515625" style="10" bestFit="1" customWidth="1"/>
    <col min="6943" max="6943" width="15.42578125" style="10" bestFit="1" customWidth="1"/>
    <col min="6944" max="6944" width="12.42578125" style="10" bestFit="1" customWidth="1"/>
    <col min="6945" max="6945" width="15.140625" style="10" bestFit="1" customWidth="1"/>
    <col min="6946" max="6946" width="12.140625" style="10" bestFit="1" customWidth="1"/>
    <col min="6947" max="6947" width="14.42578125" style="10" bestFit="1" customWidth="1"/>
    <col min="6948" max="7168" width="11.42578125" style="10"/>
    <col min="7169" max="7169" width="2.28515625" style="10" customWidth="1"/>
    <col min="7170" max="7170" width="29.140625" style="10" customWidth="1"/>
    <col min="7171" max="7171" width="26.7109375" style="10" customWidth="1"/>
    <col min="7172" max="7181" width="16.140625" style="10" customWidth="1"/>
    <col min="7182" max="7182" width="13.140625" style="10" customWidth="1"/>
    <col min="7183" max="7183" width="15.28515625" style="10" customWidth="1"/>
    <col min="7184" max="7184" width="18.140625" style="10" customWidth="1"/>
    <col min="7185" max="7185" width="17.7109375" style="10" bestFit="1" customWidth="1"/>
    <col min="7186" max="7186" width="14" style="10" bestFit="1" customWidth="1"/>
    <col min="7187" max="7187" width="17.42578125" style="10" bestFit="1" customWidth="1"/>
    <col min="7188" max="7188" width="14.28515625" style="10" bestFit="1" customWidth="1"/>
    <col min="7189" max="7189" width="17.42578125" style="10" bestFit="1" customWidth="1"/>
    <col min="7190" max="7190" width="14.28515625" style="10" bestFit="1" customWidth="1"/>
    <col min="7191" max="7191" width="17.42578125" style="10" bestFit="1" customWidth="1"/>
    <col min="7192" max="7192" width="14.28515625" style="10" bestFit="1" customWidth="1"/>
    <col min="7193" max="7193" width="17.7109375" style="10" bestFit="1" customWidth="1"/>
    <col min="7194" max="7194" width="14.5703125" style="10" bestFit="1" customWidth="1"/>
    <col min="7195" max="7195" width="17.42578125" style="10" bestFit="1" customWidth="1"/>
    <col min="7196" max="7196" width="14.28515625" style="10" bestFit="1" customWidth="1"/>
    <col min="7197" max="7197" width="17.42578125" style="10" bestFit="1" customWidth="1"/>
    <col min="7198" max="7198" width="14.28515625" style="10" bestFit="1" customWidth="1"/>
    <col min="7199" max="7199" width="15.42578125" style="10" bestFit="1" customWidth="1"/>
    <col min="7200" max="7200" width="12.42578125" style="10" bestFit="1" customWidth="1"/>
    <col min="7201" max="7201" width="15.140625" style="10" bestFit="1" customWidth="1"/>
    <col min="7202" max="7202" width="12.140625" style="10" bestFit="1" customWidth="1"/>
    <col min="7203" max="7203" width="14.42578125" style="10" bestFit="1" customWidth="1"/>
    <col min="7204" max="7424" width="11.42578125" style="10"/>
    <col min="7425" max="7425" width="2.28515625" style="10" customWidth="1"/>
    <col min="7426" max="7426" width="29.140625" style="10" customWidth="1"/>
    <col min="7427" max="7427" width="26.7109375" style="10" customWidth="1"/>
    <col min="7428" max="7437" width="16.140625" style="10" customWidth="1"/>
    <col min="7438" max="7438" width="13.140625" style="10" customWidth="1"/>
    <col min="7439" max="7439" width="15.28515625" style="10" customWidth="1"/>
    <col min="7440" max="7440" width="18.140625" style="10" customWidth="1"/>
    <col min="7441" max="7441" width="17.7109375" style="10" bestFit="1" customWidth="1"/>
    <col min="7442" max="7442" width="14" style="10" bestFit="1" customWidth="1"/>
    <col min="7443" max="7443" width="17.42578125" style="10" bestFit="1" customWidth="1"/>
    <col min="7444" max="7444" width="14.28515625" style="10" bestFit="1" customWidth="1"/>
    <col min="7445" max="7445" width="17.42578125" style="10" bestFit="1" customWidth="1"/>
    <col min="7446" max="7446" width="14.28515625" style="10" bestFit="1" customWidth="1"/>
    <col min="7447" max="7447" width="17.42578125" style="10" bestFit="1" customWidth="1"/>
    <col min="7448" max="7448" width="14.28515625" style="10" bestFit="1" customWidth="1"/>
    <col min="7449" max="7449" width="17.7109375" style="10" bestFit="1" customWidth="1"/>
    <col min="7450" max="7450" width="14.5703125" style="10" bestFit="1" customWidth="1"/>
    <col min="7451" max="7451" width="17.42578125" style="10" bestFit="1" customWidth="1"/>
    <col min="7452" max="7452" width="14.28515625" style="10" bestFit="1" customWidth="1"/>
    <col min="7453" max="7453" width="17.42578125" style="10" bestFit="1" customWidth="1"/>
    <col min="7454" max="7454" width="14.28515625" style="10" bestFit="1" customWidth="1"/>
    <col min="7455" max="7455" width="15.42578125" style="10" bestFit="1" customWidth="1"/>
    <col min="7456" max="7456" width="12.42578125" style="10" bestFit="1" customWidth="1"/>
    <col min="7457" max="7457" width="15.140625" style="10" bestFit="1" customWidth="1"/>
    <col min="7458" max="7458" width="12.140625" style="10" bestFit="1" customWidth="1"/>
    <col min="7459" max="7459" width="14.42578125" style="10" bestFit="1" customWidth="1"/>
    <col min="7460" max="7680" width="11.42578125" style="10"/>
    <col min="7681" max="7681" width="2.28515625" style="10" customWidth="1"/>
    <col min="7682" max="7682" width="29.140625" style="10" customWidth="1"/>
    <col min="7683" max="7683" width="26.7109375" style="10" customWidth="1"/>
    <col min="7684" max="7693" width="16.140625" style="10" customWidth="1"/>
    <col min="7694" max="7694" width="13.140625" style="10" customWidth="1"/>
    <col min="7695" max="7695" width="15.28515625" style="10" customWidth="1"/>
    <col min="7696" max="7696" width="18.140625" style="10" customWidth="1"/>
    <col min="7697" max="7697" width="17.7109375" style="10" bestFit="1" customWidth="1"/>
    <col min="7698" max="7698" width="14" style="10" bestFit="1" customWidth="1"/>
    <col min="7699" max="7699" width="17.42578125" style="10" bestFit="1" customWidth="1"/>
    <col min="7700" max="7700" width="14.28515625" style="10" bestFit="1" customWidth="1"/>
    <col min="7701" max="7701" width="17.42578125" style="10" bestFit="1" customWidth="1"/>
    <col min="7702" max="7702" width="14.28515625" style="10" bestFit="1" customWidth="1"/>
    <col min="7703" max="7703" width="17.42578125" style="10" bestFit="1" customWidth="1"/>
    <col min="7704" max="7704" width="14.28515625" style="10" bestFit="1" customWidth="1"/>
    <col min="7705" max="7705" width="17.7109375" style="10" bestFit="1" customWidth="1"/>
    <col min="7706" max="7706" width="14.5703125" style="10" bestFit="1" customWidth="1"/>
    <col min="7707" max="7707" width="17.42578125" style="10" bestFit="1" customWidth="1"/>
    <col min="7708" max="7708" width="14.28515625" style="10" bestFit="1" customWidth="1"/>
    <col min="7709" max="7709" width="17.42578125" style="10" bestFit="1" customWidth="1"/>
    <col min="7710" max="7710" width="14.28515625" style="10" bestFit="1" customWidth="1"/>
    <col min="7711" max="7711" width="15.42578125" style="10" bestFit="1" customWidth="1"/>
    <col min="7712" max="7712" width="12.42578125" style="10" bestFit="1" customWidth="1"/>
    <col min="7713" max="7713" width="15.140625" style="10" bestFit="1" customWidth="1"/>
    <col min="7714" max="7714" width="12.140625" style="10" bestFit="1" customWidth="1"/>
    <col min="7715" max="7715" width="14.42578125" style="10" bestFit="1" customWidth="1"/>
    <col min="7716" max="7936" width="11.42578125" style="10"/>
    <col min="7937" max="7937" width="2.28515625" style="10" customWidth="1"/>
    <col min="7938" max="7938" width="29.140625" style="10" customWidth="1"/>
    <col min="7939" max="7939" width="26.7109375" style="10" customWidth="1"/>
    <col min="7940" max="7949" width="16.140625" style="10" customWidth="1"/>
    <col min="7950" max="7950" width="13.140625" style="10" customWidth="1"/>
    <col min="7951" max="7951" width="15.28515625" style="10" customWidth="1"/>
    <col min="7952" max="7952" width="18.140625" style="10" customWidth="1"/>
    <col min="7953" max="7953" width="17.7109375" style="10" bestFit="1" customWidth="1"/>
    <col min="7954" max="7954" width="14" style="10" bestFit="1" customWidth="1"/>
    <col min="7955" max="7955" width="17.42578125" style="10" bestFit="1" customWidth="1"/>
    <col min="7956" max="7956" width="14.28515625" style="10" bestFit="1" customWidth="1"/>
    <col min="7957" max="7957" width="17.42578125" style="10" bestFit="1" customWidth="1"/>
    <col min="7958" max="7958" width="14.28515625" style="10" bestFit="1" customWidth="1"/>
    <col min="7959" max="7959" width="17.42578125" style="10" bestFit="1" customWidth="1"/>
    <col min="7960" max="7960" width="14.28515625" style="10" bestFit="1" customWidth="1"/>
    <col min="7961" max="7961" width="17.7109375" style="10" bestFit="1" customWidth="1"/>
    <col min="7962" max="7962" width="14.5703125" style="10" bestFit="1" customWidth="1"/>
    <col min="7963" max="7963" width="17.42578125" style="10" bestFit="1" customWidth="1"/>
    <col min="7964" max="7964" width="14.28515625" style="10" bestFit="1" customWidth="1"/>
    <col min="7965" max="7965" width="17.42578125" style="10" bestFit="1" customWidth="1"/>
    <col min="7966" max="7966" width="14.28515625" style="10" bestFit="1" customWidth="1"/>
    <col min="7967" max="7967" width="15.42578125" style="10" bestFit="1" customWidth="1"/>
    <col min="7968" max="7968" width="12.42578125" style="10" bestFit="1" customWidth="1"/>
    <col min="7969" max="7969" width="15.140625" style="10" bestFit="1" customWidth="1"/>
    <col min="7970" max="7970" width="12.140625" style="10" bestFit="1" customWidth="1"/>
    <col min="7971" max="7971" width="14.42578125" style="10" bestFit="1" customWidth="1"/>
    <col min="7972" max="8192" width="11.42578125" style="10"/>
    <col min="8193" max="8193" width="2.28515625" style="10" customWidth="1"/>
    <col min="8194" max="8194" width="29.140625" style="10" customWidth="1"/>
    <col min="8195" max="8195" width="26.7109375" style="10" customWidth="1"/>
    <col min="8196" max="8205" width="16.140625" style="10" customWidth="1"/>
    <col min="8206" max="8206" width="13.140625" style="10" customWidth="1"/>
    <col min="8207" max="8207" width="15.28515625" style="10" customWidth="1"/>
    <col min="8208" max="8208" width="18.140625" style="10" customWidth="1"/>
    <col min="8209" max="8209" width="17.7109375" style="10" bestFit="1" customWidth="1"/>
    <col min="8210" max="8210" width="14" style="10" bestFit="1" customWidth="1"/>
    <col min="8211" max="8211" width="17.42578125" style="10" bestFit="1" customWidth="1"/>
    <col min="8212" max="8212" width="14.28515625" style="10" bestFit="1" customWidth="1"/>
    <col min="8213" max="8213" width="17.42578125" style="10" bestFit="1" customWidth="1"/>
    <col min="8214" max="8214" width="14.28515625" style="10" bestFit="1" customWidth="1"/>
    <col min="8215" max="8215" width="17.42578125" style="10" bestFit="1" customWidth="1"/>
    <col min="8216" max="8216" width="14.28515625" style="10" bestFit="1" customWidth="1"/>
    <col min="8217" max="8217" width="17.7109375" style="10" bestFit="1" customWidth="1"/>
    <col min="8218" max="8218" width="14.5703125" style="10" bestFit="1" customWidth="1"/>
    <col min="8219" max="8219" width="17.42578125" style="10" bestFit="1" customWidth="1"/>
    <col min="8220" max="8220" width="14.28515625" style="10" bestFit="1" customWidth="1"/>
    <col min="8221" max="8221" width="17.42578125" style="10" bestFit="1" customWidth="1"/>
    <col min="8222" max="8222" width="14.28515625" style="10" bestFit="1" customWidth="1"/>
    <col min="8223" max="8223" width="15.42578125" style="10" bestFit="1" customWidth="1"/>
    <col min="8224" max="8224" width="12.42578125" style="10" bestFit="1" customWidth="1"/>
    <col min="8225" max="8225" width="15.140625" style="10" bestFit="1" customWidth="1"/>
    <col min="8226" max="8226" width="12.140625" style="10" bestFit="1" customWidth="1"/>
    <col min="8227" max="8227" width="14.42578125" style="10" bestFit="1" customWidth="1"/>
    <col min="8228" max="8448" width="11.42578125" style="10"/>
    <col min="8449" max="8449" width="2.28515625" style="10" customWidth="1"/>
    <col min="8450" max="8450" width="29.140625" style="10" customWidth="1"/>
    <col min="8451" max="8451" width="26.7109375" style="10" customWidth="1"/>
    <col min="8452" max="8461" width="16.140625" style="10" customWidth="1"/>
    <col min="8462" max="8462" width="13.140625" style="10" customWidth="1"/>
    <col min="8463" max="8463" width="15.28515625" style="10" customWidth="1"/>
    <col min="8464" max="8464" width="18.140625" style="10" customWidth="1"/>
    <col min="8465" max="8465" width="17.7109375" style="10" bestFit="1" customWidth="1"/>
    <col min="8466" max="8466" width="14" style="10" bestFit="1" customWidth="1"/>
    <col min="8467" max="8467" width="17.42578125" style="10" bestFit="1" customWidth="1"/>
    <col min="8468" max="8468" width="14.28515625" style="10" bestFit="1" customWidth="1"/>
    <col min="8469" max="8469" width="17.42578125" style="10" bestFit="1" customWidth="1"/>
    <col min="8470" max="8470" width="14.28515625" style="10" bestFit="1" customWidth="1"/>
    <col min="8471" max="8471" width="17.42578125" style="10" bestFit="1" customWidth="1"/>
    <col min="8472" max="8472" width="14.28515625" style="10" bestFit="1" customWidth="1"/>
    <col min="8473" max="8473" width="17.7109375" style="10" bestFit="1" customWidth="1"/>
    <col min="8474" max="8474" width="14.5703125" style="10" bestFit="1" customWidth="1"/>
    <col min="8475" max="8475" width="17.42578125" style="10" bestFit="1" customWidth="1"/>
    <col min="8476" max="8476" width="14.28515625" style="10" bestFit="1" customWidth="1"/>
    <col min="8477" max="8477" width="17.42578125" style="10" bestFit="1" customWidth="1"/>
    <col min="8478" max="8478" width="14.28515625" style="10" bestFit="1" customWidth="1"/>
    <col min="8479" max="8479" width="15.42578125" style="10" bestFit="1" customWidth="1"/>
    <col min="8480" max="8480" width="12.42578125" style="10" bestFit="1" customWidth="1"/>
    <col min="8481" max="8481" width="15.140625" style="10" bestFit="1" customWidth="1"/>
    <col min="8482" max="8482" width="12.140625" style="10" bestFit="1" customWidth="1"/>
    <col min="8483" max="8483" width="14.42578125" style="10" bestFit="1" customWidth="1"/>
    <col min="8484" max="8704" width="11.42578125" style="10"/>
    <col min="8705" max="8705" width="2.28515625" style="10" customWidth="1"/>
    <col min="8706" max="8706" width="29.140625" style="10" customWidth="1"/>
    <col min="8707" max="8707" width="26.7109375" style="10" customWidth="1"/>
    <col min="8708" max="8717" width="16.140625" style="10" customWidth="1"/>
    <col min="8718" max="8718" width="13.140625" style="10" customWidth="1"/>
    <col min="8719" max="8719" width="15.28515625" style="10" customWidth="1"/>
    <col min="8720" max="8720" width="18.140625" style="10" customWidth="1"/>
    <col min="8721" max="8721" width="17.7109375" style="10" bestFit="1" customWidth="1"/>
    <col min="8722" max="8722" width="14" style="10" bestFit="1" customWidth="1"/>
    <col min="8723" max="8723" width="17.42578125" style="10" bestFit="1" customWidth="1"/>
    <col min="8724" max="8724" width="14.28515625" style="10" bestFit="1" customWidth="1"/>
    <col min="8725" max="8725" width="17.42578125" style="10" bestFit="1" customWidth="1"/>
    <col min="8726" max="8726" width="14.28515625" style="10" bestFit="1" customWidth="1"/>
    <col min="8727" max="8727" width="17.42578125" style="10" bestFit="1" customWidth="1"/>
    <col min="8728" max="8728" width="14.28515625" style="10" bestFit="1" customWidth="1"/>
    <col min="8729" max="8729" width="17.7109375" style="10" bestFit="1" customWidth="1"/>
    <col min="8730" max="8730" width="14.5703125" style="10" bestFit="1" customWidth="1"/>
    <col min="8731" max="8731" width="17.42578125" style="10" bestFit="1" customWidth="1"/>
    <col min="8732" max="8732" width="14.28515625" style="10" bestFit="1" customWidth="1"/>
    <col min="8733" max="8733" width="17.42578125" style="10" bestFit="1" customWidth="1"/>
    <col min="8734" max="8734" width="14.28515625" style="10" bestFit="1" customWidth="1"/>
    <col min="8735" max="8735" width="15.42578125" style="10" bestFit="1" customWidth="1"/>
    <col min="8736" max="8736" width="12.42578125" style="10" bestFit="1" customWidth="1"/>
    <col min="8737" max="8737" width="15.140625" style="10" bestFit="1" customWidth="1"/>
    <col min="8738" max="8738" width="12.140625" style="10" bestFit="1" customWidth="1"/>
    <col min="8739" max="8739" width="14.42578125" style="10" bestFit="1" customWidth="1"/>
    <col min="8740" max="8960" width="11.42578125" style="10"/>
    <col min="8961" max="8961" width="2.28515625" style="10" customWidth="1"/>
    <col min="8962" max="8962" width="29.140625" style="10" customWidth="1"/>
    <col min="8963" max="8963" width="26.7109375" style="10" customWidth="1"/>
    <col min="8964" max="8973" width="16.140625" style="10" customWidth="1"/>
    <col min="8974" max="8974" width="13.140625" style="10" customWidth="1"/>
    <col min="8975" max="8975" width="15.28515625" style="10" customWidth="1"/>
    <col min="8976" max="8976" width="18.140625" style="10" customWidth="1"/>
    <col min="8977" max="8977" width="17.7109375" style="10" bestFit="1" customWidth="1"/>
    <col min="8978" max="8978" width="14" style="10" bestFit="1" customWidth="1"/>
    <col min="8979" max="8979" width="17.42578125" style="10" bestFit="1" customWidth="1"/>
    <col min="8980" max="8980" width="14.28515625" style="10" bestFit="1" customWidth="1"/>
    <col min="8981" max="8981" width="17.42578125" style="10" bestFit="1" customWidth="1"/>
    <col min="8982" max="8982" width="14.28515625" style="10" bestFit="1" customWidth="1"/>
    <col min="8983" max="8983" width="17.42578125" style="10" bestFit="1" customWidth="1"/>
    <col min="8984" max="8984" width="14.28515625" style="10" bestFit="1" customWidth="1"/>
    <col min="8985" max="8985" width="17.7109375" style="10" bestFit="1" customWidth="1"/>
    <col min="8986" max="8986" width="14.5703125" style="10" bestFit="1" customWidth="1"/>
    <col min="8987" max="8987" width="17.42578125" style="10" bestFit="1" customWidth="1"/>
    <col min="8988" max="8988" width="14.28515625" style="10" bestFit="1" customWidth="1"/>
    <col min="8989" max="8989" width="17.42578125" style="10" bestFit="1" customWidth="1"/>
    <col min="8990" max="8990" width="14.28515625" style="10" bestFit="1" customWidth="1"/>
    <col min="8991" max="8991" width="15.42578125" style="10" bestFit="1" customWidth="1"/>
    <col min="8992" max="8992" width="12.42578125" style="10" bestFit="1" customWidth="1"/>
    <col min="8993" max="8993" width="15.140625" style="10" bestFit="1" customWidth="1"/>
    <col min="8994" max="8994" width="12.140625" style="10" bestFit="1" customWidth="1"/>
    <col min="8995" max="8995" width="14.42578125" style="10" bestFit="1" customWidth="1"/>
    <col min="8996" max="9216" width="11.42578125" style="10"/>
    <col min="9217" max="9217" width="2.28515625" style="10" customWidth="1"/>
    <col min="9218" max="9218" width="29.140625" style="10" customWidth="1"/>
    <col min="9219" max="9219" width="26.7109375" style="10" customWidth="1"/>
    <col min="9220" max="9229" width="16.140625" style="10" customWidth="1"/>
    <col min="9230" max="9230" width="13.140625" style="10" customWidth="1"/>
    <col min="9231" max="9231" width="15.28515625" style="10" customWidth="1"/>
    <col min="9232" max="9232" width="18.140625" style="10" customWidth="1"/>
    <col min="9233" max="9233" width="17.7109375" style="10" bestFit="1" customWidth="1"/>
    <col min="9234" max="9234" width="14" style="10" bestFit="1" customWidth="1"/>
    <col min="9235" max="9235" width="17.42578125" style="10" bestFit="1" customWidth="1"/>
    <col min="9236" max="9236" width="14.28515625" style="10" bestFit="1" customWidth="1"/>
    <col min="9237" max="9237" width="17.42578125" style="10" bestFit="1" customWidth="1"/>
    <col min="9238" max="9238" width="14.28515625" style="10" bestFit="1" customWidth="1"/>
    <col min="9239" max="9239" width="17.42578125" style="10" bestFit="1" customWidth="1"/>
    <col min="9240" max="9240" width="14.28515625" style="10" bestFit="1" customWidth="1"/>
    <col min="9241" max="9241" width="17.7109375" style="10" bestFit="1" customWidth="1"/>
    <col min="9242" max="9242" width="14.5703125" style="10" bestFit="1" customWidth="1"/>
    <col min="9243" max="9243" width="17.42578125" style="10" bestFit="1" customWidth="1"/>
    <col min="9244" max="9244" width="14.28515625" style="10" bestFit="1" customWidth="1"/>
    <col min="9245" max="9245" width="17.42578125" style="10" bestFit="1" customWidth="1"/>
    <col min="9246" max="9246" width="14.28515625" style="10" bestFit="1" customWidth="1"/>
    <col min="9247" max="9247" width="15.42578125" style="10" bestFit="1" customWidth="1"/>
    <col min="9248" max="9248" width="12.42578125" style="10" bestFit="1" customWidth="1"/>
    <col min="9249" max="9249" width="15.140625" style="10" bestFit="1" customWidth="1"/>
    <col min="9250" max="9250" width="12.140625" style="10" bestFit="1" customWidth="1"/>
    <col min="9251" max="9251" width="14.42578125" style="10" bestFit="1" customWidth="1"/>
    <col min="9252" max="9472" width="11.42578125" style="10"/>
    <col min="9473" max="9473" width="2.28515625" style="10" customWidth="1"/>
    <col min="9474" max="9474" width="29.140625" style="10" customWidth="1"/>
    <col min="9475" max="9475" width="26.7109375" style="10" customWidth="1"/>
    <col min="9476" max="9485" width="16.140625" style="10" customWidth="1"/>
    <col min="9486" max="9486" width="13.140625" style="10" customWidth="1"/>
    <col min="9487" max="9487" width="15.28515625" style="10" customWidth="1"/>
    <col min="9488" max="9488" width="18.140625" style="10" customWidth="1"/>
    <col min="9489" max="9489" width="17.7109375" style="10" bestFit="1" customWidth="1"/>
    <col min="9490" max="9490" width="14" style="10" bestFit="1" customWidth="1"/>
    <col min="9491" max="9491" width="17.42578125" style="10" bestFit="1" customWidth="1"/>
    <col min="9492" max="9492" width="14.28515625" style="10" bestFit="1" customWidth="1"/>
    <col min="9493" max="9493" width="17.42578125" style="10" bestFit="1" customWidth="1"/>
    <col min="9494" max="9494" width="14.28515625" style="10" bestFit="1" customWidth="1"/>
    <col min="9495" max="9495" width="17.42578125" style="10" bestFit="1" customWidth="1"/>
    <col min="9496" max="9496" width="14.28515625" style="10" bestFit="1" customWidth="1"/>
    <col min="9497" max="9497" width="17.7109375" style="10" bestFit="1" customWidth="1"/>
    <col min="9498" max="9498" width="14.5703125" style="10" bestFit="1" customWidth="1"/>
    <col min="9499" max="9499" width="17.42578125" style="10" bestFit="1" customWidth="1"/>
    <col min="9500" max="9500" width="14.28515625" style="10" bestFit="1" customWidth="1"/>
    <col min="9501" max="9501" width="17.42578125" style="10" bestFit="1" customWidth="1"/>
    <col min="9502" max="9502" width="14.28515625" style="10" bestFit="1" customWidth="1"/>
    <col min="9503" max="9503" width="15.42578125" style="10" bestFit="1" customWidth="1"/>
    <col min="9504" max="9504" width="12.42578125" style="10" bestFit="1" customWidth="1"/>
    <col min="9505" max="9505" width="15.140625" style="10" bestFit="1" customWidth="1"/>
    <col min="9506" max="9506" width="12.140625" style="10" bestFit="1" customWidth="1"/>
    <col min="9507" max="9507" width="14.42578125" style="10" bestFit="1" customWidth="1"/>
    <col min="9508" max="9728" width="11.42578125" style="10"/>
    <col min="9729" max="9729" width="2.28515625" style="10" customWidth="1"/>
    <col min="9730" max="9730" width="29.140625" style="10" customWidth="1"/>
    <col min="9731" max="9731" width="26.7109375" style="10" customWidth="1"/>
    <col min="9732" max="9741" width="16.140625" style="10" customWidth="1"/>
    <col min="9742" max="9742" width="13.140625" style="10" customWidth="1"/>
    <col min="9743" max="9743" width="15.28515625" style="10" customWidth="1"/>
    <col min="9744" max="9744" width="18.140625" style="10" customWidth="1"/>
    <col min="9745" max="9745" width="17.7109375" style="10" bestFit="1" customWidth="1"/>
    <col min="9746" max="9746" width="14" style="10" bestFit="1" customWidth="1"/>
    <col min="9747" max="9747" width="17.42578125" style="10" bestFit="1" customWidth="1"/>
    <col min="9748" max="9748" width="14.28515625" style="10" bestFit="1" customWidth="1"/>
    <col min="9749" max="9749" width="17.42578125" style="10" bestFit="1" customWidth="1"/>
    <col min="9750" max="9750" width="14.28515625" style="10" bestFit="1" customWidth="1"/>
    <col min="9751" max="9751" width="17.42578125" style="10" bestFit="1" customWidth="1"/>
    <col min="9752" max="9752" width="14.28515625" style="10" bestFit="1" customWidth="1"/>
    <col min="9753" max="9753" width="17.7109375" style="10" bestFit="1" customWidth="1"/>
    <col min="9754" max="9754" width="14.5703125" style="10" bestFit="1" customWidth="1"/>
    <col min="9755" max="9755" width="17.42578125" style="10" bestFit="1" customWidth="1"/>
    <col min="9756" max="9756" width="14.28515625" style="10" bestFit="1" customWidth="1"/>
    <col min="9757" max="9757" width="17.42578125" style="10" bestFit="1" customWidth="1"/>
    <col min="9758" max="9758" width="14.28515625" style="10" bestFit="1" customWidth="1"/>
    <col min="9759" max="9759" width="15.42578125" style="10" bestFit="1" customWidth="1"/>
    <col min="9760" max="9760" width="12.42578125" style="10" bestFit="1" customWidth="1"/>
    <col min="9761" max="9761" width="15.140625" style="10" bestFit="1" customWidth="1"/>
    <col min="9762" max="9762" width="12.140625" style="10" bestFit="1" customWidth="1"/>
    <col min="9763" max="9763" width="14.42578125" style="10" bestFit="1" customWidth="1"/>
    <col min="9764" max="9984" width="11.42578125" style="10"/>
    <col min="9985" max="9985" width="2.28515625" style="10" customWidth="1"/>
    <col min="9986" max="9986" width="29.140625" style="10" customWidth="1"/>
    <col min="9987" max="9987" width="26.7109375" style="10" customWidth="1"/>
    <col min="9988" max="9997" width="16.140625" style="10" customWidth="1"/>
    <col min="9998" max="9998" width="13.140625" style="10" customWidth="1"/>
    <col min="9999" max="9999" width="15.28515625" style="10" customWidth="1"/>
    <col min="10000" max="10000" width="18.140625" style="10" customWidth="1"/>
    <col min="10001" max="10001" width="17.7109375" style="10" bestFit="1" customWidth="1"/>
    <col min="10002" max="10002" width="14" style="10" bestFit="1" customWidth="1"/>
    <col min="10003" max="10003" width="17.42578125" style="10" bestFit="1" customWidth="1"/>
    <col min="10004" max="10004" width="14.28515625" style="10" bestFit="1" customWidth="1"/>
    <col min="10005" max="10005" width="17.42578125" style="10" bestFit="1" customWidth="1"/>
    <col min="10006" max="10006" width="14.28515625" style="10" bestFit="1" customWidth="1"/>
    <col min="10007" max="10007" width="17.42578125" style="10" bestFit="1" customWidth="1"/>
    <col min="10008" max="10008" width="14.28515625" style="10" bestFit="1" customWidth="1"/>
    <col min="10009" max="10009" width="17.7109375" style="10" bestFit="1" customWidth="1"/>
    <col min="10010" max="10010" width="14.5703125" style="10" bestFit="1" customWidth="1"/>
    <col min="10011" max="10011" width="17.42578125" style="10" bestFit="1" customWidth="1"/>
    <col min="10012" max="10012" width="14.28515625" style="10" bestFit="1" customWidth="1"/>
    <col min="10013" max="10013" width="17.42578125" style="10" bestFit="1" customWidth="1"/>
    <col min="10014" max="10014" width="14.28515625" style="10" bestFit="1" customWidth="1"/>
    <col min="10015" max="10015" width="15.42578125" style="10" bestFit="1" customWidth="1"/>
    <col min="10016" max="10016" width="12.42578125" style="10" bestFit="1" customWidth="1"/>
    <col min="10017" max="10017" width="15.140625" style="10" bestFit="1" customWidth="1"/>
    <col min="10018" max="10018" width="12.140625" style="10" bestFit="1" customWidth="1"/>
    <col min="10019" max="10019" width="14.42578125" style="10" bestFit="1" customWidth="1"/>
    <col min="10020" max="10240" width="11.42578125" style="10"/>
    <col min="10241" max="10241" width="2.28515625" style="10" customWidth="1"/>
    <col min="10242" max="10242" width="29.140625" style="10" customWidth="1"/>
    <col min="10243" max="10243" width="26.7109375" style="10" customWidth="1"/>
    <col min="10244" max="10253" width="16.140625" style="10" customWidth="1"/>
    <col min="10254" max="10254" width="13.140625" style="10" customWidth="1"/>
    <col min="10255" max="10255" width="15.28515625" style="10" customWidth="1"/>
    <col min="10256" max="10256" width="18.140625" style="10" customWidth="1"/>
    <col min="10257" max="10257" width="17.7109375" style="10" bestFit="1" customWidth="1"/>
    <col min="10258" max="10258" width="14" style="10" bestFit="1" customWidth="1"/>
    <col min="10259" max="10259" width="17.42578125" style="10" bestFit="1" customWidth="1"/>
    <col min="10260" max="10260" width="14.28515625" style="10" bestFit="1" customWidth="1"/>
    <col min="10261" max="10261" width="17.42578125" style="10" bestFit="1" customWidth="1"/>
    <col min="10262" max="10262" width="14.28515625" style="10" bestFit="1" customWidth="1"/>
    <col min="10263" max="10263" width="17.42578125" style="10" bestFit="1" customWidth="1"/>
    <col min="10264" max="10264" width="14.28515625" style="10" bestFit="1" customWidth="1"/>
    <col min="10265" max="10265" width="17.7109375" style="10" bestFit="1" customWidth="1"/>
    <col min="10266" max="10266" width="14.5703125" style="10" bestFit="1" customWidth="1"/>
    <col min="10267" max="10267" width="17.42578125" style="10" bestFit="1" customWidth="1"/>
    <col min="10268" max="10268" width="14.28515625" style="10" bestFit="1" customWidth="1"/>
    <col min="10269" max="10269" width="17.42578125" style="10" bestFit="1" customWidth="1"/>
    <col min="10270" max="10270" width="14.28515625" style="10" bestFit="1" customWidth="1"/>
    <col min="10271" max="10271" width="15.42578125" style="10" bestFit="1" customWidth="1"/>
    <col min="10272" max="10272" width="12.42578125" style="10" bestFit="1" customWidth="1"/>
    <col min="10273" max="10273" width="15.140625" style="10" bestFit="1" customWidth="1"/>
    <col min="10274" max="10274" width="12.140625" style="10" bestFit="1" customWidth="1"/>
    <col min="10275" max="10275" width="14.42578125" style="10" bestFit="1" customWidth="1"/>
    <col min="10276" max="10496" width="11.42578125" style="10"/>
    <col min="10497" max="10497" width="2.28515625" style="10" customWidth="1"/>
    <col min="10498" max="10498" width="29.140625" style="10" customWidth="1"/>
    <col min="10499" max="10499" width="26.7109375" style="10" customWidth="1"/>
    <col min="10500" max="10509" width="16.140625" style="10" customWidth="1"/>
    <col min="10510" max="10510" width="13.140625" style="10" customWidth="1"/>
    <col min="10511" max="10511" width="15.28515625" style="10" customWidth="1"/>
    <col min="10512" max="10512" width="18.140625" style="10" customWidth="1"/>
    <col min="10513" max="10513" width="17.7109375" style="10" bestFit="1" customWidth="1"/>
    <col min="10514" max="10514" width="14" style="10" bestFit="1" customWidth="1"/>
    <col min="10515" max="10515" width="17.42578125" style="10" bestFit="1" customWidth="1"/>
    <col min="10516" max="10516" width="14.28515625" style="10" bestFit="1" customWidth="1"/>
    <col min="10517" max="10517" width="17.42578125" style="10" bestFit="1" customWidth="1"/>
    <col min="10518" max="10518" width="14.28515625" style="10" bestFit="1" customWidth="1"/>
    <col min="10519" max="10519" width="17.42578125" style="10" bestFit="1" customWidth="1"/>
    <col min="10520" max="10520" width="14.28515625" style="10" bestFit="1" customWidth="1"/>
    <col min="10521" max="10521" width="17.7109375" style="10" bestFit="1" customWidth="1"/>
    <col min="10522" max="10522" width="14.5703125" style="10" bestFit="1" customWidth="1"/>
    <col min="10523" max="10523" width="17.42578125" style="10" bestFit="1" customWidth="1"/>
    <col min="10524" max="10524" width="14.28515625" style="10" bestFit="1" customWidth="1"/>
    <col min="10525" max="10525" width="17.42578125" style="10" bestFit="1" customWidth="1"/>
    <col min="10526" max="10526" width="14.28515625" style="10" bestFit="1" customWidth="1"/>
    <col min="10527" max="10527" width="15.42578125" style="10" bestFit="1" customWidth="1"/>
    <col min="10528" max="10528" width="12.42578125" style="10" bestFit="1" customWidth="1"/>
    <col min="10529" max="10529" width="15.140625" style="10" bestFit="1" customWidth="1"/>
    <col min="10530" max="10530" width="12.140625" style="10" bestFit="1" customWidth="1"/>
    <col min="10531" max="10531" width="14.42578125" style="10" bestFit="1" customWidth="1"/>
    <col min="10532" max="10752" width="11.42578125" style="10"/>
    <col min="10753" max="10753" width="2.28515625" style="10" customWidth="1"/>
    <col min="10754" max="10754" width="29.140625" style="10" customWidth="1"/>
    <col min="10755" max="10755" width="26.7109375" style="10" customWidth="1"/>
    <col min="10756" max="10765" width="16.140625" style="10" customWidth="1"/>
    <col min="10766" max="10766" width="13.140625" style="10" customWidth="1"/>
    <col min="10767" max="10767" width="15.28515625" style="10" customWidth="1"/>
    <col min="10768" max="10768" width="18.140625" style="10" customWidth="1"/>
    <col min="10769" max="10769" width="17.7109375" style="10" bestFit="1" customWidth="1"/>
    <col min="10770" max="10770" width="14" style="10" bestFit="1" customWidth="1"/>
    <col min="10771" max="10771" width="17.42578125" style="10" bestFit="1" customWidth="1"/>
    <col min="10772" max="10772" width="14.28515625" style="10" bestFit="1" customWidth="1"/>
    <col min="10773" max="10773" width="17.42578125" style="10" bestFit="1" customWidth="1"/>
    <col min="10774" max="10774" width="14.28515625" style="10" bestFit="1" customWidth="1"/>
    <col min="10775" max="10775" width="17.42578125" style="10" bestFit="1" customWidth="1"/>
    <col min="10776" max="10776" width="14.28515625" style="10" bestFit="1" customWidth="1"/>
    <col min="10777" max="10777" width="17.7109375" style="10" bestFit="1" customWidth="1"/>
    <col min="10778" max="10778" width="14.5703125" style="10" bestFit="1" customWidth="1"/>
    <col min="10779" max="10779" width="17.42578125" style="10" bestFit="1" customWidth="1"/>
    <col min="10780" max="10780" width="14.28515625" style="10" bestFit="1" customWidth="1"/>
    <col min="10781" max="10781" width="17.42578125" style="10" bestFit="1" customWidth="1"/>
    <col min="10782" max="10782" width="14.28515625" style="10" bestFit="1" customWidth="1"/>
    <col min="10783" max="10783" width="15.42578125" style="10" bestFit="1" customWidth="1"/>
    <col min="10784" max="10784" width="12.42578125" style="10" bestFit="1" customWidth="1"/>
    <col min="10785" max="10785" width="15.140625" style="10" bestFit="1" customWidth="1"/>
    <col min="10786" max="10786" width="12.140625" style="10" bestFit="1" customWidth="1"/>
    <col min="10787" max="10787" width="14.42578125" style="10" bestFit="1" customWidth="1"/>
    <col min="10788" max="11008" width="11.42578125" style="10"/>
    <col min="11009" max="11009" width="2.28515625" style="10" customWidth="1"/>
    <col min="11010" max="11010" width="29.140625" style="10" customWidth="1"/>
    <col min="11011" max="11011" width="26.7109375" style="10" customWidth="1"/>
    <col min="11012" max="11021" width="16.140625" style="10" customWidth="1"/>
    <col min="11022" max="11022" width="13.140625" style="10" customWidth="1"/>
    <col min="11023" max="11023" width="15.28515625" style="10" customWidth="1"/>
    <col min="11024" max="11024" width="18.140625" style="10" customWidth="1"/>
    <col min="11025" max="11025" width="17.7109375" style="10" bestFit="1" customWidth="1"/>
    <col min="11026" max="11026" width="14" style="10" bestFit="1" customWidth="1"/>
    <col min="11027" max="11027" width="17.42578125" style="10" bestFit="1" customWidth="1"/>
    <col min="11028" max="11028" width="14.28515625" style="10" bestFit="1" customWidth="1"/>
    <col min="11029" max="11029" width="17.42578125" style="10" bestFit="1" customWidth="1"/>
    <col min="11030" max="11030" width="14.28515625" style="10" bestFit="1" customWidth="1"/>
    <col min="11031" max="11031" width="17.42578125" style="10" bestFit="1" customWidth="1"/>
    <col min="11032" max="11032" width="14.28515625" style="10" bestFit="1" customWidth="1"/>
    <col min="11033" max="11033" width="17.7109375" style="10" bestFit="1" customWidth="1"/>
    <col min="11034" max="11034" width="14.5703125" style="10" bestFit="1" customWidth="1"/>
    <col min="11035" max="11035" width="17.42578125" style="10" bestFit="1" customWidth="1"/>
    <col min="11036" max="11036" width="14.28515625" style="10" bestFit="1" customWidth="1"/>
    <col min="11037" max="11037" width="17.42578125" style="10" bestFit="1" customWidth="1"/>
    <col min="11038" max="11038" width="14.28515625" style="10" bestFit="1" customWidth="1"/>
    <col min="11039" max="11039" width="15.42578125" style="10" bestFit="1" customWidth="1"/>
    <col min="11040" max="11040" width="12.42578125" style="10" bestFit="1" customWidth="1"/>
    <col min="11041" max="11041" width="15.140625" style="10" bestFit="1" customWidth="1"/>
    <col min="11042" max="11042" width="12.140625" style="10" bestFit="1" customWidth="1"/>
    <col min="11043" max="11043" width="14.42578125" style="10" bestFit="1" customWidth="1"/>
    <col min="11044" max="11264" width="11.42578125" style="10"/>
    <col min="11265" max="11265" width="2.28515625" style="10" customWidth="1"/>
    <col min="11266" max="11266" width="29.140625" style="10" customWidth="1"/>
    <col min="11267" max="11267" width="26.7109375" style="10" customWidth="1"/>
    <col min="11268" max="11277" width="16.140625" style="10" customWidth="1"/>
    <col min="11278" max="11278" width="13.140625" style="10" customWidth="1"/>
    <col min="11279" max="11279" width="15.28515625" style="10" customWidth="1"/>
    <col min="11280" max="11280" width="18.140625" style="10" customWidth="1"/>
    <col min="11281" max="11281" width="17.7109375" style="10" bestFit="1" customWidth="1"/>
    <col min="11282" max="11282" width="14" style="10" bestFit="1" customWidth="1"/>
    <col min="11283" max="11283" width="17.42578125" style="10" bestFit="1" customWidth="1"/>
    <col min="11284" max="11284" width="14.28515625" style="10" bestFit="1" customWidth="1"/>
    <col min="11285" max="11285" width="17.42578125" style="10" bestFit="1" customWidth="1"/>
    <col min="11286" max="11286" width="14.28515625" style="10" bestFit="1" customWidth="1"/>
    <col min="11287" max="11287" width="17.42578125" style="10" bestFit="1" customWidth="1"/>
    <col min="11288" max="11288" width="14.28515625" style="10" bestFit="1" customWidth="1"/>
    <col min="11289" max="11289" width="17.7109375" style="10" bestFit="1" customWidth="1"/>
    <col min="11290" max="11290" width="14.5703125" style="10" bestFit="1" customWidth="1"/>
    <col min="11291" max="11291" width="17.42578125" style="10" bestFit="1" customWidth="1"/>
    <col min="11292" max="11292" width="14.28515625" style="10" bestFit="1" customWidth="1"/>
    <col min="11293" max="11293" width="17.42578125" style="10" bestFit="1" customWidth="1"/>
    <col min="11294" max="11294" width="14.28515625" style="10" bestFit="1" customWidth="1"/>
    <col min="11295" max="11295" width="15.42578125" style="10" bestFit="1" customWidth="1"/>
    <col min="11296" max="11296" width="12.42578125" style="10" bestFit="1" customWidth="1"/>
    <col min="11297" max="11297" width="15.140625" style="10" bestFit="1" customWidth="1"/>
    <col min="11298" max="11298" width="12.140625" style="10" bestFit="1" customWidth="1"/>
    <col min="11299" max="11299" width="14.42578125" style="10" bestFit="1" customWidth="1"/>
    <col min="11300" max="11520" width="11.42578125" style="10"/>
    <col min="11521" max="11521" width="2.28515625" style="10" customWidth="1"/>
    <col min="11522" max="11522" width="29.140625" style="10" customWidth="1"/>
    <col min="11523" max="11523" width="26.7109375" style="10" customWidth="1"/>
    <col min="11524" max="11533" width="16.140625" style="10" customWidth="1"/>
    <col min="11534" max="11534" width="13.140625" style="10" customWidth="1"/>
    <col min="11535" max="11535" width="15.28515625" style="10" customWidth="1"/>
    <col min="11536" max="11536" width="18.140625" style="10" customWidth="1"/>
    <col min="11537" max="11537" width="17.7109375" style="10" bestFit="1" customWidth="1"/>
    <col min="11538" max="11538" width="14" style="10" bestFit="1" customWidth="1"/>
    <col min="11539" max="11539" width="17.42578125" style="10" bestFit="1" customWidth="1"/>
    <col min="11540" max="11540" width="14.28515625" style="10" bestFit="1" customWidth="1"/>
    <col min="11541" max="11541" width="17.42578125" style="10" bestFit="1" customWidth="1"/>
    <col min="11542" max="11542" width="14.28515625" style="10" bestFit="1" customWidth="1"/>
    <col min="11543" max="11543" width="17.42578125" style="10" bestFit="1" customWidth="1"/>
    <col min="11544" max="11544" width="14.28515625" style="10" bestFit="1" customWidth="1"/>
    <col min="11545" max="11545" width="17.7109375" style="10" bestFit="1" customWidth="1"/>
    <col min="11546" max="11546" width="14.5703125" style="10" bestFit="1" customWidth="1"/>
    <col min="11547" max="11547" width="17.42578125" style="10" bestFit="1" customWidth="1"/>
    <col min="11548" max="11548" width="14.28515625" style="10" bestFit="1" customWidth="1"/>
    <col min="11549" max="11549" width="17.42578125" style="10" bestFit="1" customWidth="1"/>
    <col min="11550" max="11550" width="14.28515625" style="10" bestFit="1" customWidth="1"/>
    <col min="11551" max="11551" width="15.42578125" style="10" bestFit="1" customWidth="1"/>
    <col min="11552" max="11552" width="12.42578125" style="10" bestFit="1" customWidth="1"/>
    <col min="11553" max="11553" width="15.140625" style="10" bestFit="1" customWidth="1"/>
    <col min="11554" max="11554" width="12.140625" style="10" bestFit="1" customWidth="1"/>
    <col min="11555" max="11555" width="14.42578125" style="10" bestFit="1" customWidth="1"/>
    <col min="11556" max="11776" width="11.42578125" style="10"/>
    <col min="11777" max="11777" width="2.28515625" style="10" customWidth="1"/>
    <col min="11778" max="11778" width="29.140625" style="10" customWidth="1"/>
    <col min="11779" max="11779" width="26.7109375" style="10" customWidth="1"/>
    <col min="11780" max="11789" width="16.140625" style="10" customWidth="1"/>
    <col min="11790" max="11790" width="13.140625" style="10" customWidth="1"/>
    <col min="11791" max="11791" width="15.28515625" style="10" customWidth="1"/>
    <col min="11792" max="11792" width="18.140625" style="10" customWidth="1"/>
    <col min="11793" max="11793" width="17.7109375" style="10" bestFit="1" customWidth="1"/>
    <col min="11794" max="11794" width="14" style="10" bestFit="1" customWidth="1"/>
    <col min="11795" max="11795" width="17.42578125" style="10" bestFit="1" customWidth="1"/>
    <col min="11796" max="11796" width="14.28515625" style="10" bestFit="1" customWidth="1"/>
    <col min="11797" max="11797" width="17.42578125" style="10" bestFit="1" customWidth="1"/>
    <col min="11798" max="11798" width="14.28515625" style="10" bestFit="1" customWidth="1"/>
    <col min="11799" max="11799" width="17.42578125" style="10" bestFit="1" customWidth="1"/>
    <col min="11800" max="11800" width="14.28515625" style="10" bestFit="1" customWidth="1"/>
    <col min="11801" max="11801" width="17.7109375" style="10" bestFit="1" customWidth="1"/>
    <col min="11802" max="11802" width="14.5703125" style="10" bestFit="1" customWidth="1"/>
    <col min="11803" max="11803" width="17.42578125" style="10" bestFit="1" customWidth="1"/>
    <col min="11804" max="11804" width="14.28515625" style="10" bestFit="1" customWidth="1"/>
    <col min="11805" max="11805" width="17.42578125" style="10" bestFit="1" customWidth="1"/>
    <col min="11806" max="11806" width="14.28515625" style="10" bestFit="1" customWidth="1"/>
    <col min="11807" max="11807" width="15.42578125" style="10" bestFit="1" customWidth="1"/>
    <col min="11808" max="11808" width="12.42578125" style="10" bestFit="1" customWidth="1"/>
    <col min="11809" max="11809" width="15.140625" style="10" bestFit="1" customWidth="1"/>
    <col min="11810" max="11810" width="12.140625" style="10" bestFit="1" customWidth="1"/>
    <col min="11811" max="11811" width="14.42578125" style="10" bestFit="1" customWidth="1"/>
    <col min="11812" max="12032" width="11.42578125" style="10"/>
    <col min="12033" max="12033" width="2.28515625" style="10" customWidth="1"/>
    <col min="12034" max="12034" width="29.140625" style="10" customWidth="1"/>
    <col min="12035" max="12035" width="26.7109375" style="10" customWidth="1"/>
    <col min="12036" max="12045" width="16.140625" style="10" customWidth="1"/>
    <col min="12046" max="12046" width="13.140625" style="10" customWidth="1"/>
    <col min="12047" max="12047" width="15.28515625" style="10" customWidth="1"/>
    <col min="12048" max="12048" width="18.140625" style="10" customWidth="1"/>
    <col min="12049" max="12049" width="17.7109375" style="10" bestFit="1" customWidth="1"/>
    <col min="12050" max="12050" width="14" style="10" bestFit="1" customWidth="1"/>
    <col min="12051" max="12051" width="17.42578125" style="10" bestFit="1" customWidth="1"/>
    <col min="12052" max="12052" width="14.28515625" style="10" bestFit="1" customWidth="1"/>
    <col min="12053" max="12053" width="17.42578125" style="10" bestFit="1" customWidth="1"/>
    <col min="12054" max="12054" width="14.28515625" style="10" bestFit="1" customWidth="1"/>
    <col min="12055" max="12055" width="17.42578125" style="10" bestFit="1" customWidth="1"/>
    <col min="12056" max="12056" width="14.28515625" style="10" bestFit="1" customWidth="1"/>
    <col min="12057" max="12057" width="17.7109375" style="10" bestFit="1" customWidth="1"/>
    <col min="12058" max="12058" width="14.5703125" style="10" bestFit="1" customWidth="1"/>
    <col min="12059" max="12059" width="17.42578125" style="10" bestFit="1" customWidth="1"/>
    <col min="12060" max="12060" width="14.28515625" style="10" bestFit="1" customWidth="1"/>
    <col min="12061" max="12061" width="17.42578125" style="10" bestFit="1" customWidth="1"/>
    <col min="12062" max="12062" width="14.28515625" style="10" bestFit="1" customWidth="1"/>
    <col min="12063" max="12063" width="15.42578125" style="10" bestFit="1" customWidth="1"/>
    <col min="12064" max="12064" width="12.42578125" style="10" bestFit="1" customWidth="1"/>
    <col min="12065" max="12065" width="15.140625" style="10" bestFit="1" customWidth="1"/>
    <col min="12066" max="12066" width="12.140625" style="10" bestFit="1" customWidth="1"/>
    <col min="12067" max="12067" width="14.42578125" style="10" bestFit="1" customWidth="1"/>
    <col min="12068" max="12288" width="11.42578125" style="10"/>
    <col min="12289" max="12289" width="2.28515625" style="10" customWidth="1"/>
    <col min="12290" max="12290" width="29.140625" style="10" customWidth="1"/>
    <col min="12291" max="12291" width="26.7109375" style="10" customWidth="1"/>
    <col min="12292" max="12301" width="16.140625" style="10" customWidth="1"/>
    <col min="12302" max="12302" width="13.140625" style="10" customWidth="1"/>
    <col min="12303" max="12303" width="15.28515625" style="10" customWidth="1"/>
    <col min="12304" max="12304" width="18.140625" style="10" customWidth="1"/>
    <col min="12305" max="12305" width="17.7109375" style="10" bestFit="1" customWidth="1"/>
    <col min="12306" max="12306" width="14" style="10" bestFit="1" customWidth="1"/>
    <col min="12307" max="12307" width="17.42578125" style="10" bestFit="1" customWidth="1"/>
    <col min="12308" max="12308" width="14.28515625" style="10" bestFit="1" customWidth="1"/>
    <col min="12309" max="12309" width="17.42578125" style="10" bestFit="1" customWidth="1"/>
    <col min="12310" max="12310" width="14.28515625" style="10" bestFit="1" customWidth="1"/>
    <col min="12311" max="12311" width="17.42578125" style="10" bestFit="1" customWidth="1"/>
    <col min="12312" max="12312" width="14.28515625" style="10" bestFit="1" customWidth="1"/>
    <col min="12313" max="12313" width="17.7109375" style="10" bestFit="1" customWidth="1"/>
    <col min="12314" max="12314" width="14.5703125" style="10" bestFit="1" customWidth="1"/>
    <col min="12315" max="12315" width="17.42578125" style="10" bestFit="1" customWidth="1"/>
    <col min="12316" max="12316" width="14.28515625" style="10" bestFit="1" customWidth="1"/>
    <col min="12317" max="12317" width="17.42578125" style="10" bestFit="1" customWidth="1"/>
    <col min="12318" max="12318" width="14.28515625" style="10" bestFit="1" customWidth="1"/>
    <col min="12319" max="12319" width="15.42578125" style="10" bestFit="1" customWidth="1"/>
    <col min="12320" max="12320" width="12.42578125" style="10" bestFit="1" customWidth="1"/>
    <col min="12321" max="12321" width="15.140625" style="10" bestFit="1" customWidth="1"/>
    <col min="12322" max="12322" width="12.140625" style="10" bestFit="1" customWidth="1"/>
    <col min="12323" max="12323" width="14.42578125" style="10" bestFit="1" customWidth="1"/>
    <col min="12324" max="12544" width="11.42578125" style="10"/>
    <col min="12545" max="12545" width="2.28515625" style="10" customWidth="1"/>
    <col min="12546" max="12546" width="29.140625" style="10" customWidth="1"/>
    <col min="12547" max="12547" width="26.7109375" style="10" customWidth="1"/>
    <col min="12548" max="12557" width="16.140625" style="10" customWidth="1"/>
    <col min="12558" max="12558" width="13.140625" style="10" customWidth="1"/>
    <col min="12559" max="12559" width="15.28515625" style="10" customWidth="1"/>
    <col min="12560" max="12560" width="18.140625" style="10" customWidth="1"/>
    <col min="12561" max="12561" width="17.7109375" style="10" bestFit="1" customWidth="1"/>
    <col min="12562" max="12562" width="14" style="10" bestFit="1" customWidth="1"/>
    <col min="12563" max="12563" width="17.42578125" style="10" bestFit="1" customWidth="1"/>
    <col min="12564" max="12564" width="14.28515625" style="10" bestFit="1" customWidth="1"/>
    <col min="12565" max="12565" width="17.42578125" style="10" bestFit="1" customWidth="1"/>
    <col min="12566" max="12566" width="14.28515625" style="10" bestFit="1" customWidth="1"/>
    <col min="12567" max="12567" width="17.42578125" style="10" bestFit="1" customWidth="1"/>
    <col min="12568" max="12568" width="14.28515625" style="10" bestFit="1" customWidth="1"/>
    <col min="12569" max="12569" width="17.7109375" style="10" bestFit="1" customWidth="1"/>
    <col min="12570" max="12570" width="14.5703125" style="10" bestFit="1" customWidth="1"/>
    <col min="12571" max="12571" width="17.42578125" style="10" bestFit="1" customWidth="1"/>
    <col min="12572" max="12572" width="14.28515625" style="10" bestFit="1" customWidth="1"/>
    <col min="12573" max="12573" width="17.42578125" style="10" bestFit="1" customWidth="1"/>
    <col min="12574" max="12574" width="14.28515625" style="10" bestFit="1" customWidth="1"/>
    <col min="12575" max="12575" width="15.42578125" style="10" bestFit="1" customWidth="1"/>
    <col min="12576" max="12576" width="12.42578125" style="10" bestFit="1" customWidth="1"/>
    <col min="12577" max="12577" width="15.140625" style="10" bestFit="1" customWidth="1"/>
    <col min="12578" max="12578" width="12.140625" style="10" bestFit="1" customWidth="1"/>
    <col min="12579" max="12579" width="14.42578125" style="10" bestFit="1" customWidth="1"/>
    <col min="12580" max="12800" width="11.42578125" style="10"/>
    <col min="12801" max="12801" width="2.28515625" style="10" customWidth="1"/>
    <col min="12802" max="12802" width="29.140625" style="10" customWidth="1"/>
    <col min="12803" max="12803" width="26.7109375" style="10" customWidth="1"/>
    <col min="12804" max="12813" width="16.140625" style="10" customWidth="1"/>
    <col min="12814" max="12814" width="13.140625" style="10" customWidth="1"/>
    <col min="12815" max="12815" width="15.28515625" style="10" customWidth="1"/>
    <col min="12816" max="12816" width="18.140625" style="10" customWidth="1"/>
    <col min="12817" max="12817" width="17.7109375" style="10" bestFit="1" customWidth="1"/>
    <col min="12818" max="12818" width="14" style="10" bestFit="1" customWidth="1"/>
    <col min="12819" max="12819" width="17.42578125" style="10" bestFit="1" customWidth="1"/>
    <col min="12820" max="12820" width="14.28515625" style="10" bestFit="1" customWidth="1"/>
    <col min="12821" max="12821" width="17.42578125" style="10" bestFit="1" customWidth="1"/>
    <col min="12822" max="12822" width="14.28515625" style="10" bestFit="1" customWidth="1"/>
    <col min="12823" max="12823" width="17.42578125" style="10" bestFit="1" customWidth="1"/>
    <col min="12824" max="12824" width="14.28515625" style="10" bestFit="1" customWidth="1"/>
    <col min="12825" max="12825" width="17.7109375" style="10" bestFit="1" customWidth="1"/>
    <col min="12826" max="12826" width="14.5703125" style="10" bestFit="1" customWidth="1"/>
    <col min="12827" max="12827" width="17.42578125" style="10" bestFit="1" customWidth="1"/>
    <col min="12828" max="12828" width="14.28515625" style="10" bestFit="1" customWidth="1"/>
    <col min="12829" max="12829" width="17.42578125" style="10" bestFit="1" customWidth="1"/>
    <col min="12830" max="12830" width="14.28515625" style="10" bestFit="1" customWidth="1"/>
    <col min="12831" max="12831" width="15.42578125" style="10" bestFit="1" customWidth="1"/>
    <col min="12832" max="12832" width="12.42578125" style="10" bestFit="1" customWidth="1"/>
    <col min="12833" max="12833" width="15.140625" style="10" bestFit="1" customWidth="1"/>
    <col min="12834" max="12834" width="12.140625" style="10" bestFit="1" customWidth="1"/>
    <col min="12835" max="12835" width="14.42578125" style="10" bestFit="1" customWidth="1"/>
    <col min="12836" max="13056" width="11.42578125" style="10"/>
    <col min="13057" max="13057" width="2.28515625" style="10" customWidth="1"/>
    <col min="13058" max="13058" width="29.140625" style="10" customWidth="1"/>
    <col min="13059" max="13059" width="26.7109375" style="10" customWidth="1"/>
    <col min="13060" max="13069" width="16.140625" style="10" customWidth="1"/>
    <col min="13070" max="13070" width="13.140625" style="10" customWidth="1"/>
    <col min="13071" max="13071" width="15.28515625" style="10" customWidth="1"/>
    <col min="13072" max="13072" width="18.140625" style="10" customWidth="1"/>
    <col min="13073" max="13073" width="17.7109375" style="10" bestFit="1" customWidth="1"/>
    <col min="13074" max="13074" width="14" style="10" bestFit="1" customWidth="1"/>
    <col min="13075" max="13075" width="17.42578125" style="10" bestFit="1" customWidth="1"/>
    <col min="13076" max="13076" width="14.28515625" style="10" bestFit="1" customWidth="1"/>
    <col min="13077" max="13077" width="17.42578125" style="10" bestFit="1" customWidth="1"/>
    <col min="13078" max="13078" width="14.28515625" style="10" bestFit="1" customWidth="1"/>
    <col min="13079" max="13079" width="17.42578125" style="10" bestFit="1" customWidth="1"/>
    <col min="13080" max="13080" width="14.28515625" style="10" bestFit="1" customWidth="1"/>
    <col min="13081" max="13081" width="17.7109375" style="10" bestFit="1" customWidth="1"/>
    <col min="13082" max="13082" width="14.5703125" style="10" bestFit="1" customWidth="1"/>
    <col min="13083" max="13083" width="17.42578125" style="10" bestFit="1" customWidth="1"/>
    <col min="13084" max="13084" width="14.28515625" style="10" bestFit="1" customWidth="1"/>
    <col min="13085" max="13085" width="17.42578125" style="10" bestFit="1" customWidth="1"/>
    <col min="13086" max="13086" width="14.28515625" style="10" bestFit="1" customWidth="1"/>
    <col min="13087" max="13087" width="15.42578125" style="10" bestFit="1" customWidth="1"/>
    <col min="13088" max="13088" width="12.42578125" style="10" bestFit="1" customWidth="1"/>
    <col min="13089" max="13089" width="15.140625" style="10" bestFit="1" customWidth="1"/>
    <col min="13090" max="13090" width="12.140625" style="10" bestFit="1" customWidth="1"/>
    <col min="13091" max="13091" width="14.42578125" style="10" bestFit="1" customWidth="1"/>
    <col min="13092" max="13312" width="11.42578125" style="10"/>
    <col min="13313" max="13313" width="2.28515625" style="10" customWidth="1"/>
    <col min="13314" max="13314" width="29.140625" style="10" customWidth="1"/>
    <col min="13315" max="13315" width="26.7109375" style="10" customWidth="1"/>
    <col min="13316" max="13325" width="16.140625" style="10" customWidth="1"/>
    <col min="13326" max="13326" width="13.140625" style="10" customWidth="1"/>
    <col min="13327" max="13327" width="15.28515625" style="10" customWidth="1"/>
    <col min="13328" max="13328" width="18.140625" style="10" customWidth="1"/>
    <col min="13329" max="13329" width="17.7109375" style="10" bestFit="1" customWidth="1"/>
    <col min="13330" max="13330" width="14" style="10" bestFit="1" customWidth="1"/>
    <col min="13331" max="13331" width="17.42578125" style="10" bestFit="1" customWidth="1"/>
    <col min="13332" max="13332" width="14.28515625" style="10" bestFit="1" customWidth="1"/>
    <col min="13333" max="13333" width="17.42578125" style="10" bestFit="1" customWidth="1"/>
    <col min="13334" max="13334" width="14.28515625" style="10" bestFit="1" customWidth="1"/>
    <col min="13335" max="13335" width="17.42578125" style="10" bestFit="1" customWidth="1"/>
    <col min="13336" max="13336" width="14.28515625" style="10" bestFit="1" customWidth="1"/>
    <col min="13337" max="13337" width="17.7109375" style="10" bestFit="1" customWidth="1"/>
    <col min="13338" max="13338" width="14.5703125" style="10" bestFit="1" customWidth="1"/>
    <col min="13339" max="13339" width="17.42578125" style="10" bestFit="1" customWidth="1"/>
    <col min="13340" max="13340" width="14.28515625" style="10" bestFit="1" customWidth="1"/>
    <col min="13341" max="13341" width="17.42578125" style="10" bestFit="1" customWidth="1"/>
    <col min="13342" max="13342" width="14.28515625" style="10" bestFit="1" customWidth="1"/>
    <col min="13343" max="13343" width="15.42578125" style="10" bestFit="1" customWidth="1"/>
    <col min="13344" max="13344" width="12.42578125" style="10" bestFit="1" customWidth="1"/>
    <col min="13345" max="13345" width="15.140625" style="10" bestFit="1" customWidth="1"/>
    <col min="13346" max="13346" width="12.140625" style="10" bestFit="1" customWidth="1"/>
    <col min="13347" max="13347" width="14.42578125" style="10" bestFit="1" customWidth="1"/>
    <col min="13348" max="13568" width="11.42578125" style="10"/>
    <col min="13569" max="13569" width="2.28515625" style="10" customWidth="1"/>
    <col min="13570" max="13570" width="29.140625" style="10" customWidth="1"/>
    <col min="13571" max="13571" width="26.7109375" style="10" customWidth="1"/>
    <col min="13572" max="13581" width="16.140625" style="10" customWidth="1"/>
    <col min="13582" max="13582" width="13.140625" style="10" customWidth="1"/>
    <col min="13583" max="13583" width="15.28515625" style="10" customWidth="1"/>
    <col min="13584" max="13584" width="18.140625" style="10" customWidth="1"/>
    <col min="13585" max="13585" width="17.7109375" style="10" bestFit="1" customWidth="1"/>
    <col min="13586" max="13586" width="14" style="10" bestFit="1" customWidth="1"/>
    <col min="13587" max="13587" width="17.42578125" style="10" bestFit="1" customWidth="1"/>
    <col min="13588" max="13588" width="14.28515625" style="10" bestFit="1" customWidth="1"/>
    <col min="13589" max="13589" width="17.42578125" style="10" bestFit="1" customWidth="1"/>
    <col min="13590" max="13590" width="14.28515625" style="10" bestFit="1" customWidth="1"/>
    <col min="13591" max="13591" width="17.42578125" style="10" bestFit="1" customWidth="1"/>
    <col min="13592" max="13592" width="14.28515625" style="10" bestFit="1" customWidth="1"/>
    <col min="13593" max="13593" width="17.7109375" style="10" bestFit="1" customWidth="1"/>
    <col min="13594" max="13594" width="14.5703125" style="10" bestFit="1" customWidth="1"/>
    <col min="13595" max="13595" width="17.42578125" style="10" bestFit="1" customWidth="1"/>
    <col min="13596" max="13596" width="14.28515625" style="10" bestFit="1" customWidth="1"/>
    <col min="13597" max="13597" width="17.42578125" style="10" bestFit="1" customWidth="1"/>
    <col min="13598" max="13598" width="14.28515625" style="10" bestFit="1" customWidth="1"/>
    <col min="13599" max="13599" width="15.42578125" style="10" bestFit="1" customWidth="1"/>
    <col min="13600" max="13600" width="12.42578125" style="10" bestFit="1" customWidth="1"/>
    <col min="13601" max="13601" width="15.140625" style="10" bestFit="1" customWidth="1"/>
    <col min="13602" max="13602" width="12.140625" style="10" bestFit="1" customWidth="1"/>
    <col min="13603" max="13603" width="14.42578125" style="10" bestFit="1" customWidth="1"/>
    <col min="13604" max="13824" width="11.42578125" style="10"/>
    <col min="13825" max="13825" width="2.28515625" style="10" customWidth="1"/>
    <col min="13826" max="13826" width="29.140625" style="10" customWidth="1"/>
    <col min="13827" max="13827" width="26.7109375" style="10" customWidth="1"/>
    <col min="13828" max="13837" width="16.140625" style="10" customWidth="1"/>
    <col min="13838" max="13838" width="13.140625" style="10" customWidth="1"/>
    <col min="13839" max="13839" width="15.28515625" style="10" customWidth="1"/>
    <col min="13840" max="13840" width="18.140625" style="10" customWidth="1"/>
    <col min="13841" max="13841" width="17.7109375" style="10" bestFit="1" customWidth="1"/>
    <col min="13842" max="13842" width="14" style="10" bestFit="1" customWidth="1"/>
    <col min="13843" max="13843" width="17.42578125" style="10" bestFit="1" customWidth="1"/>
    <col min="13844" max="13844" width="14.28515625" style="10" bestFit="1" customWidth="1"/>
    <col min="13845" max="13845" width="17.42578125" style="10" bestFit="1" customWidth="1"/>
    <col min="13846" max="13846" width="14.28515625" style="10" bestFit="1" customWidth="1"/>
    <col min="13847" max="13847" width="17.42578125" style="10" bestFit="1" customWidth="1"/>
    <col min="13848" max="13848" width="14.28515625" style="10" bestFit="1" customWidth="1"/>
    <col min="13849" max="13849" width="17.7109375" style="10" bestFit="1" customWidth="1"/>
    <col min="13850" max="13850" width="14.5703125" style="10" bestFit="1" customWidth="1"/>
    <col min="13851" max="13851" width="17.42578125" style="10" bestFit="1" customWidth="1"/>
    <col min="13852" max="13852" width="14.28515625" style="10" bestFit="1" customWidth="1"/>
    <col min="13853" max="13853" width="17.42578125" style="10" bestFit="1" customWidth="1"/>
    <col min="13854" max="13854" width="14.28515625" style="10" bestFit="1" customWidth="1"/>
    <col min="13855" max="13855" width="15.42578125" style="10" bestFit="1" customWidth="1"/>
    <col min="13856" max="13856" width="12.42578125" style="10" bestFit="1" customWidth="1"/>
    <col min="13857" max="13857" width="15.140625" style="10" bestFit="1" customWidth="1"/>
    <col min="13858" max="13858" width="12.140625" style="10" bestFit="1" customWidth="1"/>
    <col min="13859" max="13859" width="14.42578125" style="10" bestFit="1" customWidth="1"/>
    <col min="13860" max="14080" width="11.42578125" style="10"/>
    <col min="14081" max="14081" width="2.28515625" style="10" customWidth="1"/>
    <col min="14082" max="14082" width="29.140625" style="10" customWidth="1"/>
    <col min="14083" max="14083" width="26.7109375" style="10" customWidth="1"/>
    <col min="14084" max="14093" width="16.140625" style="10" customWidth="1"/>
    <col min="14094" max="14094" width="13.140625" style="10" customWidth="1"/>
    <col min="14095" max="14095" width="15.28515625" style="10" customWidth="1"/>
    <col min="14096" max="14096" width="18.140625" style="10" customWidth="1"/>
    <col min="14097" max="14097" width="17.7109375" style="10" bestFit="1" customWidth="1"/>
    <col min="14098" max="14098" width="14" style="10" bestFit="1" customWidth="1"/>
    <col min="14099" max="14099" width="17.42578125" style="10" bestFit="1" customWidth="1"/>
    <col min="14100" max="14100" width="14.28515625" style="10" bestFit="1" customWidth="1"/>
    <col min="14101" max="14101" width="17.42578125" style="10" bestFit="1" customWidth="1"/>
    <col min="14102" max="14102" width="14.28515625" style="10" bestFit="1" customWidth="1"/>
    <col min="14103" max="14103" width="17.42578125" style="10" bestFit="1" customWidth="1"/>
    <col min="14104" max="14104" width="14.28515625" style="10" bestFit="1" customWidth="1"/>
    <col min="14105" max="14105" width="17.7109375" style="10" bestFit="1" customWidth="1"/>
    <col min="14106" max="14106" width="14.5703125" style="10" bestFit="1" customWidth="1"/>
    <col min="14107" max="14107" width="17.42578125" style="10" bestFit="1" customWidth="1"/>
    <col min="14108" max="14108" width="14.28515625" style="10" bestFit="1" customWidth="1"/>
    <col min="14109" max="14109" width="17.42578125" style="10" bestFit="1" customWidth="1"/>
    <col min="14110" max="14110" width="14.28515625" style="10" bestFit="1" customWidth="1"/>
    <col min="14111" max="14111" width="15.42578125" style="10" bestFit="1" customWidth="1"/>
    <col min="14112" max="14112" width="12.42578125" style="10" bestFit="1" customWidth="1"/>
    <col min="14113" max="14113" width="15.140625" style="10" bestFit="1" customWidth="1"/>
    <col min="14114" max="14114" width="12.140625" style="10" bestFit="1" customWidth="1"/>
    <col min="14115" max="14115" width="14.42578125" style="10" bestFit="1" customWidth="1"/>
    <col min="14116" max="14336" width="11.42578125" style="10"/>
    <col min="14337" max="14337" width="2.28515625" style="10" customWidth="1"/>
    <col min="14338" max="14338" width="29.140625" style="10" customWidth="1"/>
    <col min="14339" max="14339" width="26.7109375" style="10" customWidth="1"/>
    <col min="14340" max="14349" width="16.140625" style="10" customWidth="1"/>
    <col min="14350" max="14350" width="13.140625" style="10" customWidth="1"/>
    <col min="14351" max="14351" width="15.28515625" style="10" customWidth="1"/>
    <col min="14352" max="14352" width="18.140625" style="10" customWidth="1"/>
    <col min="14353" max="14353" width="17.7109375" style="10" bestFit="1" customWidth="1"/>
    <col min="14354" max="14354" width="14" style="10" bestFit="1" customWidth="1"/>
    <col min="14355" max="14355" width="17.42578125" style="10" bestFit="1" customWidth="1"/>
    <col min="14356" max="14356" width="14.28515625" style="10" bestFit="1" customWidth="1"/>
    <col min="14357" max="14357" width="17.42578125" style="10" bestFit="1" customWidth="1"/>
    <col min="14358" max="14358" width="14.28515625" style="10" bestFit="1" customWidth="1"/>
    <col min="14359" max="14359" width="17.42578125" style="10" bestFit="1" customWidth="1"/>
    <col min="14360" max="14360" width="14.28515625" style="10" bestFit="1" customWidth="1"/>
    <col min="14361" max="14361" width="17.7109375" style="10" bestFit="1" customWidth="1"/>
    <col min="14362" max="14362" width="14.5703125" style="10" bestFit="1" customWidth="1"/>
    <col min="14363" max="14363" width="17.42578125" style="10" bestFit="1" customWidth="1"/>
    <col min="14364" max="14364" width="14.28515625" style="10" bestFit="1" customWidth="1"/>
    <col min="14365" max="14365" width="17.42578125" style="10" bestFit="1" customWidth="1"/>
    <col min="14366" max="14366" width="14.28515625" style="10" bestFit="1" customWidth="1"/>
    <col min="14367" max="14367" width="15.42578125" style="10" bestFit="1" customWidth="1"/>
    <col min="14368" max="14368" width="12.42578125" style="10" bestFit="1" customWidth="1"/>
    <col min="14369" max="14369" width="15.140625" style="10" bestFit="1" customWidth="1"/>
    <col min="14370" max="14370" width="12.140625" style="10" bestFit="1" customWidth="1"/>
    <col min="14371" max="14371" width="14.42578125" style="10" bestFit="1" customWidth="1"/>
    <col min="14372" max="14592" width="11.42578125" style="10"/>
    <col min="14593" max="14593" width="2.28515625" style="10" customWidth="1"/>
    <col min="14594" max="14594" width="29.140625" style="10" customWidth="1"/>
    <col min="14595" max="14595" width="26.7109375" style="10" customWidth="1"/>
    <col min="14596" max="14605" width="16.140625" style="10" customWidth="1"/>
    <col min="14606" max="14606" width="13.140625" style="10" customWidth="1"/>
    <col min="14607" max="14607" width="15.28515625" style="10" customWidth="1"/>
    <col min="14608" max="14608" width="18.140625" style="10" customWidth="1"/>
    <col min="14609" max="14609" width="17.7109375" style="10" bestFit="1" customWidth="1"/>
    <col min="14610" max="14610" width="14" style="10" bestFit="1" customWidth="1"/>
    <col min="14611" max="14611" width="17.42578125" style="10" bestFit="1" customWidth="1"/>
    <col min="14612" max="14612" width="14.28515625" style="10" bestFit="1" customWidth="1"/>
    <col min="14613" max="14613" width="17.42578125" style="10" bestFit="1" customWidth="1"/>
    <col min="14614" max="14614" width="14.28515625" style="10" bestFit="1" customWidth="1"/>
    <col min="14615" max="14615" width="17.42578125" style="10" bestFit="1" customWidth="1"/>
    <col min="14616" max="14616" width="14.28515625" style="10" bestFit="1" customWidth="1"/>
    <col min="14617" max="14617" width="17.7109375" style="10" bestFit="1" customWidth="1"/>
    <col min="14618" max="14618" width="14.5703125" style="10" bestFit="1" customWidth="1"/>
    <col min="14619" max="14619" width="17.42578125" style="10" bestFit="1" customWidth="1"/>
    <col min="14620" max="14620" width="14.28515625" style="10" bestFit="1" customWidth="1"/>
    <col min="14621" max="14621" width="17.42578125" style="10" bestFit="1" customWidth="1"/>
    <col min="14622" max="14622" width="14.28515625" style="10" bestFit="1" customWidth="1"/>
    <col min="14623" max="14623" width="15.42578125" style="10" bestFit="1" customWidth="1"/>
    <col min="14624" max="14624" width="12.42578125" style="10" bestFit="1" customWidth="1"/>
    <col min="14625" max="14625" width="15.140625" style="10" bestFit="1" customWidth="1"/>
    <col min="14626" max="14626" width="12.140625" style="10" bestFit="1" customWidth="1"/>
    <col min="14627" max="14627" width="14.42578125" style="10" bestFit="1" customWidth="1"/>
    <col min="14628" max="14848" width="11.42578125" style="10"/>
    <col min="14849" max="14849" width="2.28515625" style="10" customWidth="1"/>
    <col min="14850" max="14850" width="29.140625" style="10" customWidth="1"/>
    <col min="14851" max="14851" width="26.7109375" style="10" customWidth="1"/>
    <col min="14852" max="14861" width="16.140625" style="10" customWidth="1"/>
    <col min="14862" max="14862" width="13.140625" style="10" customWidth="1"/>
    <col min="14863" max="14863" width="15.28515625" style="10" customWidth="1"/>
    <col min="14864" max="14864" width="18.140625" style="10" customWidth="1"/>
    <col min="14865" max="14865" width="17.7109375" style="10" bestFit="1" customWidth="1"/>
    <col min="14866" max="14866" width="14" style="10" bestFit="1" customWidth="1"/>
    <col min="14867" max="14867" width="17.42578125" style="10" bestFit="1" customWidth="1"/>
    <col min="14868" max="14868" width="14.28515625" style="10" bestFit="1" customWidth="1"/>
    <col min="14869" max="14869" width="17.42578125" style="10" bestFit="1" customWidth="1"/>
    <col min="14870" max="14870" width="14.28515625" style="10" bestFit="1" customWidth="1"/>
    <col min="14871" max="14871" width="17.42578125" style="10" bestFit="1" customWidth="1"/>
    <col min="14872" max="14872" width="14.28515625" style="10" bestFit="1" customWidth="1"/>
    <col min="14873" max="14873" width="17.7109375" style="10" bestFit="1" customWidth="1"/>
    <col min="14874" max="14874" width="14.5703125" style="10" bestFit="1" customWidth="1"/>
    <col min="14875" max="14875" width="17.42578125" style="10" bestFit="1" customWidth="1"/>
    <col min="14876" max="14876" width="14.28515625" style="10" bestFit="1" customWidth="1"/>
    <col min="14877" max="14877" width="17.42578125" style="10" bestFit="1" customWidth="1"/>
    <col min="14878" max="14878" width="14.28515625" style="10" bestFit="1" customWidth="1"/>
    <col min="14879" max="14879" width="15.42578125" style="10" bestFit="1" customWidth="1"/>
    <col min="14880" max="14880" width="12.42578125" style="10" bestFit="1" customWidth="1"/>
    <col min="14881" max="14881" width="15.140625" style="10" bestFit="1" customWidth="1"/>
    <col min="14882" max="14882" width="12.140625" style="10" bestFit="1" customWidth="1"/>
    <col min="14883" max="14883" width="14.42578125" style="10" bestFit="1" customWidth="1"/>
    <col min="14884" max="15104" width="11.42578125" style="10"/>
    <col min="15105" max="15105" width="2.28515625" style="10" customWidth="1"/>
    <col min="15106" max="15106" width="29.140625" style="10" customWidth="1"/>
    <col min="15107" max="15107" width="26.7109375" style="10" customWidth="1"/>
    <col min="15108" max="15117" width="16.140625" style="10" customWidth="1"/>
    <col min="15118" max="15118" width="13.140625" style="10" customWidth="1"/>
    <col min="15119" max="15119" width="15.28515625" style="10" customWidth="1"/>
    <col min="15120" max="15120" width="18.140625" style="10" customWidth="1"/>
    <col min="15121" max="15121" width="17.7109375" style="10" bestFit="1" customWidth="1"/>
    <col min="15122" max="15122" width="14" style="10" bestFit="1" customWidth="1"/>
    <col min="15123" max="15123" width="17.42578125" style="10" bestFit="1" customWidth="1"/>
    <col min="15124" max="15124" width="14.28515625" style="10" bestFit="1" customWidth="1"/>
    <col min="15125" max="15125" width="17.42578125" style="10" bestFit="1" customWidth="1"/>
    <col min="15126" max="15126" width="14.28515625" style="10" bestFit="1" customWidth="1"/>
    <col min="15127" max="15127" width="17.42578125" style="10" bestFit="1" customWidth="1"/>
    <col min="15128" max="15128" width="14.28515625" style="10" bestFit="1" customWidth="1"/>
    <col min="15129" max="15129" width="17.7109375" style="10" bestFit="1" customWidth="1"/>
    <col min="15130" max="15130" width="14.5703125" style="10" bestFit="1" customWidth="1"/>
    <col min="15131" max="15131" width="17.42578125" style="10" bestFit="1" customWidth="1"/>
    <col min="15132" max="15132" width="14.28515625" style="10" bestFit="1" customWidth="1"/>
    <col min="15133" max="15133" width="17.42578125" style="10" bestFit="1" customWidth="1"/>
    <col min="15134" max="15134" width="14.28515625" style="10" bestFit="1" customWidth="1"/>
    <col min="15135" max="15135" width="15.42578125" style="10" bestFit="1" customWidth="1"/>
    <col min="15136" max="15136" width="12.42578125" style="10" bestFit="1" customWidth="1"/>
    <col min="15137" max="15137" width="15.140625" style="10" bestFit="1" customWidth="1"/>
    <col min="15138" max="15138" width="12.140625" style="10" bestFit="1" customWidth="1"/>
    <col min="15139" max="15139" width="14.42578125" style="10" bestFit="1" customWidth="1"/>
    <col min="15140" max="15360" width="11.42578125" style="10"/>
    <col min="15361" max="15361" width="2.28515625" style="10" customWidth="1"/>
    <col min="15362" max="15362" width="29.140625" style="10" customWidth="1"/>
    <col min="15363" max="15363" width="26.7109375" style="10" customWidth="1"/>
    <col min="15364" max="15373" width="16.140625" style="10" customWidth="1"/>
    <col min="15374" max="15374" width="13.140625" style="10" customWidth="1"/>
    <col min="15375" max="15375" width="15.28515625" style="10" customWidth="1"/>
    <col min="15376" max="15376" width="18.140625" style="10" customWidth="1"/>
    <col min="15377" max="15377" width="17.7109375" style="10" bestFit="1" customWidth="1"/>
    <col min="15378" max="15378" width="14" style="10" bestFit="1" customWidth="1"/>
    <col min="15379" max="15379" width="17.42578125" style="10" bestFit="1" customWidth="1"/>
    <col min="15380" max="15380" width="14.28515625" style="10" bestFit="1" customWidth="1"/>
    <col min="15381" max="15381" width="17.42578125" style="10" bestFit="1" customWidth="1"/>
    <col min="15382" max="15382" width="14.28515625" style="10" bestFit="1" customWidth="1"/>
    <col min="15383" max="15383" width="17.42578125" style="10" bestFit="1" customWidth="1"/>
    <col min="15384" max="15384" width="14.28515625" style="10" bestFit="1" customWidth="1"/>
    <col min="15385" max="15385" width="17.7109375" style="10" bestFit="1" customWidth="1"/>
    <col min="15386" max="15386" width="14.5703125" style="10" bestFit="1" customWidth="1"/>
    <col min="15387" max="15387" width="17.42578125" style="10" bestFit="1" customWidth="1"/>
    <col min="15388" max="15388" width="14.28515625" style="10" bestFit="1" customWidth="1"/>
    <col min="15389" max="15389" width="17.42578125" style="10" bestFit="1" customWidth="1"/>
    <col min="15390" max="15390" width="14.28515625" style="10" bestFit="1" customWidth="1"/>
    <col min="15391" max="15391" width="15.42578125" style="10" bestFit="1" customWidth="1"/>
    <col min="15392" max="15392" width="12.42578125" style="10" bestFit="1" customWidth="1"/>
    <col min="15393" max="15393" width="15.140625" style="10" bestFit="1" customWidth="1"/>
    <col min="15394" max="15394" width="12.140625" style="10" bestFit="1" customWidth="1"/>
    <col min="15395" max="15395" width="14.42578125" style="10" bestFit="1" customWidth="1"/>
    <col min="15396" max="15616" width="11.42578125" style="10"/>
    <col min="15617" max="15617" width="2.28515625" style="10" customWidth="1"/>
    <col min="15618" max="15618" width="29.140625" style="10" customWidth="1"/>
    <col min="15619" max="15619" width="26.7109375" style="10" customWidth="1"/>
    <col min="15620" max="15629" width="16.140625" style="10" customWidth="1"/>
    <col min="15630" max="15630" width="13.140625" style="10" customWidth="1"/>
    <col min="15631" max="15631" width="15.28515625" style="10" customWidth="1"/>
    <col min="15632" max="15632" width="18.140625" style="10" customWidth="1"/>
    <col min="15633" max="15633" width="17.7109375" style="10" bestFit="1" customWidth="1"/>
    <col min="15634" max="15634" width="14" style="10" bestFit="1" customWidth="1"/>
    <col min="15635" max="15635" width="17.42578125" style="10" bestFit="1" customWidth="1"/>
    <col min="15636" max="15636" width="14.28515625" style="10" bestFit="1" customWidth="1"/>
    <col min="15637" max="15637" width="17.42578125" style="10" bestFit="1" customWidth="1"/>
    <col min="15638" max="15638" width="14.28515625" style="10" bestFit="1" customWidth="1"/>
    <col min="15639" max="15639" width="17.42578125" style="10" bestFit="1" customWidth="1"/>
    <col min="15640" max="15640" width="14.28515625" style="10" bestFit="1" customWidth="1"/>
    <col min="15641" max="15641" width="17.7109375" style="10" bestFit="1" customWidth="1"/>
    <col min="15642" max="15642" width="14.5703125" style="10" bestFit="1" customWidth="1"/>
    <col min="15643" max="15643" width="17.42578125" style="10" bestFit="1" customWidth="1"/>
    <col min="15644" max="15644" width="14.28515625" style="10" bestFit="1" customWidth="1"/>
    <col min="15645" max="15645" width="17.42578125" style="10" bestFit="1" customWidth="1"/>
    <col min="15646" max="15646" width="14.28515625" style="10" bestFit="1" customWidth="1"/>
    <col min="15647" max="15647" width="15.42578125" style="10" bestFit="1" customWidth="1"/>
    <col min="15648" max="15648" width="12.42578125" style="10" bestFit="1" customWidth="1"/>
    <col min="15649" max="15649" width="15.140625" style="10" bestFit="1" customWidth="1"/>
    <col min="15650" max="15650" width="12.140625" style="10" bestFit="1" customWidth="1"/>
    <col min="15651" max="15651" width="14.42578125" style="10" bestFit="1" customWidth="1"/>
    <col min="15652" max="15872" width="11.42578125" style="10"/>
    <col min="15873" max="15873" width="2.28515625" style="10" customWidth="1"/>
    <col min="15874" max="15874" width="29.140625" style="10" customWidth="1"/>
    <col min="15875" max="15875" width="26.7109375" style="10" customWidth="1"/>
    <col min="15876" max="15885" width="16.140625" style="10" customWidth="1"/>
    <col min="15886" max="15886" width="13.140625" style="10" customWidth="1"/>
    <col min="15887" max="15887" width="15.28515625" style="10" customWidth="1"/>
    <col min="15888" max="15888" width="18.140625" style="10" customWidth="1"/>
    <col min="15889" max="15889" width="17.7109375" style="10" bestFit="1" customWidth="1"/>
    <col min="15890" max="15890" width="14" style="10" bestFit="1" customWidth="1"/>
    <col min="15891" max="15891" width="17.42578125" style="10" bestFit="1" customWidth="1"/>
    <col min="15892" max="15892" width="14.28515625" style="10" bestFit="1" customWidth="1"/>
    <col min="15893" max="15893" width="17.42578125" style="10" bestFit="1" customWidth="1"/>
    <col min="15894" max="15894" width="14.28515625" style="10" bestFit="1" customWidth="1"/>
    <col min="15895" max="15895" width="17.42578125" style="10" bestFit="1" customWidth="1"/>
    <col min="15896" max="15896" width="14.28515625" style="10" bestFit="1" customWidth="1"/>
    <col min="15897" max="15897" width="17.7109375" style="10" bestFit="1" customWidth="1"/>
    <col min="15898" max="15898" width="14.5703125" style="10" bestFit="1" customWidth="1"/>
    <col min="15899" max="15899" width="17.42578125" style="10" bestFit="1" customWidth="1"/>
    <col min="15900" max="15900" width="14.28515625" style="10" bestFit="1" customWidth="1"/>
    <col min="15901" max="15901" width="17.42578125" style="10" bestFit="1" customWidth="1"/>
    <col min="15902" max="15902" width="14.28515625" style="10" bestFit="1" customWidth="1"/>
    <col min="15903" max="15903" width="15.42578125" style="10" bestFit="1" customWidth="1"/>
    <col min="15904" max="15904" width="12.42578125" style="10" bestFit="1" customWidth="1"/>
    <col min="15905" max="15905" width="15.140625" style="10" bestFit="1" customWidth="1"/>
    <col min="15906" max="15906" width="12.140625" style="10" bestFit="1" customWidth="1"/>
    <col min="15907" max="15907" width="14.42578125" style="10" bestFit="1" customWidth="1"/>
    <col min="15908" max="16128" width="11.42578125" style="10"/>
    <col min="16129" max="16129" width="2.28515625" style="10" customWidth="1"/>
    <col min="16130" max="16130" width="29.140625" style="10" customWidth="1"/>
    <col min="16131" max="16131" width="26.7109375" style="10" customWidth="1"/>
    <col min="16132" max="16141" width="16.140625" style="10" customWidth="1"/>
    <col min="16142" max="16142" width="13.140625" style="10" customWidth="1"/>
    <col min="16143" max="16143" width="15.28515625" style="10" customWidth="1"/>
    <col min="16144" max="16144" width="18.140625" style="10" customWidth="1"/>
    <col min="16145" max="16145" width="17.7109375" style="10" bestFit="1" customWidth="1"/>
    <col min="16146" max="16146" width="14" style="10" bestFit="1" customWidth="1"/>
    <col min="16147" max="16147" width="17.42578125" style="10" bestFit="1" customWidth="1"/>
    <col min="16148" max="16148" width="14.28515625" style="10" bestFit="1" customWidth="1"/>
    <col min="16149" max="16149" width="17.42578125" style="10" bestFit="1" customWidth="1"/>
    <col min="16150" max="16150" width="14.28515625" style="10" bestFit="1" customWidth="1"/>
    <col min="16151" max="16151" width="17.42578125" style="10" bestFit="1" customWidth="1"/>
    <col min="16152" max="16152" width="14.28515625" style="10" bestFit="1" customWidth="1"/>
    <col min="16153" max="16153" width="17.7109375" style="10" bestFit="1" customWidth="1"/>
    <col min="16154" max="16154" width="14.5703125" style="10" bestFit="1" customWidth="1"/>
    <col min="16155" max="16155" width="17.42578125" style="10" bestFit="1" customWidth="1"/>
    <col min="16156" max="16156" width="14.28515625" style="10" bestFit="1" customWidth="1"/>
    <col min="16157" max="16157" width="17.42578125" style="10" bestFit="1" customWidth="1"/>
    <col min="16158" max="16158" width="14.28515625" style="10" bestFit="1" customWidth="1"/>
    <col min="16159" max="16159" width="15.42578125" style="10" bestFit="1" customWidth="1"/>
    <col min="16160" max="16160" width="12.42578125" style="10" bestFit="1" customWidth="1"/>
    <col min="16161" max="16161" width="15.140625" style="10" bestFit="1" customWidth="1"/>
    <col min="16162" max="16162" width="12.140625" style="10" bestFit="1" customWidth="1"/>
    <col min="16163" max="16163" width="14.42578125" style="10" bestFit="1" customWidth="1"/>
    <col min="16164" max="16384" width="11.42578125" style="10"/>
  </cols>
  <sheetData>
    <row r="1" spans="2:13" ht="32.25" customHeight="1" x14ac:dyDescent="0.2">
      <c r="B1" s="906" t="s">
        <v>31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</row>
    <row r="2" spans="2:13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2" customFormat="1" ht="13.5" thickTop="1" x14ac:dyDescent="0.2">
      <c r="B3" s="889" t="s">
        <v>32</v>
      </c>
      <c r="C3" s="891" t="s">
        <v>33</v>
      </c>
      <c r="D3" s="849" t="s">
        <v>34</v>
      </c>
      <c r="E3" s="850"/>
      <c r="F3" s="851"/>
      <c r="G3" s="852" t="s">
        <v>35</v>
      </c>
      <c r="H3" s="850"/>
      <c r="I3" s="894"/>
      <c r="J3" s="894"/>
      <c r="K3" s="894"/>
      <c r="L3" s="894"/>
      <c r="M3" s="895"/>
    </row>
    <row r="4" spans="2:13" s="12" customFormat="1" ht="116.25" customHeight="1" thickBot="1" x14ac:dyDescent="0.25">
      <c r="B4" s="890"/>
      <c r="C4" s="89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3" s="12" customFormat="1" ht="13.5" thickTop="1" x14ac:dyDescent="0.2">
      <c r="B5" s="19" t="s">
        <v>46</v>
      </c>
      <c r="C5" s="20" t="s">
        <v>47</v>
      </c>
      <c r="D5" s="21">
        <f t="shared" ref="D5:D54" si="0">E5+F5</f>
        <v>8674.98</v>
      </c>
      <c r="E5" s="22"/>
      <c r="F5" s="23">
        <v>8674.98</v>
      </c>
      <c r="G5" s="24"/>
      <c r="H5" s="22"/>
      <c r="I5" s="22"/>
      <c r="J5" s="22"/>
      <c r="K5" s="22">
        <v>434</v>
      </c>
      <c r="L5" s="22"/>
      <c r="M5" s="25"/>
    </row>
    <row r="6" spans="2:13" s="12" customFormat="1" ht="12.75" customHeight="1" x14ac:dyDescent="0.2">
      <c r="B6" s="907" t="s">
        <v>48</v>
      </c>
      <c r="C6" s="26" t="s">
        <v>49</v>
      </c>
      <c r="D6" s="21">
        <f t="shared" si="0"/>
        <v>110000</v>
      </c>
      <c r="E6" s="22"/>
      <c r="F6" s="23">
        <v>110000</v>
      </c>
      <c r="G6" s="24"/>
      <c r="H6" s="22"/>
      <c r="I6" s="22"/>
      <c r="J6" s="22"/>
      <c r="K6" s="22">
        <v>5500</v>
      </c>
      <c r="L6" s="22"/>
      <c r="M6" s="25"/>
    </row>
    <row r="7" spans="2:13" s="12" customFormat="1" ht="12.75" customHeight="1" x14ac:dyDescent="0.2">
      <c r="B7" s="908"/>
      <c r="C7" s="26" t="s">
        <v>50</v>
      </c>
      <c r="D7" s="21">
        <f t="shared" si="0"/>
        <v>10231</v>
      </c>
      <c r="E7" s="22"/>
      <c r="F7" s="23">
        <v>10231</v>
      </c>
      <c r="G7" s="24"/>
      <c r="H7" s="22"/>
      <c r="I7" s="22"/>
      <c r="J7" s="22"/>
      <c r="K7" s="22">
        <v>450</v>
      </c>
      <c r="L7" s="22"/>
      <c r="M7" s="25"/>
    </row>
    <row r="8" spans="2:13" s="12" customFormat="1" ht="12.75" customHeight="1" x14ac:dyDescent="0.2">
      <c r="B8" s="19" t="s">
        <v>51</v>
      </c>
      <c r="C8" s="26" t="s">
        <v>47</v>
      </c>
      <c r="D8" s="21">
        <f t="shared" si="0"/>
        <v>17481.25</v>
      </c>
      <c r="E8" s="22"/>
      <c r="F8" s="23">
        <v>17481.25</v>
      </c>
      <c r="G8" s="24"/>
      <c r="H8" s="22"/>
      <c r="I8" s="22"/>
      <c r="J8" s="22"/>
      <c r="K8" s="22">
        <v>1016.3</v>
      </c>
      <c r="L8" s="22"/>
      <c r="M8" s="25"/>
    </row>
    <row r="9" spans="2:13" s="12" customFormat="1" ht="12.75" customHeight="1" x14ac:dyDescent="0.2">
      <c r="B9" s="19" t="s">
        <v>52</v>
      </c>
      <c r="C9" s="26" t="s">
        <v>47</v>
      </c>
      <c r="D9" s="21">
        <f t="shared" si="0"/>
        <v>118459.51</v>
      </c>
      <c r="E9" s="22"/>
      <c r="F9" s="23">
        <v>118459.51</v>
      </c>
      <c r="G9" s="24"/>
      <c r="H9" s="22"/>
      <c r="I9" s="22"/>
      <c r="J9" s="22"/>
      <c r="K9" s="22">
        <v>9934.5</v>
      </c>
      <c r="L9" s="22"/>
      <c r="M9" s="25"/>
    </row>
    <row r="10" spans="2:13" s="12" customFormat="1" ht="12.75" customHeight="1" x14ac:dyDescent="0.2">
      <c r="B10" s="19" t="s">
        <v>53</v>
      </c>
      <c r="C10" s="26" t="s">
        <v>47</v>
      </c>
      <c r="D10" s="21">
        <f t="shared" si="0"/>
        <v>1505</v>
      </c>
      <c r="E10" s="22"/>
      <c r="F10" s="23">
        <v>1505</v>
      </c>
      <c r="G10" s="24"/>
      <c r="H10" s="22"/>
      <c r="I10" s="22"/>
      <c r="J10" s="22"/>
      <c r="K10" s="22">
        <v>150.5</v>
      </c>
      <c r="L10" s="22"/>
      <c r="M10" s="25"/>
    </row>
    <row r="11" spans="2:13" s="12" customFormat="1" ht="12.75" customHeight="1" x14ac:dyDescent="0.2">
      <c r="B11" s="19" t="s">
        <v>54</v>
      </c>
      <c r="C11" s="26" t="s">
        <v>47</v>
      </c>
      <c r="D11" s="21">
        <f t="shared" si="0"/>
        <v>823176</v>
      </c>
      <c r="E11" s="22"/>
      <c r="F11" s="23">
        <v>823176</v>
      </c>
      <c r="G11" s="24"/>
      <c r="H11" s="22"/>
      <c r="I11" s="22"/>
      <c r="J11" s="22"/>
      <c r="K11" s="22">
        <v>182928</v>
      </c>
      <c r="L11" s="22"/>
      <c r="M11" s="25"/>
    </row>
    <row r="12" spans="2:13" s="12" customFormat="1" ht="12.75" customHeight="1" x14ac:dyDescent="0.2">
      <c r="B12" s="907" t="s">
        <v>55</v>
      </c>
      <c r="C12" s="27" t="s">
        <v>56</v>
      </c>
      <c r="D12" s="21">
        <f t="shared" si="0"/>
        <v>0</v>
      </c>
      <c r="E12" s="28"/>
      <c r="F12" s="29"/>
      <c r="G12" s="30"/>
      <c r="H12" s="28"/>
      <c r="I12" s="28">
        <v>9.6</v>
      </c>
      <c r="J12" s="28">
        <v>6.17</v>
      </c>
      <c r="K12" s="28"/>
      <c r="L12" s="28"/>
      <c r="M12" s="31">
        <v>10.27</v>
      </c>
    </row>
    <row r="13" spans="2:13" s="12" customFormat="1" ht="12.75" customHeight="1" x14ac:dyDescent="0.2">
      <c r="B13" s="908"/>
      <c r="C13" s="32" t="s">
        <v>47</v>
      </c>
      <c r="D13" s="21">
        <f t="shared" si="0"/>
        <v>0</v>
      </c>
      <c r="E13" s="33"/>
      <c r="F13" s="34"/>
      <c r="G13" s="35"/>
      <c r="H13" s="33"/>
      <c r="I13" s="33"/>
      <c r="J13" s="33"/>
      <c r="K13" s="33"/>
      <c r="L13" s="33">
        <v>2.5</v>
      </c>
      <c r="M13" s="36"/>
    </row>
    <row r="14" spans="2:13" s="12" customFormat="1" ht="12.75" customHeight="1" x14ac:dyDescent="0.2">
      <c r="B14" s="37" t="s">
        <v>57</v>
      </c>
      <c r="C14" s="38" t="s">
        <v>47</v>
      </c>
      <c r="D14" s="39">
        <f t="shared" si="0"/>
        <v>23920</v>
      </c>
      <c r="E14" s="40"/>
      <c r="F14" s="41">
        <v>23920</v>
      </c>
      <c r="G14" s="42"/>
      <c r="H14" s="40"/>
      <c r="I14" s="40"/>
      <c r="J14" s="40"/>
      <c r="K14" s="40">
        <v>3220</v>
      </c>
      <c r="L14" s="40"/>
      <c r="M14" s="43"/>
    </row>
    <row r="15" spans="2:13" s="12" customFormat="1" ht="12.75" customHeight="1" x14ac:dyDescent="0.2">
      <c r="B15" s="899" t="s">
        <v>58</v>
      </c>
      <c r="C15" s="44" t="s">
        <v>59</v>
      </c>
      <c r="D15" s="45">
        <f t="shared" si="0"/>
        <v>2118525.4700000002</v>
      </c>
      <c r="E15" s="28">
        <v>32180.35</v>
      </c>
      <c r="F15" s="29">
        <v>2086345.12</v>
      </c>
      <c r="G15" s="30"/>
      <c r="H15" s="28"/>
      <c r="I15" s="28"/>
      <c r="J15" s="28">
        <v>1660.72</v>
      </c>
      <c r="K15" s="28">
        <v>430787.08</v>
      </c>
      <c r="L15" s="28"/>
      <c r="M15" s="31"/>
    </row>
    <row r="16" spans="2:13" s="12" customFormat="1" ht="12.75" customHeight="1" x14ac:dyDescent="0.2">
      <c r="B16" s="899"/>
      <c r="C16" s="46" t="s">
        <v>60</v>
      </c>
      <c r="D16" s="47">
        <f>E16+F16</f>
        <v>10000</v>
      </c>
      <c r="E16" s="48"/>
      <c r="F16" s="49">
        <v>10000</v>
      </c>
      <c r="G16" s="50"/>
      <c r="H16" s="48"/>
      <c r="I16" s="48"/>
      <c r="J16" s="48"/>
      <c r="K16" s="48">
        <v>4000</v>
      </c>
      <c r="L16" s="48"/>
      <c r="M16" s="51"/>
    </row>
    <row r="17" spans="2:13" s="12" customFormat="1" ht="12.75" customHeight="1" x14ac:dyDescent="0.2">
      <c r="B17" s="909"/>
      <c r="C17" s="52" t="s">
        <v>61</v>
      </c>
      <c r="D17" s="53">
        <f t="shared" si="0"/>
        <v>35000</v>
      </c>
      <c r="E17" s="33"/>
      <c r="F17" s="34">
        <v>35000</v>
      </c>
      <c r="G17" s="35"/>
      <c r="H17" s="33"/>
      <c r="I17" s="33"/>
      <c r="J17" s="33"/>
      <c r="K17" s="33">
        <v>3400</v>
      </c>
      <c r="L17" s="33"/>
      <c r="M17" s="36"/>
    </row>
    <row r="18" spans="2:13" s="12" customFormat="1" ht="12.75" customHeight="1" x14ac:dyDescent="0.2">
      <c r="B18" s="905" t="s">
        <v>62</v>
      </c>
      <c r="C18" s="54" t="s">
        <v>59</v>
      </c>
      <c r="D18" s="55">
        <f t="shared" si="0"/>
        <v>611487.92000000004</v>
      </c>
      <c r="E18" s="56">
        <v>2353</v>
      </c>
      <c r="F18" s="57">
        <v>609134.92000000004</v>
      </c>
      <c r="G18" s="58"/>
      <c r="H18" s="56"/>
      <c r="I18" s="56"/>
      <c r="J18" s="56">
        <v>2895</v>
      </c>
      <c r="K18" s="56">
        <v>256944.04</v>
      </c>
      <c r="L18" s="56"/>
      <c r="M18" s="59"/>
    </row>
    <row r="19" spans="2:13" s="12" customFormat="1" ht="12.75" customHeight="1" x14ac:dyDescent="0.2">
      <c r="B19" s="899"/>
      <c r="C19" s="60" t="s">
        <v>63</v>
      </c>
      <c r="D19" s="61">
        <f t="shared" si="0"/>
        <v>192335.84</v>
      </c>
      <c r="E19" s="62"/>
      <c r="F19" s="63">
        <v>192335.84</v>
      </c>
      <c r="G19" s="64"/>
      <c r="H19" s="62"/>
      <c r="I19" s="62"/>
      <c r="J19" s="62"/>
      <c r="K19" s="62">
        <v>20310</v>
      </c>
      <c r="L19" s="62"/>
      <c r="M19" s="65"/>
    </row>
    <row r="20" spans="2:13" s="12" customFormat="1" ht="12.75" customHeight="1" x14ac:dyDescent="0.2">
      <c r="B20" s="899"/>
      <c r="C20" s="60" t="s">
        <v>64</v>
      </c>
      <c r="D20" s="61">
        <f t="shared" si="0"/>
        <v>75498.53</v>
      </c>
      <c r="E20" s="62"/>
      <c r="F20" s="63">
        <v>75498.53</v>
      </c>
      <c r="G20" s="64"/>
      <c r="H20" s="62"/>
      <c r="I20" s="62"/>
      <c r="J20" s="62"/>
      <c r="K20" s="62">
        <v>11030</v>
      </c>
      <c r="L20" s="62"/>
      <c r="M20" s="65"/>
    </row>
    <row r="21" spans="2:13" s="12" customFormat="1" ht="12.75" x14ac:dyDescent="0.2">
      <c r="B21" s="899"/>
      <c r="C21" s="60" t="s">
        <v>60</v>
      </c>
      <c r="D21" s="61">
        <f t="shared" si="0"/>
        <v>1129476.6100000001</v>
      </c>
      <c r="E21" s="62"/>
      <c r="F21" s="63">
        <v>1129476.6100000001</v>
      </c>
      <c r="G21" s="64"/>
      <c r="H21" s="62"/>
      <c r="I21" s="62"/>
      <c r="J21" s="62"/>
      <c r="K21" s="62">
        <v>304826.51</v>
      </c>
      <c r="L21" s="62"/>
      <c r="M21" s="65"/>
    </row>
    <row r="22" spans="2:13" s="12" customFormat="1" ht="12.75" x14ac:dyDescent="0.2">
      <c r="B22" s="899"/>
      <c r="C22" s="66" t="s">
        <v>61</v>
      </c>
      <c r="D22" s="67">
        <f t="shared" si="0"/>
        <v>69034.600000000006</v>
      </c>
      <c r="E22" s="68"/>
      <c r="F22" s="69">
        <v>69034.600000000006</v>
      </c>
      <c r="G22" s="70"/>
      <c r="H22" s="68"/>
      <c r="I22" s="68"/>
      <c r="J22" s="68"/>
      <c r="K22" s="68">
        <v>18167</v>
      </c>
      <c r="L22" s="68"/>
      <c r="M22" s="71"/>
    </row>
    <row r="23" spans="2:13" s="12" customFormat="1" ht="12.75" x14ac:dyDescent="0.2">
      <c r="B23" s="900"/>
      <c r="C23" s="66" t="s">
        <v>47</v>
      </c>
      <c r="D23" s="72">
        <f t="shared" si="0"/>
        <v>105026</v>
      </c>
      <c r="E23" s="33"/>
      <c r="F23" s="34">
        <v>105026</v>
      </c>
      <c r="G23" s="35"/>
      <c r="H23" s="33"/>
      <c r="I23" s="33"/>
      <c r="J23" s="33"/>
      <c r="K23" s="33">
        <v>57689</v>
      </c>
      <c r="L23" s="33"/>
      <c r="M23" s="36"/>
    </row>
    <row r="24" spans="2:13" s="12" customFormat="1" ht="12.75" customHeight="1" x14ac:dyDescent="0.2">
      <c r="B24" s="910" t="s">
        <v>65</v>
      </c>
      <c r="C24" s="73" t="s">
        <v>47</v>
      </c>
      <c r="D24" s="74">
        <f t="shared" si="0"/>
        <v>1488</v>
      </c>
      <c r="E24" s="56"/>
      <c r="F24" s="57">
        <v>1488</v>
      </c>
      <c r="G24" s="58"/>
      <c r="H24" s="56"/>
      <c r="I24" s="56"/>
      <c r="J24" s="56"/>
      <c r="K24" s="56">
        <v>248</v>
      </c>
      <c r="L24" s="56"/>
      <c r="M24" s="59"/>
    </row>
    <row r="25" spans="2:13" s="12" customFormat="1" ht="12.75" x14ac:dyDescent="0.2">
      <c r="B25" s="911"/>
      <c r="C25" s="75" t="s">
        <v>59</v>
      </c>
      <c r="D25" s="76">
        <f t="shared" si="0"/>
        <v>17524.18</v>
      </c>
      <c r="E25" s="77"/>
      <c r="F25" s="78">
        <v>17524.18</v>
      </c>
      <c r="G25" s="79"/>
      <c r="H25" s="77"/>
      <c r="I25" s="77"/>
      <c r="J25" s="77"/>
      <c r="K25" s="77">
        <v>2970.2</v>
      </c>
      <c r="L25" s="77"/>
      <c r="M25" s="80"/>
    </row>
    <row r="26" spans="2:13" s="12" customFormat="1" ht="12.75" x14ac:dyDescent="0.2">
      <c r="B26" s="81" t="s">
        <v>66</v>
      </c>
      <c r="C26" s="82" t="s">
        <v>61</v>
      </c>
      <c r="D26" s="83">
        <f t="shared" si="0"/>
        <v>6300</v>
      </c>
      <c r="E26" s="84"/>
      <c r="F26" s="85">
        <v>6300</v>
      </c>
      <c r="G26" s="86"/>
      <c r="H26" s="84"/>
      <c r="I26" s="84"/>
      <c r="J26" s="84"/>
      <c r="K26" s="84">
        <v>420</v>
      </c>
      <c r="L26" s="84"/>
      <c r="M26" s="87"/>
    </row>
    <row r="27" spans="2:13" s="12" customFormat="1" ht="12.75" customHeight="1" x14ac:dyDescent="0.25">
      <c r="B27" s="905" t="s">
        <v>67</v>
      </c>
      <c r="C27" s="54" t="s">
        <v>59</v>
      </c>
      <c r="D27" s="55">
        <f t="shared" si="0"/>
        <v>106898644.68000014</v>
      </c>
      <c r="E27" s="56">
        <v>5000</v>
      </c>
      <c r="F27" s="88">
        <v>106893644.68000014</v>
      </c>
      <c r="G27" s="58"/>
      <c r="H27" s="56"/>
      <c r="I27" s="56"/>
      <c r="J27" s="56">
        <v>2800</v>
      </c>
      <c r="K27" s="56">
        <v>217999768.22999999</v>
      </c>
      <c r="L27" s="56"/>
      <c r="M27" s="59"/>
    </row>
    <row r="28" spans="2:13" s="12" customFormat="1" ht="12.75" customHeight="1" x14ac:dyDescent="0.2">
      <c r="B28" s="899"/>
      <c r="C28" s="60" t="s">
        <v>60</v>
      </c>
      <c r="D28" s="61">
        <f t="shared" si="0"/>
        <v>4347597.49</v>
      </c>
      <c r="E28" s="62"/>
      <c r="F28" s="63">
        <v>4347597.49</v>
      </c>
      <c r="G28" s="64"/>
      <c r="H28" s="62"/>
      <c r="I28" s="62"/>
      <c r="J28" s="62"/>
      <c r="K28" s="62">
        <v>3911182.96</v>
      </c>
      <c r="L28" s="62"/>
      <c r="M28" s="65"/>
    </row>
    <row r="29" spans="2:13" s="12" customFormat="1" ht="12.75" customHeight="1" x14ac:dyDescent="0.2">
      <c r="B29" s="899"/>
      <c r="C29" s="60" t="s">
        <v>61</v>
      </c>
      <c r="D29" s="61">
        <f t="shared" si="0"/>
        <v>2261011.06</v>
      </c>
      <c r="E29" s="62"/>
      <c r="F29" s="63">
        <v>2261011.06</v>
      </c>
      <c r="G29" s="64"/>
      <c r="H29" s="62"/>
      <c r="I29" s="62"/>
      <c r="J29" s="62"/>
      <c r="K29" s="62">
        <v>1022790.38</v>
      </c>
      <c r="L29" s="62"/>
      <c r="M29" s="65"/>
    </row>
    <row r="30" spans="2:13" s="12" customFormat="1" ht="12.75" customHeight="1" x14ac:dyDescent="0.2">
      <c r="B30" s="899"/>
      <c r="C30" s="60" t="s">
        <v>68</v>
      </c>
      <c r="D30" s="89">
        <f t="shared" si="0"/>
        <v>333493.14</v>
      </c>
      <c r="E30" s="90"/>
      <c r="F30" s="63">
        <v>333493.14</v>
      </c>
      <c r="G30" s="64"/>
      <c r="H30" s="62"/>
      <c r="I30" s="62"/>
      <c r="J30" s="62"/>
      <c r="K30" s="62">
        <v>118702.8</v>
      </c>
      <c r="L30" s="62"/>
      <c r="M30" s="65"/>
    </row>
    <row r="31" spans="2:13" s="12" customFormat="1" ht="12.75" customHeight="1" x14ac:dyDescent="0.2">
      <c r="B31" s="909"/>
      <c r="C31" s="66" t="s">
        <v>47</v>
      </c>
      <c r="D31" s="91">
        <f t="shared" si="0"/>
        <v>1339065</v>
      </c>
      <c r="E31" s="92"/>
      <c r="F31" s="69">
        <v>1339065</v>
      </c>
      <c r="G31" s="70"/>
      <c r="H31" s="68"/>
      <c r="I31" s="68"/>
      <c r="J31" s="68"/>
      <c r="K31" s="68">
        <v>2254938</v>
      </c>
      <c r="L31" s="68"/>
      <c r="M31" s="71"/>
    </row>
    <row r="32" spans="2:13" s="12" customFormat="1" ht="12.75" customHeight="1" x14ac:dyDescent="0.2">
      <c r="B32" s="93" t="s">
        <v>69</v>
      </c>
      <c r="C32" s="94" t="s">
        <v>59</v>
      </c>
      <c r="D32" s="83">
        <f t="shared" si="0"/>
        <v>3057016.39</v>
      </c>
      <c r="E32" s="84">
        <v>699391</v>
      </c>
      <c r="F32" s="85">
        <v>2357625.39</v>
      </c>
      <c r="G32" s="86"/>
      <c r="H32" s="84"/>
      <c r="I32" s="84"/>
      <c r="J32" s="84">
        <v>75364.009999999995</v>
      </c>
      <c r="K32" s="84">
        <v>195173.47</v>
      </c>
      <c r="L32" s="84"/>
      <c r="M32" s="87"/>
    </row>
    <row r="33" spans="2:13" s="12" customFormat="1" ht="12.75" customHeight="1" x14ac:dyDescent="0.2">
      <c r="B33" s="905" t="s">
        <v>70</v>
      </c>
      <c r="C33" s="54" t="s">
        <v>59</v>
      </c>
      <c r="D33" s="55">
        <f t="shared" si="0"/>
        <v>1590933.2</v>
      </c>
      <c r="E33" s="56"/>
      <c r="F33" s="57">
        <v>1590933.2</v>
      </c>
      <c r="G33" s="58"/>
      <c r="H33" s="56"/>
      <c r="I33" s="56"/>
      <c r="J33" s="56"/>
      <c r="K33" s="56">
        <v>71280.97</v>
      </c>
      <c r="L33" s="56"/>
      <c r="M33" s="59"/>
    </row>
    <row r="34" spans="2:13" s="12" customFormat="1" ht="12.75" customHeight="1" x14ac:dyDescent="0.2">
      <c r="B34" s="899"/>
      <c r="C34" s="60" t="s">
        <v>60</v>
      </c>
      <c r="D34" s="61">
        <f t="shared" si="0"/>
        <v>62553</v>
      </c>
      <c r="E34" s="62"/>
      <c r="F34" s="63">
        <v>62553</v>
      </c>
      <c r="G34" s="64"/>
      <c r="H34" s="62"/>
      <c r="I34" s="62"/>
      <c r="J34" s="62"/>
      <c r="K34" s="62">
        <v>3949</v>
      </c>
      <c r="L34" s="62"/>
      <c r="M34" s="65"/>
    </row>
    <row r="35" spans="2:13" s="12" customFormat="1" ht="12.75" x14ac:dyDescent="0.2">
      <c r="B35" s="899"/>
      <c r="C35" s="60" t="s">
        <v>47</v>
      </c>
      <c r="D35" s="67">
        <f t="shared" si="0"/>
        <v>113824</v>
      </c>
      <c r="E35" s="62"/>
      <c r="F35" s="63">
        <v>113824</v>
      </c>
      <c r="G35" s="64"/>
      <c r="H35" s="62"/>
      <c r="I35" s="62"/>
      <c r="J35" s="62"/>
      <c r="K35" s="62">
        <v>10043.57</v>
      </c>
      <c r="L35" s="62"/>
      <c r="M35" s="65"/>
    </row>
    <row r="36" spans="2:13" s="12" customFormat="1" ht="12.75" customHeight="1" x14ac:dyDescent="0.2">
      <c r="B36" s="900"/>
      <c r="C36" s="46" t="s">
        <v>63</v>
      </c>
      <c r="D36" s="67">
        <f t="shared" si="0"/>
        <v>0</v>
      </c>
      <c r="E36" s="48"/>
      <c r="F36" s="49"/>
      <c r="G36" s="50"/>
      <c r="H36" s="48"/>
      <c r="I36" s="48"/>
      <c r="J36" s="48">
        <v>600</v>
      </c>
      <c r="K36" s="48"/>
      <c r="L36" s="48"/>
      <c r="M36" s="51"/>
    </row>
    <row r="37" spans="2:13" s="12" customFormat="1" ht="12.75" customHeight="1" x14ac:dyDescent="0.2">
      <c r="B37" s="898" t="s">
        <v>71</v>
      </c>
      <c r="C37" s="44" t="s">
        <v>59</v>
      </c>
      <c r="D37" s="45">
        <f t="shared" si="0"/>
        <v>5132648.72</v>
      </c>
      <c r="E37" s="28">
        <v>823213.8</v>
      </c>
      <c r="F37" s="29">
        <v>4309434.92</v>
      </c>
      <c r="G37" s="30"/>
      <c r="H37" s="28"/>
      <c r="I37" s="28"/>
      <c r="J37" s="28">
        <v>94687.11</v>
      </c>
      <c r="K37" s="28">
        <v>600460.88</v>
      </c>
      <c r="L37" s="28"/>
      <c r="M37" s="31"/>
    </row>
    <row r="38" spans="2:13" s="12" customFormat="1" ht="12.75" customHeight="1" x14ac:dyDescent="0.2">
      <c r="B38" s="899"/>
      <c r="C38" s="60" t="s">
        <v>64</v>
      </c>
      <c r="D38" s="61">
        <f t="shared" si="0"/>
        <v>289800</v>
      </c>
      <c r="E38" s="62">
        <v>289800</v>
      </c>
      <c r="F38" s="63"/>
      <c r="G38" s="64"/>
      <c r="H38" s="62"/>
      <c r="I38" s="62"/>
      <c r="J38" s="62">
        <v>42000</v>
      </c>
      <c r="K38" s="62"/>
      <c r="L38" s="62"/>
      <c r="M38" s="65"/>
    </row>
    <row r="39" spans="2:13" s="12" customFormat="1" ht="12.75" customHeight="1" x14ac:dyDescent="0.2">
      <c r="B39" s="899"/>
      <c r="C39" s="60" t="s">
        <v>60</v>
      </c>
      <c r="D39" s="61">
        <f t="shared" si="0"/>
        <v>122326</v>
      </c>
      <c r="E39" s="62"/>
      <c r="F39" s="63">
        <v>122326</v>
      </c>
      <c r="G39" s="64"/>
      <c r="H39" s="62"/>
      <c r="I39" s="62"/>
      <c r="J39" s="62"/>
      <c r="K39" s="62">
        <v>22181</v>
      </c>
      <c r="L39" s="62"/>
      <c r="M39" s="65"/>
    </row>
    <row r="40" spans="2:13" s="12" customFormat="1" ht="12.75" customHeight="1" x14ac:dyDescent="0.2">
      <c r="B40" s="900"/>
      <c r="C40" s="95" t="s">
        <v>47</v>
      </c>
      <c r="D40" s="96">
        <f t="shared" si="0"/>
        <v>263434</v>
      </c>
      <c r="E40" s="97"/>
      <c r="F40" s="98">
        <v>263434</v>
      </c>
      <c r="G40" s="99"/>
      <c r="H40" s="97"/>
      <c r="I40" s="97"/>
      <c r="J40" s="97"/>
      <c r="K40" s="97">
        <v>44089</v>
      </c>
      <c r="L40" s="97"/>
      <c r="M40" s="100"/>
    </row>
    <row r="41" spans="2:13" s="12" customFormat="1" ht="12.75" customHeight="1" x14ac:dyDescent="0.2">
      <c r="B41" s="101" t="s">
        <v>72</v>
      </c>
      <c r="C41" s="102" t="s">
        <v>68</v>
      </c>
      <c r="D41" s="47">
        <f t="shared" si="0"/>
        <v>3460</v>
      </c>
      <c r="E41" s="48"/>
      <c r="F41" s="49">
        <v>3460</v>
      </c>
      <c r="G41" s="50"/>
      <c r="H41" s="48"/>
      <c r="I41" s="48"/>
      <c r="J41" s="48"/>
      <c r="K41" s="48">
        <v>346</v>
      </c>
      <c r="L41" s="48"/>
      <c r="M41" s="51"/>
    </row>
    <row r="42" spans="2:13" s="12" customFormat="1" ht="12.75" customHeight="1" x14ac:dyDescent="0.2">
      <c r="B42" s="19" t="s">
        <v>73</v>
      </c>
      <c r="C42" s="26" t="s">
        <v>59</v>
      </c>
      <c r="D42" s="21">
        <f t="shared" si="0"/>
        <v>288</v>
      </c>
      <c r="E42" s="22"/>
      <c r="F42" s="23">
        <v>288</v>
      </c>
      <c r="G42" s="24"/>
      <c r="H42" s="22"/>
      <c r="I42" s="22"/>
      <c r="J42" s="22"/>
      <c r="K42" s="22">
        <v>96</v>
      </c>
      <c r="L42" s="22"/>
      <c r="M42" s="25"/>
    </row>
    <row r="43" spans="2:13" s="12" customFormat="1" ht="12.75" customHeight="1" x14ac:dyDescent="0.2">
      <c r="B43" s="19" t="s">
        <v>74</v>
      </c>
      <c r="C43" s="26" t="s">
        <v>60</v>
      </c>
      <c r="D43" s="21">
        <f t="shared" si="0"/>
        <v>335274</v>
      </c>
      <c r="E43" s="22"/>
      <c r="F43" s="23">
        <v>335274</v>
      </c>
      <c r="G43" s="24"/>
      <c r="H43" s="22"/>
      <c r="I43" s="22"/>
      <c r="J43" s="22"/>
      <c r="K43" s="22">
        <v>12886</v>
      </c>
      <c r="L43" s="22"/>
      <c r="M43" s="25"/>
    </row>
    <row r="44" spans="2:13" s="12" customFormat="1" ht="12.75" x14ac:dyDescent="0.2">
      <c r="B44" s="103" t="s">
        <v>75</v>
      </c>
      <c r="C44" s="82" t="s">
        <v>59</v>
      </c>
      <c r="D44" s="83">
        <f>E44+F44</f>
        <v>0</v>
      </c>
      <c r="E44" s="84"/>
      <c r="F44" s="85"/>
      <c r="G44" s="86"/>
      <c r="H44" s="84"/>
      <c r="I44" s="84"/>
      <c r="J44" s="84"/>
      <c r="K44" s="84"/>
      <c r="L44" s="84"/>
      <c r="M44" s="87"/>
    </row>
    <row r="45" spans="2:13" s="12" customFormat="1" ht="12.75" x14ac:dyDescent="0.2">
      <c r="B45" s="901" t="s">
        <v>76</v>
      </c>
      <c r="C45" s="104" t="s">
        <v>59</v>
      </c>
      <c r="D45" s="55">
        <f t="shared" si="0"/>
        <v>1939555.71</v>
      </c>
      <c r="E45" s="56"/>
      <c r="F45" s="57">
        <v>1939555.71</v>
      </c>
      <c r="G45" s="58"/>
      <c r="H45" s="56"/>
      <c r="I45" s="56"/>
      <c r="J45" s="56"/>
      <c r="K45" s="56">
        <v>416718.55</v>
      </c>
      <c r="L45" s="56"/>
      <c r="M45" s="59"/>
    </row>
    <row r="46" spans="2:13" s="12" customFormat="1" ht="12.75" x14ac:dyDescent="0.2">
      <c r="B46" s="902"/>
      <c r="C46" s="32" t="s">
        <v>60</v>
      </c>
      <c r="D46" s="72">
        <f t="shared" si="0"/>
        <v>29820</v>
      </c>
      <c r="E46" s="33"/>
      <c r="F46" s="34">
        <v>29820</v>
      </c>
      <c r="G46" s="35"/>
      <c r="H46" s="33"/>
      <c r="I46" s="33"/>
      <c r="J46" s="33"/>
      <c r="K46" s="33">
        <v>8994</v>
      </c>
      <c r="L46" s="33"/>
      <c r="M46" s="36"/>
    </row>
    <row r="47" spans="2:13" s="12" customFormat="1" ht="12.75" x14ac:dyDescent="0.2">
      <c r="B47" s="105" t="s">
        <v>77</v>
      </c>
      <c r="C47" s="38" t="s">
        <v>47</v>
      </c>
      <c r="D47" s="39">
        <f>E47+F47</f>
        <v>1600</v>
      </c>
      <c r="E47" s="40"/>
      <c r="F47" s="41">
        <v>1600</v>
      </c>
      <c r="G47" s="42"/>
      <c r="H47" s="40"/>
      <c r="I47" s="40"/>
      <c r="J47" s="40"/>
      <c r="K47" s="40">
        <v>280</v>
      </c>
      <c r="L47" s="40"/>
      <c r="M47" s="43"/>
    </row>
    <row r="48" spans="2:13" s="12" customFormat="1" ht="12.75" x14ac:dyDescent="0.2">
      <c r="B48" s="903" t="s">
        <v>78</v>
      </c>
      <c r="C48" s="106" t="s">
        <v>59</v>
      </c>
      <c r="D48" s="107">
        <f t="shared" si="0"/>
        <v>1576.3</v>
      </c>
      <c r="E48" s="108"/>
      <c r="F48" s="109">
        <v>1576.3</v>
      </c>
      <c r="G48" s="110"/>
      <c r="H48" s="108"/>
      <c r="I48" s="108"/>
      <c r="J48" s="108"/>
      <c r="K48" s="108">
        <v>238.9</v>
      </c>
      <c r="L48" s="108"/>
      <c r="M48" s="73"/>
    </row>
    <row r="49" spans="2:17" s="12" customFormat="1" ht="12.75" x14ac:dyDescent="0.2">
      <c r="B49" s="904"/>
      <c r="C49" s="38" t="s">
        <v>47</v>
      </c>
      <c r="D49" s="39">
        <f t="shared" si="0"/>
        <v>0</v>
      </c>
      <c r="E49" s="40"/>
      <c r="F49" s="41"/>
      <c r="G49" s="42"/>
      <c r="H49" s="40"/>
      <c r="I49" s="40"/>
      <c r="J49" s="40"/>
      <c r="K49" s="40">
        <v>140</v>
      </c>
      <c r="L49" s="40"/>
      <c r="M49" s="43"/>
    </row>
    <row r="50" spans="2:17" s="12" customFormat="1" ht="12.75" x14ac:dyDescent="0.2">
      <c r="B50" s="111" t="s">
        <v>79</v>
      </c>
      <c r="C50" s="38" t="s">
        <v>59</v>
      </c>
      <c r="D50" s="39">
        <f t="shared" si="0"/>
        <v>4515</v>
      </c>
      <c r="E50" s="40"/>
      <c r="F50" s="112">
        <v>4515</v>
      </c>
      <c r="G50" s="42"/>
      <c r="H50" s="113"/>
      <c r="I50" s="113"/>
      <c r="J50" s="113"/>
      <c r="K50" s="113">
        <v>210</v>
      </c>
      <c r="L50" s="113"/>
      <c r="M50" s="114"/>
    </row>
    <row r="51" spans="2:17" s="12" customFormat="1" ht="12.75" x14ac:dyDescent="0.2">
      <c r="B51" s="111" t="s">
        <v>80</v>
      </c>
      <c r="C51" s="38" t="s">
        <v>63</v>
      </c>
      <c r="D51" s="39">
        <f t="shared" si="0"/>
        <v>0</v>
      </c>
      <c r="E51" s="40"/>
      <c r="F51" s="112"/>
      <c r="G51" s="42"/>
      <c r="H51" s="113"/>
      <c r="I51" s="113"/>
      <c r="J51" s="113">
        <v>8.66</v>
      </c>
      <c r="K51" s="113"/>
      <c r="L51" s="113"/>
      <c r="M51" s="114"/>
    </row>
    <row r="52" spans="2:17" s="12" customFormat="1" ht="12.75" x14ac:dyDescent="0.2">
      <c r="B52" s="111" t="s">
        <v>81</v>
      </c>
      <c r="C52" s="38" t="s">
        <v>47</v>
      </c>
      <c r="D52" s="39">
        <f t="shared" si="0"/>
        <v>5477.33</v>
      </c>
      <c r="E52" s="40"/>
      <c r="F52" s="112">
        <v>5477.33</v>
      </c>
      <c r="G52" s="42"/>
      <c r="H52" s="113"/>
      <c r="I52" s="113"/>
      <c r="J52" s="113"/>
      <c r="K52" s="113">
        <v>355</v>
      </c>
      <c r="L52" s="113"/>
      <c r="M52" s="114"/>
    </row>
    <row r="53" spans="2:17" s="12" customFormat="1" ht="12.75" x14ac:dyDescent="0.2">
      <c r="B53" s="115" t="s">
        <v>82</v>
      </c>
      <c r="C53" s="116" t="s">
        <v>59</v>
      </c>
      <c r="D53" s="117">
        <f>E53+F53</f>
        <v>130</v>
      </c>
      <c r="E53" s="118"/>
      <c r="F53" s="119">
        <v>130</v>
      </c>
      <c r="G53" s="120"/>
      <c r="H53" s="121"/>
      <c r="I53" s="121"/>
      <c r="J53" s="121"/>
      <c r="K53" s="121">
        <v>13</v>
      </c>
      <c r="L53" s="121"/>
      <c r="M53" s="122"/>
    </row>
    <row r="54" spans="2:17" s="12" customFormat="1" ht="12.75" x14ac:dyDescent="0.2">
      <c r="B54" s="123" t="s">
        <v>83</v>
      </c>
      <c r="C54" s="116" t="s">
        <v>47</v>
      </c>
      <c r="D54" s="117">
        <f t="shared" si="0"/>
        <v>711361.5</v>
      </c>
      <c r="E54" s="118"/>
      <c r="F54" s="119">
        <v>711361.5</v>
      </c>
      <c r="G54" s="120"/>
      <c r="H54" s="121"/>
      <c r="I54" s="121"/>
      <c r="J54" s="121"/>
      <c r="K54" s="118">
        <v>1269</v>
      </c>
      <c r="L54" s="121"/>
      <c r="M54" s="122"/>
    </row>
    <row r="55" spans="2:17" s="12" customFormat="1" ht="12.75" x14ac:dyDescent="0.2">
      <c r="B55" s="123" t="s">
        <v>84</v>
      </c>
      <c r="C55" s="116" t="s">
        <v>59</v>
      </c>
      <c r="D55" s="117">
        <f>E55+F55</f>
        <v>423</v>
      </c>
      <c r="E55" s="118"/>
      <c r="F55" s="119">
        <v>423</v>
      </c>
      <c r="G55" s="120"/>
      <c r="H55" s="121"/>
      <c r="I55" s="121"/>
      <c r="J55" s="121"/>
      <c r="K55" s="118">
        <v>45</v>
      </c>
      <c r="L55" s="121"/>
      <c r="M55" s="122"/>
    </row>
    <row r="56" spans="2:17" s="12" customFormat="1" ht="13.5" thickBot="1" x14ac:dyDescent="0.25">
      <c r="B56" s="124" t="s">
        <v>85</v>
      </c>
      <c r="C56" s="125" t="s">
        <v>59</v>
      </c>
      <c r="D56" s="47">
        <f>E56+F56</f>
        <v>141</v>
      </c>
      <c r="E56" s="126"/>
      <c r="F56" s="127">
        <v>141</v>
      </c>
      <c r="G56" s="128"/>
      <c r="H56" s="129"/>
      <c r="I56" s="129"/>
      <c r="J56" s="129"/>
      <c r="K56" s="129">
        <v>15</v>
      </c>
      <c r="L56" s="129"/>
      <c r="M56" s="130"/>
    </row>
    <row r="57" spans="2:17" s="134" customFormat="1" ht="30.75" customHeight="1" thickTop="1" thickBot="1" x14ac:dyDescent="0.25">
      <c r="B57" s="837" t="s">
        <v>86</v>
      </c>
      <c r="C57" s="838"/>
      <c r="D57" s="131">
        <f t="shared" ref="D57:M57" si="1">SUM(D5:D56)</f>
        <v>134331113.41000015</v>
      </c>
      <c r="E57" s="132">
        <f t="shared" si="1"/>
        <v>1851938.15</v>
      </c>
      <c r="F57" s="132">
        <f t="shared" si="1"/>
        <v>132479175.26000014</v>
      </c>
      <c r="G57" s="132">
        <f t="shared" si="1"/>
        <v>0</v>
      </c>
      <c r="H57" s="132">
        <f t="shared" si="1"/>
        <v>0</v>
      </c>
      <c r="I57" s="132">
        <f t="shared" si="1"/>
        <v>9.6</v>
      </c>
      <c r="J57" s="132">
        <f t="shared" si="1"/>
        <v>220021.67</v>
      </c>
      <c r="K57" s="132">
        <f t="shared" si="1"/>
        <v>228010591.84</v>
      </c>
      <c r="L57" s="132">
        <f t="shared" si="1"/>
        <v>2.5</v>
      </c>
      <c r="M57" s="133">
        <f t="shared" si="1"/>
        <v>10.27</v>
      </c>
      <c r="P57" s="12"/>
      <c r="Q57" s="12"/>
    </row>
    <row r="58" spans="2:17" s="12" customFormat="1" ht="14.25" customHeight="1" thickTop="1" thickBot="1" x14ac:dyDescent="0.25">
      <c r="B58" s="832" t="s">
        <v>87</v>
      </c>
      <c r="C58" s="833"/>
      <c r="D58" s="135">
        <f>SUM(E58:F58)</f>
        <v>581243660.75</v>
      </c>
      <c r="E58" s="136">
        <v>65541020.850000001</v>
      </c>
      <c r="F58" s="136">
        <v>515702639.89999998</v>
      </c>
      <c r="G58" s="137">
        <v>199255.26</v>
      </c>
      <c r="H58" s="137">
        <v>31168</v>
      </c>
      <c r="I58" s="137">
        <v>672008.42</v>
      </c>
      <c r="J58" s="137">
        <v>374382.8</v>
      </c>
      <c r="K58" s="137">
        <v>293579073.29000002</v>
      </c>
      <c r="L58" s="137">
        <v>1371.22</v>
      </c>
      <c r="M58" s="138">
        <v>114.99</v>
      </c>
    </row>
    <row r="59" spans="2:17" ht="13.5" thickTop="1" x14ac:dyDescent="0.2">
      <c r="I59" s="140"/>
      <c r="J59" s="141"/>
      <c r="K59" s="142"/>
      <c r="L59" s="140"/>
      <c r="M59" s="140"/>
      <c r="P59" s="12"/>
      <c r="Q59" s="12"/>
    </row>
    <row r="60" spans="2:17" ht="12.75" x14ac:dyDescent="0.2">
      <c r="B60" s="143" t="s">
        <v>88</v>
      </c>
      <c r="P60" s="12"/>
      <c r="Q60" s="12"/>
    </row>
    <row r="61" spans="2:17" ht="12.75" x14ac:dyDescent="0.2">
      <c r="P61" s="12"/>
      <c r="Q61" s="12"/>
    </row>
    <row r="62" spans="2:17" ht="12.75" x14ac:dyDescent="0.2">
      <c r="P62" s="12"/>
      <c r="Q62" s="12"/>
    </row>
    <row r="63" spans="2:17" ht="12.75" x14ac:dyDescent="0.2">
      <c r="P63" s="12"/>
      <c r="Q63" s="12"/>
    </row>
    <row r="64" spans="2:17" ht="12.75" x14ac:dyDescent="0.2">
      <c r="P64" s="12"/>
      <c r="Q64" s="12"/>
    </row>
    <row r="65" spans="16:17" ht="12.75" x14ac:dyDescent="0.2">
      <c r="P65" s="12"/>
      <c r="Q65" s="12"/>
    </row>
    <row r="66" spans="16:17" ht="12.75" x14ac:dyDescent="0.2">
      <c r="P66" s="12"/>
      <c r="Q66" s="12"/>
    </row>
    <row r="67" spans="16:17" ht="12.75" x14ac:dyDescent="0.2">
      <c r="P67" s="12"/>
      <c r="Q67" s="12"/>
    </row>
    <row r="68" spans="16:17" ht="12.75" x14ac:dyDescent="0.2">
      <c r="P68" s="12"/>
      <c r="Q68" s="12"/>
    </row>
    <row r="69" spans="16:17" ht="12.75" x14ac:dyDescent="0.2">
      <c r="P69" s="12"/>
      <c r="Q69" s="12"/>
    </row>
    <row r="70" spans="16:17" ht="12.75" x14ac:dyDescent="0.2">
      <c r="P70" s="12"/>
      <c r="Q70" s="12"/>
    </row>
    <row r="71" spans="16:17" ht="12.75" x14ac:dyDescent="0.2">
      <c r="P71" s="12"/>
      <c r="Q71" s="12"/>
    </row>
    <row r="72" spans="16:17" ht="12.75" x14ac:dyDescent="0.2">
      <c r="P72" s="12"/>
      <c r="Q72" s="12"/>
    </row>
    <row r="73" spans="16:17" ht="12.75" x14ac:dyDescent="0.2">
      <c r="P73" s="12"/>
      <c r="Q73" s="12"/>
    </row>
    <row r="74" spans="16:17" ht="12.75" x14ac:dyDescent="0.2">
      <c r="P74" s="12"/>
      <c r="Q74" s="12"/>
    </row>
    <row r="75" spans="16:17" ht="12.75" x14ac:dyDescent="0.2">
      <c r="P75" s="12"/>
      <c r="Q75" s="12"/>
    </row>
    <row r="76" spans="16:17" ht="12.75" x14ac:dyDescent="0.2">
      <c r="P76" s="12"/>
      <c r="Q76" s="12"/>
    </row>
    <row r="77" spans="16:17" ht="12.75" x14ac:dyDescent="0.2">
      <c r="P77" s="12"/>
      <c r="Q77" s="12"/>
    </row>
    <row r="78" spans="16:17" ht="12.75" x14ac:dyDescent="0.2">
      <c r="P78" s="12"/>
      <c r="Q78" s="12"/>
    </row>
    <row r="79" spans="16:17" ht="12.75" x14ac:dyDescent="0.2">
      <c r="P79" s="12"/>
      <c r="Q79" s="12"/>
    </row>
    <row r="80" spans="16:17" ht="12.75" x14ac:dyDescent="0.2">
      <c r="P80" s="12"/>
      <c r="Q80" s="12"/>
    </row>
    <row r="81" spans="16:17" ht="12.75" x14ac:dyDescent="0.2">
      <c r="P81" s="12"/>
      <c r="Q81" s="12"/>
    </row>
    <row r="82" spans="16:17" ht="12.75" x14ac:dyDescent="0.2">
      <c r="P82" s="12"/>
      <c r="Q82" s="12"/>
    </row>
    <row r="83" spans="16:17" ht="12.75" x14ac:dyDescent="0.2">
      <c r="P83" s="12"/>
      <c r="Q83" s="12"/>
    </row>
    <row r="84" spans="16:17" ht="12.75" x14ac:dyDescent="0.2">
      <c r="P84" s="12"/>
      <c r="Q84" s="12"/>
    </row>
    <row r="85" spans="16:17" ht="12.75" x14ac:dyDescent="0.2">
      <c r="P85" s="12"/>
      <c r="Q85" s="12"/>
    </row>
    <row r="86" spans="16:17" ht="12.75" x14ac:dyDescent="0.2">
      <c r="P86" s="12"/>
      <c r="Q86" s="12"/>
    </row>
    <row r="87" spans="16:17" ht="12.75" x14ac:dyDescent="0.2">
      <c r="P87" s="12"/>
      <c r="Q87" s="12"/>
    </row>
    <row r="88" spans="16:17" ht="12.75" x14ac:dyDescent="0.2">
      <c r="P88" s="12"/>
      <c r="Q88" s="12"/>
    </row>
  </sheetData>
  <mergeCells count="17">
    <mergeCell ref="B33:B36"/>
    <mergeCell ref="B1:M1"/>
    <mergeCell ref="B3:B4"/>
    <mergeCell ref="C3:C4"/>
    <mergeCell ref="D3:F3"/>
    <mergeCell ref="G3:M3"/>
    <mergeCell ref="B6:B7"/>
    <mergeCell ref="B12:B13"/>
    <mergeCell ref="B15:B17"/>
    <mergeCell ref="B18:B23"/>
    <mergeCell ref="B24:B25"/>
    <mergeCell ref="B27:B31"/>
    <mergeCell ref="B37:B40"/>
    <mergeCell ref="B45:B46"/>
    <mergeCell ref="B48:B49"/>
    <mergeCell ref="B57:C57"/>
    <mergeCell ref="B58:C58"/>
  </mergeCells>
  <printOptions horizontalCentered="1"/>
  <pageMargins left="0.39370078740157483" right="0.39370078740157483" top="0" bottom="0" header="0" footer="0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12</vt:i4>
      </vt:variant>
    </vt:vector>
  </HeadingPairs>
  <TitlesOfParts>
    <vt:vector size="34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'2020'!Área_de_impresión</vt:lpstr>
      <vt:lpstr>'2021'!Área_de_impresión</vt:lpstr>
      <vt:lpstr>'2022'!Área_de_impresión</vt:lpstr>
      <vt:lpstr>'2013'!Print_Area</vt:lpstr>
      <vt:lpstr>'2014'!Print_Area</vt:lpstr>
      <vt:lpstr>'2015'!Print_Area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2023-12-12T11:13:11Z</dcterms:modified>
</cp:coreProperties>
</file>