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028F8CBC-6816-4F7C-A54F-FB7D8AFE0AC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24" sheetId="30" r:id="rId2"/>
    <sheet name="2023" sheetId="29" r:id="rId3"/>
    <sheet name="2022" sheetId="28" r:id="rId4"/>
    <sheet name="2021" sheetId="27" r:id="rId5"/>
    <sheet name="2020" sheetId="26" r:id="rId6"/>
    <sheet name="2019" sheetId="25" r:id="rId7"/>
    <sheet name="2018" sheetId="23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</sheets>
  <definedNames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OLE_LINK1" localSheetId="17">#REF!</definedName>
    <definedName name="OLE_LINK1" localSheetId="16">#REF!</definedName>
    <definedName name="OLE_LINK1" localSheetId="13">#REF!</definedName>
    <definedName name="OLE_LINK1" localSheetId="11">#REF!</definedName>
    <definedName name="OLE_LINK1" localSheetId="10">#REF!</definedName>
    <definedName name="OLE_LINK1" localSheetId="9">#REF!</definedName>
    <definedName name="OLE_LINK1" localSheetId="8">#REF!</definedName>
    <definedName name="OLE_LINK1" localSheetId="7">#REF!</definedName>
    <definedName name="OLE_LINK1" localSheetId="6">#REF!</definedName>
    <definedName name="OLE_LINK1" localSheetId="5">#REF!</definedName>
    <definedName name="OLE_LINK1" localSheetId="4">#REF!</definedName>
    <definedName name="OLE_LINK1" localSheetId="3">#REF!</definedName>
    <definedName name="OLE_LINK1" localSheetId="2">#REF!</definedName>
    <definedName name="OLE_LINK1" localSheetId="1">#REF!</definedName>
    <definedName name="OLE_LINK1">#REF!</definedName>
    <definedName name="Print_Area" localSheetId="10">'2015'!$A$1:$L$106</definedName>
    <definedName name="Print_Area" localSheetId="9">'2016'!$A$1:$L$98</definedName>
    <definedName name="Print_Area" localSheetId="8">'2017'!$A$1:$L$97</definedName>
    <definedName name="Print_Area" localSheetId="7">'2018'!$A$1:$L$98</definedName>
    <definedName name="Print_Area" localSheetId="6">'2019'!$A$1:$L$98</definedName>
    <definedName name="Print_Area" localSheetId="5">'2020'!$A$1:$L$99</definedName>
    <definedName name="Print_Area" localSheetId="4">'2021'!$A$1:$L$99</definedName>
    <definedName name="Print_Area" localSheetId="3">'2022'!$A$1:$L$97</definedName>
    <definedName name="Print_Area" localSheetId="2">'2023'!$A$1:$L$102</definedName>
    <definedName name="Print_Area" localSheetId="1">'2024'!$A$1:$L$101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69" i="12" l="1"/>
  <c r="J69" i="12"/>
  <c r="I69" i="12"/>
  <c r="H69" i="12"/>
  <c r="G69" i="12"/>
  <c r="F69" i="12"/>
  <c r="E69" i="12"/>
  <c r="D69" i="12"/>
  <c r="K68" i="12"/>
  <c r="J68" i="12"/>
  <c r="I68" i="12"/>
  <c r="H68" i="12"/>
  <c r="G68" i="12"/>
  <c r="F68" i="12"/>
  <c r="E68" i="12"/>
  <c r="D68" i="12"/>
</calcChain>
</file>

<file path=xl/sharedStrings.xml><?xml version="1.0" encoding="utf-8"?>
<sst xmlns="http://schemas.openxmlformats.org/spreadsheetml/2006/main" count="3065" uniqueCount="223">
  <si>
    <t>Estadísticas pesqueras</t>
  </si>
  <si>
    <t>Encuesta Económica de Pesca Marítima</t>
  </si>
  <si>
    <t>Empleo en Pesca Marítima por estrato y localización del empleo</t>
  </si>
  <si>
    <t xml:space="preserve">Tabla 1. </t>
  </si>
  <si>
    <t>Año 2015. Empleo  en Pesca Marítima por estrato y localización del empleo</t>
  </si>
  <si>
    <t xml:space="preserve">Tabla 2. </t>
  </si>
  <si>
    <t>Año 2014. Empleo  en Pesca Marítima por estrato y localización del empleo</t>
  </si>
  <si>
    <t xml:space="preserve">Tabla 3. </t>
  </si>
  <si>
    <t>Año 2013. Empleo  en Pesca Marítima por estrato y localización del empleo</t>
  </si>
  <si>
    <t>Tabla 4.</t>
  </si>
  <si>
    <t>Año 2012. Empleo  en Pesca Marítima por estrato y localización del empleo</t>
  </si>
  <si>
    <t>Tabla 5.</t>
  </si>
  <si>
    <t>Año 2011. Empleo  en Pesca Marítima por estrato y localización del empleo</t>
  </si>
  <si>
    <t>Tabla 6.</t>
  </si>
  <si>
    <t>Año 2010. Empleo en Pesca Marítima por estrato y localización del empleo</t>
  </si>
  <si>
    <t>Tabla 7.</t>
  </si>
  <si>
    <t>Año 2009. Empleo en Pesca Marítima por estrato y localización del empleo</t>
  </si>
  <si>
    <t>Tabla 8.</t>
  </si>
  <si>
    <t>Año 2008. Empleo en Pesca Marítima por estrato y localización del empleo</t>
  </si>
  <si>
    <t>Tabla 9.</t>
  </si>
  <si>
    <t>Año 2007. Empleo en Pesca Marítima por estrato y localización del empleo</t>
  </si>
  <si>
    <t>Tabla 10.</t>
  </si>
  <si>
    <t>Año 2006. Empleo en Pesca Marítima por estrato y localización del empleo</t>
  </si>
  <si>
    <t>Tabla 11.</t>
  </si>
  <si>
    <t>Año 2005. Empleo en Pesca Marítima por estrato y localización del empleo</t>
  </si>
  <si>
    <t>Tabla 12.</t>
  </si>
  <si>
    <t>Año 2004. Empleo en Pesca Marítima por estrato y localización del empleo</t>
  </si>
  <si>
    <t>EMPLEO EN PESCA MARÍTIMA por estrato y localización del empleo</t>
  </si>
  <si>
    <t>Año 2015</t>
  </si>
  <si>
    <t>TIERRA</t>
  </si>
  <si>
    <t>A BORDO</t>
  </si>
  <si>
    <t>TOTAL</t>
  </si>
  <si>
    <t>ESTRATOS</t>
  </si>
  <si>
    <t>Población</t>
  </si>
  <si>
    <t>Muestra</t>
  </si>
  <si>
    <t>Nº UTA</t>
  </si>
  <si>
    <t xml:space="preserve"> Personas</t>
  </si>
  <si>
    <t>ARRASTRERO</t>
  </si>
  <si>
    <t>10-12*</t>
  </si>
  <si>
    <t>24-40</t>
  </si>
  <si>
    <t>CERQUERO</t>
  </si>
  <si>
    <t>12-18</t>
  </si>
  <si>
    <t>18-24</t>
  </si>
  <si>
    <t>RASTRAS</t>
  </si>
  <si>
    <t>00-10*</t>
  </si>
  <si>
    <t>ANZUELOS</t>
  </si>
  <si>
    <t>10-12</t>
  </si>
  <si>
    <t>18-24*</t>
  </si>
  <si>
    <t>REDES DE ENMALLE</t>
  </si>
  <si>
    <t>NASAS</t>
  </si>
  <si>
    <t>ARTES POLIVALENTES</t>
  </si>
  <si>
    <t>00-10</t>
  </si>
  <si>
    <t>12-18*</t>
  </si>
  <si>
    <t>Atl. Norte Aguas Nacionales Cantábrico NW</t>
  </si>
  <si>
    <t>Atl. Norte Aguas Nacionales Golfo de Cádiz</t>
  </si>
  <si>
    <t>At.Norte Aguas Nacionales</t>
  </si>
  <si>
    <t>40 o más*</t>
  </si>
  <si>
    <t>ARTES FIJOS</t>
  </si>
  <si>
    <t>ARTES FIJOS POLIVALENTES</t>
  </si>
  <si>
    <t>Atl.Norte Aguas No Nacionales</t>
  </si>
  <si>
    <t>Total ATLANTICO NORTE</t>
  </si>
  <si>
    <t>ARRASTREROS</t>
  </si>
  <si>
    <t>06-12</t>
  </si>
  <si>
    <t>CERQUEROS</t>
  </si>
  <si>
    <t>24-40*</t>
  </si>
  <si>
    <t>06-12*</t>
  </si>
  <si>
    <t>00-06</t>
  </si>
  <si>
    <t>Mediterráneo Aguas Nacionales</t>
  </si>
  <si>
    <t>Total MEDITERRANEO</t>
  </si>
  <si>
    <t>Otras Regiones Aguas Nacionales</t>
  </si>
  <si>
    <t>40 o más</t>
  </si>
  <si>
    <t>Otras Regiones Aguas No Nacionales</t>
  </si>
  <si>
    <t>Total OTRAS REGIONES</t>
  </si>
  <si>
    <t>Total Aguas Nacionales</t>
  </si>
  <si>
    <t>Total Aguas No Nacionales</t>
  </si>
  <si>
    <t>UTA: Unidad de Trabajo Anual. Equivale a un puesto de trabajo a jornada completa en cómputo anual (considerando una jornada media anual de 1.800 horas)</t>
  </si>
  <si>
    <t>* Estratos agrupados por motivos de secreto estadísitico</t>
  </si>
  <si>
    <t>FUENTE: Encuesta Económica de Pesca Marítima</t>
  </si>
  <si>
    <t>Año 2014</t>
  </si>
  <si>
    <t>Atl. Norte A.Nac.Cantábrico NW</t>
  </si>
  <si>
    <t>Atl. Norte A.Nac.Golfo de Cádiz</t>
  </si>
  <si>
    <t>Año 2013</t>
  </si>
  <si>
    <t>18-24 *</t>
  </si>
  <si>
    <t>ARTES POLIVALENTES FIJOS</t>
  </si>
  <si>
    <t xml:space="preserve">ARTES POLIVALENTES  </t>
  </si>
  <si>
    <t>Año 2012</t>
  </si>
  <si>
    <t>ARTES POLIVALENTES FIJAS</t>
  </si>
  <si>
    <t>12-18 *</t>
  </si>
  <si>
    <t>Atl. Norte Aguas Nacionales</t>
  </si>
  <si>
    <t>Atl. Norte Aguas No Nacionales</t>
  </si>
  <si>
    <t>Otras regiones Aguas Nacionales</t>
  </si>
  <si>
    <t>Otras regiones Aguas No Nacionales</t>
  </si>
  <si>
    <t>UTA: Empleos Equivalentes a Jornada Completa (considerando una jornada media anual de 1.800 horas)</t>
  </si>
  <si>
    <t>Año 2011</t>
  </si>
  <si>
    <t>18-40*</t>
  </si>
  <si>
    <t>ARTES MOVILES Y FIJAS</t>
  </si>
  <si>
    <t>10-18*</t>
  </si>
  <si>
    <t>ARTES POLIVALENTES MOVILES</t>
  </si>
  <si>
    <t>Año 2010</t>
  </si>
  <si>
    <t>00-12</t>
  </si>
  <si>
    <t>00-18</t>
  </si>
  <si>
    <t>18-40</t>
  </si>
  <si>
    <t>12-24</t>
  </si>
  <si>
    <t>12-40</t>
  </si>
  <si>
    <t>24-40 o más</t>
  </si>
  <si>
    <t>Año 2009</t>
  </si>
  <si>
    <t>Año 2008</t>
  </si>
  <si>
    <t xml:space="preserve"> Arrastreros</t>
  </si>
  <si>
    <t xml:space="preserve"> 12-18</t>
  </si>
  <si>
    <t xml:space="preserve"> 18-24</t>
  </si>
  <si>
    <t xml:space="preserve"> 24-40</t>
  </si>
  <si>
    <t xml:space="preserve"> Cerqueros</t>
  </si>
  <si>
    <t xml:space="preserve"> 10 -12</t>
  </si>
  <si>
    <t xml:space="preserve"> Anzuelos (Palangreros, cañas)</t>
  </si>
  <si>
    <t xml:space="preserve"> 00-10</t>
  </si>
  <si>
    <t xml:space="preserve"> Redes de emalle y deriva</t>
  </si>
  <si>
    <t xml:space="preserve"> Artes móviles y fijas</t>
  </si>
  <si>
    <t xml:space="preserve">  Atl. N. Aguas Nac.</t>
  </si>
  <si>
    <t xml:space="preserve"> 18-40*</t>
  </si>
  <si>
    <t xml:space="preserve"> 40 ó mas</t>
  </si>
  <si>
    <t xml:space="preserve">  Atl. N. Aguas No Nac.</t>
  </si>
  <si>
    <t xml:space="preserve">  Total ATLANTICO NORTE</t>
  </si>
  <si>
    <t xml:space="preserve">  06 -12</t>
  </si>
  <si>
    <t xml:space="preserve"> 00-06</t>
  </si>
  <si>
    <t xml:space="preserve">  Mediterráneo Aguas Nac.</t>
  </si>
  <si>
    <t xml:space="preserve">  Total MEDITERRANEO</t>
  </si>
  <si>
    <t xml:space="preserve"> 24-40 ó mas*</t>
  </si>
  <si>
    <t xml:space="preserve">  Otras Reg Aguas Nac.</t>
  </si>
  <si>
    <t xml:space="preserve">  Otras Reg Aguas No Nac.</t>
  </si>
  <si>
    <t xml:space="preserve">  Total OTRAS REGIONES</t>
  </si>
  <si>
    <t>TOTAL AGUAS NACIONALES</t>
  </si>
  <si>
    <t>TOTAL AGUAS NO NACIONALES</t>
  </si>
  <si>
    <t>FUENTE: MARM-SGE- Encuesta Económica de Pesca Marítima</t>
  </si>
  <si>
    <t>EMPLEO  EN PESCA MARÍTIMA por estrato y localización del empleo</t>
  </si>
  <si>
    <t>Año 2007</t>
  </si>
  <si>
    <t>TOTALES</t>
  </si>
  <si>
    <t>Población (ByC)**</t>
  </si>
  <si>
    <t>Muestra Obtenida</t>
  </si>
  <si>
    <t>Nº Medio de Días Faenados</t>
  </si>
  <si>
    <t xml:space="preserve">Nº Total de Horas Trabajadas </t>
  </si>
  <si>
    <t xml:space="preserve">Nº Total de Trabajadores que han realizado las horas </t>
  </si>
  <si>
    <t>UTA ( Unidad de Trabajo Anual)</t>
  </si>
  <si>
    <t>Canarias Golfo de Cádiz. Arrastre</t>
  </si>
  <si>
    <t>Canarias Golfo de Cádiz. Artesanales</t>
  </si>
  <si>
    <t>Canarias Golfo de Cádiz. Cerco</t>
  </si>
  <si>
    <t>Mediterráneo. Arrastre</t>
  </si>
  <si>
    <t>Mediterráneo. Artesanales</t>
  </si>
  <si>
    <t>Mediterráneo. Cerco</t>
  </si>
  <si>
    <t>Mediterráneo. Palangre</t>
  </si>
  <si>
    <t>Cantábrico Noroeste. Arrastre</t>
  </si>
  <si>
    <t>Cantábrico Noroeste. Artesanales</t>
  </si>
  <si>
    <t>Cantábrico Noroeste. Cerco</t>
  </si>
  <si>
    <t>Cantábrico Noroeste. Palangre</t>
  </si>
  <si>
    <t>Cantábrico Noroeste. Redes de Enmalle</t>
  </si>
  <si>
    <t>Nacional sin determ. Palangre</t>
  </si>
  <si>
    <t>Total Aguas NACIONALES</t>
  </si>
  <si>
    <t>Aguas Comunitarias. Palangre</t>
  </si>
  <si>
    <t>Aguas Comunitarias. Arrastre</t>
  </si>
  <si>
    <t>Sahariano. Artesanales</t>
  </si>
  <si>
    <t>Sahariano. Cañeros Atuneros</t>
  </si>
  <si>
    <t>Sahariano. Palangre</t>
  </si>
  <si>
    <t>Sahariano. Arrastre</t>
  </si>
  <si>
    <t>NAFO - Svalbard. Arrastre</t>
  </si>
  <si>
    <t>Atlántico SW, Brasil, Índico, Subsahariano. Arrastre</t>
  </si>
  <si>
    <t>Atlántico, Índico, Pacífico, Subsahariano. Palangre</t>
  </si>
  <si>
    <t>Atlántico, Índico, Pacífico, Sahariano. Cerco Atún</t>
  </si>
  <si>
    <t>SWO otros. Palangre</t>
  </si>
  <si>
    <t>Total Aguas NO NACIONALES</t>
  </si>
  <si>
    <t>TOTAL SECTOR</t>
  </si>
  <si>
    <t>FUENTES:   MARM-SGE- Encuesta Económica de Pesca Marítima</t>
  </si>
  <si>
    <t>** NOTA: Población  ByC es el número de Buques Caladero obtenido como resultado después de corregir la población.</t>
  </si>
  <si>
    <t xml:space="preserve">                 UTA: Empleos Equivalentes a Jornada Completa (considerando una jornada media anual de 1.800 horas)</t>
  </si>
  <si>
    <t>Año 2006</t>
  </si>
  <si>
    <t>FUENTES:   MAPA-SGEA- Encuesta de Indicadores Económicos de la Pesca Marítima</t>
  </si>
  <si>
    <t>Año 2005</t>
  </si>
  <si>
    <t>Cantábrico Noroeste. Volantas</t>
  </si>
  <si>
    <t>FUENTES:   MAPA-SGEA- Encuesta de Indicadores Económicos del Sector Pesquero Extractivo</t>
  </si>
  <si>
    <t>Año 2004</t>
  </si>
  <si>
    <t>ARRASTREROS*</t>
  </si>
  <si>
    <t>RASTRAS*</t>
  </si>
  <si>
    <t>CERQUEROS*</t>
  </si>
  <si>
    <t>REDES DE ENMALLE*</t>
  </si>
  <si>
    <t>ARTES POLIVALENTES*</t>
  </si>
  <si>
    <t>Año 2016</t>
  </si>
  <si>
    <t>Tabla 13.</t>
  </si>
  <si>
    <t>Año 2016. Empleo  en Pesca Marítima por estrato y localización del empleo</t>
  </si>
  <si>
    <t>NASAS*</t>
  </si>
  <si>
    <t xml:space="preserve">Atl. Norte Aguas Nacionales </t>
  </si>
  <si>
    <t>Año 2017</t>
  </si>
  <si>
    <t>Tabla 14.</t>
  </si>
  <si>
    <t>Año 2017. Empleo  en Pesca Marítima por estrato y localización del empleo</t>
  </si>
  <si>
    <t>ANZUELOS*</t>
  </si>
  <si>
    <t>Atl. Norte Aguas Nacionales Islas Canarias</t>
  </si>
  <si>
    <t>Año 2018</t>
  </si>
  <si>
    <t>Tabla 15.</t>
  </si>
  <si>
    <t>Año 2018. Empleo  en Pesca Marítima por estrato y localización del empleo</t>
  </si>
  <si>
    <t>Año 2019</t>
  </si>
  <si>
    <t>Tabla 16.</t>
  </si>
  <si>
    <t>Año 2019. Empleo  en Pesca Marítima por estrato y localización del empleo</t>
  </si>
  <si>
    <t>ANZUELOS_LLD</t>
  </si>
  <si>
    <t>* Estratos agrupados por motivos de secreto estadístico</t>
  </si>
  <si>
    <t>NOTA: ANZUELOS_LLD corresponden a palangreros de superficie</t>
  </si>
  <si>
    <t>Año 2020</t>
  </si>
  <si>
    <t>Tabla 17.</t>
  </si>
  <si>
    <t>Año 2020. Empleo  en Pesca Marítima por estrato y localización del empleo</t>
  </si>
  <si>
    <t>Año 2021</t>
  </si>
  <si>
    <t>Atl. Norte Aguas Nacionales sin Geoindicador</t>
  </si>
  <si>
    <t>Tabla 18.</t>
  </si>
  <si>
    <t>Año 2021. Empleo  en Pesca Marítima por estrato y localización del empleo</t>
  </si>
  <si>
    <t>Año 2022</t>
  </si>
  <si>
    <t>Tabla 19.</t>
  </si>
  <si>
    <t>Año 2022. Empleo  en Pesca Marítima por estrato y localización del empleo</t>
  </si>
  <si>
    <t>Año 2023</t>
  </si>
  <si>
    <t>ARTES FIJOS &lt; 12 METROS</t>
  </si>
  <si>
    <t>Tabla 20.</t>
  </si>
  <si>
    <t>Año 2023. Empleo  en Pesca Marítima por estrato y localización del empleo</t>
  </si>
  <si>
    <t>Año 2024</t>
  </si>
  <si>
    <t>RASTRAS_DRH</t>
  </si>
  <si>
    <t>ANZUELOS_LLS</t>
  </si>
  <si>
    <t xml:space="preserve">            ANZUELOS_LLS corresponden a palangreros de fondo</t>
  </si>
  <si>
    <t xml:space="preserve">            RASTRAS_DRH corresponden a dragas manuales</t>
  </si>
  <si>
    <t>Tabla 21.</t>
  </si>
  <si>
    <t>Año 2024. Empleo  en Pesca Marítima por estrato y localización del empleo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</si>
</sst>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8"/>
      <color indexed="9"/>
      <name val="Arial"/>
      <family val="2"/>
    </font>
    <font>
      <sz val="7"/>
      <name val="Arial"/>
      <family val="2"/>
    </font>
    <font>
      <sz val="10"/>
      <color indexed="34"/>
      <name val="Cambria"/>
      <family val="1"/>
    </font>
  </fonts>
  <fills count="6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4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22"/>
      </right>
      <top style="double">
        <color indexed="64"/>
      </top>
      <bottom/>
      <diagonal/>
    </border>
    <border>
      <left style="thin">
        <color indexed="22"/>
      </left>
      <right style="thin">
        <color indexed="22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22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</borders>
  <cellStyleXfs count="7">
    <xf numFmtId="0" fontId="0" fillId="0" borderId="0"/>
    <xf numFmtId="0" fontId="1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9" fontId="5" fillId="0" borderId="0" applyFont="0" applyFill="0" applyBorder="0" applyAlignment="0" applyProtection="0"/>
    <xf numFmtId="0" fontId="1" fillId="0" borderId="0"/>
  </cellStyleXfs>
  <cellXfs count="133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6" fillId="0" borderId="1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6" fillId="0" borderId="2" xfId="2" applyFont="1" applyFill="1" applyBorder="1" applyAlignment="1">
      <alignment vertical="center"/>
    </xf>
    <xf numFmtId="0" fontId="1" fillId="0" borderId="0" xfId="1" applyAlignment="1">
      <alignment vertical="center"/>
    </xf>
    <xf numFmtId="0" fontId="9" fillId="0" borderId="0" xfId="1" applyFont="1"/>
    <xf numFmtId="0" fontId="9" fillId="0" borderId="0" xfId="1" applyFont="1" applyFill="1"/>
    <xf numFmtId="0" fontId="1" fillId="0" borderId="0" xfId="1" applyFill="1"/>
    <xf numFmtId="0" fontId="9" fillId="0" borderId="0" xfId="1" applyFont="1" applyFill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3" fontId="9" fillId="0" borderId="6" xfId="1" applyNumberFormat="1" applyFont="1" applyBorder="1" applyAlignment="1">
      <alignment horizontal="center"/>
    </xf>
    <xf numFmtId="3" fontId="9" fillId="0" borderId="7" xfId="1" applyNumberFormat="1" applyFont="1" applyBorder="1" applyAlignment="1">
      <alignment horizontal="center"/>
    </xf>
    <xf numFmtId="3" fontId="9" fillId="3" borderId="8" xfId="1" applyNumberFormat="1" applyFont="1" applyFill="1" applyBorder="1"/>
    <xf numFmtId="0" fontId="9" fillId="3" borderId="9" xfId="1" applyFont="1" applyFill="1" applyBorder="1"/>
    <xf numFmtId="3" fontId="9" fillId="0" borderId="10" xfId="1" applyNumberFormat="1" applyFont="1" applyBorder="1"/>
    <xf numFmtId="3" fontId="9" fillId="0" borderId="11" xfId="1" applyNumberFormat="1" applyFont="1" applyBorder="1"/>
    <xf numFmtId="3" fontId="9" fillId="0" borderId="9" xfId="1" applyNumberFormat="1" applyFont="1" applyBorder="1"/>
    <xf numFmtId="3" fontId="9" fillId="0" borderId="12" xfId="1" applyNumberFormat="1" applyFont="1" applyBorder="1"/>
    <xf numFmtId="3" fontId="9" fillId="0" borderId="13" xfId="1" applyNumberFormat="1" applyFont="1" applyBorder="1" applyAlignment="1">
      <alignment horizontal="center"/>
    </xf>
    <xf numFmtId="3" fontId="9" fillId="0" borderId="0" xfId="1" applyNumberFormat="1" applyFont="1" applyBorder="1" applyAlignment="1">
      <alignment horizontal="center"/>
    </xf>
    <xf numFmtId="3" fontId="9" fillId="3" borderId="14" xfId="1" applyNumberFormat="1" applyFont="1" applyFill="1" applyBorder="1"/>
    <xf numFmtId="0" fontId="9" fillId="3" borderId="0" xfId="1" applyFont="1" applyFill="1" applyBorder="1"/>
    <xf numFmtId="3" fontId="9" fillId="0" borderId="15" xfId="1" applyNumberFormat="1" applyFont="1" applyBorder="1"/>
    <xf numFmtId="3" fontId="9" fillId="0" borderId="16" xfId="1" applyNumberFormat="1" applyFont="1" applyBorder="1"/>
    <xf numFmtId="3" fontId="9" fillId="0" borderId="0" xfId="1" applyNumberFormat="1" applyFont="1" applyBorder="1"/>
    <xf numFmtId="3" fontId="9" fillId="0" borderId="17" xfId="1" applyNumberFormat="1" applyFont="1" applyBorder="1"/>
    <xf numFmtId="3" fontId="9" fillId="0" borderId="13" xfId="1" applyNumberFormat="1" applyFont="1" applyFill="1" applyBorder="1" applyAlignment="1">
      <alignment horizontal="center"/>
    </xf>
    <xf numFmtId="3" fontId="9" fillId="0" borderId="0" xfId="1" applyNumberFormat="1" applyFont="1" applyFill="1" applyBorder="1" applyAlignment="1">
      <alignment horizontal="center"/>
    </xf>
    <xf numFmtId="0" fontId="10" fillId="0" borderId="0" xfId="1" applyFont="1" applyFill="1"/>
    <xf numFmtId="0" fontId="10" fillId="0" borderId="0" xfId="1" applyFont="1"/>
    <xf numFmtId="1" fontId="9" fillId="3" borderId="0" xfId="1" applyNumberFormat="1" applyFont="1" applyFill="1" applyBorder="1"/>
    <xf numFmtId="0" fontId="9" fillId="4" borderId="18" xfId="1" applyFont="1" applyFill="1" applyBorder="1" applyAlignment="1">
      <alignment horizontal="left"/>
    </xf>
    <xf numFmtId="0" fontId="9" fillId="4" borderId="19" xfId="1" applyFont="1" applyFill="1" applyBorder="1" applyAlignment="1">
      <alignment horizontal="center"/>
    </xf>
    <xf numFmtId="3" fontId="10" fillId="4" borderId="19" xfId="1" applyNumberFormat="1" applyFont="1" applyFill="1" applyBorder="1"/>
    <xf numFmtId="0" fontId="10" fillId="4" borderId="19" xfId="1" applyFont="1" applyFill="1" applyBorder="1"/>
    <xf numFmtId="3" fontId="10" fillId="4" borderId="3" xfId="1" applyNumberFormat="1" applyFont="1" applyFill="1" applyBorder="1" applyAlignment="1">
      <alignment horizontal="right"/>
    </xf>
    <xf numFmtId="3" fontId="10" fillId="4" borderId="19" xfId="1" applyNumberFormat="1" applyFont="1" applyFill="1" applyBorder="1" applyAlignment="1">
      <alignment horizontal="right"/>
    </xf>
    <xf numFmtId="3" fontId="10" fillId="4" borderId="4" xfId="1" applyNumberFormat="1" applyFont="1" applyFill="1" applyBorder="1" applyAlignment="1">
      <alignment horizontal="right"/>
    </xf>
    <xf numFmtId="3" fontId="10" fillId="4" borderId="20" xfId="1" applyNumberFormat="1" applyFont="1" applyFill="1" applyBorder="1" applyAlignment="1">
      <alignment horizontal="right"/>
    </xf>
    <xf numFmtId="0" fontId="9" fillId="2" borderId="18" xfId="1" applyFont="1" applyFill="1" applyBorder="1" applyAlignment="1">
      <alignment horizontal="left"/>
    </xf>
    <xf numFmtId="3" fontId="10" fillId="2" borderId="19" xfId="1" applyNumberFormat="1" applyFont="1" applyFill="1" applyBorder="1"/>
    <xf numFmtId="0" fontId="10" fillId="2" borderId="19" xfId="1" applyFont="1" applyFill="1" applyBorder="1"/>
    <xf numFmtId="3" fontId="10" fillId="2" borderId="20" xfId="1" applyNumberFormat="1" applyFont="1" applyFill="1" applyBorder="1"/>
    <xf numFmtId="0" fontId="11" fillId="5" borderId="21" xfId="1" applyFont="1" applyFill="1" applyBorder="1" applyAlignment="1">
      <alignment horizontal="left"/>
    </xf>
    <xf numFmtId="3" fontId="12" fillId="5" borderId="22" xfId="1" applyNumberFormat="1" applyFont="1" applyFill="1" applyBorder="1"/>
    <xf numFmtId="0" fontId="12" fillId="5" borderId="22" xfId="1" applyFont="1" applyFill="1" applyBorder="1"/>
    <xf numFmtId="3" fontId="12" fillId="5" borderId="23" xfId="1" applyNumberFormat="1" applyFont="1" applyFill="1" applyBorder="1"/>
    <xf numFmtId="3" fontId="9" fillId="0" borderId="21" xfId="1" applyNumberFormat="1" applyFont="1" applyBorder="1" applyAlignment="1">
      <alignment horizontal="center"/>
    </xf>
    <xf numFmtId="3" fontId="9" fillId="0" borderId="22" xfId="1" applyNumberFormat="1" applyFont="1" applyBorder="1" applyAlignment="1">
      <alignment horizontal="center"/>
    </xf>
    <xf numFmtId="3" fontId="9" fillId="3" borderId="24" xfId="1" applyNumberFormat="1" applyFont="1" applyFill="1" applyBorder="1"/>
    <xf numFmtId="1" fontId="9" fillId="3" borderId="22" xfId="1" applyNumberFormat="1" applyFont="1" applyFill="1" applyBorder="1"/>
    <xf numFmtId="3" fontId="9" fillId="0" borderId="25" xfId="1" applyNumberFormat="1" applyFont="1" applyBorder="1"/>
    <xf numFmtId="3" fontId="9" fillId="0" borderId="26" xfId="1" applyNumberFormat="1" applyFont="1" applyBorder="1"/>
    <xf numFmtId="3" fontId="9" fillId="0" borderId="22" xfId="1" applyNumberFormat="1" applyFont="1" applyBorder="1"/>
    <xf numFmtId="3" fontId="9" fillId="0" borderId="23" xfId="1" applyNumberFormat="1" applyFont="1" applyBorder="1"/>
    <xf numFmtId="0" fontId="11" fillId="5" borderId="18" xfId="1" applyFont="1" applyFill="1" applyBorder="1" applyAlignment="1">
      <alignment horizontal="left"/>
    </xf>
    <xf numFmtId="3" fontId="12" fillId="5" borderId="19" xfId="1" applyNumberFormat="1" applyFont="1" applyFill="1" applyBorder="1"/>
    <xf numFmtId="0" fontId="12" fillId="5" borderId="19" xfId="1" applyFont="1" applyFill="1" applyBorder="1"/>
    <xf numFmtId="3" fontId="12" fillId="5" borderId="20" xfId="1" applyNumberFormat="1" applyFont="1" applyFill="1" applyBorder="1"/>
    <xf numFmtId="0" fontId="9" fillId="2" borderId="21" xfId="1" applyFont="1" applyFill="1" applyBorder="1" applyAlignment="1">
      <alignment horizontal="left"/>
    </xf>
    <xf numFmtId="3" fontId="10" fillId="2" borderId="22" xfId="1" applyNumberFormat="1" applyFont="1" applyFill="1" applyBorder="1"/>
    <xf numFmtId="0" fontId="10" fillId="2" borderId="22" xfId="1" applyFont="1" applyFill="1" applyBorder="1"/>
    <xf numFmtId="3" fontId="10" fillId="2" borderId="23" xfId="1" applyNumberFormat="1" applyFont="1" applyFill="1" applyBorder="1"/>
    <xf numFmtId="0" fontId="10" fillId="3" borderId="27" xfId="1" applyFont="1" applyFill="1" applyBorder="1" applyAlignment="1">
      <alignment horizontal="left"/>
    </xf>
    <xf numFmtId="0" fontId="9" fillId="3" borderId="28" xfId="1" applyFont="1" applyFill="1" applyBorder="1" applyAlignment="1">
      <alignment horizontal="center"/>
    </xf>
    <xf numFmtId="3" fontId="10" fillId="3" borderId="28" xfId="1" applyNumberFormat="1" applyFont="1" applyFill="1" applyBorder="1"/>
    <xf numFmtId="1" fontId="10" fillId="3" borderId="28" xfId="1" applyNumberFormat="1" applyFont="1" applyFill="1" applyBorder="1"/>
    <xf numFmtId="3" fontId="10" fillId="3" borderId="29" xfId="1" applyNumberFormat="1" applyFont="1" applyFill="1" applyBorder="1"/>
    <xf numFmtId="3" fontId="9" fillId="0" borderId="30" xfId="1" applyNumberFormat="1" applyFont="1" applyBorder="1" applyAlignment="1">
      <alignment horizontal="center"/>
    </xf>
    <xf numFmtId="3" fontId="1" fillId="0" borderId="0" xfId="1" applyNumberFormat="1"/>
    <xf numFmtId="3" fontId="12" fillId="5" borderId="3" xfId="1" applyNumberFormat="1" applyFont="1" applyFill="1" applyBorder="1"/>
    <xf numFmtId="3" fontId="12" fillId="5" borderId="4" xfId="1" applyNumberFormat="1" applyFont="1" applyFill="1" applyBorder="1"/>
    <xf numFmtId="3" fontId="9" fillId="0" borderId="0" xfId="1" applyNumberFormat="1" applyFont="1" applyAlignment="1">
      <alignment horizontal="center"/>
    </xf>
    <xf numFmtId="0" fontId="11" fillId="5" borderId="13" xfId="1" applyFont="1" applyFill="1" applyBorder="1" applyAlignment="1">
      <alignment horizontal="left"/>
    </xf>
    <xf numFmtId="3" fontId="12" fillId="5" borderId="25" xfId="1" applyNumberFormat="1" applyFont="1" applyFill="1" applyBorder="1"/>
    <xf numFmtId="3" fontId="12" fillId="5" borderId="26" xfId="1" applyNumberFormat="1" applyFont="1" applyFill="1" applyBorder="1"/>
    <xf numFmtId="0" fontId="9" fillId="2" borderId="19" xfId="1" applyFont="1" applyFill="1" applyBorder="1" applyAlignment="1">
      <alignment horizontal="center" vertical="center" wrapText="1"/>
    </xf>
    <xf numFmtId="0" fontId="9" fillId="0" borderId="31" xfId="1" applyFont="1" applyBorder="1"/>
    <xf numFmtId="3" fontId="9" fillId="3" borderId="9" xfId="1" applyNumberFormat="1" applyFont="1" applyFill="1" applyBorder="1"/>
    <xf numFmtId="4" fontId="9" fillId="0" borderId="10" xfId="1" applyNumberFormat="1" applyFont="1" applyBorder="1"/>
    <xf numFmtId="4" fontId="9" fillId="0" borderId="9" xfId="1" applyNumberFormat="1" applyFont="1" applyBorder="1"/>
    <xf numFmtId="4" fontId="9" fillId="0" borderId="12" xfId="1" applyNumberFormat="1" applyFont="1" applyBorder="1"/>
    <xf numFmtId="0" fontId="9" fillId="0" borderId="32" xfId="1" applyFont="1" applyBorder="1"/>
    <xf numFmtId="3" fontId="9" fillId="3" borderId="0" xfId="1" applyNumberFormat="1" applyFont="1" applyFill="1" applyBorder="1"/>
    <xf numFmtId="4" fontId="9" fillId="0" borderId="15" xfId="1" applyNumberFormat="1" applyFont="1" applyBorder="1"/>
    <xf numFmtId="4" fontId="9" fillId="0" borderId="0" xfId="1" applyNumberFormat="1" applyFont="1" applyBorder="1"/>
    <xf numFmtId="4" fontId="9" fillId="0" borderId="17" xfId="1" applyNumberFormat="1" applyFont="1" applyBorder="1"/>
    <xf numFmtId="0" fontId="9" fillId="0" borderId="33" xfId="1" applyFont="1" applyBorder="1"/>
    <xf numFmtId="3" fontId="9" fillId="3" borderId="34" xfId="1" applyNumberFormat="1" applyFont="1" applyFill="1" applyBorder="1"/>
    <xf numFmtId="4" fontId="9" fillId="0" borderId="35" xfId="1" applyNumberFormat="1" applyFont="1" applyBorder="1"/>
    <xf numFmtId="4" fontId="9" fillId="0" borderId="36" xfId="1" applyNumberFormat="1" applyFont="1" applyBorder="1"/>
    <xf numFmtId="4" fontId="9" fillId="0" borderId="37" xfId="1" applyNumberFormat="1" applyFont="1" applyBorder="1"/>
    <xf numFmtId="4" fontId="10" fillId="2" borderId="3" xfId="1" applyNumberFormat="1" applyFont="1" applyFill="1" applyBorder="1"/>
    <xf numFmtId="4" fontId="10" fillId="2" borderId="19" xfId="1" applyNumberFormat="1" applyFont="1" applyFill="1" applyBorder="1"/>
    <xf numFmtId="4" fontId="10" fillId="2" borderId="20" xfId="1" applyNumberFormat="1" applyFont="1" applyFill="1" applyBorder="1"/>
    <xf numFmtId="4" fontId="10" fillId="2" borderId="25" xfId="1" applyNumberFormat="1" applyFont="1" applyFill="1" applyBorder="1"/>
    <xf numFmtId="4" fontId="10" fillId="2" borderId="22" xfId="1" applyNumberFormat="1" applyFont="1" applyFill="1" applyBorder="1"/>
    <xf numFmtId="4" fontId="10" fillId="2" borderId="23" xfId="1" applyNumberFormat="1" applyFont="1" applyFill="1" applyBorder="1"/>
    <xf numFmtId="4" fontId="10" fillId="3" borderId="38" xfId="1" applyNumberFormat="1" applyFont="1" applyFill="1" applyBorder="1"/>
    <xf numFmtId="4" fontId="10" fillId="3" borderId="28" xfId="1" applyNumberFormat="1" applyFont="1" applyFill="1" applyBorder="1"/>
    <xf numFmtId="4" fontId="10" fillId="3" borderId="29" xfId="1" applyNumberFormat="1" applyFont="1" applyFill="1" applyBorder="1"/>
    <xf numFmtId="4" fontId="9" fillId="0" borderId="0" xfId="1" applyNumberFormat="1" applyFont="1" applyFill="1"/>
    <xf numFmtId="0" fontId="13" fillId="0" borderId="0" xfId="1" applyFont="1" applyFill="1" applyBorder="1" applyAlignment="1">
      <alignment vertical="center"/>
    </xf>
    <xf numFmtId="0" fontId="13" fillId="0" borderId="0" xfId="1" applyFont="1" applyFill="1"/>
    <xf numFmtId="0" fontId="9" fillId="2" borderId="18" xfId="1" applyFont="1" applyFill="1" applyBorder="1"/>
    <xf numFmtId="0" fontId="9" fillId="2" borderId="21" xfId="1" applyFont="1" applyFill="1" applyBorder="1"/>
    <xf numFmtId="0" fontId="9" fillId="3" borderId="3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14" fillId="0" borderId="1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9" fillId="3" borderId="3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8" fillId="3" borderId="0" xfId="1" applyFont="1" applyFill="1" applyAlignment="1">
      <alignment horizontal="left" vertical="center"/>
    </xf>
    <xf numFmtId="0" fontId="9" fillId="2" borderId="3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0" fontId="8" fillId="3" borderId="0" xfId="1" applyFont="1" applyFill="1"/>
    <xf numFmtId="0" fontId="9" fillId="2" borderId="3" xfId="1" applyFont="1" applyFill="1" applyBorder="1" applyAlignment="1">
      <alignment horizontal="center"/>
    </xf>
    <xf numFmtId="0" fontId="9" fillId="2" borderId="19" xfId="1" applyFont="1" applyFill="1" applyBorder="1" applyAlignment="1">
      <alignment horizontal="center"/>
    </xf>
    <xf numFmtId="0" fontId="9" fillId="2" borderId="4" xfId="1" applyFont="1" applyFill="1" applyBorder="1" applyAlignment="1">
      <alignment horizontal="center"/>
    </xf>
  </cellXfs>
  <cellStyles count="7">
    <cellStyle name="Hipervínculo_2.1.1. 2008-2010.Comparacion ppales macromag" xfId="3" xr:uid="{00000000-0005-0000-0000-000000000000}"/>
    <cellStyle name="Normal" xfId="0" builtinId="0"/>
    <cellStyle name="Normal 2" xfId="1" xr:uid="{00000000-0005-0000-0000-000002000000}"/>
    <cellStyle name="Normal 3" xfId="4" xr:uid="{00000000-0005-0000-0000-000003000000}"/>
    <cellStyle name="Normal 4" xfId="6" xr:uid="{00000000-0005-0000-0000-000004000000}"/>
    <cellStyle name="Normal_Lista Tablas_1" xfId="2" xr:uid="{00000000-0005-0000-0000-000005000000}"/>
    <cellStyle name="Porcentual 2" xfId="5" xr:uid="{00000000-0005-0000-0000-000006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FFFF"/>
      <rgbColor rgb="001F497D"/>
      <rgbColor rgb="00D2DAE4"/>
      <rgbColor rgb="00A5B6CA"/>
      <rgbColor rgb="007891B0"/>
      <rgbColor rgb="0017365D"/>
      <rgbColor rgb="000F243E"/>
      <rgbColor rgb="00FFFFCC"/>
      <rgbColor rgb="00E3F2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I34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16.33203125" style="1" customWidth="1"/>
    <col min="9" max="9" width="2.6640625" style="1" customWidth="1"/>
    <col min="10" max="256" width="11.44140625" style="1"/>
    <col min="257" max="258" width="3.109375" style="1" customWidth="1"/>
    <col min="259" max="263" width="11.44140625" style="1"/>
    <col min="264" max="264" width="16.33203125" style="1" customWidth="1"/>
    <col min="265" max="265" width="2.6640625" style="1" customWidth="1"/>
    <col min="266" max="512" width="11.44140625" style="1"/>
    <col min="513" max="514" width="3.109375" style="1" customWidth="1"/>
    <col min="515" max="519" width="11.44140625" style="1"/>
    <col min="520" max="520" width="16.33203125" style="1" customWidth="1"/>
    <col min="521" max="521" width="2.6640625" style="1" customWidth="1"/>
    <col min="522" max="768" width="11.44140625" style="1"/>
    <col min="769" max="770" width="3.109375" style="1" customWidth="1"/>
    <col min="771" max="775" width="11.44140625" style="1"/>
    <col min="776" max="776" width="16.33203125" style="1" customWidth="1"/>
    <col min="777" max="777" width="2.6640625" style="1" customWidth="1"/>
    <col min="778" max="1024" width="11.44140625" style="1"/>
    <col min="1025" max="1026" width="3.109375" style="1" customWidth="1"/>
    <col min="1027" max="1031" width="11.44140625" style="1"/>
    <col min="1032" max="1032" width="16.33203125" style="1" customWidth="1"/>
    <col min="1033" max="1033" width="2.6640625" style="1" customWidth="1"/>
    <col min="1034" max="1280" width="11.44140625" style="1"/>
    <col min="1281" max="1282" width="3.109375" style="1" customWidth="1"/>
    <col min="1283" max="1287" width="11.44140625" style="1"/>
    <col min="1288" max="1288" width="16.33203125" style="1" customWidth="1"/>
    <col min="1289" max="1289" width="2.6640625" style="1" customWidth="1"/>
    <col min="1290" max="1536" width="11.44140625" style="1"/>
    <col min="1537" max="1538" width="3.109375" style="1" customWidth="1"/>
    <col min="1539" max="1543" width="11.44140625" style="1"/>
    <col min="1544" max="1544" width="16.33203125" style="1" customWidth="1"/>
    <col min="1545" max="1545" width="2.6640625" style="1" customWidth="1"/>
    <col min="1546" max="1792" width="11.44140625" style="1"/>
    <col min="1793" max="1794" width="3.109375" style="1" customWidth="1"/>
    <col min="1795" max="1799" width="11.44140625" style="1"/>
    <col min="1800" max="1800" width="16.33203125" style="1" customWidth="1"/>
    <col min="1801" max="1801" width="2.6640625" style="1" customWidth="1"/>
    <col min="1802" max="2048" width="11.44140625" style="1"/>
    <col min="2049" max="2050" width="3.109375" style="1" customWidth="1"/>
    <col min="2051" max="2055" width="11.44140625" style="1"/>
    <col min="2056" max="2056" width="16.33203125" style="1" customWidth="1"/>
    <col min="2057" max="2057" width="2.6640625" style="1" customWidth="1"/>
    <col min="2058" max="2304" width="11.44140625" style="1"/>
    <col min="2305" max="2306" width="3.109375" style="1" customWidth="1"/>
    <col min="2307" max="2311" width="11.44140625" style="1"/>
    <col min="2312" max="2312" width="16.33203125" style="1" customWidth="1"/>
    <col min="2313" max="2313" width="2.6640625" style="1" customWidth="1"/>
    <col min="2314" max="2560" width="11.44140625" style="1"/>
    <col min="2561" max="2562" width="3.109375" style="1" customWidth="1"/>
    <col min="2563" max="2567" width="11.44140625" style="1"/>
    <col min="2568" max="2568" width="16.33203125" style="1" customWidth="1"/>
    <col min="2569" max="2569" width="2.6640625" style="1" customWidth="1"/>
    <col min="2570" max="2816" width="11.44140625" style="1"/>
    <col min="2817" max="2818" width="3.109375" style="1" customWidth="1"/>
    <col min="2819" max="2823" width="11.44140625" style="1"/>
    <col min="2824" max="2824" width="16.33203125" style="1" customWidth="1"/>
    <col min="2825" max="2825" width="2.6640625" style="1" customWidth="1"/>
    <col min="2826" max="3072" width="11.44140625" style="1"/>
    <col min="3073" max="3074" width="3.109375" style="1" customWidth="1"/>
    <col min="3075" max="3079" width="11.44140625" style="1"/>
    <col min="3080" max="3080" width="16.33203125" style="1" customWidth="1"/>
    <col min="3081" max="3081" width="2.6640625" style="1" customWidth="1"/>
    <col min="3082" max="3328" width="11.44140625" style="1"/>
    <col min="3329" max="3330" width="3.109375" style="1" customWidth="1"/>
    <col min="3331" max="3335" width="11.44140625" style="1"/>
    <col min="3336" max="3336" width="16.33203125" style="1" customWidth="1"/>
    <col min="3337" max="3337" width="2.6640625" style="1" customWidth="1"/>
    <col min="3338" max="3584" width="11.44140625" style="1"/>
    <col min="3585" max="3586" width="3.109375" style="1" customWidth="1"/>
    <col min="3587" max="3591" width="11.44140625" style="1"/>
    <col min="3592" max="3592" width="16.33203125" style="1" customWidth="1"/>
    <col min="3593" max="3593" width="2.6640625" style="1" customWidth="1"/>
    <col min="3594" max="3840" width="11.44140625" style="1"/>
    <col min="3841" max="3842" width="3.109375" style="1" customWidth="1"/>
    <col min="3843" max="3847" width="11.44140625" style="1"/>
    <col min="3848" max="3848" width="16.33203125" style="1" customWidth="1"/>
    <col min="3849" max="3849" width="2.6640625" style="1" customWidth="1"/>
    <col min="3850" max="4096" width="11.44140625" style="1"/>
    <col min="4097" max="4098" width="3.109375" style="1" customWidth="1"/>
    <col min="4099" max="4103" width="11.44140625" style="1"/>
    <col min="4104" max="4104" width="16.33203125" style="1" customWidth="1"/>
    <col min="4105" max="4105" width="2.6640625" style="1" customWidth="1"/>
    <col min="4106" max="4352" width="11.44140625" style="1"/>
    <col min="4353" max="4354" width="3.109375" style="1" customWidth="1"/>
    <col min="4355" max="4359" width="11.44140625" style="1"/>
    <col min="4360" max="4360" width="16.33203125" style="1" customWidth="1"/>
    <col min="4361" max="4361" width="2.6640625" style="1" customWidth="1"/>
    <col min="4362" max="4608" width="11.44140625" style="1"/>
    <col min="4609" max="4610" width="3.109375" style="1" customWidth="1"/>
    <col min="4611" max="4615" width="11.44140625" style="1"/>
    <col min="4616" max="4616" width="16.33203125" style="1" customWidth="1"/>
    <col min="4617" max="4617" width="2.6640625" style="1" customWidth="1"/>
    <col min="4618" max="4864" width="11.44140625" style="1"/>
    <col min="4865" max="4866" width="3.109375" style="1" customWidth="1"/>
    <col min="4867" max="4871" width="11.44140625" style="1"/>
    <col min="4872" max="4872" width="16.33203125" style="1" customWidth="1"/>
    <col min="4873" max="4873" width="2.6640625" style="1" customWidth="1"/>
    <col min="4874" max="5120" width="11.44140625" style="1"/>
    <col min="5121" max="5122" width="3.109375" style="1" customWidth="1"/>
    <col min="5123" max="5127" width="11.44140625" style="1"/>
    <col min="5128" max="5128" width="16.33203125" style="1" customWidth="1"/>
    <col min="5129" max="5129" width="2.6640625" style="1" customWidth="1"/>
    <col min="5130" max="5376" width="11.44140625" style="1"/>
    <col min="5377" max="5378" width="3.109375" style="1" customWidth="1"/>
    <col min="5379" max="5383" width="11.44140625" style="1"/>
    <col min="5384" max="5384" width="16.33203125" style="1" customWidth="1"/>
    <col min="5385" max="5385" width="2.6640625" style="1" customWidth="1"/>
    <col min="5386" max="5632" width="11.44140625" style="1"/>
    <col min="5633" max="5634" width="3.109375" style="1" customWidth="1"/>
    <col min="5635" max="5639" width="11.44140625" style="1"/>
    <col min="5640" max="5640" width="16.33203125" style="1" customWidth="1"/>
    <col min="5641" max="5641" width="2.6640625" style="1" customWidth="1"/>
    <col min="5642" max="5888" width="11.44140625" style="1"/>
    <col min="5889" max="5890" width="3.109375" style="1" customWidth="1"/>
    <col min="5891" max="5895" width="11.44140625" style="1"/>
    <col min="5896" max="5896" width="16.33203125" style="1" customWidth="1"/>
    <col min="5897" max="5897" width="2.6640625" style="1" customWidth="1"/>
    <col min="5898" max="6144" width="11.44140625" style="1"/>
    <col min="6145" max="6146" width="3.109375" style="1" customWidth="1"/>
    <col min="6147" max="6151" width="11.44140625" style="1"/>
    <col min="6152" max="6152" width="16.33203125" style="1" customWidth="1"/>
    <col min="6153" max="6153" width="2.6640625" style="1" customWidth="1"/>
    <col min="6154" max="6400" width="11.44140625" style="1"/>
    <col min="6401" max="6402" width="3.109375" style="1" customWidth="1"/>
    <col min="6403" max="6407" width="11.44140625" style="1"/>
    <col min="6408" max="6408" width="16.33203125" style="1" customWidth="1"/>
    <col min="6409" max="6409" width="2.6640625" style="1" customWidth="1"/>
    <col min="6410" max="6656" width="11.44140625" style="1"/>
    <col min="6657" max="6658" width="3.109375" style="1" customWidth="1"/>
    <col min="6659" max="6663" width="11.44140625" style="1"/>
    <col min="6664" max="6664" width="16.33203125" style="1" customWidth="1"/>
    <col min="6665" max="6665" width="2.6640625" style="1" customWidth="1"/>
    <col min="6666" max="6912" width="11.44140625" style="1"/>
    <col min="6913" max="6914" width="3.109375" style="1" customWidth="1"/>
    <col min="6915" max="6919" width="11.44140625" style="1"/>
    <col min="6920" max="6920" width="16.33203125" style="1" customWidth="1"/>
    <col min="6921" max="6921" width="2.6640625" style="1" customWidth="1"/>
    <col min="6922" max="7168" width="11.44140625" style="1"/>
    <col min="7169" max="7170" width="3.109375" style="1" customWidth="1"/>
    <col min="7171" max="7175" width="11.44140625" style="1"/>
    <col min="7176" max="7176" width="16.33203125" style="1" customWidth="1"/>
    <col min="7177" max="7177" width="2.6640625" style="1" customWidth="1"/>
    <col min="7178" max="7424" width="11.44140625" style="1"/>
    <col min="7425" max="7426" width="3.109375" style="1" customWidth="1"/>
    <col min="7427" max="7431" width="11.44140625" style="1"/>
    <col min="7432" max="7432" width="16.33203125" style="1" customWidth="1"/>
    <col min="7433" max="7433" width="2.6640625" style="1" customWidth="1"/>
    <col min="7434" max="7680" width="11.44140625" style="1"/>
    <col min="7681" max="7682" width="3.109375" style="1" customWidth="1"/>
    <col min="7683" max="7687" width="11.44140625" style="1"/>
    <col min="7688" max="7688" width="16.33203125" style="1" customWidth="1"/>
    <col min="7689" max="7689" width="2.6640625" style="1" customWidth="1"/>
    <col min="7690" max="7936" width="11.44140625" style="1"/>
    <col min="7937" max="7938" width="3.109375" style="1" customWidth="1"/>
    <col min="7939" max="7943" width="11.44140625" style="1"/>
    <col min="7944" max="7944" width="16.33203125" style="1" customWidth="1"/>
    <col min="7945" max="7945" width="2.6640625" style="1" customWidth="1"/>
    <col min="7946" max="8192" width="11.44140625" style="1"/>
    <col min="8193" max="8194" width="3.109375" style="1" customWidth="1"/>
    <col min="8195" max="8199" width="11.44140625" style="1"/>
    <col min="8200" max="8200" width="16.33203125" style="1" customWidth="1"/>
    <col min="8201" max="8201" width="2.6640625" style="1" customWidth="1"/>
    <col min="8202" max="8448" width="11.44140625" style="1"/>
    <col min="8449" max="8450" width="3.109375" style="1" customWidth="1"/>
    <col min="8451" max="8455" width="11.44140625" style="1"/>
    <col min="8456" max="8456" width="16.33203125" style="1" customWidth="1"/>
    <col min="8457" max="8457" width="2.6640625" style="1" customWidth="1"/>
    <col min="8458" max="8704" width="11.44140625" style="1"/>
    <col min="8705" max="8706" width="3.109375" style="1" customWidth="1"/>
    <col min="8707" max="8711" width="11.44140625" style="1"/>
    <col min="8712" max="8712" width="16.33203125" style="1" customWidth="1"/>
    <col min="8713" max="8713" width="2.6640625" style="1" customWidth="1"/>
    <col min="8714" max="8960" width="11.44140625" style="1"/>
    <col min="8961" max="8962" width="3.109375" style="1" customWidth="1"/>
    <col min="8963" max="8967" width="11.44140625" style="1"/>
    <col min="8968" max="8968" width="16.33203125" style="1" customWidth="1"/>
    <col min="8969" max="8969" width="2.6640625" style="1" customWidth="1"/>
    <col min="8970" max="9216" width="11.44140625" style="1"/>
    <col min="9217" max="9218" width="3.109375" style="1" customWidth="1"/>
    <col min="9219" max="9223" width="11.44140625" style="1"/>
    <col min="9224" max="9224" width="16.33203125" style="1" customWidth="1"/>
    <col min="9225" max="9225" width="2.6640625" style="1" customWidth="1"/>
    <col min="9226" max="9472" width="11.44140625" style="1"/>
    <col min="9473" max="9474" width="3.109375" style="1" customWidth="1"/>
    <col min="9475" max="9479" width="11.44140625" style="1"/>
    <col min="9480" max="9480" width="16.33203125" style="1" customWidth="1"/>
    <col min="9481" max="9481" width="2.6640625" style="1" customWidth="1"/>
    <col min="9482" max="9728" width="11.44140625" style="1"/>
    <col min="9729" max="9730" width="3.109375" style="1" customWidth="1"/>
    <col min="9731" max="9735" width="11.44140625" style="1"/>
    <col min="9736" max="9736" width="16.33203125" style="1" customWidth="1"/>
    <col min="9737" max="9737" width="2.6640625" style="1" customWidth="1"/>
    <col min="9738" max="9984" width="11.44140625" style="1"/>
    <col min="9985" max="9986" width="3.109375" style="1" customWidth="1"/>
    <col min="9987" max="9991" width="11.44140625" style="1"/>
    <col min="9992" max="9992" width="16.33203125" style="1" customWidth="1"/>
    <col min="9993" max="9993" width="2.6640625" style="1" customWidth="1"/>
    <col min="9994" max="10240" width="11.44140625" style="1"/>
    <col min="10241" max="10242" width="3.109375" style="1" customWidth="1"/>
    <col min="10243" max="10247" width="11.44140625" style="1"/>
    <col min="10248" max="10248" width="16.33203125" style="1" customWidth="1"/>
    <col min="10249" max="10249" width="2.6640625" style="1" customWidth="1"/>
    <col min="10250" max="10496" width="11.44140625" style="1"/>
    <col min="10497" max="10498" width="3.109375" style="1" customWidth="1"/>
    <col min="10499" max="10503" width="11.44140625" style="1"/>
    <col min="10504" max="10504" width="16.33203125" style="1" customWidth="1"/>
    <col min="10505" max="10505" width="2.6640625" style="1" customWidth="1"/>
    <col min="10506" max="10752" width="11.44140625" style="1"/>
    <col min="10753" max="10754" width="3.109375" style="1" customWidth="1"/>
    <col min="10755" max="10759" width="11.44140625" style="1"/>
    <col min="10760" max="10760" width="16.33203125" style="1" customWidth="1"/>
    <col min="10761" max="10761" width="2.6640625" style="1" customWidth="1"/>
    <col min="10762" max="11008" width="11.44140625" style="1"/>
    <col min="11009" max="11010" width="3.109375" style="1" customWidth="1"/>
    <col min="11011" max="11015" width="11.44140625" style="1"/>
    <col min="11016" max="11016" width="16.33203125" style="1" customWidth="1"/>
    <col min="11017" max="11017" width="2.6640625" style="1" customWidth="1"/>
    <col min="11018" max="11264" width="11.44140625" style="1"/>
    <col min="11265" max="11266" width="3.109375" style="1" customWidth="1"/>
    <col min="11267" max="11271" width="11.44140625" style="1"/>
    <col min="11272" max="11272" width="16.33203125" style="1" customWidth="1"/>
    <col min="11273" max="11273" width="2.6640625" style="1" customWidth="1"/>
    <col min="11274" max="11520" width="11.44140625" style="1"/>
    <col min="11521" max="11522" width="3.109375" style="1" customWidth="1"/>
    <col min="11523" max="11527" width="11.44140625" style="1"/>
    <col min="11528" max="11528" width="16.33203125" style="1" customWidth="1"/>
    <col min="11529" max="11529" width="2.6640625" style="1" customWidth="1"/>
    <col min="11530" max="11776" width="11.44140625" style="1"/>
    <col min="11777" max="11778" width="3.109375" style="1" customWidth="1"/>
    <col min="11779" max="11783" width="11.44140625" style="1"/>
    <col min="11784" max="11784" width="16.33203125" style="1" customWidth="1"/>
    <col min="11785" max="11785" width="2.6640625" style="1" customWidth="1"/>
    <col min="11786" max="12032" width="11.44140625" style="1"/>
    <col min="12033" max="12034" width="3.109375" style="1" customWidth="1"/>
    <col min="12035" max="12039" width="11.44140625" style="1"/>
    <col min="12040" max="12040" width="16.33203125" style="1" customWidth="1"/>
    <col min="12041" max="12041" width="2.6640625" style="1" customWidth="1"/>
    <col min="12042" max="12288" width="11.44140625" style="1"/>
    <col min="12289" max="12290" width="3.109375" style="1" customWidth="1"/>
    <col min="12291" max="12295" width="11.44140625" style="1"/>
    <col min="12296" max="12296" width="16.33203125" style="1" customWidth="1"/>
    <col min="12297" max="12297" width="2.6640625" style="1" customWidth="1"/>
    <col min="12298" max="12544" width="11.44140625" style="1"/>
    <col min="12545" max="12546" width="3.109375" style="1" customWidth="1"/>
    <col min="12547" max="12551" width="11.44140625" style="1"/>
    <col min="12552" max="12552" width="16.33203125" style="1" customWidth="1"/>
    <col min="12553" max="12553" width="2.6640625" style="1" customWidth="1"/>
    <col min="12554" max="12800" width="11.44140625" style="1"/>
    <col min="12801" max="12802" width="3.109375" style="1" customWidth="1"/>
    <col min="12803" max="12807" width="11.44140625" style="1"/>
    <col min="12808" max="12808" width="16.33203125" style="1" customWidth="1"/>
    <col min="12809" max="12809" width="2.6640625" style="1" customWidth="1"/>
    <col min="12810" max="13056" width="11.44140625" style="1"/>
    <col min="13057" max="13058" width="3.109375" style="1" customWidth="1"/>
    <col min="13059" max="13063" width="11.44140625" style="1"/>
    <col min="13064" max="13064" width="16.33203125" style="1" customWidth="1"/>
    <col min="13065" max="13065" width="2.6640625" style="1" customWidth="1"/>
    <col min="13066" max="13312" width="11.44140625" style="1"/>
    <col min="13313" max="13314" width="3.109375" style="1" customWidth="1"/>
    <col min="13315" max="13319" width="11.44140625" style="1"/>
    <col min="13320" max="13320" width="16.33203125" style="1" customWidth="1"/>
    <col min="13321" max="13321" width="2.6640625" style="1" customWidth="1"/>
    <col min="13322" max="13568" width="11.44140625" style="1"/>
    <col min="13569" max="13570" width="3.109375" style="1" customWidth="1"/>
    <col min="13571" max="13575" width="11.44140625" style="1"/>
    <col min="13576" max="13576" width="16.33203125" style="1" customWidth="1"/>
    <col min="13577" max="13577" width="2.6640625" style="1" customWidth="1"/>
    <col min="13578" max="13824" width="11.44140625" style="1"/>
    <col min="13825" max="13826" width="3.109375" style="1" customWidth="1"/>
    <col min="13827" max="13831" width="11.44140625" style="1"/>
    <col min="13832" max="13832" width="16.33203125" style="1" customWidth="1"/>
    <col min="13833" max="13833" width="2.6640625" style="1" customWidth="1"/>
    <col min="13834" max="14080" width="11.44140625" style="1"/>
    <col min="14081" max="14082" width="3.109375" style="1" customWidth="1"/>
    <col min="14083" max="14087" width="11.44140625" style="1"/>
    <col min="14088" max="14088" width="16.33203125" style="1" customWidth="1"/>
    <col min="14089" max="14089" width="2.6640625" style="1" customWidth="1"/>
    <col min="14090" max="14336" width="11.44140625" style="1"/>
    <col min="14337" max="14338" width="3.109375" style="1" customWidth="1"/>
    <col min="14339" max="14343" width="11.44140625" style="1"/>
    <col min="14344" max="14344" width="16.33203125" style="1" customWidth="1"/>
    <col min="14345" max="14345" width="2.6640625" style="1" customWidth="1"/>
    <col min="14346" max="14592" width="11.44140625" style="1"/>
    <col min="14593" max="14594" width="3.109375" style="1" customWidth="1"/>
    <col min="14595" max="14599" width="11.44140625" style="1"/>
    <col min="14600" max="14600" width="16.33203125" style="1" customWidth="1"/>
    <col min="14601" max="14601" width="2.6640625" style="1" customWidth="1"/>
    <col min="14602" max="14848" width="11.44140625" style="1"/>
    <col min="14849" max="14850" width="3.109375" style="1" customWidth="1"/>
    <col min="14851" max="14855" width="11.44140625" style="1"/>
    <col min="14856" max="14856" width="16.33203125" style="1" customWidth="1"/>
    <col min="14857" max="14857" width="2.6640625" style="1" customWidth="1"/>
    <col min="14858" max="15104" width="11.44140625" style="1"/>
    <col min="15105" max="15106" width="3.109375" style="1" customWidth="1"/>
    <col min="15107" max="15111" width="11.44140625" style="1"/>
    <col min="15112" max="15112" width="16.33203125" style="1" customWidth="1"/>
    <col min="15113" max="15113" width="2.6640625" style="1" customWidth="1"/>
    <col min="15114" max="15360" width="11.44140625" style="1"/>
    <col min="15361" max="15362" width="3.109375" style="1" customWidth="1"/>
    <col min="15363" max="15367" width="11.44140625" style="1"/>
    <col min="15368" max="15368" width="16.33203125" style="1" customWidth="1"/>
    <col min="15369" max="15369" width="2.6640625" style="1" customWidth="1"/>
    <col min="15370" max="15616" width="11.44140625" style="1"/>
    <col min="15617" max="15618" width="3.109375" style="1" customWidth="1"/>
    <col min="15619" max="15623" width="11.44140625" style="1"/>
    <col min="15624" max="15624" width="16.33203125" style="1" customWidth="1"/>
    <col min="15625" max="15625" width="2.6640625" style="1" customWidth="1"/>
    <col min="15626" max="15872" width="11.44140625" style="1"/>
    <col min="15873" max="15874" width="3.109375" style="1" customWidth="1"/>
    <col min="15875" max="15879" width="11.44140625" style="1"/>
    <col min="15880" max="15880" width="16.33203125" style="1" customWidth="1"/>
    <col min="15881" max="15881" width="2.6640625" style="1" customWidth="1"/>
    <col min="15882" max="16128" width="11.44140625" style="1"/>
    <col min="16129" max="16130" width="3.109375" style="1" customWidth="1"/>
    <col min="16131" max="16135" width="11.44140625" style="1"/>
    <col min="16136" max="16136" width="16.33203125" style="1" customWidth="1"/>
    <col min="16137" max="16137" width="2.6640625" style="1" customWidth="1"/>
    <col min="16138" max="16384" width="11.44140625" style="1"/>
  </cols>
  <sheetData>
    <row r="7" spans="2:9" ht="15" x14ac:dyDescent="0.25">
      <c r="B7" s="122" t="s">
        <v>0</v>
      </c>
      <c r="C7" s="122"/>
      <c r="D7" s="122"/>
      <c r="E7" s="122"/>
      <c r="F7" s="122"/>
      <c r="G7" s="122"/>
      <c r="H7" s="122"/>
      <c r="I7" s="122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4.25" customHeight="1" x14ac:dyDescent="0.25">
      <c r="B11" s="2"/>
      <c r="C11" s="123" t="s">
        <v>2</v>
      </c>
      <c r="D11" s="123"/>
      <c r="E11" s="123"/>
      <c r="F11" s="123"/>
      <c r="G11" s="123"/>
      <c r="H11" s="123"/>
      <c r="I11" s="123"/>
    </row>
    <row r="12" spans="2:9" ht="6" customHeight="1" x14ac:dyDescent="0.25">
      <c r="B12" s="2"/>
      <c r="C12" s="123"/>
      <c r="D12" s="123"/>
      <c r="E12" s="123"/>
      <c r="F12" s="123"/>
      <c r="G12" s="123"/>
      <c r="H12" s="123"/>
      <c r="I12" s="123"/>
    </row>
    <row r="13" spans="2:9" x14ac:dyDescent="0.25">
      <c r="B13" s="2"/>
      <c r="C13" s="2"/>
      <c r="D13" s="2"/>
      <c r="E13" s="2"/>
      <c r="F13" s="2"/>
      <c r="G13" s="2"/>
      <c r="H13" s="2"/>
    </row>
    <row r="14" spans="2:9" s="7" customFormat="1" ht="24.75" customHeight="1" thickBot="1" x14ac:dyDescent="0.35">
      <c r="B14" s="5"/>
      <c r="C14" s="4" t="s">
        <v>3</v>
      </c>
      <c r="D14" s="121" t="s">
        <v>222</v>
      </c>
      <c r="E14" s="121"/>
      <c r="F14" s="121"/>
      <c r="G14" s="121"/>
      <c r="H14" s="121"/>
    </row>
    <row r="15" spans="2:9" s="7" customFormat="1" ht="24.75" customHeight="1" thickBot="1" x14ac:dyDescent="0.35">
      <c r="B15" s="5"/>
      <c r="C15" s="4" t="s">
        <v>5</v>
      </c>
      <c r="D15" s="121" t="s">
        <v>215</v>
      </c>
      <c r="E15" s="121"/>
      <c r="F15" s="121"/>
      <c r="G15" s="121"/>
      <c r="H15" s="121"/>
    </row>
    <row r="16" spans="2:9" s="7" customFormat="1" ht="24.75" customHeight="1" thickBot="1" x14ac:dyDescent="0.35">
      <c r="B16" s="5"/>
      <c r="C16" s="6" t="s">
        <v>7</v>
      </c>
      <c r="D16" s="121" t="s">
        <v>211</v>
      </c>
      <c r="E16" s="121"/>
      <c r="F16" s="121"/>
      <c r="G16" s="121"/>
      <c r="H16" s="121"/>
    </row>
    <row r="17" spans="2:8" s="7" customFormat="1" ht="24.75" customHeight="1" thickBot="1" x14ac:dyDescent="0.35">
      <c r="B17" s="5"/>
      <c r="C17" s="6" t="s">
        <v>9</v>
      </c>
      <c r="D17" s="121" t="s">
        <v>208</v>
      </c>
      <c r="E17" s="121"/>
      <c r="F17" s="121"/>
      <c r="G17" s="121"/>
      <c r="H17" s="121"/>
    </row>
    <row r="18" spans="2:8" s="7" customFormat="1" ht="24.75" customHeight="1" thickBot="1" x14ac:dyDescent="0.35">
      <c r="B18" s="5"/>
      <c r="C18" s="6" t="s">
        <v>11</v>
      </c>
      <c r="D18" s="121" t="s">
        <v>204</v>
      </c>
      <c r="E18" s="121"/>
      <c r="F18" s="121"/>
      <c r="G18" s="121"/>
      <c r="H18" s="121"/>
    </row>
    <row r="19" spans="2:8" s="7" customFormat="1" ht="24.75" customHeight="1" thickBot="1" x14ac:dyDescent="0.35">
      <c r="B19" s="5"/>
      <c r="C19" s="6" t="s">
        <v>13</v>
      </c>
      <c r="D19" s="121" t="s">
        <v>198</v>
      </c>
      <c r="E19" s="121"/>
      <c r="F19" s="121"/>
      <c r="G19" s="121"/>
      <c r="H19" s="121"/>
    </row>
    <row r="20" spans="2:8" s="7" customFormat="1" ht="24.75" customHeight="1" thickBot="1" x14ac:dyDescent="0.35">
      <c r="B20" s="5"/>
      <c r="C20" s="6" t="s">
        <v>15</v>
      </c>
      <c r="D20" s="121" t="s">
        <v>195</v>
      </c>
      <c r="E20" s="121"/>
      <c r="F20" s="121"/>
      <c r="G20" s="121"/>
      <c r="H20" s="121"/>
    </row>
    <row r="21" spans="2:8" s="7" customFormat="1" ht="24.75" customHeight="1" thickBot="1" x14ac:dyDescent="0.35">
      <c r="B21" s="5"/>
      <c r="C21" s="6" t="s">
        <v>17</v>
      </c>
      <c r="D21" s="121" t="s">
        <v>190</v>
      </c>
      <c r="E21" s="121"/>
      <c r="F21" s="121"/>
      <c r="G21" s="121"/>
      <c r="H21" s="121"/>
    </row>
    <row r="22" spans="2:8" s="7" customFormat="1" ht="24.75" customHeight="1" thickBot="1" x14ac:dyDescent="0.35">
      <c r="B22" s="5"/>
      <c r="C22" s="6" t="s">
        <v>19</v>
      </c>
      <c r="D22" s="121" t="s">
        <v>185</v>
      </c>
      <c r="E22" s="121"/>
      <c r="F22" s="121"/>
      <c r="G22" s="121"/>
      <c r="H22" s="121"/>
    </row>
    <row r="23" spans="2:8" s="7" customFormat="1" ht="24.75" customHeight="1" thickBot="1" x14ac:dyDescent="0.35">
      <c r="B23" s="5"/>
      <c r="C23" s="6" t="s">
        <v>21</v>
      </c>
      <c r="D23" s="121" t="s">
        <v>4</v>
      </c>
      <c r="E23" s="121"/>
      <c r="F23" s="121"/>
      <c r="G23" s="121"/>
      <c r="H23" s="121"/>
    </row>
    <row r="24" spans="2:8" s="7" customFormat="1" ht="24.75" customHeight="1" thickBot="1" x14ac:dyDescent="0.35">
      <c r="B24" s="5"/>
      <c r="C24" s="6" t="s">
        <v>23</v>
      </c>
      <c r="D24" s="121" t="s">
        <v>6</v>
      </c>
      <c r="E24" s="121"/>
      <c r="F24" s="121"/>
      <c r="G24" s="121"/>
      <c r="H24" s="121"/>
    </row>
    <row r="25" spans="2:8" s="7" customFormat="1" ht="24.75" customHeight="1" thickBot="1" x14ac:dyDescent="0.35">
      <c r="B25" s="5"/>
      <c r="C25" s="6" t="s">
        <v>25</v>
      </c>
      <c r="D25" s="121" t="s">
        <v>8</v>
      </c>
      <c r="E25" s="121"/>
      <c r="F25" s="121"/>
      <c r="G25" s="121"/>
      <c r="H25" s="121"/>
    </row>
    <row r="26" spans="2:8" s="7" customFormat="1" ht="24.75" customHeight="1" thickBot="1" x14ac:dyDescent="0.35">
      <c r="B26" s="5"/>
      <c r="C26" s="6" t="s">
        <v>184</v>
      </c>
      <c r="D26" s="121" t="s">
        <v>10</v>
      </c>
      <c r="E26" s="121"/>
      <c r="F26" s="121"/>
      <c r="G26" s="121"/>
      <c r="H26" s="121"/>
    </row>
    <row r="27" spans="2:8" s="7" customFormat="1" ht="24.75" customHeight="1" thickBot="1" x14ac:dyDescent="0.35">
      <c r="B27" s="5"/>
      <c r="C27" s="6" t="s">
        <v>189</v>
      </c>
      <c r="D27" s="121" t="s">
        <v>12</v>
      </c>
      <c r="E27" s="121"/>
      <c r="F27" s="121"/>
      <c r="G27" s="121"/>
      <c r="H27" s="121"/>
    </row>
    <row r="28" spans="2:8" s="7" customFormat="1" ht="24.75" customHeight="1" thickBot="1" x14ac:dyDescent="0.35">
      <c r="B28" s="5"/>
      <c r="C28" s="6" t="s">
        <v>194</v>
      </c>
      <c r="D28" s="121" t="s">
        <v>14</v>
      </c>
      <c r="E28" s="121"/>
      <c r="F28" s="121"/>
      <c r="G28" s="121"/>
      <c r="H28" s="121"/>
    </row>
    <row r="29" spans="2:8" s="7" customFormat="1" ht="24.75" customHeight="1" thickBot="1" x14ac:dyDescent="0.35">
      <c r="B29" s="5"/>
      <c r="C29" s="6" t="s">
        <v>197</v>
      </c>
      <c r="D29" s="121" t="s">
        <v>16</v>
      </c>
      <c r="E29" s="121"/>
      <c r="F29" s="121"/>
      <c r="G29" s="121"/>
      <c r="H29" s="121"/>
    </row>
    <row r="30" spans="2:8" s="7" customFormat="1" ht="24.75" customHeight="1" thickBot="1" x14ac:dyDescent="0.35">
      <c r="B30" s="5"/>
      <c r="C30" s="6" t="s">
        <v>203</v>
      </c>
      <c r="D30" s="121" t="s">
        <v>18</v>
      </c>
      <c r="E30" s="121"/>
      <c r="F30" s="121"/>
      <c r="G30" s="121"/>
      <c r="H30" s="121"/>
    </row>
    <row r="31" spans="2:8" s="7" customFormat="1" ht="24.75" customHeight="1" thickBot="1" x14ac:dyDescent="0.35">
      <c r="B31" s="5"/>
      <c r="C31" s="6" t="s">
        <v>207</v>
      </c>
      <c r="D31" s="121" t="s">
        <v>20</v>
      </c>
      <c r="E31" s="121"/>
      <c r="F31" s="121"/>
      <c r="G31" s="121"/>
      <c r="H31" s="121"/>
    </row>
    <row r="32" spans="2:8" s="7" customFormat="1" ht="24.75" customHeight="1" thickBot="1" x14ac:dyDescent="0.35">
      <c r="B32" s="5"/>
      <c r="C32" s="6" t="s">
        <v>210</v>
      </c>
      <c r="D32" s="121" t="s">
        <v>22</v>
      </c>
      <c r="E32" s="121"/>
      <c r="F32" s="121"/>
      <c r="G32" s="121"/>
      <c r="H32" s="121"/>
    </row>
    <row r="33" spans="2:8" s="7" customFormat="1" ht="24.75" customHeight="1" thickBot="1" x14ac:dyDescent="0.35">
      <c r="B33" s="5"/>
      <c r="C33" s="6" t="s">
        <v>214</v>
      </c>
      <c r="D33" s="121" t="s">
        <v>24</v>
      </c>
      <c r="E33" s="121"/>
      <c r="F33" s="121"/>
      <c r="G33" s="121"/>
      <c r="H33" s="121"/>
    </row>
    <row r="34" spans="2:8" s="7" customFormat="1" ht="24.75" customHeight="1" thickBot="1" x14ac:dyDescent="0.35">
      <c r="B34" s="5"/>
      <c r="C34" s="6" t="s">
        <v>221</v>
      </c>
      <c r="D34" s="121" t="s">
        <v>26</v>
      </c>
      <c r="E34" s="121"/>
      <c r="F34" s="121"/>
      <c r="G34" s="121"/>
      <c r="H34" s="121"/>
    </row>
  </sheetData>
  <mergeCells count="23">
    <mergeCell ref="D26:H26"/>
    <mergeCell ref="D23:H23"/>
    <mergeCell ref="D22:H22"/>
    <mergeCell ref="B7:I7"/>
    <mergeCell ref="C11:I12"/>
    <mergeCell ref="D24:H24"/>
    <mergeCell ref="D25:H25"/>
    <mergeCell ref="D21:H21"/>
    <mergeCell ref="D19:H19"/>
    <mergeCell ref="D20:H20"/>
    <mergeCell ref="D18:H18"/>
    <mergeCell ref="D17:H17"/>
    <mergeCell ref="D16:H16"/>
    <mergeCell ref="D15:H15"/>
    <mergeCell ref="D14:H14"/>
    <mergeCell ref="D33:H33"/>
    <mergeCell ref="D34:H34"/>
    <mergeCell ref="D27:H27"/>
    <mergeCell ref="D28:H28"/>
    <mergeCell ref="D29:H29"/>
    <mergeCell ref="D30:H30"/>
    <mergeCell ref="D31:H31"/>
    <mergeCell ref="D32:H32"/>
  </mergeCells>
  <hyperlinks>
    <hyperlink ref="D29:H29" location="'2009'!A1" display="Año 2009. Empleo Total" xr:uid="{00000000-0004-0000-0000-000000000000}"/>
    <hyperlink ref="D30:H30" location="'2008'!A1" display="Año 2008. Empleo Total" xr:uid="{00000000-0004-0000-0000-000001000000}"/>
    <hyperlink ref="D31:H31" location="'2007'!A1" display="Año 2007. Empleo Total" xr:uid="{00000000-0004-0000-0000-000002000000}"/>
    <hyperlink ref="D32:H32" location="'2006'!A1" display="Año 2006. Empleo Total" xr:uid="{00000000-0004-0000-0000-000003000000}"/>
    <hyperlink ref="D33:H33" location="'2005'!A1" display="Año 2005. Empleo Total" xr:uid="{00000000-0004-0000-0000-000004000000}"/>
    <hyperlink ref="D34:H34" location="'2004'!A1" display="Año 2004. Empleo Total" xr:uid="{00000000-0004-0000-0000-000005000000}"/>
    <hyperlink ref="D28:H28" location="'2010'!A1" display="Año 2010. Empleo en Pesca Marítima por estrato y localización del empleo" xr:uid="{00000000-0004-0000-0000-000006000000}"/>
    <hyperlink ref="D27:H27" location="'2011'!A1" display="Año 2011. Empleo  en Pesca Marítima por estrato y localización del empleo" xr:uid="{00000000-0004-0000-0000-000007000000}"/>
    <hyperlink ref="D26:H26" location="'2012'!A1" display="Año 2012. Empleo  en Pesca Marítima por estrato y localización del empleo" xr:uid="{00000000-0004-0000-0000-000008000000}"/>
    <hyperlink ref="D25:H25" location="'2013'!A1" display="Año 2013. Empleo  en Pesca Marítima por estrato y localización del empleo" xr:uid="{00000000-0004-0000-0000-000009000000}"/>
    <hyperlink ref="D24:H24" location="'2014'!A1" display="Año 2014. Empleo  en Pesca Marítima por estrato y localización del empleo" xr:uid="{00000000-0004-0000-0000-00000A000000}"/>
    <hyperlink ref="D23:H23" location="'2015'!A1" display="Año 2015. Empleo  en Pesca Marítima por estrato y localización del empleo" xr:uid="{00000000-0004-0000-0000-00000B000000}"/>
    <hyperlink ref="D22:H22" location="'2016'!A1" display="Año 2016. Empleo  en Pesca Marítima por estrato y localización del empleo" xr:uid="{00000000-0004-0000-0000-00000C000000}"/>
    <hyperlink ref="D21:H21" location="'2017'!A1" display="Año 2017. Empleo  en Pesca Marítima por estrato y localización del empleo" xr:uid="{00000000-0004-0000-0000-00000D000000}"/>
    <hyperlink ref="D19:H19" location="'2019'!A1" display="Año 2019. Empleo  en Pesca Marítima por estrato y localización del empleo" xr:uid="{00000000-0004-0000-0000-00000E000000}"/>
    <hyperlink ref="D20:H20" location="'2018'!A1" display="Año 2018. Empleo  en Pesca Marítima por estrato y localización del empleo" xr:uid="{00000000-0004-0000-0000-00000F000000}"/>
    <hyperlink ref="D18:H18" location="'2020'!A1" display="Año 2020. Empleo  en Pesca Marítima por estrato y localización del empleo" xr:uid="{00000000-0004-0000-0000-000010000000}"/>
    <hyperlink ref="D17:H17" location="'2021'!A1" display="Año 2021. Empleo  en Pesca Marítima por estrato y localización del empleo" xr:uid="{00000000-0004-0000-0000-000011000000}"/>
    <hyperlink ref="D16:H16" location="'2022'!A1" display="Año 2022. Empleo  en Pesca Marítima por estrato y localización del empleo" xr:uid="{00000000-0004-0000-0000-000012000000}"/>
    <hyperlink ref="D15:H15" location="'2023'!A1" display="Año 2023. Empleo  en Pesca Marítima por estrato y localización del empleo" xr:uid="{00000000-0004-0000-0000-000013000000}"/>
    <hyperlink ref="D14:H14" location="'2024'!A1" display="Año 2024. Empleo  en Pesca Marítima por estrato y localización del empleo" xr:uid="{79EE832B-21D7-4140-8221-01A434EAA726}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101"/>
  <sheetViews>
    <sheetView showGridLines="0" zoomScale="85" zoomScaleNormal="85" zoomScaleSheetLayoutView="5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6640625" style="8" customWidth="1"/>
    <col min="3" max="3" width="9.5546875" style="8" bestFit="1" customWidth="1"/>
    <col min="4" max="4" width="9" style="8" customWidth="1"/>
    <col min="5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6640625" style="8" customWidth="1"/>
    <col min="259" max="259" width="9.5546875" style="8" bestFit="1" customWidth="1"/>
    <col min="260" max="260" width="9" style="8" customWidth="1"/>
    <col min="261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6640625" style="8" customWidth="1"/>
    <col min="515" max="515" width="9.5546875" style="8" bestFit="1" customWidth="1"/>
    <col min="516" max="516" width="9" style="8" customWidth="1"/>
    <col min="517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6640625" style="8" customWidth="1"/>
    <col min="771" max="771" width="9.5546875" style="8" bestFit="1" customWidth="1"/>
    <col min="772" max="772" width="9" style="8" customWidth="1"/>
    <col min="773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6640625" style="8" customWidth="1"/>
    <col min="1027" max="1027" width="9.5546875" style="8" bestFit="1" customWidth="1"/>
    <col min="1028" max="1028" width="9" style="8" customWidth="1"/>
    <col min="1029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6640625" style="8" customWidth="1"/>
    <col min="1283" max="1283" width="9.5546875" style="8" bestFit="1" customWidth="1"/>
    <col min="1284" max="1284" width="9" style="8" customWidth="1"/>
    <col min="1285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6640625" style="8" customWidth="1"/>
    <col min="1539" max="1539" width="9.5546875" style="8" bestFit="1" customWidth="1"/>
    <col min="1540" max="1540" width="9" style="8" customWidth="1"/>
    <col min="1541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6640625" style="8" customWidth="1"/>
    <col min="1795" max="1795" width="9.5546875" style="8" bestFit="1" customWidth="1"/>
    <col min="1796" max="1796" width="9" style="8" customWidth="1"/>
    <col min="1797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6640625" style="8" customWidth="1"/>
    <col min="2051" max="2051" width="9.5546875" style="8" bestFit="1" customWidth="1"/>
    <col min="2052" max="2052" width="9" style="8" customWidth="1"/>
    <col min="2053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6640625" style="8" customWidth="1"/>
    <col min="2307" max="2307" width="9.5546875" style="8" bestFit="1" customWidth="1"/>
    <col min="2308" max="2308" width="9" style="8" customWidth="1"/>
    <col min="2309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6640625" style="8" customWidth="1"/>
    <col min="2563" max="2563" width="9.5546875" style="8" bestFit="1" customWidth="1"/>
    <col min="2564" max="2564" width="9" style="8" customWidth="1"/>
    <col min="2565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6640625" style="8" customWidth="1"/>
    <col min="2819" max="2819" width="9.5546875" style="8" bestFit="1" customWidth="1"/>
    <col min="2820" max="2820" width="9" style="8" customWidth="1"/>
    <col min="2821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6640625" style="8" customWidth="1"/>
    <col min="3075" max="3075" width="9.5546875" style="8" bestFit="1" customWidth="1"/>
    <col min="3076" max="3076" width="9" style="8" customWidth="1"/>
    <col min="3077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6640625" style="8" customWidth="1"/>
    <col min="3331" max="3331" width="9.5546875" style="8" bestFit="1" customWidth="1"/>
    <col min="3332" max="3332" width="9" style="8" customWidth="1"/>
    <col min="3333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6640625" style="8" customWidth="1"/>
    <col min="3587" max="3587" width="9.5546875" style="8" bestFit="1" customWidth="1"/>
    <col min="3588" max="3588" width="9" style="8" customWidth="1"/>
    <col min="3589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6640625" style="8" customWidth="1"/>
    <col min="3843" max="3843" width="9.5546875" style="8" bestFit="1" customWidth="1"/>
    <col min="3844" max="3844" width="9" style="8" customWidth="1"/>
    <col min="3845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6640625" style="8" customWidth="1"/>
    <col min="4099" max="4099" width="9.5546875" style="8" bestFit="1" customWidth="1"/>
    <col min="4100" max="4100" width="9" style="8" customWidth="1"/>
    <col min="4101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6640625" style="8" customWidth="1"/>
    <col min="4355" max="4355" width="9.5546875" style="8" bestFit="1" customWidth="1"/>
    <col min="4356" max="4356" width="9" style="8" customWidth="1"/>
    <col min="4357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6640625" style="8" customWidth="1"/>
    <col min="4611" max="4611" width="9.5546875" style="8" bestFit="1" customWidth="1"/>
    <col min="4612" max="4612" width="9" style="8" customWidth="1"/>
    <col min="4613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6640625" style="8" customWidth="1"/>
    <col min="4867" max="4867" width="9.5546875" style="8" bestFit="1" customWidth="1"/>
    <col min="4868" max="4868" width="9" style="8" customWidth="1"/>
    <col min="4869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6640625" style="8" customWidth="1"/>
    <col min="5123" max="5123" width="9.5546875" style="8" bestFit="1" customWidth="1"/>
    <col min="5124" max="5124" width="9" style="8" customWidth="1"/>
    <col min="5125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6640625" style="8" customWidth="1"/>
    <col min="5379" max="5379" width="9.5546875" style="8" bestFit="1" customWidth="1"/>
    <col min="5380" max="5380" width="9" style="8" customWidth="1"/>
    <col min="5381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6640625" style="8" customWidth="1"/>
    <col min="5635" max="5635" width="9.5546875" style="8" bestFit="1" customWidth="1"/>
    <col min="5636" max="5636" width="9" style="8" customWidth="1"/>
    <col min="5637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6640625" style="8" customWidth="1"/>
    <col min="5891" max="5891" width="9.5546875" style="8" bestFit="1" customWidth="1"/>
    <col min="5892" max="5892" width="9" style="8" customWidth="1"/>
    <col min="5893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6640625" style="8" customWidth="1"/>
    <col min="6147" max="6147" width="9.5546875" style="8" bestFit="1" customWidth="1"/>
    <col min="6148" max="6148" width="9" style="8" customWidth="1"/>
    <col min="6149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6640625" style="8" customWidth="1"/>
    <col min="6403" max="6403" width="9.5546875" style="8" bestFit="1" customWidth="1"/>
    <col min="6404" max="6404" width="9" style="8" customWidth="1"/>
    <col min="6405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6640625" style="8" customWidth="1"/>
    <col min="6659" max="6659" width="9.5546875" style="8" bestFit="1" customWidth="1"/>
    <col min="6660" max="6660" width="9" style="8" customWidth="1"/>
    <col min="6661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6640625" style="8" customWidth="1"/>
    <col min="6915" max="6915" width="9.5546875" style="8" bestFit="1" customWidth="1"/>
    <col min="6916" max="6916" width="9" style="8" customWidth="1"/>
    <col min="6917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6640625" style="8" customWidth="1"/>
    <col min="7171" max="7171" width="9.5546875" style="8" bestFit="1" customWidth="1"/>
    <col min="7172" max="7172" width="9" style="8" customWidth="1"/>
    <col min="7173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6640625" style="8" customWidth="1"/>
    <col min="7427" max="7427" width="9.5546875" style="8" bestFit="1" customWidth="1"/>
    <col min="7428" max="7428" width="9" style="8" customWidth="1"/>
    <col min="7429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6640625" style="8" customWidth="1"/>
    <col min="7683" max="7683" width="9.5546875" style="8" bestFit="1" customWidth="1"/>
    <col min="7684" max="7684" width="9" style="8" customWidth="1"/>
    <col min="7685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6640625" style="8" customWidth="1"/>
    <col min="7939" max="7939" width="9.5546875" style="8" bestFit="1" customWidth="1"/>
    <col min="7940" max="7940" width="9" style="8" customWidth="1"/>
    <col min="7941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6640625" style="8" customWidth="1"/>
    <col min="8195" max="8195" width="9.5546875" style="8" bestFit="1" customWidth="1"/>
    <col min="8196" max="8196" width="9" style="8" customWidth="1"/>
    <col min="8197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6640625" style="8" customWidth="1"/>
    <col min="8451" max="8451" width="9.5546875" style="8" bestFit="1" customWidth="1"/>
    <col min="8452" max="8452" width="9" style="8" customWidth="1"/>
    <col min="8453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6640625" style="8" customWidth="1"/>
    <col min="8707" max="8707" width="9.5546875" style="8" bestFit="1" customWidth="1"/>
    <col min="8708" max="8708" width="9" style="8" customWidth="1"/>
    <col min="8709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6640625" style="8" customWidth="1"/>
    <col min="8963" max="8963" width="9.5546875" style="8" bestFit="1" customWidth="1"/>
    <col min="8964" max="8964" width="9" style="8" customWidth="1"/>
    <col min="8965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6640625" style="8" customWidth="1"/>
    <col min="9219" max="9219" width="9.5546875" style="8" bestFit="1" customWidth="1"/>
    <col min="9220" max="9220" width="9" style="8" customWidth="1"/>
    <col min="9221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6640625" style="8" customWidth="1"/>
    <col min="9475" max="9475" width="9.5546875" style="8" bestFit="1" customWidth="1"/>
    <col min="9476" max="9476" width="9" style="8" customWidth="1"/>
    <col min="9477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6640625" style="8" customWidth="1"/>
    <col min="9731" max="9731" width="9.5546875" style="8" bestFit="1" customWidth="1"/>
    <col min="9732" max="9732" width="9" style="8" customWidth="1"/>
    <col min="9733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6640625" style="8" customWidth="1"/>
    <col min="9987" max="9987" width="9.5546875" style="8" bestFit="1" customWidth="1"/>
    <col min="9988" max="9988" width="9" style="8" customWidth="1"/>
    <col min="9989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6640625" style="8" customWidth="1"/>
    <col min="10243" max="10243" width="9.5546875" style="8" bestFit="1" customWidth="1"/>
    <col min="10244" max="10244" width="9" style="8" customWidth="1"/>
    <col min="10245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6640625" style="8" customWidth="1"/>
    <col min="10499" max="10499" width="9.5546875" style="8" bestFit="1" customWidth="1"/>
    <col min="10500" max="10500" width="9" style="8" customWidth="1"/>
    <col min="10501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6640625" style="8" customWidth="1"/>
    <col min="10755" max="10755" width="9.5546875" style="8" bestFit="1" customWidth="1"/>
    <col min="10756" max="10756" width="9" style="8" customWidth="1"/>
    <col min="10757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6640625" style="8" customWidth="1"/>
    <col min="11011" max="11011" width="9.5546875" style="8" bestFit="1" customWidth="1"/>
    <col min="11012" max="11012" width="9" style="8" customWidth="1"/>
    <col min="11013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6640625" style="8" customWidth="1"/>
    <col min="11267" max="11267" width="9.5546875" style="8" bestFit="1" customWidth="1"/>
    <col min="11268" max="11268" width="9" style="8" customWidth="1"/>
    <col min="11269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6640625" style="8" customWidth="1"/>
    <col min="11523" max="11523" width="9.5546875" style="8" bestFit="1" customWidth="1"/>
    <col min="11524" max="11524" width="9" style="8" customWidth="1"/>
    <col min="11525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6640625" style="8" customWidth="1"/>
    <col min="11779" max="11779" width="9.5546875" style="8" bestFit="1" customWidth="1"/>
    <col min="11780" max="11780" width="9" style="8" customWidth="1"/>
    <col min="11781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6640625" style="8" customWidth="1"/>
    <col min="12035" max="12035" width="9.5546875" style="8" bestFit="1" customWidth="1"/>
    <col min="12036" max="12036" width="9" style="8" customWidth="1"/>
    <col min="12037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6640625" style="8" customWidth="1"/>
    <col min="12291" max="12291" width="9.5546875" style="8" bestFit="1" customWidth="1"/>
    <col min="12292" max="12292" width="9" style="8" customWidth="1"/>
    <col min="12293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6640625" style="8" customWidth="1"/>
    <col min="12547" max="12547" width="9.5546875" style="8" bestFit="1" customWidth="1"/>
    <col min="12548" max="12548" width="9" style="8" customWidth="1"/>
    <col min="12549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6640625" style="8" customWidth="1"/>
    <col min="12803" max="12803" width="9.5546875" style="8" bestFit="1" customWidth="1"/>
    <col min="12804" max="12804" width="9" style="8" customWidth="1"/>
    <col min="12805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6640625" style="8" customWidth="1"/>
    <col min="13059" max="13059" width="9.5546875" style="8" bestFit="1" customWidth="1"/>
    <col min="13060" max="13060" width="9" style="8" customWidth="1"/>
    <col min="13061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6640625" style="8" customWidth="1"/>
    <col min="13315" max="13315" width="9.5546875" style="8" bestFit="1" customWidth="1"/>
    <col min="13316" max="13316" width="9" style="8" customWidth="1"/>
    <col min="13317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6640625" style="8" customWidth="1"/>
    <col min="13571" max="13571" width="9.5546875" style="8" bestFit="1" customWidth="1"/>
    <col min="13572" max="13572" width="9" style="8" customWidth="1"/>
    <col min="13573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6640625" style="8" customWidth="1"/>
    <col min="13827" max="13827" width="9.5546875" style="8" bestFit="1" customWidth="1"/>
    <col min="13828" max="13828" width="9" style="8" customWidth="1"/>
    <col min="13829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6640625" style="8" customWidth="1"/>
    <col min="14083" max="14083" width="9.5546875" style="8" bestFit="1" customWidth="1"/>
    <col min="14084" max="14084" width="9" style="8" customWidth="1"/>
    <col min="14085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6640625" style="8" customWidth="1"/>
    <col min="14339" max="14339" width="9.5546875" style="8" bestFit="1" customWidth="1"/>
    <col min="14340" max="14340" width="9" style="8" customWidth="1"/>
    <col min="14341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6640625" style="8" customWidth="1"/>
    <col min="14595" max="14595" width="9.5546875" style="8" bestFit="1" customWidth="1"/>
    <col min="14596" max="14596" width="9" style="8" customWidth="1"/>
    <col min="14597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6640625" style="8" customWidth="1"/>
    <col min="14851" max="14851" width="9.5546875" style="8" bestFit="1" customWidth="1"/>
    <col min="14852" max="14852" width="9" style="8" customWidth="1"/>
    <col min="14853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6640625" style="8" customWidth="1"/>
    <col min="15107" max="15107" width="9.5546875" style="8" bestFit="1" customWidth="1"/>
    <col min="15108" max="15108" width="9" style="8" customWidth="1"/>
    <col min="15109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6640625" style="8" customWidth="1"/>
    <col min="15363" max="15363" width="9.5546875" style="8" bestFit="1" customWidth="1"/>
    <col min="15364" max="15364" width="9" style="8" customWidth="1"/>
    <col min="15365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6640625" style="8" customWidth="1"/>
    <col min="15619" max="15619" width="9.5546875" style="8" bestFit="1" customWidth="1"/>
    <col min="15620" max="15620" width="9" style="8" customWidth="1"/>
    <col min="15621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6640625" style="8" customWidth="1"/>
    <col min="15875" max="15875" width="9.5546875" style="8" bestFit="1" customWidth="1"/>
    <col min="15876" max="15876" width="9" style="8" customWidth="1"/>
    <col min="15877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6640625" style="8" customWidth="1"/>
    <col min="16131" max="16131" width="9.5546875" style="8" bestFit="1" customWidth="1"/>
    <col min="16132" max="16132" width="9" style="8" customWidth="1"/>
    <col min="16133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3" x14ac:dyDescent="0.25">
      <c r="A2" s="129" t="s">
        <v>183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178</v>
      </c>
      <c r="C7" s="18" t="s">
        <v>52</v>
      </c>
      <c r="D7" s="19">
        <v>14</v>
      </c>
      <c r="E7" s="20"/>
      <c r="F7" s="21">
        <v>1.4166666666666665</v>
      </c>
      <c r="G7" s="22">
        <v>1.5</v>
      </c>
      <c r="H7" s="21">
        <v>44.605555555555554</v>
      </c>
      <c r="I7" s="22">
        <v>60</v>
      </c>
      <c r="J7" s="23">
        <v>46.022222222222226</v>
      </c>
      <c r="K7" s="24">
        <v>62.5</v>
      </c>
      <c r="L7" s="10"/>
    </row>
    <row r="8" spans="1:13" x14ac:dyDescent="0.25">
      <c r="A8" s="9"/>
      <c r="B8" s="25" t="s">
        <v>61</v>
      </c>
      <c r="C8" s="26" t="s">
        <v>39</v>
      </c>
      <c r="D8" s="27">
        <v>71</v>
      </c>
      <c r="E8" s="28"/>
      <c r="F8" s="29">
        <v>51.070764052287579</v>
      </c>
      <c r="G8" s="30">
        <v>59.723529411764709</v>
      </c>
      <c r="H8" s="29">
        <v>672.92222222222222</v>
      </c>
      <c r="I8" s="30">
        <v>639</v>
      </c>
      <c r="J8" s="31">
        <v>723.9929862745098</v>
      </c>
      <c r="K8" s="32">
        <v>698.72352941176484</v>
      </c>
      <c r="L8" s="10"/>
    </row>
    <row r="9" spans="1:13" x14ac:dyDescent="0.25">
      <c r="A9" s="9"/>
      <c r="B9" s="25" t="s">
        <v>63</v>
      </c>
      <c r="C9" s="26" t="s">
        <v>46</v>
      </c>
      <c r="D9" s="27">
        <v>17</v>
      </c>
      <c r="E9" s="28"/>
      <c r="F9" s="29">
        <v>0</v>
      </c>
      <c r="G9" s="30">
        <v>0</v>
      </c>
      <c r="H9" s="29">
        <v>120.43555555555555</v>
      </c>
      <c r="I9" s="30">
        <v>110</v>
      </c>
      <c r="J9" s="31">
        <v>120.43555555555555</v>
      </c>
      <c r="K9" s="32">
        <v>110.5</v>
      </c>
      <c r="L9" s="10"/>
    </row>
    <row r="10" spans="1:13" x14ac:dyDescent="0.25">
      <c r="A10" s="9"/>
      <c r="B10" s="25" t="s">
        <v>63</v>
      </c>
      <c r="C10" s="26" t="s">
        <v>41</v>
      </c>
      <c r="D10" s="27">
        <v>68</v>
      </c>
      <c r="E10" s="28"/>
      <c r="F10" s="29">
        <v>0</v>
      </c>
      <c r="G10" s="30">
        <v>0</v>
      </c>
      <c r="H10" s="29">
        <v>468.17244444444447</v>
      </c>
      <c r="I10" s="30">
        <v>571</v>
      </c>
      <c r="J10" s="31">
        <v>468.17244444444447</v>
      </c>
      <c r="K10" s="32">
        <v>571.19999999999993</v>
      </c>
      <c r="L10" s="10"/>
    </row>
    <row r="11" spans="1:13" x14ac:dyDescent="0.25">
      <c r="A11" s="9"/>
      <c r="B11" s="25" t="s">
        <v>63</v>
      </c>
      <c r="C11" s="26" t="s">
        <v>42</v>
      </c>
      <c r="D11" s="27">
        <v>73</v>
      </c>
      <c r="E11" s="28"/>
      <c r="F11" s="29">
        <v>0</v>
      </c>
      <c r="G11" s="30">
        <v>0</v>
      </c>
      <c r="H11" s="29">
        <v>753.83044444444431</v>
      </c>
      <c r="I11" s="30">
        <v>788</v>
      </c>
      <c r="J11" s="31">
        <v>753.83044444444431</v>
      </c>
      <c r="K11" s="32">
        <v>788.4</v>
      </c>
      <c r="L11" s="10"/>
    </row>
    <row r="12" spans="1:13" x14ac:dyDescent="0.25">
      <c r="A12" s="9"/>
      <c r="B12" s="25" t="s">
        <v>63</v>
      </c>
      <c r="C12" s="26" t="s">
        <v>39</v>
      </c>
      <c r="D12" s="27">
        <v>53</v>
      </c>
      <c r="E12" s="28"/>
      <c r="F12" s="29">
        <v>3.2536111111111112</v>
      </c>
      <c r="G12" s="30">
        <v>6.625</v>
      </c>
      <c r="H12" s="29">
        <v>747.37729166666668</v>
      </c>
      <c r="I12" s="30">
        <v>752</v>
      </c>
      <c r="J12" s="31">
        <v>750.63090277777781</v>
      </c>
      <c r="K12" s="32">
        <v>758.5625</v>
      </c>
      <c r="L12" s="10"/>
    </row>
    <row r="13" spans="1:13" x14ac:dyDescent="0.25">
      <c r="A13" s="9"/>
      <c r="B13" s="25" t="s">
        <v>179</v>
      </c>
      <c r="C13" s="26" t="s">
        <v>44</v>
      </c>
      <c r="D13" s="27">
        <v>1697</v>
      </c>
      <c r="E13" s="28"/>
      <c r="F13" s="29">
        <v>0</v>
      </c>
      <c r="G13" s="30">
        <v>0</v>
      </c>
      <c r="H13" s="29">
        <v>1644.0017777777784</v>
      </c>
      <c r="I13" s="30">
        <v>2717</v>
      </c>
      <c r="J13" s="31">
        <v>1644.0017777777784</v>
      </c>
      <c r="K13" s="32">
        <v>2716.6</v>
      </c>
      <c r="L13" s="10"/>
    </row>
    <row r="14" spans="1:13" x14ac:dyDescent="0.25">
      <c r="A14" s="9"/>
      <c r="B14" s="25" t="s">
        <v>45</v>
      </c>
      <c r="C14" s="26" t="s">
        <v>46</v>
      </c>
      <c r="D14" s="27">
        <v>63</v>
      </c>
      <c r="E14" s="28"/>
      <c r="F14" s="29">
        <v>0</v>
      </c>
      <c r="G14" s="30">
        <v>0</v>
      </c>
      <c r="H14" s="29">
        <v>257.13333333333333</v>
      </c>
      <c r="I14" s="30">
        <v>252</v>
      </c>
      <c r="J14" s="31">
        <v>257.13333333333333</v>
      </c>
      <c r="K14" s="32">
        <v>252</v>
      </c>
      <c r="L14" s="10"/>
    </row>
    <row r="15" spans="1:13" x14ac:dyDescent="0.25">
      <c r="A15" s="9"/>
      <c r="B15" s="33" t="s">
        <v>45</v>
      </c>
      <c r="C15" s="34" t="s">
        <v>41</v>
      </c>
      <c r="D15" s="27">
        <v>74</v>
      </c>
      <c r="E15" s="28"/>
      <c r="F15" s="29">
        <v>0</v>
      </c>
      <c r="G15" s="30">
        <v>0</v>
      </c>
      <c r="H15" s="29">
        <v>352.05206349206355</v>
      </c>
      <c r="I15" s="30">
        <v>317</v>
      </c>
      <c r="J15" s="31">
        <v>352.05206349206355</v>
      </c>
      <c r="K15" s="32">
        <v>317.14285714285711</v>
      </c>
      <c r="L15" s="10"/>
    </row>
    <row r="16" spans="1:13" x14ac:dyDescent="0.25">
      <c r="A16" s="9"/>
      <c r="B16" s="25" t="s">
        <v>45</v>
      </c>
      <c r="C16" s="26" t="s">
        <v>42</v>
      </c>
      <c r="D16" s="27">
        <v>33</v>
      </c>
      <c r="E16" s="28"/>
      <c r="F16" s="29">
        <v>6.2791666666666668</v>
      </c>
      <c r="G16" s="30">
        <v>8.25</v>
      </c>
      <c r="H16" s="29">
        <v>239.83437499999999</v>
      </c>
      <c r="I16" s="30">
        <v>272</v>
      </c>
      <c r="J16" s="31">
        <v>246.11354166666666</v>
      </c>
      <c r="K16" s="32">
        <v>280.5</v>
      </c>
      <c r="L16" s="10"/>
    </row>
    <row r="17" spans="1:12" x14ac:dyDescent="0.25">
      <c r="A17" s="9"/>
      <c r="B17" s="25" t="s">
        <v>45</v>
      </c>
      <c r="C17" s="26" t="s">
        <v>39</v>
      </c>
      <c r="D17" s="27">
        <v>50</v>
      </c>
      <c r="E17" s="28"/>
      <c r="F17" s="29">
        <v>13.071895424836603</v>
      </c>
      <c r="G17" s="30">
        <v>13.23529411764706</v>
      </c>
      <c r="H17" s="29">
        <v>971.09150326797408</v>
      </c>
      <c r="I17" s="30">
        <v>665</v>
      </c>
      <c r="J17" s="31">
        <v>984.16339869281069</v>
      </c>
      <c r="K17" s="32">
        <v>677.94117647058829</v>
      </c>
      <c r="L17" s="10"/>
    </row>
    <row r="18" spans="1:12" x14ac:dyDescent="0.25">
      <c r="A18" s="9"/>
      <c r="B18" s="25" t="s">
        <v>48</v>
      </c>
      <c r="C18" s="26" t="s">
        <v>46</v>
      </c>
      <c r="D18" s="27">
        <v>97</v>
      </c>
      <c r="E18" s="28"/>
      <c r="F18" s="29">
        <v>0</v>
      </c>
      <c r="G18" s="30">
        <v>0</v>
      </c>
      <c r="H18" s="29">
        <v>358.14555555555557</v>
      </c>
      <c r="I18" s="30">
        <v>436</v>
      </c>
      <c r="J18" s="31">
        <v>358.14555555555557</v>
      </c>
      <c r="K18" s="32">
        <v>436.5</v>
      </c>
      <c r="L18" s="10"/>
    </row>
    <row r="19" spans="1:12" s="36" customFormat="1" x14ac:dyDescent="0.25">
      <c r="A19" s="35"/>
      <c r="B19" s="25" t="s">
        <v>48</v>
      </c>
      <c r="C19" s="26" t="s">
        <v>41</v>
      </c>
      <c r="D19" s="27">
        <v>122</v>
      </c>
      <c r="E19" s="28"/>
      <c r="F19" s="29">
        <v>8.7998148148148143</v>
      </c>
      <c r="G19" s="30">
        <v>10.166666666666666</v>
      </c>
      <c r="H19" s="29">
        <v>562.78712962962959</v>
      </c>
      <c r="I19" s="30">
        <v>559</v>
      </c>
      <c r="J19" s="31">
        <v>571.58694444444438</v>
      </c>
      <c r="K19" s="32">
        <v>569.33333333333326</v>
      </c>
      <c r="L19" s="10"/>
    </row>
    <row r="20" spans="1:12" s="36" customFormat="1" x14ac:dyDescent="0.25">
      <c r="A20" s="35"/>
      <c r="B20" s="25" t="s">
        <v>48</v>
      </c>
      <c r="C20" s="26" t="s">
        <v>42</v>
      </c>
      <c r="D20" s="27">
        <v>22</v>
      </c>
      <c r="E20" s="28"/>
      <c r="F20" s="29">
        <v>0</v>
      </c>
      <c r="G20" s="30">
        <v>0</v>
      </c>
      <c r="H20" s="29">
        <v>185.40296296296293</v>
      </c>
      <c r="I20" s="30">
        <v>165</v>
      </c>
      <c r="J20" s="31">
        <v>185.40296296296293</v>
      </c>
      <c r="K20" s="32">
        <v>165</v>
      </c>
      <c r="L20" s="10"/>
    </row>
    <row r="21" spans="1:12" s="36" customFormat="1" x14ac:dyDescent="0.25">
      <c r="A21" s="35"/>
      <c r="B21" s="25" t="s">
        <v>49</v>
      </c>
      <c r="C21" s="26" t="s">
        <v>46</v>
      </c>
      <c r="D21" s="27">
        <v>65</v>
      </c>
      <c r="E21" s="28"/>
      <c r="F21" s="29">
        <v>0</v>
      </c>
      <c r="G21" s="30">
        <v>0</v>
      </c>
      <c r="H21" s="29">
        <v>158.88888888888891</v>
      </c>
      <c r="I21" s="30">
        <v>217</v>
      </c>
      <c r="J21" s="31">
        <v>158.88888888888891</v>
      </c>
      <c r="K21" s="32">
        <v>216.66666666666669</v>
      </c>
      <c r="L21" s="10"/>
    </row>
    <row r="22" spans="1:12" s="36" customFormat="1" x14ac:dyDescent="0.25">
      <c r="A22" s="35"/>
      <c r="B22" s="25" t="s">
        <v>49</v>
      </c>
      <c r="C22" s="26" t="s">
        <v>41</v>
      </c>
      <c r="D22" s="27">
        <v>50</v>
      </c>
      <c r="E22" s="28"/>
      <c r="F22" s="29">
        <v>0</v>
      </c>
      <c r="G22" s="30">
        <v>0</v>
      </c>
      <c r="H22" s="29">
        <v>122.96296296296298</v>
      </c>
      <c r="I22" s="30">
        <v>167</v>
      </c>
      <c r="J22" s="31">
        <v>122.96296296296298</v>
      </c>
      <c r="K22" s="32">
        <v>166.66666666666669</v>
      </c>
      <c r="L22" s="10"/>
    </row>
    <row r="23" spans="1:12" x14ac:dyDescent="0.25">
      <c r="A23" s="9"/>
      <c r="B23" s="25" t="s">
        <v>50</v>
      </c>
      <c r="C23" s="26" t="s">
        <v>51</v>
      </c>
      <c r="D23" s="27">
        <v>1743</v>
      </c>
      <c r="E23" s="37"/>
      <c r="F23" s="29">
        <v>0</v>
      </c>
      <c r="G23" s="30">
        <v>0</v>
      </c>
      <c r="H23" s="29">
        <v>2580.3489583333321</v>
      </c>
      <c r="I23" s="30">
        <v>3486</v>
      </c>
      <c r="J23" s="31">
        <v>2580.3489583333321</v>
      </c>
      <c r="K23" s="32">
        <v>3486</v>
      </c>
      <c r="L23" s="10"/>
    </row>
    <row r="24" spans="1:12" x14ac:dyDescent="0.25">
      <c r="A24" s="9"/>
      <c r="B24" s="25" t="s">
        <v>50</v>
      </c>
      <c r="C24" s="26" t="s">
        <v>46</v>
      </c>
      <c r="D24" s="27">
        <v>59</v>
      </c>
      <c r="E24" s="37"/>
      <c r="F24" s="29">
        <v>0</v>
      </c>
      <c r="G24" s="30">
        <v>0</v>
      </c>
      <c r="H24" s="29">
        <v>165.09074074074073</v>
      </c>
      <c r="I24" s="30">
        <v>216</v>
      </c>
      <c r="J24" s="31">
        <v>165.09074074074073</v>
      </c>
      <c r="K24" s="32">
        <v>216.33333333333334</v>
      </c>
      <c r="L24" s="10"/>
    </row>
    <row r="25" spans="1:12" x14ac:dyDescent="0.25">
      <c r="A25" s="9"/>
      <c r="B25" s="33" t="s">
        <v>50</v>
      </c>
      <c r="C25" s="34" t="s">
        <v>41</v>
      </c>
      <c r="D25" s="27">
        <v>35</v>
      </c>
      <c r="E25" s="37"/>
      <c r="F25" s="29">
        <v>0</v>
      </c>
      <c r="G25" s="30">
        <v>0</v>
      </c>
      <c r="H25" s="29">
        <v>143.96111111111111</v>
      </c>
      <c r="I25" s="30">
        <v>170</v>
      </c>
      <c r="J25" s="31">
        <v>143.96111111111111</v>
      </c>
      <c r="K25" s="32">
        <v>170</v>
      </c>
      <c r="L25" s="10"/>
    </row>
    <row r="26" spans="1:12" s="1" customFormat="1" x14ac:dyDescent="0.25">
      <c r="A26" s="9"/>
      <c r="B26" s="38" t="s">
        <v>53</v>
      </c>
      <c r="C26" s="39"/>
      <c r="D26" s="40">
        <v>4406</v>
      </c>
      <c r="E26" s="41">
        <v>214</v>
      </c>
      <c r="F26" s="42">
        <v>83.891918736383431</v>
      </c>
      <c r="G26" s="43">
        <v>99.500490196078431</v>
      </c>
      <c r="H26" s="42">
        <v>10549.044876945225</v>
      </c>
      <c r="I26" s="44">
        <v>12559</v>
      </c>
      <c r="J26" s="43">
        <v>10632.936795681606</v>
      </c>
      <c r="K26" s="45">
        <v>12660.570063025209</v>
      </c>
      <c r="L26" s="10"/>
    </row>
    <row r="27" spans="1:12" s="1" customFormat="1" x14ac:dyDescent="0.25">
      <c r="A27" s="9"/>
      <c r="B27" s="25" t="s">
        <v>61</v>
      </c>
      <c r="C27" s="26" t="s">
        <v>41</v>
      </c>
      <c r="D27" s="27">
        <v>54</v>
      </c>
      <c r="E27" s="37"/>
      <c r="F27" s="29">
        <v>0</v>
      </c>
      <c r="G27" s="30">
        <v>0</v>
      </c>
      <c r="H27" s="29">
        <v>251.76000000000002</v>
      </c>
      <c r="I27" s="30">
        <v>270</v>
      </c>
      <c r="J27" s="31">
        <v>251.76000000000002</v>
      </c>
      <c r="K27" s="32">
        <v>270</v>
      </c>
      <c r="L27" s="10"/>
    </row>
    <row r="28" spans="1:12" s="1" customFormat="1" x14ac:dyDescent="0.25">
      <c r="A28" s="9"/>
      <c r="B28" s="25" t="s">
        <v>178</v>
      </c>
      <c r="C28" s="26" t="s">
        <v>47</v>
      </c>
      <c r="D28" s="27">
        <v>69</v>
      </c>
      <c r="E28" s="37"/>
      <c r="F28" s="29">
        <v>0</v>
      </c>
      <c r="G28" s="30">
        <v>0</v>
      </c>
      <c r="H28" s="29">
        <v>368.19185185185182</v>
      </c>
      <c r="I28" s="30">
        <v>360</v>
      </c>
      <c r="J28" s="31">
        <v>368.19185185185182</v>
      </c>
      <c r="K28" s="32">
        <v>359.66666666666663</v>
      </c>
      <c r="L28" s="10"/>
    </row>
    <row r="29" spans="1:12" s="1" customFormat="1" x14ac:dyDescent="0.25">
      <c r="A29" s="9"/>
      <c r="B29" s="25" t="s">
        <v>180</v>
      </c>
      <c r="C29" s="26" t="s">
        <v>52</v>
      </c>
      <c r="D29" s="27">
        <v>51</v>
      </c>
      <c r="E29" s="37"/>
      <c r="F29" s="29">
        <v>0</v>
      </c>
      <c r="G29" s="30">
        <v>0</v>
      </c>
      <c r="H29" s="29">
        <v>437.28</v>
      </c>
      <c r="I29" s="30">
        <v>494</v>
      </c>
      <c r="J29" s="31">
        <v>437.28</v>
      </c>
      <c r="K29" s="32">
        <v>493.5</v>
      </c>
      <c r="L29" s="10"/>
    </row>
    <row r="30" spans="1:12" s="1" customFormat="1" x14ac:dyDescent="0.25">
      <c r="A30" s="9"/>
      <c r="B30" s="25" t="s">
        <v>180</v>
      </c>
      <c r="C30" s="26" t="s">
        <v>47</v>
      </c>
      <c r="D30" s="27">
        <v>30</v>
      </c>
      <c r="E30" s="37"/>
      <c r="F30" s="29">
        <v>0.66666666666666663</v>
      </c>
      <c r="G30" s="30">
        <v>1.3333333333333333</v>
      </c>
      <c r="H30" s="29">
        <v>366.32148148148144</v>
      </c>
      <c r="I30" s="30">
        <v>401</v>
      </c>
      <c r="J30" s="31">
        <v>366.98814814814813</v>
      </c>
      <c r="K30" s="32">
        <v>402</v>
      </c>
      <c r="L30" s="10"/>
    </row>
    <row r="31" spans="1:12" s="1" customFormat="1" x14ac:dyDescent="0.25">
      <c r="A31" s="9"/>
      <c r="B31" s="25" t="s">
        <v>43</v>
      </c>
      <c r="C31" s="26" t="s">
        <v>51</v>
      </c>
      <c r="D31" s="27">
        <v>35</v>
      </c>
      <c r="E31" s="37"/>
      <c r="F31" s="29">
        <v>0</v>
      </c>
      <c r="G31" s="30">
        <v>0</v>
      </c>
      <c r="H31" s="29">
        <v>26.094444444444445</v>
      </c>
      <c r="I31" s="30">
        <v>140</v>
      </c>
      <c r="J31" s="31">
        <v>26.094444444444445</v>
      </c>
      <c r="K31" s="32">
        <v>140</v>
      </c>
      <c r="L31" s="10"/>
    </row>
    <row r="32" spans="1:12" s="1" customFormat="1" x14ac:dyDescent="0.25">
      <c r="A32" s="9"/>
      <c r="B32" s="25" t="s">
        <v>43</v>
      </c>
      <c r="C32" s="26" t="s">
        <v>46</v>
      </c>
      <c r="D32" s="27">
        <v>13</v>
      </c>
      <c r="E32" s="37"/>
      <c r="F32" s="29">
        <v>0</v>
      </c>
      <c r="G32" s="30">
        <v>0</v>
      </c>
      <c r="H32" s="29">
        <v>24.18</v>
      </c>
      <c r="I32" s="30">
        <v>39</v>
      </c>
      <c r="J32" s="31">
        <v>24.18</v>
      </c>
      <c r="K32" s="32">
        <v>39</v>
      </c>
      <c r="L32" s="10"/>
    </row>
    <row r="33" spans="1:12" s="1" customFormat="1" x14ac:dyDescent="0.25">
      <c r="A33" s="9"/>
      <c r="B33" s="25" t="s">
        <v>43</v>
      </c>
      <c r="C33" s="26" t="s">
        <v>41</v>
      </c>
      <c r="D33" s="27">
        <v>84</v>
      </c>
      <c r="E33" s="37"/>
      <c r="F33" s="29">
        <v>0</v>
      </c>
      <c r="G33" s="30">
        <v>0</v>
      </c>
      <c r="H33" s="29">
        <v>249.92800000000003</v>
      </c>
      <c r="I33" s="30">
        <v>252</v>
      </c>
      <c r="J33" s="31">
        <v>249.92800000000003</v>
      </c>
      <c r="K33" s="32">
        <v>252</v>
      </c>
      <c r="L33" s="10"/>
    </row>
    <row r="34" spans="1:12" s="1" customFormat="1" x14ac:dyDescent="0.25">
      <c r="A34" s="9"/>
      <c r="B34" s="25" t="s">
        <v>48</v>
      </c>
      <c r="C34" s="26" t="s">
        <v>46</v>
      </c>
      <c r="D34" s="27">
        <v>9</v>
      </c>
      <c r="E34" s="37"/>
      <c r="F34" s="29">
        <v>0</v>
      </c>
      <c r="G34" s="30">
        <v>0</v>
      </c>
      <c r="H34" s="29">
        <v>15.780000000000001</v>
      </c>
      <c r="I34" s="30">
        <v>27</v>
      </c>
      <c r="J34" s="31">
        <v>15.780000000000001</v>
      </c>
      <c r="K34" s="32">
        <v>27</v>
      </c>
      <c r="L34" s="10"/>
    </row>
    <row r="35" spans="1:12" s="1" customFormat="1" x14ac:dyDescent="0.25">
      <c r="A35" s="9"/>
      <c r="B35" s="25" t="s">
        <v>181</v>
      </c>
      <c r="C35" s="26" t="s">
        <v>52</v>
      </c>
      <c r="D35" s="27">
        <v>24</v>
      </c>
      <c r="E35" s="37"/>
      <c r="F35" s="29">
        <v>0</v>
      </c>
      <c r="G35" s="30">
        <v>0</v>
      </c>
      <c r="H35" s="29">
        <v>135.20000000000002</v>
      </c>
      <c r="I35" s="30">
        <v>127</v>
      </c>
      <c r="J35" s="31">
        <v>135.20000000000002</v>
      </c>
      <c r="K35" s="32">
        <v>126.66666666666667</v>
      </c>
      <c r="L35" s="10"/>
    </row>
    <row r="36" spans="1:12" s="1" customFormat="1" x14ac:dyDescent="0.25">
      <c r="A36" s="9"/>
      <c r="B36" s="25" t="s">
        <v>49</v>
      </c>
      <c r="C36" s="26" t="s">
        <v>46</v>
      </c>
      <c r="D36" s="27">
        <v>6</v>
      </c>
      <c r="E36" s="37"/>
      <c r="F36" s="29">
        <v>3.1466666666666669</v>
      </c>
      <c r="G36" s="30">
        <v>6</v>
      </c>
      <c r="H36" s="29">
        <v>16.093333333333334</v>
      </c>
      <c r="I36" s="30">
        <v>21</v>
      </c>
      <c r="J36" s="31">
        <v>19.240000000000002</v>
      </c>
      <c r="K36" s="32">
        <v>27</v>
      </c>
      <c r="L36" s="10"/>
    </row>
    <row r="37" spans="1:12" s="1" customFormat="1" x14ac:dyDescent="0.25">
      <c r="A37" s="9"/>
      <c r="B37" s="25" t="s">
        <v>49</v>
      </c>
      <c r="C37" s="26" t="s">
        <v>41</v>
      </c>
      <c r="D37" s="27">
        <v>6</v>
      </c>
      <c r="E37" s="37"/>
      <c r="F37" s="29">
        <v>0</v>
      </c>
      <c r="G37" s="30">
        <v>0</v>
      </c>
      <c r="H37" s="29">
        <v>18.266666666666666</v>
      </c>
      <c r="I37" s="30">
        <v>21</v>
      </c>
      <c r="J37" s="31">
        <v>18.266666666666666</v>
      </c>
      <c r="K37" s="32">
        <v>21</v>
      </c>
      <c r="L37" s="10"/>
    </row>
    <row r="38" spans="1:12" s="1" customFormat="1" x14ac:dyDescent="0.25">
      <c r="A38" s="9"/>
      <c r="B38" s="25" t="s">
        <v>50</v>
      </c>
      <c r="C38" s="26" t="s">
        <v>51</v>
      </c>
      <c r="D38" s="27">
        <v>300</v>
      </c>
      <c r="E38" s="37"/>
      <c r="F38" s="29">
        <v>0</v>
      </c>
      <c r="G38" s="30">
        <v>0</v>
      </c>
      <c r="H38" s="29">
        <v>368.66666666666663</v>
      </c>
      <c r="I38" s="30">
        <v>660</v>
      </c>
      <c r="J38" s="31">
        <v>368.66666666666663</v>
      </c>
      <c r="K38" s="32">
        <v>660</v>
      </c>
      <c r="L38" s="10"/>
    </row>
    <row r="39" spans="1:12" s="1" customFormat="1" x14ac:dyDescent="0.25">
      <c r="A39" s="9"/>
      <c r="B39" s="25" t="s">
        <v>182</v>
      </c>
      <c r="C39" s="26" t="s">
        <v>38</v>
      </c>
      <c r="D39" s="27">
        <v>12</v>
      </c>
      <c r="E39" s="37"/>
      <c r="F39" s="29">
        <v>0</v>
      </c>
      <c r="G39" s="30">
        <v>0</v>
      </c>
      <c r="H39" s="29">
        <v>26.425185185185185</v>
      </c>
      <c r="I39" s="30">
        <v>48</v>
      </c>
      <c r="J39" s="31">
        <v>26.425185185185185</v>
      </c>
      <c r="K39" s="32">
        <v>48</v>
      </c>
      <c r="L39" s="10"/>
    </row>
    <row r="40" spans="1:12" s="1" customFormat="1" x14ac:dyDescent="0.25">
      <c r="A40" s="9"/>
      <c r="B40" s="25" t="s">
        <v>50</v>
      </c>
      <c r="C40" s="26" t="s">
        <v>41</v>
      </c>
      <c r="D40" s="27">
        <v>12</v>
      </c>
      <c r="E40" s="37"/>
      <c r="F40" s="29">
        <v>0</v>
      </c>
      <c r="G40" s="30">
        <v>0</v>
      </c>
      <c r="H40" s="29">
        <v>39.786666666666662</v>
      </c>
      <c r="I40" s="30">
        <v>48</v>
      </c>
      <c r="J40" s="31">
        <v>39.786666666666662</v>
      </c>
      <c r="K40" s="32">
        <v>48</v>
      </c>
      <c r="L40" s="10"/>
    </row>
    <row r="41" spans="1:12" s="1" customFormat="1" x14ac:dyDescent="0.25">
      <c r="A41" s="9"/>
      <c r="B41" s="38" t="s">
        <v>54</v>
      </c>
      <c r="C41" s="39"/>
      <c r="D41" s="40">
        <v>705</v>
      </c>
      <c r="E41" s="41">
        <v>64</v>
      </c>
      <c r="F41" s="42">
        <v>3.8133333333333335</v>
      </c>
      <c r="G41" s="43">
        <v>7.333333333333333</v>
      </c>
      <c r="H41" s="42">
        <v>2343.974296296296</v>
      </c>
      <c r="I41" s="44">
        <v>2908</v>
      </c>
      <c r="J41" s="43">
        <v>2347.7876296296295</v>
      </c>
      <c r="K41" s="45">
        <v>2913.833333333333</v>
      </c>
      <c r="L41" s="10"/>
    </row>
    <row r="42" spans="1:12" s="1" customFormat="1" x14ac:dyDescent="0.25">
      <c r="A42" s="9"/>
      <c r="B42" s="46" t="s">
        <v>55</v>
      </c>
      <c r="C42" s="47"/>
      <c r="D42" s="47">
        <v>5111</v>
      </c>
      <c r="E42" s="48">
        <v>278</v>
      </c>
      <c r="F42" s="47">
        <v>87.705252069716764</v>
      </c>
      <c r="G42" s="47">
        <v>106.83382352941177</v>
      </c>
      <c r="H42" s="47">
        <v>12893.019173241524</v>
      </c>
      <c r="I42" s="47">
        <v>15467</v>
      </c>
      <c r="J42" s="47">
        <v>12980.724425311237</v>
      </c>
      <c r="K42" s="49">
        <v>15574.403396358541</v>
      </c>
      <c r="L42" s="10"/>
    </row>
    <row r="43" spans="1:12" s="1" customFormat="1" x14ac:dyDescent="0.25">
      <c r="A43" s="9"/>
      <c r="B43" s="33" t="s">
        <v>61</v>
      </c>
      <c r="C43" s="34" t="s">
        <v>39</v>
      </c>
      <c r="D43" s="27">
        <v>39</v>
      </c>
      <c r="E43" s="37"/>
      <c r="F43" s="29">
        <v>119.4683148148148</v>
      </c>
      <c r="G43" s="30">
        <v>122.44555555555554</v>
      </c>
      <c r="H43" s="29">
        <v>510.18179012345678</v>
      </c>
      <c r="I43" s="30">
        <v>393</v>
      </c>
      <c r="J43" s="31">
        <v>629.65010493827162</v>
      </c>
      <c r="K43" s="32">
        <v>515.33444444444444</v>
      </c>
      <c r="L43" s="10"/>
    </row>
    <row r="44" spans="1:12" s="1" customFormat="1" x14ac:dyDescent="0.25">
      <c r="A44" s="9"/>
      <c r="B44" s="33" t="s">
        <v>178</v>
      </c>
      <c r="C44" s="34" t="s">
        <v>56</v>
      </c>
      <c r="D44" s="27">
        <v>17</v>
      </c>
      <c r="E44" s="37"/>
      <c r="F44" s="29">
        <v>79.630823931623951</v>
      </c>
      <c r="G44" s="30">
        <v>81.796923076923093</v>
      </c>
      <c r="H44" s="29">
        <v>499.04290598290589</v>
      </c>
      <c r="I44" s="30">
        <v>447</v>
      </c>
      <c r="J44" s="31">
        <v>578.67372991452987</v>
      </c>
      <c r="K44" s="32">
        <v>529.18153846153848</v>
      </c>
      <c r="L44" s="10"/>
    </row>
    <row r="45" spans="1:12" s="1" customFormat="1" x14ac:dyDescent="0.25">
      <c r="A45" s="9"/>
      <c r="B45" s="33" t="s">
        <v>57</v>
      </c>
      <c r="C45" s="34" t="s">
        <v>42</v>
      </c>
      <c r="D45" s="27">
        <v>12</v>
      </c>
      <c r="E45" s="37"/>
      <c r="F45" s="29">
        <v>0</v>
      </c>
      <c r="G45" s="30">
        <v>0</v>
      </c>
      <c r="H45" s="29">
        <v>101.86666666666666</v>
      </c>
      <c r="I45" s="30">
        <v>92</v>
      </c>
      <c r="J45" s="31">
        <v>101.86666666666666</v>
      </c>
      <c r="K45" s="32">
        <v>92</v>
      </c>
      <c r="L45" s="10"/>
    </row>
    <row r="46" spans="1:12" s="1" customFormat="1" x14ac:dyDescent="0.25">
      <c r="A46" s="9"/>
      <c r="B46" s="33" t="s">
        <v>57</v>
      </c>
      <c r="C46" s="34" t="s">
        <v>39</v>
      </c>
      <c r="D46" s="27">
        <v>33</v>
      </c>
      <c r="E46" s="37"/>
      <c r="F46" s="29">
        <v>4.8644444444444455</v>
      </c>
      <c r="G46" s="30">
        <v>4.4000000000000004</v>
      </c>
      <c r="H46" s="29">
        <v>435.83955555555559</v>
      </c>
      <c r="I46" s="30">
        <v>482</v>
      </c>
      <c r="J46" s="31">
        <v>440.70400000000001</v>
      </c>
      <c r="K46" s="32">
        <v>486.20000000000005</v>
      </c>
      <c r="L46" s="10"/>
    </row>
    <row r="47" spans="1:12" s="1" customFormat="1" x14ac:dyDescent="0.25">
      <c r="A47" s="9"/>
      <c r="B47" s="33" t="s">
        <v>58</v>
      </c>
      <c r="C47" s="34" t="s">
        <v>39</v>
      </c>
      <c r="D47" s="27">
        <v>56</v>
      </c>
      <c r="E47" s="37"/>
      <c r="F47" s="29">
        <v>37.710681003584227</v>
      </c>
      <c r="G47" s="30">
        <v>44.908387096774192</v>
      </c>
      <c r="H47" s="29">
        <v>1018.6139068100357</v>
      </c>
      <c r="I47" s="30">
        <v>840</v>
      </c>
      <c r="J47" s="31">
        <v>1056.3245878136199</v>
      </c>
      <c r="K47" s="32">
        <v>884.90838709677416</v>
      </c>
      <c r="L47" s="10"/>
    </row>
    <row r="48" spans="1:12" s="36" customFormat="1" x14ac:dyDescent="0.25">
      <c r="A48" s="9"/>
      <c r="B48" s="46" t="s">
        <v>59</v>
      </c>
      <c r="C48" s="47"/>
      <c r="D48" s="47">
        <v>157</v>
      </c>
      <c r="E48" s="48">
        <v>90</v>
      </c>
      <c r="F48" s="47">
        <v>241.67426419446744</v>
      </c>
      <c r="G48" s="47">
        <v>253.55086572925279</v>
      </c>
      <c r="H48" s="47">
        <v>2565.5448251386206</v>
      </c>
      <c r="I48" s="47">
        <v>2254</v>
      </c>
      <c r="J48" s="47">
        <v>2807.219089333088</v>
      </c>
      <c r="K48" s="49">
        <v>2507.6243700027571</v>
      </c>
      <c r="L48" s="10"/>
    </row>
    <row r="49" spans="1:12" s="1" customFormat="1" x14ac:dyDescent="0.25">
      <c r="A49" s="9"/>
      <c r="B49" s="50" t="s">
        <v>60</v>
      </c>
      <c r="C49" s="51"/>
      <c r="D49" s="51">
        <v>5268</v>
      </c>
      <c r="E49" s="52">
        <v>368</v>
      </c>
      <c r="F49" s="51">
        <v>329.37951626418425</v>
      </c>
      <c r="G49" s="51">
        <v>360.38468925866459</v>
      </c>
      <c r="H49" s="51">
        <v>15458.563998380147</v>
      </c>
      <c r="I49" s="51">
        <v>17721</v>
      </c>
      <c r="J49" s="51">
        <v>15787.943514644325</v>
      </c>
      <c r="K49" s="53">
        <v>18082.027766361298</v>
      </c>
      <c r="L49" s="10"/>
    </row>
    <row r="50" spans="1:12" s="1" customFormat="1" x14ac:dyDescent="0.25">
      <c r="A50" s="9"/>
      <c r="B50" s="54" t="s">
        <v>61</v>
      </c>
      <c r="C50" s="55" t="s">
        <v>62</v>
      </c>
      <c r="D50" s="56">
        <v>19</v>
      </c>
      <c r="E50" s="57"/>
      <c r="F50" s="58">
        <v>0</v>
      </c>
      <c r="G50" s="59">
        <v>0</v>
      </c>
      <c r="H50" s="58">
        <v>22.968888888888891</v>
      </c>
      <c r="I50" s="59">
        <v>38</v>
      </c>
      <c r="J50" s="60">
        <v>22.968888888888891</v>
      </c>
      <c r="K50" s="61">
        <v>38</v>
      </c>
      <c r="L50" s="10"/>
    </row>
    <row r="51" spans="1:12" s="1" customFormat="1" x14ac:dyDescent="0.25">
      <c r="A51" s="9"/>
      <c r="B51" s="25" t="s">
        <v>61</v>
      </c>
      <c r="C51" s="26" t="s">
        <v>41</v>
      </c>
      <c r="D51" s="27">
        <v>147</v>
      </c>
      <c r="E51" s="37"/>
      <c r="F51" s="29">
        <v>0</v>
      </c>
      <c r="G51" s="30">
        <v>0</v>
      </c>
      <c r="H51" s="29">
        <v>425.94611111111118</v>
      </c>
      <c r="I51" s="30">
        <v>453</v>
      </c>
      <c r="J51" s="31">
        <v>425.94611111111118</v>
      </c>
      <c r="K51" s="32">
        <v>453.25</v>
      </c>
      <c r="L51" s="10"/>
    </row>
    <row r="52" spans="1:12" s="1" customFormat="1" x14ac:dyDescent="0.25">
      <c r="A52" s="9"/>
      <c r="B52" s="25" t="s">
        <v>61</v>
      </c>
      <c r="C52" s="26" t="s">
        <v>42</v>
      </c>
      <c r="D52" s="27">
        <v>301</v>
      </c>
      <c r="E52" s="37"/>
      <c r="F52" s="29">
        <v>14.691666666666666</v>
      </c>
      <c r="G52" s="30">
        <v>18.8125</v>
      </c>
      <c r="H52" s="29">
        <v>1413.9893055555553</v>
      </c>
      <c r="I52" s="30">
        <v>1263</v>
      </c>
      <c r="J52" s="31">
        <v>1428.6809722222222</v>
      </c>
      <c r="K52" s="32">
        <v>1281.9375</v>
      </c>
      <c r="L52" s="10"/>
    </row>
    <row r="53" spans="1:12" s="1" customFormat="1" x14ac:dyDescent="0.25">
      <c r="A53" s="9"/>
      <c r="B53" s="25" t="s">
        <v>61</v>
      </c>
      <c r="C53" s="26" t="s">
        <v>39</v>
      </c>
      <c r="D53" s="27">
        <v>130</v>
      </c>
      <c r="E53" s="37"/>
      <c r="F53" s="29">
        <v>18.171111111111113</v>
      </c>
      <c r="G53" s="30">
        <v>20.8</v>
      </c>
      <c r="H53" s="29">
        <v>709.06622222222222</v>
      </c>
      <c r="I53" s="30">
        <v>671</v>
      </c>
      <c r="J53" s="31">
        <v>727.23733333333337</v>
      </c>
      <c r="K53" s="32">
        <v>691.6</v>
      </c>
      <c r="L53" s="10"/>
    </row>
    <row r="54" spans="1:12" s="1" customFormat="1" x14ac:dyDescent="0.25">
      <c r="A54" s="9"/>
      <c r="B54" s="25" t="s">
        <v>63</v>
      </c>
      <c r="C54" s="26" t="s">
        <v>62</v>
      </c>
      <c r="D54" s="27">
        <v>20</v>
      </c>
      <c r="E54" s="37"/>
      <c r="F54" s="29">
        <v>0</v>
      </c>
      <c r="G54" s="30">
        <v>0</v>
      </c>
      <c r="H54" s="29">
        <v>88.977777777777774</v>
      </c>
      <c r="I54" s="30">
        <v>120</v>
      </c>
      <c r="J54" s="31">
        <v>88.977777777777774</v>
      </c>
      <c r="K54" s="32">
        <v>120</v>
      </c>
      <c r="L54" s="10"/>
    </row>
    <row r="55" spans="1:12" s="1" customFormat="1" x14ac:dyDescent="0.25">
      <c r="A55" s="9"/>
      <c r="B55" s="25" t="s">
        <v>63</v>
      </c>
      <c r="C55" s="26" t="s">
        <v>41</v>
      </c>
      <c r="D55" s="27">
        <v>85</v>
      </c>
      <c r="E55" s="37"/>
      <c r="F55" s="29">
        <v>12.549305555555554</v>
      </c>
      <c r="G55" s="30">
        <v>15.831250000000001</v>
      </c>
      <c r="H55" s="29">
        <v>711.58576388888878</v>
      </c>
      <c r="I55" s="30">
        <v>765</v>
      </c>
      <c r="J55" s="31">
        <v>724.1350694444443</v>
      </c>
      <c r="K55" s="32">
        <v>780.83124999999995</v>
      </c>
      <c r="L55" s="10"/>
    </row>
    <row r="56" spans="1:12" s="1" customFormat="1" x14ac:dyDescent="0.25">
      <c r="A56" s="9"/>
      <c r="B56" s="25" t="s">
        <v>63</v>
      </c>
      <c r="C56" s="26" t="s">
        <v>42</v>
      </c>
      <c r="D56" s="27">
        <v>86</v>
      </c>
      <c r="E56" s="37"/>
      <c r="F56" s="29">
        <v>8.4088888888888889</v>
      </c>
      <c r="G56" s="30">
        <v>8.6</v>
      </c>
      <c r="H56" s="29">
        <v>1030.6335555555556</v>
      </c>
      <c r="I56" s="30">
        <v>989</v>
      </c>
      <c r="J56" s="31">
        <v>1039.0424444444445</v>
      </c>
      <c r="K56" s="32">
        <v>997.59999999999991</v>
      </c>
      <c r="L56" s="10"/>
    </row>
    <row r="57" spans="1:12" s="1" customFormat="1" x14ac:dyDescent="0.25">
      <c r="A57" s="9"/>
      <c r="B57" s="25" t="s">
        <v>63</v>
      </c>
      <c r="C57" s="26" t="s">
        <v>39</v>
      </c>
      <c r="D57" s="27">
        <v>25</v>
      </c>
      <c r="E57" s="37"/>
      <c r="F57" s="29">
        <v>5.7189542483660132</v>
      </c>
      <c r="G57" s="30">
        <v>10.294117647058824</v>
      </c>
      <c r="H57" s="29">
        <v>195.71813725490199</v>
      </c>
      <c r="I57" s="30">
        <v>306</v>
      </c>
      <c r="J57" s="31">
        <v>201.43709150326799</v>
      </c>
      <c r="K57" s="32">
        <v>316.1764705882353</v>
      </c>
      <c r="L57" s="10"/>
    </row>
    <row r="58" spans="1:12" s="1" customFormat="1" x14ac:dyDescent="0.25">
      <c r="A58" s="9"/>
      <c r="B58" s="25" t="s">
        <v>43</v>
      </c>
      <c r="C58" s="26" t="s">
        <v>62</v>
      </c>
      <c r="D58" s="27">
        <v>18</v>
      </c>
      <c r="E58" s="37"/>
      <c r="F58" s="29">
        <v>0</v>
      </c>
      <c r="G58" s="30">
        <v>0</v>
      </c>
      <c r="H58" s="29">
        <v>7.9466666666666672</v>
      </c>
      <c r="I58" s="30">
        <v>36</v>
      </c>
      <c r="J58" s="31">
        <v>7.9466666666666672</v>
      </c>
      <c r="K58" s="32">
        <v>36</v>
      </c>
      <c r="L58" s="10"/>
    </row>
    <row r="59" spans="1:12" s="1" customFormat="1" x14ac:dyDescent="0.25">
      <c r="A59" s="9"/>
      <c r="B59" s="25" t="s">
        <v>43</v>
      </c>
      <c r="C59" s="26" t="s">
        <v>41</v>
      </c>
      <c r="D59" s="27">
        <v>13</v>
      </c>
      <c r="E59" s="37"/>
      <c r="F59" s="29">
        <v>0</v>
      </c>
      <c r="G59" s="30">
        <v>0</v>
      </c>
      <c r="H59" s="29">
        <v>30.38148148148148</v>
      </c>
      <c r="I59" s="30">
        <v>26</v>
      </c>
      <c r="J59" s="31">
        <v>30.38148148148148</v>
      </c>
      <c r="K59" s="32">
        <v>26</v>
      </c>
      <c r="L59" s="10"/>
    </row>
    <row r="60" spans="1:12" s="1" customFormat="1" x14ac:dyDescent="0.25">
      <c r="A60" s="9"/>
      <c r="B60" s="25" t="s">
        <v>45</v>
      </c>
      <c r="C60" s="26" t="s">
        <v>62</v>
      </c>
      <c r="D60" s="27">
        <v>52</v>
      </c>
      <c r="E60" s="37"/>
      <c r="F60" s="29">
        <v>0</v>
      </c>
      <c r="G60" s="30">
        <v>0</v>
      </c>
      <c r="H60" s="29">
        <v>70.546666666666667</v>
      </c>
      <c r="I60" s="30">
        <v>104</v>
      </c>
      <c r="J60" s="31">
        <v>70.546666666666667</v>
      </c>
      <c r="K60" s="32">
        <v>104</v>
      </c>
      <c r="L60" s="10"/>
    </row>
    <row r="61" spans="1:12" s="1" customFormat="1" x14ac:dyDescent="0.25">
      <c r="A61" s="9"/>
      <c r="B61" s="25" t="s">
        <v>45</v>
      </c>
      <c r="C61" s="26" t="s">
        <v>41</v>
      </c>
      <c r="D61" s="27">
        <v>21</v>
      </c>
      <c r="E61" s="37"/>
      <c r="F61" s="29">
        <v>0</v>
      </c>
      <c r="G61" s="30">
        <v>0</v>
      </c>
      <c r="H61" s="29">
        <v>43.399999999999991</v>
      </c>
      <c r="I61" s="30">
        <v>42</v>
      </c>
      <c r="J61" s="31">
        <v>43.399999999999991</v>
      </c>
      <c r="K61" s="32">
        <v>42</v>
      </c>
      <c r="L61" s="10"/>
    </row>
    <row r="62" spans="1:12" s="1" customFormat="1" x14ac:dyDescent="0.25">
      <c r="A62" s="9"/>
      <c r="B62" s="25" t="s">
        <v>48</v>
      </c>
      <c r="C62" s="26" t="s">
        <v>62</v>
      </c>
      <c r="D62" s="27">
        <v>84</v>
      </c>
      <c r="E62" s="37"/>
      <c r="F62" s="29">
        <v>0</v>
      </c>
      <c r="G62" s="30">
        <v>0</v>
      </c>
      <c r="H62" s="29">
        <v>149.33333333333331</v>
      </c>
      <c r="I62" s="30">
        <v>168</v>
      </c>
      <c r="J62" s="31">
        <v>149.33333333333331</v>
      </c>
      <c r="K62" s="32">
        <v>168</v>
      </c>
      <c r="L62" s="10"/>
    </row>
    <row r="63" spans="1:12" s="1" customFormat="1" x14ac:dyDescent="0.25">
      <c r="A63" s="9"/>
      <c r="B63" s="25" t="s">
        <v>48</v>
      </c>
      <c r="C63" s="26" t="s">
        <v>41</v>
      </c>
      <c r="D63" s="27">
        <v>54</v>
      </c>
      <c r="E63" s="37"/>
      <c r="F63" s="29">
        <v>0</v>
      </c>
      <c r="G63" s="30">
        <v>0</v>
      </c>
      <c r="H63" s="29">
        <v>127.87500000000001</v>
      </c>
      <c r="I63" s="30">
        <v>162</v>
      </c>
      <c r="J63" s="31">
        <v>127.87500000000001</v>
      </c>
      <c r="K63" s="32">
        <v>162</v>
      </c>
      <c r="L63" s="10"/>
    </row>
    <row r="64" spans="1:12" s="1" customFormat="1" x14ac:dyDescent="0.25">
      <c r="A64" s="9"/>
      <c r="B64" s="25" t="s">
        <v>49</v>
      </c>
      <c r="C64" s="26" t="s">
        <v>41</v>
      </c>
      <c r="D64" s="27">
        <v>25</v>
      </c>
      <c r="E64" s="37"/>
      <c r="F64" s="29">
        <v>2.7777777777777777</v>
      </c>
      <c r="G64" s="30">
        <v>2.7777777777777777</v>
      </c>
      <c r="H64" s="29">
        <v>137.09876543209876</v>
      </c>
      <c r="I64" s="30">
        <v>153</v>
      </c>
      <c r="J64" s="31">
        <v>139.87654320987653</v>
      </c>
      <c r="K64" s="32">
        <v>155.55555555555554</v>
      </c>
      <c r="L64" s="10"/>
    </row>
    <row r="65" spans="1:12" s="1" customFormat="1" x14ac:dyDescent="0.25">
      <c r="A65" s="9"/>
      <c r="B65" s="25" t="s">
        <v>57</v>
      </c>
      <c r="C65" s="26" t="s">
        <v>41</v>
      </c>
      <c r="D65" s="27">
        <v>44</v>
      </c>
      <c r="E65" s="37"/>
      <c r="F65" s="29">
        <v>6.4349999999999996</v>
      </c>
      <c r="G65" s="30">
        <v>5.5</v>
      </c>
      <c r="H65" s="29">
        <v>187.10388888888892</v>
      </c>
      <c r="I65" s="30">
        <v>258</v>
      </c>
      <c r="J65" s="31">
        <v>193.53888888888895</v>
      </c>
      <c r="K65" s="32">
        <v>264</v>
      </c>
      <c r="L65" s="10"/>
    </row>
    <row r="66" spans="1:12" s="1" customFormat="1" x14ac:dyDescent="0.25">
      <c r="A66" s="9"/>
      <c r="B66" s="25" t="s">
        <v>57</v>
      </c>
      <c r="C66" s="26" t="s">
        <v>42</v>
      </c>
      <c r="D66" s="27">
        <v>21</v>
      </c>
      <c r="E66" s="37"/>
      <c r="F66" s="29">
        <v>0</v>
      </c>
      <c r="G66" s="30">
        <v>0</v>
      </c>
      <c r="H66" s="29">
        <v>146.29999999999998</v>
      </c>
      <c r="I66" s="30">
        <v>164</v>
      </c>
      <c r="J66" s="31">
        <v>146.29999999999998</v>
      </c>
      <c r="K66" s="32">
        <v>164.5</v>
      </c>
      <c r="L66" s="10"/>
    </row>
    <row r="67" spans="1:12" s="1" customFormat="1" x14ac:dyDescent="0.25">
      <c r="A67" s="9"/>
      <c r="B67" s="25" t="s">
        <v>50</v>
      </c>
      <c r="C67" s="26" t="s">
        <v>66</v>
      </c>
      <c r="D67" s="27">
        <v>109</v>
      </c>
      <c r="E67" s="37"/>
      <c r="F67" s="29">
        <v>0</v>
      </c>
      <c r="G67" s="30">
        <v>0</v>
      </c>
      <c r="H67" s="29">
        <v>67.337777777777774</v>
      </c>
      <c r="I67" s="30">
        <v>164</v>
      </c>
      <c r="J67" s="31">
        <v>67.337777777777774</v>
      </c>
      <c r="K67" s="32">
        <v>163.5</v>
      </c>
      <c r="L67" s="10"/>
    </row>
    <row r="68" spans="1:12" s="1" customFormat="1" x14ac:dyDescent="0.25">
      <c r="A68" s="9"/>
      <c r="B68" s="25" t="s">
        <v>50</v>
      </c>
      <c r="C68" s="26" t="s">
        <v>62</v>
      </c>
      <c r="D68" s="27">
        <v>951</v>
      </c>
      <c r="E68" s="37"/>
      <c r="F68" s="29">
        <v>0</v>
      </c>
      <c r="G68" s="30">
        <v>0</v>
      </c>
      <c r="H68" s="29">
        <v>1209.6569047619048</v>
      </c>
      <c r="I68" s="30">
        <v>1766</v>
      </c>
      <c r="J68" s="31">
        <v>1209.6569047619048</v>
      </c>
      <c r="K68" s="32">
        <v>1766.1428571428571</v>
      </c>
      <c r="L68" s="10"/>
    </row>
    <row r="69" spans="1:12" s="1" customFormat="1" x14ac:dyDescent="0.25">
      <c r="A69" s="9"/>
      <c r="B69" s="25" t="s">
        <v>50</v>
      </c>
      <c r="C69" s="26" t="s">
        <v>41</v>
      </c>
      <c r="D69" s="27">
        <v>21</v>
      </c>
      <c r="E69" s="37"/>
      <c r="F69" s="29">
        <v>0</v>
      </c>
      <c r="G69" s="30">
        <v>0</v>
      </c>
      <c r="H69" s="29">
        <v>60.31666666666667</v>
      </c>
      <c r="I69" s="30">
        <v>52</v>
      </c>
      <c r="J69" s="31">
        <v>60.31666666666667</v>
      </c>
      <c r="K69" s="32">
        <v>52.5</v>
      </c>
      <c r="L69" s="10"/>
    </row>
    <row r="70" spans="1:12" s="1" customFormat="1" x14ac:dyDescent="0.25">
      <c r="A70" s="9"/>
      <c r="B70" s="25" t="s">
        <v>50</v>
      </c>
      <c r="C70" s="26" t="s">
        <v>39</v>
      </c>
      <c r="D70" s="27">
        <v>11</v>
      </c>
      <c r="E70" s="37"/>
      <c r="F70" s="29">
        <v>0</v>
      </c>
      <c r="G70" s="30">
        <v>0</v>
      </c>
      <c r="H70" s="29">
        <v>61.677407407407408</v>
      </c>
      <c r="I70" s="30">
        <v>77</v>
      </c>
      <c r="J70" s="31">
        <v>61.677407407407408</v>
      </c>
      <c r="K70" s="32">
        <v>77</v>
      </c>
      <c r="L70" s="10"/>
    </row>
    <row r="71" spans="1:12" s="1" customFormat="1" x14ac:dyDescent="0.25">
      <c r="A71" s="9"/>
      <c r="B71" s="46" t="s">
        <v>67</v>
      </c>
      <c r="C71" s="47"/>
      <c r="D71" s="47">
        <v>2237</v>
      </c>
      <c r="E71" s="48">
        <v>214</v>
      </c>
      <c r="F71" s="47">
        <v>68.752704248366015</v>
      </c>
      <c r="G71" s="47">
        <v>82.6156454248366</v>
      </c>
      <c r="H71" s="47">
        <v>6897.8603213377946</v>
      </c>
      <c r="I71" s="47">
        <v>7777</v>
      </c>
      <c r="J71" s="47">
        <v>6966.6130255861599</v>
      </c>
      <c r="K71" s="49">
        <v>7860.5936332866477</v>
      </c>
      <c r="L71" s="10"/>
    </row>
    <row r="72" spans="1:12" s="1" customFormat="1" x14ac:dyDescent="0.25">
      <c r="A72" s="9"/>
      <c r="B72" s="62" t="s">
        <v>68</v>
      </c>
      <c r="C72" s="63"/>
      <c r="D72" s="63">
        <v>2237</v>
      </c>
      <c r="E72" s="64">
        <v>214</v>
      </c>
      <c r="F72" s="63">
        <v>68.752704248366015</v>
      </c>
      <c r="G72" s="63">
        <v>82.6156454248366</v>
      </c>
      <c r="H72" s="63">
        <v>6897.8603213377946</v>
      </c>
      <c r="I72" s="63">
        <v>7777</v>
      </c>
      <c r="J72" s="63">
        <v>6966.6130255861599</v>
      </c>
      <c r="K72" s="65">
        <v>7860.5936332866477</v>
      </c>
      <c r="L72" s="10"/>
    </row>
    <row r="73" spans="1:12" s="1" customFormat="1" x14ac:dyDescent="0.25">
      <c r="A73" s="9"/>
      <c r="B73" s="33" t="s">
        <v>63</v>
      </c>
      <c r="C73" s="34" t="s">
        <v>41</v>
      </c>
      <c r="D73" s="27">
        <v>14</v>
      </c>
      <c r="E73" s="37"/>
      <c r="F73" s="29">
        <v>0</v>
      </c>
      <c r="G73" s="30">
        <v>0</v>
      </c>
      <c r="H73" s="29">
        <v>93.022222222222226</v>
      </c>
      <c r="I73" s="30">
        <v>98</v>
      </c>
      <c r="J73" s="31">
        <v>93.022222222222226</v>
      </c>
      <c r="K73" s="32">
        <v>98</v>
      </c>
      <c r="L73" s="10"/>
    </row>
    <row r="74" spans="1:12" s="1" customFormat="1" x14ac:dyDescent="0.25">
      <c r="A74" s="9"/>
      <c r="B74" s="33" t="s">
        <v>45</v>
      </c>
      <c r="C74" s="34" t="s">
        <v>46</v>
      </c>
      <c r="D74" s="27">
        <v>38</v>
      </c>
      <c r="E74" s="37"/>
      <c r="F74" s="29">
        <v>0</v>
      </c>
      <c r="G74" s="30">
        <v>0</v>
      </c>
      <c r="H74" s="29">
        <v>156.09555555555556</v>
      </c>
      <c r="I74" s="30">
        <v>133</v>
      </c>
      <c r="J74" s="31">
        <v>156.09555555555556</v>
      </c>
      <c r="K74" s="32">
        <v>133</v>
      </c>
      <c r="L74" s="10"/>
    </row>
    <row r="75" spans="1:12" s="1" customFormat="1" x14ac:dyDescent="0.25">
      <c r="A75" s="9"/>
      <c r="B75" s="33" t="s">
        <v>45</v>
      </c>
      <c r="C75" s="34" t="s">
        <v>41</v>
      </c>
      <c r="D75" s="27">
        <v>33</v>
      </c>
      <c r="E75" s="37"/>
      <c r="F75" s="29">
        <v>3.0555555555555558</v>
      </c>
      <c r="G75" s="30">
        <v>2.75</v>
      </c>
      <c r="H75" s="29">
        <v>106.63888888888889</v>
      </c>
      <c r="I75" s="30">
        <v>154</v>
      </c>
      <c r="J75" s="31">
        <v>109.69444444444446</v>
      </c>
      <c r="K75" s="32">
        <v>156.75</v>
      </c>
      <c r="L75" s="10"/>
    </row>
    <row r="76" spans="1:12" s="1" customFormat="1" x14ac:dyDescent="0.25">
      <c r="A76" s="9"/>
      <c r="B76" s="33" t="s">
        <v>45</v>
      </c>
      <c r="C76" s="34" t="s">
        <v>39</v>
      </c>
      <c r="D76" s="27">
        <v>15</v>
      </c>
      <c r="E76" s="37"/>
      <c r="F76" s="29">
        <v>7.9026666666666667</v>
      </c>
      <c r="G76" s="30">
        <v>9.06</v>
      </c>
      <c r="H76" s="29">
        <v>178.73999999999998</v>
      </c>
      <c r="I76" s="30">
        <v>180</v>
      </c>
      <c r="J76" s="31">
        <v>186.64266666666663</v>
      </c>
      <c r="K76" s="32">
        <v>189.06</v>
      </c>
      <c r="L76" s="10"/>
    </row>
    <row r="77" spans="1:12" s="1" customFormat="1" x14ac:dyDescent="0.25">
      <c r="A77" s="9"/>
      <c r="B77" s="33" t="s">
        <v>49</v>
      </c>
      <c r="C77" s="34" t="s">
        <v>46</v>
      </c>
      <c r="D77" s="27">
        <v>16</v>
      </c>
      <c r="E77" s="37"/>
      <c r="F77" s="29">
        <v>0</v>
      </c>
      <c r="G77" s="30">
        <v>0</v>
      </c>
      <c r="H77" s="29">
        <v>19.182222222222222</v>
      </c>
      <c r="I77" s="30">
        <v>32</v>
      </c>
      <c r="J77" s="31">
        <v>19.182222222222222</v>
      </c>
      <c r="K77" s="32">
        <v>32</v>
      </c>
      <c r="L77" s="10"/>
    </row>
    <row r="78" spans="1:12" s="1" customFormat="1" x14ac:dyDescent="0.25">
      <c r="A78" s="9"/>
      <c r="B78" s="33" t="s">
        <v>50</v>
      </c>
      <c r="C78" s="34" t="s">
        <v>51</v>
      </c>
      <c r="D78" s="27">
        <v>488</v>
      </c>
      <c r="E78" s="37"/>
      <c r="F78" s="29">
        <v>0</v>
      </c>
      <c r="G78" s="30">
        <v>0</v>
      </c>
      <c r="H78" s="29">
        <v>476.78585858585859</v>
      </c>
      <c r="I78" s="30">
        <v>1020</v>
      </c>
      <c r="J78" s="31">
        <v>476.78585858585859</v>
      </c>
      <c r="K78" s="32">
        <v>1020.3636363636365</v>
      </c>
      <c r="L78" s="10"/>
    </row>
    <row r="79" spans="1:12" s="1" customFormat="1" x14ac:dyDescent="0.25">
      <c r="A79" s="9"/>
      <c r="B79" s="33" t="s">
        <v>50</v>
      </c>
      <c r="C79" s="34" t="s">
        <v>46</v>
      </c>
      <c r="D79" s="27">
        <v>20</v>
      </c>
      <c r="E79" s="37"/>
      <c r="F79" s="29">
        <v>0</v>
      </c>
      <c r="G79" s="30">
        <v>0</v>
      </c>
      <c r="H79" s="29">
        <v>91.8888888888889</v>
      </c>
      <c r="I79" s="30">
        <v>80</v>
      </c>
      <c r="J79" s="31">
        <v>91.8888888888889</v>
      </c>
      <c r="K79" s="32">
        <v>80</v>
      </c>
      <c r="L79" s="10"/>
    </row>
    <row r="80" spans="1:12" s="1" customFormat="1" x14ac:dyDescent="0.25">
      <c r="A80" s="9"/>
      <c r="B80" s="46" t="s">
        <v>69</v>
      </c>
      <c r="C80" s="47"/>
      <c r="D80" s="47">
        <v>624</v>
      </c>
      <c r="E80" s="48">
        <v>30</v>
      </c>
      <c r="F80" s="47">
        <v>10.958222222222222</v>
      </c>
      <c r="G80" s="47">
        <v>11.81</v>
      </c>
      <c r="H80" s="47">
        <v>1122.3536363636365</v>
      </c>
      <c r="I80" s="47">
        <v>1697</v>
      </c>
      <c r="J80" s="47">
        <v>1133.3118585858585</v>
      </c>
      <c r="K80" s="49">
        <v>1709.1736363636364</v>
      </c>
      <c r="L80" s="10"/>
    </row>
    <row r="81" spans="1:13" s="1" customFormat="1" x14ac:dyDescent="0.25">
      <c r="A81" s="9"/>
      <c r="B81" s="25" t="s">
        <v>61</v>
      </c>
      <c r="C81" s="34" t="s">
        <v>39</v>
      </c>
      <c r="D81" s="27">
        <v>40</v>
      </c>
      <c r="E81" s="37"/>
      <c r="F81" s="29">
        <v>92.379444444444431</v>
      </c>
      <c r="G81" s="30">
        <v>97.716666666666669</v>
      </c>
      <c r="H81" s="29">
        <v>1228.1787037037034</v>
      </c>
      <c r="I81" s="30">
        <v>875</v>
      </c>
      <c r="J81" s="31">
        <v>1320.5581481481479</v>
      </c>
      <c r="K81" s="32">
        <v>972.7166666666667</v>
      </c>
      <c r="L81" s="10"/>
    </row>
    <row r="82" spans="1:13" s="1" customFormat="1" x14ac:dyDescent="0.25">
      <c r="A82" s="9"/>
      <c r="B82" s="25" t="s">
        <v>61</v>
      </c>
      <c r="C82" s="34" t="s">
        <v>70</v>
      </c>
      <c r="D82" s="27">
        <v>30</v>
      </c>
      <c r="E82" s="37"/>
      <c r="F82" s="29">
        <v>64.001551282051281</v>
      </c>
      <c r="G82" s="30">
        <v>74.053846153846138</v>
      </c>
      <c r="H82" s="29">
        <v>1135.9820512820511</v>
      </c>
      <c r="I82" s="30">
        <v>832</v>
      </c>
      <c r="J82" s="31">
        <v>1199.9836025641025</v>
      </c>
      <c r="K82" s="32">
        <v>905.97692307692296</v>
      </c>
      <c r="L82" s="10"/>
    </row>
    <row r="83" spans="1:13" s="1" customFormat="1" x14ac:dyDescent="0.25">
      <c r="A83" s="9"/>
      <c r="B83" s="25" t="s">
        <v>63</v>
      </c>
      <c r="C83" s="34" t="s">
        <v>70</v>
      </c>
      <c r="D83" s="27">
        <v>26</v>
      </c>
      <c r="E83" s="37"/>
      <c r="F83" s="29">
        <v>201.12975449735447</v>
      </c>
      <c r="G83" s="30">
        <v>205.25142857142862</v>
      </c>
      <c r="H83" s="29">
        <v>1465.7630687830688</v>
      </c>
      <c r="I83" s="30">
        <v>1038</v>
      </c>
      <c r="J83" s="31">
        <v>1666.8928232804233</v>
      </c>
      <c r="K83" s="32">
        <v>1242.7752380952381</v>
      </c>
      <c r="L83" s="10"/>
    </row>
    <row r="84" spans="1:13" s="1" customFormat="1" x14ac:dyDescent="0.25">
      <c r="A84" s="9"/>
      <c r="B84" s="25" t="s">
        <v>45</v>
      </c>
      <c r="C84" s="34" t="s">
        <v>46</v>
      </c>
      <c r="D84" s="27">
        <v>11</v>
      </c>
      <c r="E84" s="37"/>
      <c r="F84" s="29">
        <v>0</v>
      </c>
      <c r="G84" s="30">
        <v>0</v>
      </c>
      <c r="H84" s="29">
        <v>20.777777777777779</v>
      </c>
      <c r="I84" s="30">
        <v>38</v>
      </c>
      <c r="J84" s="31">
        <v>20.777777777777779</v>
      </c>
      <c r="K84" s="32">
        <v>38.5</v>
      </c>
      <c r="L84" s="10"/>
    </row>
    <row r="85" spans="1:13" s="1" customFormat="1" x14ac:dyDescent="0.25">
      <c r="A85" s="9"/>
      <c r="B85" s="25" t="s">
        <v>45</v>
      </c>
      <c r="C85" s="34" t="s">
        <v>41</v>
      </c>
      <c r="D85" s="27">
        <v>17</v>
      </c>
      <c r="E85" s="37"/>
      <c r="F85" s="29">
        <v>0</v>
      </c>
      <c r="G85" s="30">
        <v>0</v>
      </c>
      <c r="H85" s="29">
        <v>121.83333333333334</v>
      </c>
      <c r="I85" s="30">
        <v>144</v>
      </c>
      <c r="J85" s="31">
        <v>121.83333333333334</v>
      </c>
      <c r="K85" s="32">
        <v>144.5</v>
      </c>
      <c r="L85" s="10"/>
    </row>
    <row r="86" spans="1:13" s="1" customFormat="1" x14ac:dyDescent="0.25">
      <c r="A86" s="9"/>
      <c r="B86" s="25" t="s">
        <v>45</v>
      </c>
      <c r="C86" s="34" t="s">
        <v>39</v>
      </c>
      <c r="D86" s="27">
        <v>14</v>
      </c>
      <c r="E86" s="37"/>
      <c r="F86" s="29">
        <v>3.4222222222222225</v>
      </c>
      <c r="G86" s="30">
        <v>3.4222222222222225</v>
      </c>
      <c r="H86" s="29">
        <v>268.62111111111113</v>
      </c>
      <c r="I86" s="30">
        <v>205</v>
      </c>
      <c r="J86" s="31">
        <v>272.04333333333335</v>
      </c>
      <c r="K86" s="32">
        <v>208.75555555555553</v>
      </c>
      <c r="L86" s="10"/>
    </row>
    <row r="87" spans="1:13" s="1" customFormat="1" x14ac:dyDescent="0.25">
      <c r="A87" s="9"/>
      <c r="B87" s="25" t="s">
        <v>57</v>
      </c>
      <c r="C87" s="34" t="s">
        <v>39</v>
      </c>
      <c r="D87" s="27">
        <v>64</v>
      </c>
      <c r="E87" s="37"/>
      <c r="F87" s="29">
        <v>37.316408888888887</v>
      </c>
      <c r="G87" s="30">
        <v>41.92</v>
      </c>
      <c r="H87" s="29">
        <v>1078.5075555555557</v>
      </c>
      <c r="I87" s="30">
        <v>877</v>
      </c>
      <c r="J87" s="31">
        <v>1115.8239644444445</v>
      </c>
      <c r="K87" s="32">
        <v>918.72000000000014</v>
      </c>
      <c r="L87" s="10"/>
    </row>
    <row r="88" spans="1:13" s="1" customFormat="1" x14ac:dyDescent="0.25">
      <c r="A88" s="9"/>
      <c r="B88" s="25" t="s">
        <v>57</v>
      </c>
      <c r="C88" s="34" t="s">
        <v>70</v>
      </c>
      <c r="D88" s="27">
        <v>23</v>
      </c>
      <c r="E88" s="37"/>
      <c r="F88" s="29">
        <v>25.374395061728396</v>
      </c>
      <c r="G88" s="30">
        <v>28.609444444444442</v>
      </c>
      <c r="H88" s="29">
        <v>609.12731481481455</v>
      </c>
      <c r="I88" s="30">
        <v>396</v>
      </c>
      <c r="J88" s="31">
        <v>634.50170987654292</v>
      </c>
      <c r="K88" s="32">
        <v>424.72055555555551</v>
      </c>
      <c r="L88" s="10"/>
    </row>
    <row r="89" spans="1:13" s="1" customFormat="1" x14ac:dyDescent="0.25">
      <c r="A89" s="9"/>
      <c r="B89" s="46" t="s">
        <v>71</v>
      </c>
      <c r="C89" s="47"/>
      <c r="D89" s="47">
        <v>225</v>
      </c>
      <c r="E89" s="48">
        <v>142</v>
      </c>
      <c r="F89" s="47">
        <v>423.62377639668972</v>
      </c>
      <c r="G89" s="47">
        <v>450.97360805860808</v>
      </c>
      <c r="H89" s="47">
        <v>5928.7909163614167</v>
      </c>
      <c r="I89" s="47">
        <v>4405</v>
      </c>
      <c r="J89" s="47">
        <v>6352.414692758105</v>
      </c>
      <c r="K89" s="49">
        <v>4856.6649389499389</v>
      </c>
      <c r="L89" s="10"/>
    </row>
    <row r="90" spans="1:13" s="1" customFormat="1" x14ac:dyDescent="0.25">
      <c r="A90" s="9"/>
      <c r="B90" s="62" t="s">
        <v>72</v>
      </c>
      <c r="C90" s="63"/>
      <c r="D90" s="63">
        <v>849</v>
      </c>
      <c r="E90" s="64">
        <v>172</v>
      </c>
      <c r="F90" s="63">
        <v>434.58199861891188</v>
      </c>
      <c r="G90" s="63">
        <v>462.78360805860808</v>
      </c>
      <c r="H90" s="63">
        <v>7051.1445527250526</v>
      </c>
      <c r="I90" s="63">
        <v>6102</v>
      </c>
      <c r="J90" s="63">
        <v>7485.7265513439634</v>
      </c>
      <c r="K90" s="65">
        <v>6565.8385753135753</v>
      </c>
      <c r="L90" s="10"/>
    </row>
    <row r="91" spans="1:13" s="1" customFormat="1" x14ac:dyDescent="0.25">
      <c r="A91" s="9"/>
      <c r="B91" s="46" t="s">
        <v>73</v>
      </c>
      <c r="C91" s="47"/>
      <c r="D91" s="47">
        <v>7972</v>
      </c>
      <c r="E91" s="48">
        <v>522</v>
      </c>
      <c r="F91" s="47">
        <v>167.416178540305</v>
      </c>
      <c r="G91" s="47">
        <v>201.25946895424838</v>
      </c>
      <c r="H91" s="47">
        <v>20913.233130942961</v>
      </c>
      <c r="I91" s="47">
        <v>24941</v>
      </c>
      <c r="J91" s="47">
        <v>21080.649309483255</v>
      </c>
      <c r="K91" s="49">
        <v>25144.17066600882</v>
      </c>
      <c r="L91" s="10"/>
    </row>
    <row r="92" spans="1:13" s="1" customFormat="1" ht="13.8" thickBot="1" x14ac:dyDescent="0.3">
      <c r="A92" s="9"/>
      <c r="B92" s="66" t="s">
        <v>74</v>
      </c>
      <c r="C92" s="67"/>
      <c r="D92" s="67">
        <v>382</v>
      </c>
      <c r="E92" s="68">
        <v>232</v>
      </c>
      <c r="F92" s="67">
        <v>665.29804059115713</v>
      </c>
      <c r="G92" s="67">
        <v>704.52447378786087</v>
      </c>
      <c r="H92" s="67">
        <v>8494.3357415000355</v>
      </c>
      <c r="I92" s="67">
        <v>6659</v>
      </c>
      <c r="J92" s="67">
        <v>9159.633782091194</v>
      </c>
      <c r="K92" s="69">
        <v>7364.289308952696</v>
      </c>
      <c r="L92" s="10"/>
    </row>
    <row r="93" spans="1:13" s="1" customFormat="1" ht="14.4" thickTop="1" thickBot="1" x14ac:dyDescent="0.3">
      <c r="A93" s="9"/>
      <c r="B93" s="70" t="s">
        <v>31</v>
      </c>
      <c r="C93" s="71"/>
      <c r="D93" s="72">
        <v>8354</v>
      </c>
      <c r="E93" s="73">
        <v>754</v>
      </c>
      <c r="F93" s="72">
        <v>832.71421913146219</v>
      </c>
      <c r="G93" s="72">
        <v>905.78394274210928</v>
      </c>
      <c r="H93" s="72">
        <v>29407.568872443</v>
      </c>
      <c r="I93" s="72">
        <v>31600</v>
      </c>
      <c r="J93" s="72">
        <v>30240.283091574453</v>
      </c>
      <c r="K93" s="74">
        <v>32508.459974961519</v>
      </c>
      <c r="L93" s="10"/>
    </row>
    <row r="94" spans="1:13" s="1" customFormat="1" ht="13.8" thickTop="1" x14ac:dyDescent="0.25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1:13" s="1" customFormat="1" x14ac:dyDescent="0.25">
      <c r="A95" s="9"/>
      <c r="B95" s="9" t="s">
        <v>75</v>
      </c>
      <c r="C95" s="9"/>
      <c r="D95" s="9"/>
      <c r="E95" s="9"/>
      <c r="F95" s="9"/>
      <c r="G95" s="9"/>
      <c r="H95" s="9"/>
      <c r="I95" s="9"/>
      <c r="J95" s="9"/>
      <c r="K95" s="9"/>
      <c r="L95" s="9"/>
    </row>
    <row r="96" spans="1:13" s="9" customFormat="1" x14ac:dyDescent="0.25">
      <c r="B96" s="9" t="s">
        <v>76</v>
      </c>
      <c r="M96" s="10"/>
    </row>
    <row r="97" spans="1:13" s="9" customFormat="1" x14ac:dyDescent="0.25">
      <c r="B97" s="9" t="s">
        <v>77</v>
      </c>
      <c r="C97" s="8"/>
      <c r="D97" s="8"/>
      <c r="E97" s="8"/>
      <c r="F97" s="8"/>
      <c r="G97" s="8"/>
      <c r="H97" s="8"/>
      <c r="I97" s="8"/>
      <c r="J97" s="8"/>
      <c r="K97" s="8"/>
      <c r="L97" s="8"/>
      <c r="M97" s="10"/>
    </row>
    <row r="98" spans="1:13" s="9" customFormat="1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10"/>
    </row>
    <row r="100" spans="1:13" ht="15.75" customHeight="1" x14ac:dyDescent="0.25"/>
    <row r="101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62" orientation="portrait" verticalDpi="300" r:id="rId1"/>
  <headerFooter alignWithMargins="0"/>
  <ignoredErrors>
    <ignoredError sqref="C10:F93" twoDigitTextYea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109"/>
  <sheetViews>
    <sheetView showGridLines="0" zoomScale="85" zoomScaleNormal="85" zoomScaleSheetLayoutView="5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3" x14ac:dyDescent="0.25">
      <c r="A2" s="129" t="s">
        <v>28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37</v>
      </c>
      <c r="C7" s="18" t="s">
        <v>38</v>
      </c>
      <c r="D7" s="19">
        <v>9</v>
      </c>
      <c r="E7" s="20"/>
      <c r="F7" s="21">
        <v>1.4666666666666666</v>
      </c>
      <c r="G7" s="22">
        <v>1.5</v>
      </c>
      <c r="H7" s="21">
        <v>40.303703703703704</v>
      </c>
      <c r="I7" s="22">
        <v>46</v>
      </c>
      <c r="J7" s="23">
        <v>41.769999999999996</v>
      </c>
      <c r="K7" s="24">
        <v>47.5</v>
      </c>
      <c r="L7" s="10"/>
    </row>
    <row r="8" spans="1:13" x14ac:dyDescent="0.25">
      <c r="A8" s="9"/>
      <c r="B8" s="25" t="s">
        <v>37</v>
      </c>
      <c r="C8" s="26" t="s">
        <v>39</v>
      </c>
      <c r="D8" s="27">
        <v>86</v>
      </c>
      <c r="E8" s="28"/>
      <c r="F8" s="29">
        <v>77.033703703703708</v>
      </c>
      <c r="G8" s="30">
        <v>94.408888888888882</v>
      </c>
      <c r="H8" s="29">
        <v>905.89320987654321</v>
      </c>
      <c r="I8" s="30">
        <v>807</v>
      </c>
      <c r="J8" s="31">
        <v>982.93</v>
      </c>
      <c r="K8" s="32">
        <v>901.85</v>
      </c>
      <c r="L8" s="10"/>
    </row>
    <row r="9" spans="1:13" x14ac:dyDescent="0.25">
      <c r="A9" s="9"/>
      <c r="B9" s="25" t="s">
        <v>40</v>
      </c>
      <c r="C9" s="26" t="s">
        <v>38</v>
      </c>
      <c r="D9" s="27">
        <v>17</v>
      </c>
      <c r="E9" s="28"/>
      <c r="F9" s="29">
        <v>0</v>
      </c>
      <c r="G9" s="30">
        <v>0</v>
      </c>
      <c r="H9" s="29">
        <v>53.342222222222226</v>
      </c>
      <c r="I9" s="30">
        <v>78</v>
      </c>
      <c r="J9" s="31">
        <v>53.339999999999996</v>
      </c>
      <c r="K9" s="32">
        <v>78</v>
      </c>
      <c r="L9" s="10"/>
    </row>
    <row r="10" spans="1:13" x14ac:dyDescent="0.25">
      <c r="A10" s="9"/>
      <c r="B10" s="25" t="s">
        <v>40</v>
      </c>
      <c r="C10" s="26" t="s">
        <v>41</v>
      </c>
      <c r="D10" s="27">
        <v>70</v>
      </c>
      <c r="E10" s="28"/>
      <c r="F10" s="29">
        <v>0</v>
      </c>
      <c r="G10" s="30">
        <v>0</v>
      </c>
      <c r="H10" s="29">
        <v>345.32037037037037</v>
      </c>
      <c r="I10" s="30">
        <v>478</v>
      </c>
      <c r="J10" s="31">
        <v>345.32</v>
      </c>
      <c r="K10" s="32">
        <v>478.33</v>
      </c>
      <c r="L10" s="10"/>
    </row>
    <row r="11" spans="1:13" x14ac:dyDescent="0.25">
      <c r="A11" s="9"/>
      <c r="B11" s="25" t="s">
        <v>40</v>
      </c>
      <c r="C11" s="26" t="s">
        <v>42</v>
      </c>
      <c r="D11" s="27">
        <v>78</v>
      </c>
      <c r="E11" s="28"/>
      <c r="F11" s="29">
        <v>23.437187878787878</v>
      </c>
      <c r="G11" s="30">
        <v>31.767272727272726</v>
      </c>
      <c r="H11" s="29">
        <v>909.79515151515147</v>
      </c>
      <c r="I11" s="30">
        <v>950</v>
      </c>
      <c r="J11" s="31">
        <v>933.23</v>
      </c>
      <c r="K11" s="32">
        <v>981.95</v>
      </c>
      <c r="L11" s="10"/>
    </row>
    <row r="12" spans="1:13" x14ac:dyDescent="0.25">
      <c r="A12" s="9"/>
      <c r="B12" s="25" t="s">
        <v>40</v>
      </c>
      <c r="C12" s="26" t="s">
        <v>39</v>
      </c>
      <c r="D12" s="27">
        <v>94</v>
      </c>
      <c r="E12" s="28"/>
      <c r="F12" s="29">
        <v>26.210582010582009</v>
      </c>
      <c r="G12" s="30">
        <v>33.571428571428569</v>
      </c>
      <c r="H12" s="29">
        <v>1557.2766137566139</v>
      </c>
      <c r="I12" s="30">
        <v>1253</v>
      </c>
      <c r="J12" s="31">
        <v>1583.49</v>
      </c>
      <c r="K12" s="32">
        <v>1286.9000000000001</v>
      </c>
      <c r="L12" s="10"/>
    </row>
    <row r="13" spans="1:13" x14ac:dyDescent="0.25">
      <c r="A13" s="9"/>
      <c r="B13" s="25" t="s">
        <v>43</v>
      </c>
      <c r="C13" s="26" t="s">
        <v>44</v>
      </c>
      <c r="D13" s="27">
        <v>1713</v>
      </c>
      <c r="E13" s="28"/>
      <c r="F13" s="29">
        <v>0</v>
      </c>
      <c r="G13" s="30">
        <v>0</v>
      </c>
      <c r="H13" s="29">
        <v>1454.0688888888888</v>
      </c>
      <c r="I13" s="30">
        <v>2897</v>
      </c>
      <c r="J13" s="31">
        <v>1454.07</v>
      </c>
      <c r="K13" s="32">
        <v>2897</v>
      </c>
      <c r="L13" s="10"/>
    </row>
    <row r="14" spans="1:13" x14ac:dyDescent="0.25">
      <c r="A14" s="9"/>
      <c r="B14" s="25" t="s">
        <v>45</v>
      </c>
      <c r="C14" s="26" t="s">
        <v>46</v>
      </c>
      <c r="D14" s="27">
        <v>62</v>
      </c>
      <c r="E14" s="28"/>
      <c r="F14" s="29">
        <v>0</v>
      </c>
      <c r="G14" s="30">
        <v>0</v>
      </c>
      <c r="H14" s="29">
        <v>95.841666666666654</v>
      </c>
      <c r="I14" s="30">
        <v>144</v>
      </c>
      <c r="J14" s="31">
        <v>95.84</v>
      </c>
      <c r="K14" s="32">
        <v>144</v>
      </c>
      <c r="L14" s="10"/>
    </row>
    <row r="15" spans="1:13" x14ac:dyDescent="0.25">
      <c r="A15" s="9"/>
      <c r="B15" s="33" t="s">
        <v>45</v>
      </c>
      <c r="C15" s="34" t="s">
        <v>41</v>
      </c>
      <c r="D15" s="27">
        <v>75</v>
      </c>
      <c r="E15" s="28"/>
      <c r="F15" s="29">
        <v>0</v>
      </c>
      <c r="G15" s="30">
        <v>0</v>
      </c>
      <c r="H15" s="29">
        <v>287.71428571428572</v>
      </c>
      <c r="I15" s="30">
        <v>343</v>
      </c>
      <c r="J15" s="31">
        <v>287.70999999999998</v>
      </c>
      <c r="K15" s="32">
        <v>342.86</v>
      </c>
      <c r="L15" s="10"/>
    </row>
    <row r="16" spans="1:13" x14ac:dyDescent="0.25">
      <c r="A16" s="9"/>
      <c r="B16" s="25" t="s">
        <v>45</v>
      </c>
      <c r="C16" s="26" t="s">
        <v>47</v>
      </c>
      <c r="D16" s="27">
        <v>25</v>
      </c>
      <c r="E16" s="28"/>
      <c r="F16" s="29">
        <v>9.3438888888888894</v>
      </c>
      <c r="G16" s="30">
        <v>9.4049999999999994</v>
      </c>
      <c r="H16" s="29">
        <v>247.9388888888889</v>
      </c>
      <c r="I16" s="30">
        <v>200</v>
      </c>
      <c r="J16" s="31">
        <v>257.28000000000003</v>
      </c>
      <c r="K16" s="32">
        <v>208.91</v>
      </c>
      <c r="L16" s="10"/>
    </row>
    <row r="17" spans="1:12" x14ac:dyDescent="0.25">
      <c r="A17" s="9"/>
      <c r="B17" s="25" t="s">
        <v>48</v>
      </c>
      <c r="C17" s="26" t="s">
        <v>38</v>
      </c>
      <c r="D17" s="27">
        <v>108</v>
      </c>
      <c r="E17" s="28"/>
      <c r="F17" s="29">
        <v>0</v>
      </c>
      <c r="G17" s="30">
        <v>0</v>
      </c>
      <c r="H17" s="29">
        <v>189.86666666666665</v>
      </c>
      <c r="I17" s="30">
        <v>287</v>
      </c>
      <c r="J17" s="31">
        <v>189.87</v>
      </c>
      <c r="K17" s="32">
        <v>287</v>
      </c>
      <c r="L17" s="10"/>
    </row>
    <row r="18" spans="1:12" s="36" customFormat="1" x14ac:dyDescent="0.25">
      <c r="A18" s="35"/>
      <c r="B18" s="25" t="s">
        <v>48</v>
      </c>
      <c r="C18" s="26" t="s">
        <v>41</v>
      </c>
      <c r="D18" s="27">
        <v>131</v>
      </c>
      <c r="E18" s="28"/>
      <c r="F18" s="29">
        <v>4.8306249999999995</v>
      </c>
      <c r="G18" s="30">
        <v>4.8306249999999995</v>
      </c>
      <c r="H18" s="29">
        <v>521.80302083333333</v>
      </c>
      <c r="I18" s="30">
        <v>590</v>
      </c>
      <c r="J18" s="31">
        <v>526.63</v>
      </c>
      <c r="K18" s="32">
        <v>594.33000000000004</v>
      </c>
      <c r="L18" s="10"/>
    </row>
    <row r="19" spans="1:12" s="36" customFormat="1" x14ac:dyDescent="0.25">
      <c r="A19" s="35"/>
      <c r="B19" s="25" t="s">
        <v>48</v>
      </c>
      <c r="C19" s="26" t="s">
        <v>42</v>
      </c>
      <c r="D19" s="27">
        <v>29</v>
      </c>
      <c r="E19" s="28"/>
      <c r="F19" s="29">
        <v>24.760173148148148</v>
      </c>
      <c r="G19" s="30">
        <v>21.991666666666667</v>
      </c>
      <c r="H19" s="29">
        <v>265.74740740740742</v>
      </c>
      <c r="I19" s="30">
        <v>295</v>
      </c>
      <c r="J19" s="31">
        <v>290.51</v>
      </c>
      <c r="K19" s="32">
        <v>316.83</v>
      </c>
      <c r="L19" s="10"/>
    </row>
    <row r="20" spans="1:12" s="36" customFormat="1" x14ac:dyDescent="0.25">
      <c r="A20" s="35"/>
      <c r="B20" s="25" t="s">
        <v>48</v>
      </c>
      <c r="C20" s="26" t="s">
        <v>39</v>
      </c>
      <c r="D20" s="27">
        <v>6</v>
      </c>
      <c r="E20" s="28"/>
      <c r="F20" s="29">
        <v>0</v>
      </c>
      <c r="G20" s="30">
        <v>0</v>
      </c>
      <c r="H20" s="29">
        <v>71.711111111111109</v>
      </c>
      <c r="I20" s="30">
        <v>42</v>
      </c>
      <c r="J20" s="31">
        <v>71.709999999999994</v>
      </c>
      <c r="K20" s="32">
        <v>42</v>
      </c>
      <c r="L20" s="10"/>
    </row>
    <row r="21" spans="1:12" s="36" customFormat="1" x14ac:dyDescent="0.25">
      <c r="A21" s="35"/>
      <c r="B21" s="25" t="s">
        <v>49</v>
      </c>
      <c r="C21" s="26" t="s">
        <v>46</v>
      </c>
      <c r="D21" s="27">
        <v>52</v>
      </c>
      <c r="E21" s="28"/>
      <c r="F21" s="29">
        <v>0</v>
      </c>
      <c r="G21" s="30">
        <v>0</v>
      </c>
      <c r="H21" s="29">
        <v>108.04444444444442</v>
      </c>
      <c r="I21" s="30">
        <v>182</v>
      </c>
      <c r="J21" s="31">
        <v>108.04</v>
      </c>
      <c r="K21" s="32">
        <v>182</v>
      </c>
      <c r="L21" s="10"/>
    </row>
    <row r="22" spans="1:12" x14ac:dyDescent="0.25">
      <c r="A22" s="9"/>
      <c r="B22" s="25" t="s">
        <v>49</v>
      </c>
      <c r="C22" s="26" t="s">
        <v>41</v>
      </c>
      <c r="D22" s="27">
        <v>45</v>
      </c>
      <c r="E22" s="37"/>
      <c r="F22" s="29">
        <v>0</v>
      </c>
      <c r="G22" s="30">
        <v>0</v>
      </c>
      <c r="H22" s="29">
        <v>165.75</v>
      </c>
      <c r="I22" s="30">
        <v>225</v>
      </c>
      <c r="J22" s="31">
        <v>165.75</v>
      </c>
      <c r="K22" s="32">
        <v>225</v>
      </c>
      <c r="L22" s="10"/>
    </row>
    <row r="23" spans="1:12" x14ac:dyDescent="0.25">
      <c r="A23" s="9"/>
      <c r="B23" s="25" t="s">
        <v>50</v>
      </c>
      <c r="C23" s="26" t="s">
        <v>51</v>
      </c>
      <c r="D23" s="27">
        <v>1721</v>
      </c>
      <c r="E23" s="37"/>
      <c r="F23" s="29">
        <v>0</v>
      </c>
      <c r="G23" s="30">
        <v>0</v>
      </c>
      <c r="H23" s="29">
        <v>2426.1319444444448</v>
      </c>
      <c r="I23" s="30">
        <v>3403</v>
      </c>
      <c r="J23" s="31">
        <v>2426.13</v>
      </c>
      <c r="K23" s="32">
        <v>3402.89</v>
      </c>
      <c r="L23" s="10"/>
    </row>
    <row r="24" spans="1:12" x14ac:dyDescent="0.25">
      <c r="A24" s="9"/>
      <c r="B24" s="33" t="s">
        <v>50</v>
      </c>
      <c r="C24" s="34" t="s">
        <v>46</v>
      </c>
      <c r="D24" s="27">
        <v>82</v>
      </c>
      <c r="E24" s="37"/>
      <c r="F24" s="29">
        <v>0</v>
      </c>
      <c r="G24" s="30">
        <v>0</v>
      </c>
      <c r="H24" s="29">
        <v>148.32888888888888</v>
      </c>
      <c r="I24" s="30">
        <v>164</v>
      </c>
      <c r="J24" s="31">
        <v>148.33000000000001</v>
      </c>
      <c r="K24" s="32">
        <v>164</v>
      </c>
      <c r="L24" s="10"/>
    </row>
    <row r="25" spans="1:12" x14ac:dyDescent="0.25">
      <c r="A25" s="9"/>
      <c r="B25" s="25" t="s">
        <v>50</v>
      </c>
      <c r="C25" s="26" t="s">
        <v>52</v>
      </c>
      <c r="D25" s="27">
        <v>51</v>
      </c>
      <c r="E25" s="37"/>
      <c r="F25" s="29">
        <v>0</v>
      </c>
      <c r="G25" s="30">
        <v>0</v>
      </c>
      <c r="H25" s="29">
        <v>244.9111111111111</v>
      </c>
      <c r="I25" s="30">
        <v>262</v>
      </c>
      <c r="J25" s="31">
        <v>244.89999999999998</v>
      </c>
      <c r="K25" s="32">
        <v>262</v>
      </c>
      <c r="L25" s="10"/>
    </row>
    <row r="26" spans="1:12" s="1" customFormat="1" x14ac:dyDescent="0.25">
      <c r="A26" s="9"/>
      <c r="B26" s="38" t="s">
        <v>53</v>
      </c>
      <c r="C26" s="39"/>
      <c r="D26" s="40">
        <v>4454</v>
      </c>
      <c r="E26" s="41">
        <v>208</v>
      </c>
      <c r="F26" s="42">
        <v>167.08282729677731</v>
      </c>
      <c r="G26" s="43">
        <v>197.47488185425684</v>
      </c>
      <c r="H26" s="42">
        <v>10039.789596510742</v>
      </c>
      <c r="I26" s="44">
        <v>12646</v>
      </c>
      <c r="J26" s="43">
        <v>10206.849999999999</v>
      </c>
      <c r="K26" s="45">
        <v>12843.35</v>
      </c>
      <c r="L26" s="10"/>
    </row>
    <row r="27" spans="1:12" s="1" customFormat="1" x14ac:dyDescent="0.25">
      <c r="A27" s="9"/>
      <c r="B27" s="25" t="s">
        <v>37</v>
      </c>
      <c r="C27" s="26" t="s">
        <v>41</v>
      </c>
      <c r="D27" s="27">
        <v>54</v>
      </c>
      <c r="E27" s="37"/>
      <c r="F27" s="29">
        <v>0</v>
      </c>
      <c r="G27" s="30">
        <v>0</v>
      </c>
      <c r="H27" s="29">
        <v>295.60000000000002</v>
      </c>
      <c r="I27" s="30">
        <v>270</v>
      </c>
      <c r="J27" s="31">
        <v>295.60000000000002</v>
      </c>
      <c r="K27" s="32">
        <v>270</v>
      </c>
      <c r="L27" s="10"/>
    </row>
    <row r="28" spans="1:12" s="1" customFormat="1" x14ac:dyDescent="0.25">
      <c r="A28" s="9"/>
      <c r="B28" s="25" t="s">
        <v>37</v>
      </c>
      <c r="C28" s="26" t="s">
        <v>47</v>
      </c>
      <c r="D28" s="27">
        <v>76</v>
      </c>
      <c r="E28" s="37"/>
      <c r="F28" s="29">
        <v>0</v>
      </c>
      <c r="G28" s="30">
        <v>0</v>
      </c>
      <c r="H28" s="29">
        <v>406.7095555555556</v>
      </c>
      <c r="I28" s="30">
        <v>379</v>
      </c>
      <c r="J28" s="31">
        <v>406.71000000000004</v>
      </c>
      <c r="K28" s="32">
        <v>379</v>
      </c>
      <c r="L28" s="10"/>
    </row>
    <row r="29" spans="1:12" s="1" customFormat="1" x14ac:dyDescent="0.25">
      <c r="A29" s="9"/>
      <c r="B29" s="25" t="s">
        <v>40</v>
      </c>
      <c r="C29" s="26" t="s">
        <v>46</v>
      </c>
      <c r="D29" s="27">
        <v>6</v>
      </c>
      <c r="E29" s="37"/>
      <c r="F29" s="29">
        <v>0</v>
      </c>
      <c r="G29" s="30">
        <v>0</v>
      </c>
      <c r="H29" s="29">
        <v>28.406666666666666</v>
      </c>
      <c r="I29" s="30">
        <v>30</v>
      </c>
      <c r="J29" s="31">
        <v>28.41</v>
      </c>
      <c r="K29" s="32">
        <v>30</v>
      </c>
      <c r="L29" s="10"/>
    </row>
    <row r="30" spans="1:12" s="1" customFormat="1" x14ac:dyDescent="0.25">
      <c r="A30" s="9"/>
      <c r="B30" s="25" t="s">
        <v>40</v>
      </c>
      <c r="C30" s="26" t="s">
        <v>41</v>
      </c>
      <c r="D30" s="27">
        <v>52</v>
      </c>
      <c r="E30" s="37"/>
      <c r="F30" s="29">
        <v>0</v>
      </c>
      <c r="G30" s="30">
        <v>0</v>
      </c>
      <c r="H30" s="29">
        <v>413.57333333333332</v>
      </c>
      <c r="I30" s="30">
        <v>489</v>
      </c>
      <c r="J30" s="31">
        <v>413.57</v>
      </c>
      <c r="K30" s="32">
        <v>488.8</v>
      </c>
      <c r="L30" s="10"/>
    </row>
    <row r="31" spans="1:12" s="1" customFormat="1" x14ac:dyDescent="0.25">
      <c r="A31" s="9"/>
      <c r="B31" s="25" t="s">
        <v>40</v>
      </c>
      <c r="C31" s="26" t="s">
        <v>47</v>
      </c>
      <c r="D31" s="27">
        <v>25</v>
      </c>
      <c r="E31" s="37"/>
      <c r="F31" s="29">
        <v>31.5</v>
      </c>
      <c r="G31" s="30">
        <v>31.5</v>
      </c>
      <c r="H31" s="29">
        <v>376.1944444444444</v>
      </c>
      <c r="I31" s="30">
        <v>375</v>
      </c>
      <c r="J31" s="31">
        <v>407.70000000000005</v>
      </c>
      <c r="K31" s="32">
        <v>406.5</v>
      </c>
      <c r="L31" s="10"/>
    </row>
    <row r="32" spans="1:12" s="1" customFormat="1" x14ac:dyDescent="0.25">
      <c r="A32" s="9"/>
      <c r="B32" s="25" t="s">
        <v>43</v>
      </c>
      <c r="C32" s="26" t="s">
        <v>51</v>
      </c>
      <c r="D32" s="27">
        <v>40</v>
      </c>
      <c r="E32" s="37"/>
      <c r="F32" s="29">
        <v>0</v>
      </c>
      <c r="G32" s="30">
        <v>0</v>
      </c>
      <c r="H32" s="29">
        <v>45.7</v>
      </c>
      <c r="I32" s="30">
        <v>100</v>
      </c>
      <c r="J32" s="31">
        <v>45.7</v>
      </c>
      <c r="K32" s="32">
        <v>100</v>
      </c>
      <c r="L32" s="10"/>
    </row>
    <row r="33" spans="1:12" s="1" customFormat="1" x14ac:dyDescent="0.25">
      <c r="A33" s="9"/>
      <c r="B33" s="25" t="s">
        <v>43</v>
      </c>
      <c r="C33" s="26" t="s">
        <v>46</v>
      </c>
      <c r="D33" s="27">
        <v>12</v>
      </c>
      <c r="E33" s="37"/>
      <c r="F33" s="29">
        <v>0</v>
      </c>
      <c r="G33" s="30">
        <v>0</v>
      </c>
      <c r="H33" s="29">
        <v>37.333333333333329</v>
      </c>
      <c r="I33" s="30">
        <v>40</v>
      </c>
      <c r="J33" s="31">
        <v>37.33</v>
      </c>
      <c r="K33" s="32">
        <v>40</v>
      </c>
      <c r="L33" s="10"/>
    </row>
    <row r="34" spans="1:12" s="1" customFormat="1" x14ac:dyDescent="0.25">
      <c r="A34" s="9"/>
      <c r="B34" s="25" t="s">
        <v>43</v>
      </c>
      <c r="C34" s="26" t="s">
        <v>41</v>
      </c>
      <c r="D34" s="27">
        <v>81</v>
      </c>
      <c r="E34" s="37"/>
      <c r="F34" s="29">
        <v>0</v>
      </c>
      <c r="G34" s="30">
        <v>0</v>
      </c>
      <c r="H34" s="29">
        <v>188.99999999999997</v>
      </c>
      <c r="I34" s="30">
        <v>284</v>
      </c>
      <c r="J34" s="31">
        <v>189</v>
      </c>
      <c r="K34" s="32">
        <v>283.5</v>
      </c>
      <c r="L34" s="10"/>
    </row>
    <row r="35" spans="1:12" s="1" customFormat="1" x14ac:dyDescent="0.25">
      <c r="A35" s="9"/>
      <c r="B35" s="25" t="s">
        <v>48</v>
      </c>
      <c r="C35" s="26" t="s">
        <v>46</v>
      </c>
      <c r="D35" s="27">
        <v>9</v>
      </c>
      <c r="E35" s="37"/>
      <c r="F35" s="29">
        <v>0</v>
      </c>
      <c r="G35" s="30">
        <v>0</v>
      </c>
      <c r="H35" s="29">
        <v>21.490000000000002</v>
      </c>
      <c r="I35" s="30">
        <v>27</v>
      </c>
      <c r="J35" s="31">
        <v>21.49</v>
      </c>
      <c r="K35" s="32">
        <v>27</v>
      </c>
      <c r="L35" s="10"/>
    </row>
    <row r="36" spans="1:12" s="1" customFormat="1" x14ac:dyDescent="0.25">
      <c r="A36" s="9"/>
      <c r="B36" s="25" t="s">
        <v>48</v>
      </c>
      <c r="C36" s="26" t="s">
        <v>52</v>
      </c>
      <c r="D36" s="27">
        <v>22</v>
      </c>
      <c r="E36" s="37"/>
      <c r="F36" s="29">
        <v>0</v>
      </c>
      <c r="G36" s="30">
        <v>0</v>
      </c>
      <c r="H36" s="29">
        <v>74.888888888888886</v>
      </c>
      <c r="I36" s="30">
        <v>95</v>
      </c>
      <c r="J36" s="31">
        <v>74.89</v>
      </c>
      <c r="K36" s="32">
        <v>95</v>
      </c>
      <c r="L36" s="10"/>
    </row>
    <row r="37" spans="1:12" s="1" customFormat="1" x14ac:dyDescent="0.25">
      <c r="A37" s="9"/>
      <c r="B37" s="25" t="s">
        <v>49</v>
      </c>
      <c r="C37" s="26" t="s">
        <v>38</v>
      </c>
      <c r="D37" s="27">
        <v>8</v>
      </c>
      <c r="E37" s="37"/>
      <c r="F37" s="29">
        <v>0</v>
      </c>
      <c r="G37" s="30">
        <v>0</v>
      </c>
      <c r="H37" s="29">
        <v>15.999999999999998</v>
      </c>
      <c r="I37" s="30">
        <v>27</v>
      </c>
      <c r="J37" s="31">
        <v>16</v>
      </c>
      <c r="K37" s="32">
        <v>26.67</v>
      </c>
      <c r="L37" s="10"/>
    </row>
    <row r="38" spans="1:12" s="1" customFormat="1" x14ac:dyDescent="0.25">
      <c r="A38" s="9"/>
      <c r="B38" s="25" t="s">
        <v>50</v>
      </c>
      <c r="C38" s="26" t="s">
        <v>51</v>
      </c>
      <c r="D38" s="27">
        <v>295</v>
      </c>
      <c r="E38" s="37"/>
      <c r="F38" s="29">
        <v>0</v>
      </c>
      <c r="G38" s="30">
        <v>0</v>
      </c>
      <c r="H38" s="29">
        <v>446.49888888888887</v>
      </c>
      <c r="I38" s="30">
        <v>649</v>
      </c>
      <c r="J38" s="31">
        <v>446.5</v>
      </c>
      <c r="K38" s="32">
        <v>649</v>
      </c>
      <c r="L38" s="10"/>
    </row>
    <row r="39" spans="1:12" s="1" customFormat="1" x14ac:dyDescent="0.25">
      <c r="A39" s="9"/>
      <c r="B39" s="25" t="s">
        <v>50</v>
      </c>
      <c r="C39" s="26" t="s">
        <v>46</v>
      </c>
      <c r="D39" s="27">
        <v>13</v>
      </c>
      <c r="E39" s="37"/>
      <c r="F39" s="29">
        <v>0</v>
      </c>
      <c r="G39" s="30">
        <v>0</v>
      </c>
      <c r="H39" s="29">
        <v>33.529166666666669</v>
      </c>
      <c r="I39" s="30">
        <v>46</v>
      </c>
      <c r="J39" s="31">
        <v>33.53</v>
      </c>
      <c r="K39" s="32">
        <v>45.5</v>
      </c>
      <c r="L39" s="10"/>
    </row>
    <row r="40" spans="1:12" s="1" customFormat="1" x14ac:dyDescent="0.25">
      <c r="A40" s="9"/>
      <c r="B40" s="25" t="s">
        <v>50</v>
      </c>
      <c r="C40" s="26" t="s">
        <v>41</v>
      </c>
      <c r="D40" s="27">
        <v>17</v>
      </c>
      <c r="E40" s="37"/>
      <c r="F40" s="29">
        <v>0</v>
      </c>
      <c r="G40" s="30">
        <v>0</v>
      </c>
      <c r="H40" s="29">
        <v>35.43555555555556</v>
      </c>
      <c r="I40" s="30">
        <v>62</v>
      </c>
      <c r="J40" s="31">
        <v>35.44</v>
      </c>
      <c r="K40" s="32">
        <v>62.33</v>
      </c>
      <c r="L40" s="10"/>
    </row>
    <row r="41" spans="1:12" s="1" customFormat="1" x14ac:dyDescent="0.25">
      <c r="A41" s="9"/>
      <c r="B41" s="38" t="s">
        <v>54</v>
      </c>
      <c r="C41" s="39"/>
      <c r="D41" s="40">
        <v>710</v>
      </c>
      <c r="E41" s="41">
        <v>60</v>
      </c>
      <c r="F41" s="42">
        <v>31.5</v>
      </c>
      <c r="G41" s="43">
        <v>31.5</v>
      </c>
      <c r="H41" s="42">
        <v>2420.3598333333334</v>
      </c>
      <c r="I41" s="44">
        <v>2873</v>
      </c>
      <c r="J41" s="43">
        <v>2451.8700000000003</v>
      </c>
      <c r="K41" s="45">
        <v>2903.3</v>
      </c>
      <c r="L41" s="10"/>
    </row>
    <row r="42" spans="1:12" s="1" customFormat="1" x14ac:dyDescent="0.25">
      <c r="A42" s="9"/>
      <c r="B42" s="46" t="s">
        <v>55</v>
      </c>
      <c r="C42" s="47"/>
      <c r="D42" s="47">
        <v>5164</v>
      </c>
      <c r="E42" s="48">
        <v>268</v>
      </c>
      <c r="F42" s="47">
        <v>198.58282729677731</v>
      </c>
      <c r="G42" s="47">
        <v>228.97488185425684</v>
      </c>
      <c r="H42" s="47">
        <v>12460.149429844076</v>
      </c>
      <c r="I42" s="47">
        <v>15519</v>
      </c>
      <c r="J42" s="47">
        <v>12658.72</v>
      </c>
      <c r="K42" s="49">
        <v>15746.650000000001</v>
      </c>
      <c r="L42" s="10"/>
    </row>
    <row r="43" spans="1:12" s="1" customFormat="1" x14ac:dyDescent="0.25">
      <c r="A43" s="9"/>
      <c r="B43" s="33" t="s">
        <v>37</v>
      </c>
      <c r="C43" s="34" t="s">
        <v>47</v>
      </c>
      <c r="D43" s="27">
        <v>7</v>
      </c>
      <c r="E43" s="37"/>
      <c r="F43" s="29">
        <v>0</v>
      </c>
      <c r="G43" s="30">
        <v>0</v>
      </c>
      <c r="H43" s="29">
        <v>35.833333333333336</v>
      </c>
      <c r="I43" s="30">
        <v>35</v>
      </c>
      <c r="J43" s="31">
        <v>35.83</v>
      </c>
      <c r="K43" s="32">
        <v>35</v>
      </c>
      <c r="L43" s="10"/>
    </row>
    <row r="44" spans="1:12" s="1" customFormat="1" x14ac:dyDescent="0.25">
      <c r="A44" s="9"/>
      <c r="B44" s="33" t="s">
        <v>37</v>
      </c>
      <c r="C44" s="34" t="s">
        <v>39</v>
      </c>
      <c r="D44" s="27">
        <v>36</v>
      </c>
      <c r="E44" s="37"/>
      <c r="F44" s="29">
        <v>93.959583333333342</v>
      </c>
      <c r="G44" s="30">
        <v>109.30500000000001</v>
      </c>
      <c r="H44" s="29">
        <v>604.11833333333323</v>
      </c>
      <c r="I44" s="30">
        <v>405</v>
      </c>
      <c r="J44" s="31">
        <v>698.08</v>
      </c>
      <c r="K44" s="32">
        <v>514.30999999999995</v>
      </c>
      <c r="L44" s="10"/>
    </row>
    <row r="45" spans="1:12" s="1" customFormat="1" x14ac:dyDescent="0.25">
      <c r="A45" s="9"/>
      <c r="B45" s="33" t="s">
        <v>37</v>
      </c>
      <c r="C45" s="34" t="s">
        <v>56</v>
      </c>
      <c r="D45" s="27">
        <v>18</v>
      </c>
      <c r="E45" s="37"/>
      <c r="F45" s="29">
        <v>100.13901515151515</v>
      </c>
      <c r="G45" s="30">
        <v>102.07727272727274</v>
      </c>
      <c r="H45" s="29">
        <v>504.24232323232314</v>
      </c>
      <c r="I45" s="30">
        <v>427</v>
      </c>
      <c r="J45" s="31">
        <v>604.38</v>
      </c>
      <c r="K45" s="32">
        <v>528.99</v>
      </c>
      <c r="L45" s="10"/>
    </row>
    <row r="46" spans="1:12" s="1" customFormat="1" x14ac:dyDescent="0.25">
      <c r="A46" s="9"/>
      <c r="B46" s="33" t="s">
        <v>57</v>
      </c>
      <c r="C46" s="34" t="s">
        <v>52</v>
      </c>
      <c r="D46" s="27">
        <v>14</v>
      </c>
      <c r="E46" s="37"/>
      <c r="F46" s="29">
        <v>4.6000000000000005</v>
      </c>
      <c r="G46" s="30">
        <v>4.666666666666667</v>
      </c>
      <c r="H46" s="29">
        <v>122.39703703703705</v>
      </c>
      <c r="I46" s="30">
        <v>127</v>
      </c>
      <c r="J46" s="31">
        <v>127</v>
      </c>
      <c r="K46" s="32">
        <v>132</v>
      </c>
      <c r="L46" s="10"/>
    </row>
    <row r="47" spans="1:12" s="1" customFormat="1" x14ac:dyDescent="0.25">
      <c r="A47" s="9"/>
      <c r="B47" s="33" t="s">
        <v>57</v>
      </c>
      <c r="C47" s="34" t="s">
        <v>39</v>
      </c>
      <c r="D47" s="27">
        <v>38</v>
      </c>
      <c r="E47" s="37"/>
      <c r="F47" s="29">
        <v>13.217901234567902</v>
      </c>
      <c r="G47" s="30">
        <v>12.666666666666668</v>
      </c>
      <c r="H47" s="29">
        <v>477.83240740740746</v>
      </c>
      <c r="I47" s="30">
        <v>393</v>
      </c>
      <c r="J47" s="31">
        <v>491.05</v>
      </c>
      <c r="K47" s="32">
        <v>405.33</v>
      </c>
      <c r="L47" s="10"/>
    </row>
    <row r="48" spans="1:12" s="1" customFormat="1" x14ac:dyDescent="0.25">
      <c r="A48" s="9"/>
      <c r="B48" s="33" t="s">
        <v>58</v>
      </c>
      <c r="C48" s="34" t="s">
        <v>42</v>
      </c>
      <c r="D48" s="27">
        <v>5</v>
      </c>
      <c r="E48" s="37"/>
      <c r="F48" s="29">
        <v>3.0411111111111113</v>
      </c>
      <c r="G48" s="30">
        <v>3.75</v>
      </c>
      <c r="H48" s="29">
        <v>68.2</v>
      </c>
      <c r="I48" s="30">
        <v>82</v>
      </c>
      <c r="J48" s="31">
        <v>71.239999999999995</v>
      </c>
      <c r="K48" s="32">
        <v>85.75</v>
      </c>
      <c r="L48" s="10"/>
    </row>
    <row r="49" spans="1:12" s="36" customFormat="1" x14ac:dyDescent="0.25">
      <c r="A49" s="35"/>
      <c r="B49" s="33" t="s">
        <v>40</v>
      </c>
      <c r="C49" s="34" t="s">
        <v>39</v>
      </c>
      <c r="D49" s="27">
        <v>56</v>
      </c>
      <c r="E49" s="37"/>
      <c r="F49" s="29">
        <v>65.03932535612536</v>
      </c>
      <c r="G49" s="30">
        <v>70.086153846153849</v>
      </c>
      <c r="H49" s="29">
        <v>983.97424501424496</v>
      </c>
      <c r="I49" s="30">
        <v>989</v>
      </c>
      <c r="J49" s="31">
        <v>1049.01</v>
      </c>
      <c r="K49" s="32">
        <v>1059.42</v>
      </c>
      <c r="L49" s="10"/>
    </row>
    <row r="50" spans="1:12" s="36" customFormat="1" x14ac:dyDescent="0.25">
      <c r="A50" s="9"/>
      <c r="B50" s="46" t="s">
        <v>59</v>
      </c>
      <c r="C50" s="47"/>
      <c r="D50" s="47">
        <v>174</v>
      </c>
      <c r="E50" s="48">
        <v>107</v>
      </c>
      <c r="F50" s="47">
        <v>279.99693618665287</v>
      </c>
      <c r="G50" s="47">
        <v>302.55175990675991</v>
      </c>
      <c r="H50" s="47">
        <v>2796.5976793576792</v>
      </c>
      <c r="I50" s="47">
        <v>2458</v>
      </c>
      <c r="J50" s="47">
        <v>3076.59</v>
      </c>
      <c r="K50" s="49">
        <v>2760.8</v>
      </c>
      <c r="L50" s="10"/>
    </row>
    <row r="51" spans="1:12" s="1" customFormat="1" x14ac:dyDescent="0.25">
      <c r="A51" s="9"/>
      <c r="B51" s="50" t="s">
        <v>60</v>
      </c>
      <c r="C51" s="51"/>
      <c r="D51" s="51">
        <v>5338</v>
      </c>
      <c r="E51" s="52">
        <v>375</v>
      </c>
      <c r="F51" s="51">
        <v>478.57976348343016</v>
      </c>
      <c r="G51" s="51">
        <v>531.52664176101678</v>
      </c>
      <c r="H51" s="51">
        <v>15256.747109201755</v>
      </c>
      <c r="I51" s="51">
        <v>17977</v>
      </c>
      <c r="J51" s="51">
        <v>15735.31</v>
      </c>
      <c r="K51" s="53">
        <v>18507.45</v>
      </c>
      <c r="L51" s="10"/>
    </row>
    <row r="52" spans="1:12" s="1" customFormat="1" x14ac:dyDescent="0.25">
      <c r="A52" s="9"/>
      <c r="B52" s="54" t="s">
        <v>61</v>
      </c>
      <c r="C52" s="55" t="s">
        <v>62</v>
      </c>
      <c r="D52" s="56">
        <v>21</v>
      </c>
      <c r="E52" s="57"/>
      <c r="F52" s="58">
        <v>0</v>
      </c>
      <c r="G52" s="59">
        <v>0</v>
      </c>
      <c r="H52" s="58">
        <v>67.2</v>
      </c>
      <c r="I52" s="59">
        <v>63</v>
      </c>
      <c r="J52" s="60">
        <v>67.2</v>
      </c>
      <c r="K52" s="61">
        <v>63</v>
      </c>
      <c r="L52" s="10"/>
    </row>
    <row r="53" spans="1:12" s="1" customFormat="1" x14ac:dyDescent="0.25">
      <c r="A53" s="9"/>
      <c r="B53" s="25" t="s">
        <v>61</v>
      </c>
      <c r="C53" s="26" t="s">
        <v>41</v>
      </c>
      <c r="D53" s="27">
        <v>152</v>
      </c>
      <c r="E53" s="37"/>
      <c r="F53" s="29">
        <v>0</v>
      </c>
      <c r="G53" s="30">
        <v>0</v>
      </c>
      <c r="H53" s="29">
        <v>463.11931623931616</v>
      </c>
      <c r="I53" s="30">
        <v>468</v>
      </c>
      <c r="J53" s="31">
        <v>463.12</v>
      </c>
      <c r="K53" s="32">
        <v>467.69</v>
      </c>
      <c r="L53" s="10"/>
    </row>
    <row r="54" spans="1:12" s="1" customFormat="1" x14ac:dyDescent="0.25">
      <c r="A54" s="9"/>
      <c r="B54" s="25" t="s">
        <v>61</v>
      </c>
      <c r="C54" s="26" t="s">
        <v>42</v>
      </c>
      <c r="D54" s="27">
        <v>307</v>
      </c>
      <c r="E54" s="37"/>
      <c r="F54" s="29">
        <v>15.812523540489643</v>
      </c>
      <c r="G54" s="30">
        <v>15.610169491525426</v>
      </c>
      <c r="H54" s="29">
        <v>1486.4119020715632</v>
      </c>
      <c r="I54" s="30">
        <v>1301</v>
      </c>
      <c r="J54" s="31">
        <v>1502.22</v>
      </c>
      <c r="K54" s="32">
        <v>1316.46</v>
      </c>
      <c r="L54" s="10"/>
    </row>
    <row r="55" spans="1:12" s="1" customFormat="1" x14ac:dyDescent="0.25">
      <c r="A55" s="9"/>
      <c r="B55" s="25" t="s">
        <v>61</v>
      </c>
      <c r="C55" s="26" t="s">
        <v>39</v>
      </c>
      <c r="D55" s="27">
        <v>135</v>
      </c>
      <c r="E55" s="37"/>
      <c r="F55" s="29">
        <v>7.1913461538461538</v>
      </c>
      <c r="G55" s="30">
        <v>25.961538461538463</v>
      </c>
      <c r="H55" s="29">
        <v>834.72403846153838</v>
      </c>
      <c r="I55" s="30">
        <v>748</v>
      </c>
      <c r="J55" s="31">
        <v>841.92</v>
      </c>
      <c r="K55" s="32">
        <v>773.65</v>
      </c>
      <c r="L55" s="10"/>
    </row>
    <row r="56" spans="1:12" s="1" customFormat="1" x14ac:dyDescent="0.25">
      <c r="A56" s="9"/>
      <c r="B56" s="25" t="s">
        <v>63</v>
      </c>
      <c r="C56" s="26" t="s">
        <v>62</v>
      </c>
      <c r="D56" s="27">
        <v>20</v>
      </c>
      <c r="E56" s="37"/>
      <c r="F56" s="29">
        <v>0</v>
      </c>
      <c r="G56" s="30">
        <v>0</v>
      </c>
      <c r="H56" s="29">
        <v>71.57037037037037</v>
      </c>
      <c r="I56" s="30">
        <v>87</v>
      </c>
      <c r="J56" s="31">
        <v>71.569999999999993</v>
      </c>
      <c r="K56" s="32">
        <v>86.67</v>
      </c>
      <c r="L56" s="10"/>
    </row>
    <row r="57" spans="1:12" s="1" customFormat="1" x14ac:dyDescent="0.25">
      <c r="A57" s="9"/>
      <c r="B57" s="25" t="s">
        <v>63</v>
      </c>
      <c r="C57" s="26" t="s">
        <v>41</v>
      </c>
      <c r="D57" s="27">
        <v>90</v>
      </c>
      <c r="E57" s="37"/>
      <c r="F57" s="29">
        <v>0</v>
      </c>
      <c r="G57" s="30">
        <v>0</v>
      </c>
      <c r="H57" s="29">
        <v>687.36</v>
      </c>
      <c r="I57" s="30">
        <v>810</v>
      </c>
      <c r="J57" s="31">
        <v>687.36</v>
      </c>
      <c r="K57" s="32">
        <v>810</v>
      </c>
      <c r="L57" s="10"/>
    </row>
    <row r="58" spans="1:12" s="1" customFormat="1" x14ac:dyDescent="0.25">
      <c r="A58" s="9"/>
      <c r="B58" s="25" t="s">
        <v>63</v>
      </c>
      <c r="C58" s="26" t="s">
        <v>42</v>
      </c>
      <c r="D58" s="27">
        <v>89</v>
      </c>
      <c r="E58" s="37"/>
      <c r="F58" s="29">
        <v>0</v>
      </c>
      <c r="G58" s="30">
        <v>0</v>
      </c>
      <c r="H58" s="29">
        <v>1002.5256666666667</v>
      </c>
      <c r="I58" s="30">
        <v>1077</v>
      </c>
      <c r="J58" s="31">
        <v>1002.53</v>
      </c>
      <c r="K58" s="32">
        <v>1076.9000000000001</v>
      </c>
      <c r="L58" s="10"/>
    </row>
    <row r="59" spans="1:12" s="1" customFormat="1" x14ac:dyDescent="0.25">
      <c r="A59" s="9"/>
      <c r="B59" s="25" t="s">
        <v>63</v>
      </c>
      <c r="C59" s="26" t="s">
        <v>64</v>
      </c>
      <c r="D59" s="27">
        <v>25</v>
      </c>
      <c r="E59" s="37"/>
      <c r="F59" s="29">
        <v>9.3454829059829052</v>
      </c>
      <c r="G59" s="30">
        <v>16.208461538461538</v>
      </c>
      <c r="H59" s="29">
        <v>202.54854700854699</v>
      </c>
      <c r="I59" s="30">
        <v>283</v>
      </c>
      <c r="J59" s="31">
        <v>211.89000000000001</v>
      </c>
      <c r="K59" s="32">
        <v>298.75</v>
      </c>
      <c r="L59" s="10"/>
    </row>
    <row r="60" spans="1:12" s="1" customFormat="1" x14ac:dyDescent="0.25">
      <c r="A60" s="9"/>
      <c r="B60" s="25" t="s">
        <v>43</v>
      </c>
      <c r="C60" s="26" t="s">
        <v>65</v>
      </c>
      <c r="D60" s="27">
        <v>25</v>
      </c>
      <c r="E60" s="37"/>
      <c r="F60" s="29">
        <v>0</v>
      </c>
      <c r="G60" s="30">
        <v>0</v>
      </c>
      <c r="H60" s="29">
        <v>28.266666666666666</v>
      </c>
      <c r="I60" s="30">
        <v>62</v>
      </c>
      <c r="J60" s="31">
        <v>28.27</v>
      </c>
      <c r="K60" s="32">
        <v>62</v>
      </c>
      <c r="L60" s="10"/>
    </row>
    <row r="61" spans="1:12" s="1" customFormat="1" x14ac:dyDescent="0.25">
      <c r="A61" s="9"/>
      <c r="B61" s="25" t="s">
        <v>43</v>
      </c>
      <c r="C61" s="26" t="s">
        <v>41</v>
      </c>
      <c r="D61" s="27">
        <v>8</v>
      </c>
      <c r="E61" s="37"/>
      <c r="F61" s="29">
        <v>0</v>
      </c>
      <c r="G61" s="30">
        <v>0</v>
      </c>
      <c r="H61" s="29">
        <v>18.500740740740738</v>
      </c>
      <c r="I61" s="30">
        <v>16</v>
      </c>
      <c r="J61" s="31">
        <v>18.5</v>
      </c>
      <c r="K61" s="32">
        <v>16</v>
      </c>
      <c r="L61" s="10"/>
    </row>
    <row r="62" spans="1:12" s="1" customFormat="1" x14ac:dyDescent="0.25">
      <c r="A62" s="9"/>
      <c r="B62" s="25" t="s">
        <v>45</v>
      </c>
      <c r="C62" s="26" t="s">
        <v>62</v>
      </c>
      <c r="D62" s="27">
        <v>42</v>
      </c>
      <c r="E62" s="37"/>
      <c r="F62" s="29">
        <v>0</v>
      </c>
      <c r="G62" s="30">
        <v>0</v>
      </c>
      <c r="H62" s="29">
        <v>87.1111111111111</v>
      </c>
      <c r="I62" s="30">
        <v>126</v>
      </c>
      <c r="J62" s="31">
        <v>87.11</v>
      </c>
      <c r="K62" s="32">
        <v>126</v>
      </c>
      <c r="L62" s="10"/>
    </row>
    <row r="63" spans="1:12" s="1" customFormat="1" x14ac:dyDescent="0.25">
      <c r="A63" s="9"/>
      <c r="B63" s="25" t="s">
        <v>45</v>
      </c>
      <c r="C63" s="26" t="s">
        <v>52</v>
      </c>
      <c r="D63" s="27">
        <v>23</v>
      </c>
      <c r="E63" s="37"/>
      <c r="F63" s="29">
        <v>0</v>
      </c>
      <c r="G63" s="30">
        <v>0</v>
      </c>
      <c r="H63" s="29">
        <v>40.971111111111114</v>
      </c>
      <c r="I63" s="30">
        <v>73</v>
      </c>
      <c r="J63" s="31">
        <v>40.96</v>
      </c>
      <c r="K63" s="32">
        <v>73</v>
      </c>
      <c r="L63" s="10"/>
    </row>
    <row r="64" spans="1:12" s="1" customFormat="1" x14ac:dyDescent="0.25">
      <c r="A64" s="9"/>
      <c r="B64" s="25" t="s">
        <v>48</v>
      </c>
      <c r="C64" s="26" t="s">
        <v>62</v>
      </c>
      <c r="D64" s="27">
        <v>45</v>
      </c>
      <c r="E64" s="37"/>
      <c r="F64" s="29">
        <v>0</v>
      </c>
      <c r="G64" s="30">
        <v>0</v>
      </c>
      <c r="H64" s="29">
        <v>117.6</v>
      </c>
      <c r="I64" s="30">
        <v>90</v>
      </c>
      <c r="J64" s="31">
        <v>117.6</v>
      </c>
      <c r="K64" s="32">
        <v>90</v>
      </c>
      <c r="L64" s="10"/>
    </row>
    <row r="65" spans="1:12" s="1" customFormat="1" x14ac:dyDescent="0.25">
      <c r="A65" s="9"/>
      <c r="B65" s="25" t="s">
        <v>48</v>
      </c>
      <c r="C65" s="26" t="s">
        <v>41</v>
      </c>
      <c r="D65" s="27">
        <v>40</v>
      </c>
      <c r="E65" s="37"/>
      <c r="F65" s="29">
        <v>0</v>
      </c>
      <c r="G65" s="30">
        <v>0</v>
      </c>
      <c r="H65" s="29">
        <v>114.07407407407408</v>
      </c>
      <c r="I65" s="30">
        <v>120</v>
      </c>
      <c r="J65" s="31">
        <v>114.07</v>
      </c>
      <c r="K65" s="32">
        <v>120</v>
      </c>
      <c r="L65" s="10"/>
    </row>
    <row r="66" spans="1:12" s="1" customFormat="1" x14ac:dyDescent="0.25">
      <c r="A66" s="9"/>
      <c r="B66" s="25" t="s">
        <v>49</v>
      </c>
      <c r="C66" s="26" t="s">
        <v>62</v>
      </c>
      <c r="D66" s="27">
        <v>6</v>
      </c>
      <c r="E66" s="37"/>
      <c r="F66" s="29">
        <v>0</v>
      </c>
      <c r="G66" s="30">
        <v>0</v>
      </c>
      <c r="H66" s="29">
        <v>10.077777777777778</v>
      </c>
      <c r="I66" s="30">
        <v>14</v>
      </c>
      <c r="J66" s="31">
        <v>10.08</v>
      </c>
      <c r="K66" s="32">
        <v>14</v>
      </c>
      <c r="L66" s="10"/>
    </row>
    <row r="67" spans="1:12" s="1" customFormat="1" x14ac:dyDescent="0.25">
      <c r="A67" s="9"/>
      <c r="B67" s="25" t="s">
        <v>49</v>
      </c>
      <c r="C67" s="26" t="s">
        <v>52</v>
      </c>
      <c r="D67" s="27">
        <v>14</v>
      </c>
      <c r="E67" s="37"/>
      <c r="F67" s="29">
        <v>2.0666666666666669</v>
      </c>
      <c r="G67" s="30">
        <v>1</v>
      </c>
      <c r="H67" s="29">
        <v>61.666666666666657</v>
      </c>
      <c r="I67" s="30">
        <v>60</v>
      </c>
      <c r="J67" s="31">
        <v>63.73</v>
      </c>
      <c r="K67" s="32">
        <v>61</v>
      </c>
      <c r="L67" s="10"/>
    </row>
    <row r="68" spans="1:12" s="1" customFormat="1" x14ac:dyDescent="0.25">
      <c r="A68" s="9"/>
      <c r="B68" s="25" t="s">
        <v>57</v>
      </c>
      <c r="C68" s="26" t="s">
        <v>62</v>
      </c>
      <c r="D68" s="27">
        <v>5</v>
      </c>
      <c r="E68" s="37"/>
      <c r="F68" s="29">
        <v>0</v>
      </c>
      <c r="G68" s="30">
        <v>0</v>
      </c>
      <c r="H68" s="29">
        <v>9.8166666666666664</v>
      </c>
      <c r="I68" s="30">
        <v>20</v>
      </c>
      <c r="J68" s="31">
        <v>9.82</v>
      </c>
      <c r="K68" s="32">
        <v>20</v>
      </c>
      <c r="L68" s="10"/>
    </row>
    <row r="69" spans="1:12" s="1" customFormat="1" x14ac:dyDescent="0.25">
      <c r="A69" s="9"/>
      <c r="B69" s="25" t="s">
        <v>57</v>
      </c>
      <c r="C69" s="26" t="s">
        <v>41</v>
      </c>
      <c r="D69" s="27">
        <v>40</v>
      </c>
      <c r="E69" s="37"/>
      <c r="F69" s="29">
        <v>0</v>
      </c>
      <c r="G69" s="30">
        <v>0</v>
      </c>
      <c r="H69" s="29">
        <v>160.13333333333333</v>
      </c>
      <c r="I69" s="30">
        <v>224</v>
      </c>
      <c r="J69" s="31">
        <v>160.13</v>
      </c>
      <c r="K69" s="32">
        <v>224</v>
      </c>
      <c r="L69" s="10"/>
    </row>
    <row r="70" spans="1:12" s="1" customFormat="1" x14ac:dyDescent="0.25">
      <c r="A70" s="9"/>
      <c r="B70" s="25" t="s">
        <v>57</v>
      </c>
      <c r="C70" s="26" t="s">
        <v>42</v>
      </c>
      <c r="D70" s="27">
        <v>19</v>
      </c>
      <c r="E70" s="37"/>
      <c r="F70" s="29">
        <v>0</v>
      </c>
      <c r="G70" s="30">
        <v>0</v>
      </c>
      <c r="H70" s="29">
        <v>178.44166666666666</v>
      </c>
      <c r="I70" s="30">
        <v>166</v>
      </c>
      <c r="J70" s="31">
        <v>178.44</v>
      </c>
      <c r="K70" s="32">
        <v>166.25</v>
      </c>
      <c r="L70" s="10"/>
    </row>
    <row r="71" spans="1:12" s="1" customFormat="1" x14ac:dyDescent="0.25">
      <c r="A71" s="9"/>
      <c r="B71" s="25" t="s">
        <v>57</v>
      </c>
      <c r="C71" s="26" t="s">
        <v>39</v>
      </c>
      <c r="D71" s="27">
        <v>5</v>
      </c>
      <c r="E71" s="37"/>
      <c r="F71" s="29">
        <v>0.43</v>
      </c>
      <c r="G71" s="30">
        <v>0.86</v>
      </c>
      <c r="H71" s="29">
        <v>50.911111111111111</v>
      </c>
      <c r="I71" s="30">
        <v>49</v>
      </c>
      <c r="J71" s="31">
        <v>51.34</v>
      </c>
      <c r="K71" s="32">
        <v>49.86</v>
      </c>
      <c r="L71" s="10"/>
    </row>
    <row r="72" spans="1:12" s="1" customFormat="1" x14ac:dyDescent="0.25">
      <c r="A72" s="9"/>
      <c r="B72" s="25" t="s">
        <v>50</v>
      </c>
      <c r="C72" s="26" t="s">
        <v>66</v>
      </c>
      <c r="D72" s="27">
        <v>111</v>
      </c>
      <c r="E72" s="37"/>
      <c r="F72" s="29">
        <v>0</v>
      </c>
      <c r="G72" s="30">
        <v>0</v>
      </c>
      <c r="H72" s="29">
        <v>77.288888888888891</v>
      </c>
      <c r="I72" s="30">
        <v>185</v>
      </c>
      <c r="J72" s="31">
        <v>77.290000000000006</v>
      </c>
      <c r="K72" s="32">
        <v>185</v>
      </c>
      <c r="L72" s="10"/>
    </row>
    <row r="73" spans="1:12" s="1" customFormat="1" x14ac:dyDescent="0.25">
      <c r="A73" s="9"/>
      <c r="B73" s="25" t="s">
        <v>50</v>
      </c>
      <c r="C73" s="26" t="s">
        <v>62</v>
      </c>
      <c r="D73" s="27">
        <v>1032</v>
      </c>
      <c r="E73" s="37"/>
      <c r="F73" s="29">
        <v>0</v>
      </c>
      <c r="G73" s="30">
        <v>0</v>
      </c>
      <c r="H73" s="29">
        <v>1235.4126315789474</v>
      </c>
      <c r="I73" s="30">
        <v>1575</v>
      </c>
      <c r="J73" s="31">
        <v>1235.4100000000001</v>
      </c>
      <c r="K73" s="32">
        <v>1575.16</v>
      </c>
      <c r="L73" s="10"/>
    </row>
    <row r="74" spans="1:12" s="1" customFormat="1" x14ac:dyDescent="0.25">
      <c r="A74" s="9"/>
      <c r="B74" s="25" t="s">
        <v>50</v>
      </c>
      <c r="C74" s="26" t="s">
        <v>41</v>
      </c>
      <c r="D74" s="27">
        <v>52</v>
      </c>
      <c r="E74" s="37"/>
      <c r="F74" s="29">
        <v>0</v>
      </c>
      <c r="G74" s="30">
        <v>0</v>
      </c>
      <c r="H74" s="29">
        <v>156.28888888888889</v>
      </c>
      <c r="I74" s="30">
        <v>130</v>
      </c>
      <c r="J74" s="31">
        <v>156.29</v>
      </c>
      <c r="K74" s="32">
        <v>130</v>
      </c>
      <c r="L74" s="10"/>
    </row>
    <row r="75" spans="1:12" s="1" customFormat="1" x14ac:dyDescent="0.25">
      <c r="A75" s="9"/>
      <c r="B75" s="46" t="s">
        <v>67</v>
      </c>
      <c r="C75" s="47"/>
      <c r="D75" s="47">
        <v>2306</v>
      </c>
      <c r="E75" s="48">
        <v>200</v>
      </c>
      <c r="F75" s="47">
        <v>34.846019266985373</v>
      </c>
      <c r="G75" s="47">
        <v>59.640169491525427</v>
      </c>
      <c r="H75" s="47">
        <v>7162.021176100654</v>
      </c>
      <c r="I75" s="47">
        <v>7747</v>
      </c>
      <c r="J75" s="47">
        <v>7196.8499999999995</v>
      </c>
      <c r="K75" s="49">
        <v>7805.39</v>
      </c>
      <c r="L75" s="10"/>
    </row>
    <row r="76" spans="1:12" s="1" customFormat="1" x14ac:dyDescent="0.25">
      <c r="A76" s="9"/>
      <c r="B76" s="62" t="s">
        <v>68</v>
      </c>
      <c r="C76" s="63"/>
      <c r="D76" s="63">
        <v>2306</v>
      </c>
      <c r="E76" s="64">
        <v>200</v>
      </c>
      <c r="F76" s="63">
        <v>34.846019266985373</v>
      </c>
      <c r="G76" s="63">
        <v>59.640169491525427</v>
      </c>
      <c r="H76" s="63">
        <v>7162.021176100654</v>
      </c>
      <c r="I76" s="63">
        <v>7747</v>
      </c>
      <c r="J76" s="63">
        <v>7196.8499999999995</v>
      </c>
      <c r="K76" s="65">
        <v>7805.39</v>
      </c>
      <c r="L76" s="10"/>
    </row>
    <row r="77" spans="1:12" s="1" customFormat="1" x14ac:dyDescent="0.25">
      <c r="A77" s="9"/>
      <c r="B77" s="33" t="s">
        <v>63</v>
      </c>
      <c r="C77" s="34" t="s">
        <v>52</v>
      </c>
      <c r="D77" s="27">
        <v>18</v>
      </c>
      <c r="E77" s="37"/>
      <c r="F77" s="29">
        <v>0</v>
      </c>
      <c r="G77" s="30">
        <v>0</v>
      </c>
      <c r="H77" s="29">
        <v>59.097777777777779</v>
      </c>
      <c r="I77" s="30">
        <v>82</v>
      </c>
      <c r="J77" s="31">
        <v>59.089999999999996</v>
      </c>
      <c r="K77" s="32">
        <v>81.5</v>
      </c>
      <c r="L77" s="10"/>
    </row>
    <row r="78" spans="1:12" s="1" customFormat="1" x14ac:dyDescent="0.25">
      <c r="A78" s="9"/>
      <c r="B78" s="33" t="s">
        <v>45</v>
      </c>
      <c r="C78" s="34" t="s">
        <v>46</v>
      </c>
      <c r="D78" s="27">
        <v>30</v>
      </c>
      <c r="E78" s="37"/>
      <c r="F78" s="29">
        <v>0</v>
      </c>
      <c r="G78" s="30">
        <v>0</v>
      </c>
      <c r="H78" s="29">
        <v>87.444444444444429</v>
      </c>
      <c r="I78" s="30">
        <v>100</v>
      </c>
      <c r="J78" s="31">
        <v>87.44</v>
      </c>
      <c r="K78" s="32">
        <v>100</v>
      </c>
      <c r="L78" s="10"/>
    </row>
    <row r="79" spans="1:12" s="1" customFormat="1" x14ac:dyDescent="0.25">
      <c r="A79" s="9"/>
      <c r="B79" s="33" t="s">
        <v>45</v>
      </c>
      <c r="C79" s="34" t="s">
        <v>41</v>
      </c>
      <c r="D79" s="27">
        <v>14</v>
      </c>
      <c r="E79" s="37"/>
      <c r="F79" s="29">
        <v>0</v>
      </c>
      <c r="G79" s="30">
        <v>0</v>
      </c>
      <c r="H79" s="29">
        <v>70.054444444444457</v>
      </c>
      <c r="I79" s="30">
        <v>84</v>
      </c>
      <c r="J79" s="31">
        <v>70.05</v>
      </c>
      <c r="K79" s="32">
        <v>84</v>
      </c>
      <c r="L79" s="10"/>
    </row>
    <row r="80" spans="1:12" s="1" customFormat="1" x14ac:dyDescent="0.25">
      <c r="A80" s="9"/>
      <c r="B80" s="33" t="s">
        <v>45</v>
      </c>
      <c r="C80" s="34" t="s">
        <v>64</v>
      </c>
      <c r="D80" s="27">
        <v>9</v>
      </c>
      <c r="E80" s="37"/>
      <c r="F80" s="29">
        <v>7.0315555555555553</v>
      </c>
      <c r="G80" s="30">
        <v>7.3599999999999994</v>
      </c>
      <c r="H80" s="29">
        <v>68.066666666666663</v>
      </c>
      <c r="I80" s="30">
        <v>77</v>
      </c>
      <c r="J80" s="31">
        <v>75.099999999999994</v>
      </c>
      <c r="K80" s="32">
        <v>84.36</v>
      </c>
      <c r="L80" s="10"/>
    </row>
    <row r="81" spans="1:12" s="1" customFormat="1" x14ac:dyDescent="0.25">
      <c r="A81" s="9"/>
      <c r="B81" s="33" t="s">
        <v>49</v>
      </c>
      <c r="C81" s="34" t="s">
        <v>38</v>
      </c>
      <c r="D81" s="27">
        <v>6</v>
      </c>
      <c r="E81" s="37"/>
      <c r="F81" s="29">
        <v>0</v>
      </c>
      <c r="G81" s="30">
        <v>0</v>
      </c>
      <c r="H81" s="29">
        <v>9.0592592592592585</v>
      </c>
      <c r="I81" s="30">
        <v>15</v>
      </c>
      <c r="J81" s="31">
        <v>9.0599999999999987</v>
      </c>
      <c r="K81" s="32">
        <v>15.33</v>
      </c>
      <c r="L81" s="10"/>
    </row>
    <row r="82" spans="1:12" s="1" customFormat="1" x14ac:dyDescent="0.25">
      <c r="A82" s="9"/>
      <c r="B82" s="33" t="s">
        <v>49</v>
      </c>
      <c r="C82" s="34" t="s">
        <v>41</v>
      </c>
      <c r="D82" s="27">
        <v>10</v>
      </c>
      <c r="E82" s="37"/>
      <c r="F82" s="29">
        <v>0</v>
      </c>
      <c r="G82" s="30">
        <v>0</v>
      </c>
      <c r="H82" s="29">
        <v>14.777777777777779</v>
      </c>
      <c r="I82" s="30">
        <v>20</v>
      </c>
      <c r="J82" s="31">
        <v>14.78</v>
      </c>
      <c r="K82" s="32">
        <v>20</v>
      </c>
      <c r="L82" s="10"/>
    </row>
    <row r="83" spans="1:12" s="1" customFormat="1" x14ac:dyDescent="0.25">
      <c r="A83" s="9"/>
      <c r="B83" s="33" t="s">
        <v>50</v>
      </c>
      <c r="C83" s="34" t="s">
        <v>51</v>
      </c>
      <c r="D83" s="27">
        <v>492</v>
      </c>
      <c r="E83" s="37"/>
      <c r="F83" s="29">
        <v>0</v>
      </c>
      <c r="G83" s="30">
        <v>0</v>
      </c>
      <c r="H83" s="29">
        <v>483.59499999999997</v>
      </c>
      <c r="I83" s="30">
        <v>800</v>
      </c>
      <c r="J83" s="31">
        <v>483.6</v>
      </c>
      <c r="K83" s="32">
        <v>799.5</v>
      </c>
      <c r="L83" s="10"/>
    </row>
    <row r="84" spans="1:12" s="1" customFormat="1" x14ac:dyDescent="0.25">
      <c r="A84" s="9"/>
      <c r="B84" s="33" t="s">
        <v>50</v>
      </c>
      <c r="C84" s="34" t="s">
        <v>46</v>
      </c>
      <c r="D84" s="27">
        <v>19</v>
      </c>
      <c r="E84" s="37"/>
      <c r="F84" s="29">
        <v>0</v>
      </c>
      <c r="G84" s="30">
        <v>0</v>
      </c>
      <c r="H84" s="29">
        <v>61.222222222222229</v>
      </c>
      <c r="I84" s="30">
        <v>70</v>
      </c>
      <c r="J84" s="31">
        <v>61.22</v>
      </c>
      <c r="K84" s="32">
        <v>69.67</v>
      </c>
      <c r="L84" s="10"/>
    </row>
    <row r="85" spans="1:12" s="1" customFormat="1" x14ac:dyDescent="0.25">
      <c r="A85" s="9"/>
      <c r="B85" s="33" t="s">
        <v>50</v>
      </c>
      <c r="C85" s="34" t="s">
        <v>41</v>
      </c>
      <c r="D85" s="27">
        <v>17</v>
      </c>
      <c r="E85" s="37"/>
      <c r="F85" s="29">
        <v>40.800000000000004</v>
      </c>
      <c r="G85" s="30">
        <v>38.25</v>
      </c>
      <c r="H85" s="29">
        <v>76.248148148148147</v>
      </c>
      <c r="I85" s="30">
        <v>79</v>
      </c>
      <c r="J85" s="31">
        <v>117.05</v>
      </c>
      <c r="K85" s="32">
        <v>117.58</v>
      </c>
      <c r="L85" s="10"/>
    </row>
    <row r="86" spans="1:12" s="1" customFormat="1" x14ac:dyDescent="0.25">
      <c r="A86" s="9"/>
      <c r="B86" s="25" t="s">
        <v>50</v>
      </c>
      <c r="C86" s="26" t="s">
        <v>42</v>
      </c>
      <c r="D86" s="27">
        <v>5</v>
      </c>
      <c r="E86" s="37"/>
      <c r="F86" s="29">
        <v>1.1180555555555556</v>
      </c>
      <c r="G86" s="30">
        <v>2.5</v>
      </c>
      <c r="H86" s="29">
        <v>36.673611111111114</v>
      </c>
      <c r="I86" s="30">
        <v>45</v>
      </c>
      <c r="J86" s="31">
        <v>37.79</v>
      </c>
      <c r="K86" s="32">
        <v>47.5</v>
      </c>
      <c r="L86" s="10"/>
    </row>
    <row r="87" spans="1:12" s="1" customFormat="1" x14ac:dyDescent="0.25">
      <c r="A87" s="9"/>
      <c r="B87" s="25" t="s">
        <v>50</v>
      </c>
      <c r="C87" s="26" t="s">
        <v>39</v>
      </c>
      <c r="D87" s="27">
        <v>9</v>
      </c>
      <c r="E87" s="37"/>
      <c r="F87" s="29">
        <v>4.84</v>
      </c>
      <c r="G87" s="30">
        <v>4.95</v>
      </c>
      <c r="H87" s="29">
        <v>79.58</v>
      </c>
      <c r="I87" s="30">
        <v>104</v>
      </c>
      <c r="J87" s="31">
        <v>84.42</v>
      </c>
      <c r="K87" s="32">
        <v>108.45</v>
      </c>
      <c r="L87" s="10"/>
    </row>
    <row r="88" spans="1:12" s="1" customFormat="1" x14ac:dyDescent="0.25">
      <c r="A88" s="9"/>
      <c r="B88" s="46" t="s">
        <v>69</v>
      </c>
      <c r="C88" s="47"/>
      <c r="D88" s="47">
        <v>629</v>
      </c>
      <c r="E88" s="48">
        <v>40</v>
      </c>
      <c r="F88" s="47">
        <v>53.789611111111114</v>
      </c>
      <c r="G88" s="47">
        <v>53.06</v>
      </c>
      <c r="H88" s="47">
        <v>1045.8193518518517</v>
      </c>
      <c r="I88" s="47">
        <v>1476</v>
      </c>
      <c r="J88" s="47">
        <v>1099.5999999999999</v>
      </c>
      <c r="K88" s="49">
        <v>1527.89</v>
      </c>
      <c r="L88" s="10"/>
    </row>
    <row r="89" spans="1:12" s="1" customFormat="1" x14ac:dyDescent="0.25">
      <c r="A89" s="9"/>
      <c r="B89" s="25" t="s">
        <v>61</v>
      </c>
      <c r="C89" s="34" t="s">
        <v>39</v>
      </c>
      <c r="D89" s="27">
        <v>39</v>
      </c>
      <c r="E89" s="37"/>
      <c r="F89" s="29">
        <v>122.5046875</v>
      </c>
      <c r="G89" s="30">
        <v>130.7475</v>
      </c>
      <c r="H89" s="29">
        <v>1559.8293750000003</v>
      </c>
      <c r="I89" s="30">
        <v>997</v>
      </c>
      <c r="J89" s="31">
        <v>1682.33</v>
      </c>
      <c r="K89" s="32">
        <v>1127.69</v>
      </c>
      <c r="L89" s="10"/>
    </row>
    <row r="90" spans="1:12" s="1" customFormat="1" x14ac:dyDescent="0.25">
      <c r="A90" s="9"/>
      <c r="B90" s="25" t="s">
        <v>61</v>
      </c>
      <c r="C90" s="34" t="s">
        <v>70</v>
      </c>
      <c r="D90" s="27">
        <v>33</v>
      </c>
      <c r="E90" s="37"/>
      <c r="F90" s="29">
        <v>107.77962962962962</v>
      </c>
      <c r="G90" s="30">
        <v>105.82</v>
      </c>
      <c r="H90" s="29">
        <v>1233.1570370370371</v>
      </c>
      <c r="I90" s="30">
        <v>908</v>
      </c>
      <c r="J90" s="31">
        <v>1340.94</v>
      </c>
      <c r="K90" s="32">
        <v>1013.32</v>
      </c>
      <c r="L90" s="10"/>
    </row>
    <row r="91" spans="1:12" s="1" customFormat="1" x14ac:dyDescent="0.25">
      <c r="A91" s="9"/>
      <c r="B91" s="25" t="s">
        <v>63</v>
      </c>
      <c r="C91" s="34" t="s">
        <v>70</v>
      </c>
      <c r="D91" s="27">
        <v>30</v>
      </c>
      <c r="E91" s="37"/>
      <c r="F91" s="29">
        <v>237.3842105263158</v>
      </c>
      <c r="G91" s="30">
        <v>251.40000000000009</v>
      </c>
      <c r="H91" s="29">
        <v>1859.19649122807</v>
      </c>
      <c r="I91" s="30">
        <v>1468</v>
      </c>
      <c r="J91" s="31">
        <v>2096.58</v>
      </c>
      <c r="K91" s="32">
        <v>1719.82</v>
      </c>
      <c r="L91" s="10"/>
    </row>
    <row r="92" spans="1:12" s="1" customFormat="1" x14ac:dyDescent="0.25">
      <c r="A92" s="9"/>
      <c r="B92" s="25" t="s">
        <v>45</v>
      </c>
      <c r="C92" s="34" t="s">
        <v>38</v>
      </c>
      <c r="D92" s="27">
        <v>12</v>
      </c>
      <c r="E92" s="37"/>
      <c r="F92" s="29">
        <v>0</v>
      </c>
      <c r="G92" s="30">
        <v>0</v>
      </c>
      <c r="H92" s="29">
        <v>36.166666666666671</v>
      </c>
      <c r="I92" s="30">
        <v>41</v>
      </c>
      <c r="J92" s="31">
        <v>36.17</v>
      </c>
      <c r="K92" s="32">
        <v>40.5</v>
      </c>
      <c r="L92" s="10"/>
    </row>
    <row r="93" spans="1:12" s="1" customFormat="1" x14ac:dyDescent="0.25">
      <c r="A93" s="9"/>
      <c r="B93" s="25" t="s">
        <v>45</v>
      </c>
      <c r="C93" s="34" t="s">
        <v>41</v>
      </c>
      <c r="D93" s="27">
        <v>17</v>
      </c>
      <c r="E93" s="37"/>
      <c r="F93" s="29">
        <v>0</v>
      </c>
      <c r="G93" s="30">
        <v>0</v>
      </c>
      <c r="H93" s="29">
        <v>87.219444444444449</v>
      </c>
      <c r="I93" s="30">
        <v>91</v>
      </c>
      <c r="J93" s="31">
        <v>87.22</v>
      </c>
      <c r="K93" s="32">
        <v>90.67</v>
      </c>
      <c r="L93" s="10"/>
    </row>
    <row r="94" spans="1:12" s="1" customFormat="1" x14ac:dyDescent="0.25">
      <c r="A94" s="9"/>
      <c r="B94" s="25" t="s">
        <v>45</v>
      </c>
      <c r="C94" s="34" t="s">
        <v>64</v>
      </c>
      <c r="D94" s="27">
        <v>12</v>
      </c>
      <c r="E94" s="37"/>
      <c r="F94" s="29">
        <v>5.6</v>
      </c>
      <c r="G94" s="30">
        <v>7</v>
      </c>
      <c r="H94" s="29">
        <v>294.83333333333331</v>
      </c>
      <c r="I94" s="30">
        <v>186</v>
      </c>
      <c r="J94" s="31">
        <v>300.43</v>
      </c>
      <c r="K94" s="32">
        <v>193</v>
      </c>
      <c r="L94" s="10"/>
    </row>
    <row r="95" spans="1:12" s="1" customFormat="1" x14ac:dyDescent="0.25">
      <c r="A95" s="9"/>
      <c r="B95" s="25" t="s">
        <v>57</v>
      </c>
      <c r="C95" s="34" t="s">
        <v>64</v>
      </c>
      <c r="D95" s="27">
        <v>62</v>
      </c>
      <c r="E95" s="37"/>
      <c r="F95" s="29">
        <v>38.105864583333329</v>
      </c>
      <c r="G95" s="30">
        <v>47.241250000000001</v>
      </c>
      <c r="H95" s="29">
        <v>1028.4334375000001</v>
      </c>
      <c r="I95" s="30">
        <v>824</v>
      </c>
      <c r="J95" s="31">
        <v>1066.54</v>
      </c>
      <c r="K95" s="32">
        <v>870.85</v>
      </c>
      <c r="L95" s="10"/>
    </row>
    <row r="96" spans="1:12" s="1" customFormat="1" x14ac:dyDescent="0.25">
      <c r="A96" s="9"/>
      <c r="B96" s="25" t="s">
        <v>57</v>
      </c>
      <c r="C96" s="34" t="s">
        <v>70</v>
      </c>
      <c r="D96" s="27">
        <v>23</v>
      </c>
      <c r="E96" s="37"/>
      <c r="F96" s="29">
        <v>35.494384920634921</v>
      </c>
      <c r="G96" s="30">
        <v>44.083333333333336</v>
      </c>
      <c r="H96" s="29">
        <v>501.66224867724878</v>
      </c>
      <c r="I96" s="30">
        <v>399</v>
      </c>
      <c r="J96" s="31">
        <v>537.16</v>
      </c>
      <c r="K96" s="32">
        <v>442.75</v>
      </c>
      <c r="L96" s="10"/>
    </row>
    <row r="97" spans="1:13" s="1" customFormat="1" x14ac:dyDescent="0.25">
      <c r="A97" s="9"/>
      <c r="B97" s="46" t="s">
        <v>71</v>
      </c>
      <c r="C97" s="47"/>
      <c r="D97" s="47">
        <v>228</v>
      </c>
      <c r="E97" s="48">
        <v>136</v>
      </c>
      <c r="F97" s="47">
        <v>546.86877715991375</v>
      </c>
      <c r="G97" s="47">
        <v>586.29208333333349</v>
      </c>
      <c r="H97" s="47">
        <v>6600.4980338868008</v>
      </c>
      <c r="I97" s="47">
        <v>4914</v>
      </c>
      <c r="J97" s="47">
        <v>7147.3700000000008</v>
      </c>
      <c r="K97" s="49">
        <v>5498.6</v>
      </c>
      <c r="L97" s="10"/>
    </row>
    <row r="98" spans="1:13" s="1" customFormat="1" x14ac:dyDescent="0.25">
      <c r="A98" s="9"/>
      <c r="B98" s="62" t="s">
        <v>72</v>
      </c>
      <c r="C98" s="63"/>
      <c r="D98" s="63">
        <v>857</v>
      </c>
      <c r="E98" s="64">
        <v>176</v>
      </c>
      <c r="F98" s="63">
        <v>600.65838827102482</v>
      </c>
      <c r="G98" s="63">
        <v>639.35208333333344</v>
      </c>
      <c r="H98" s="63">
        <v>7646.3173857386528</v>
      </c>
      <c r="I98" s="63">
        <v>6390</v>
      </c>
      <c r="J98" s="63">
        <v>8246.9700000000012</v>
      </c>
      <c r="K98" s="65">
        <v>7026.4900000000007</v>
      </c>
      <c r="L98" s="10"/>
    </row>
    <row r="99" spans="1:13" s="1" customFormat="1" x14ac:dyDescent="0.25">
      <c r="A99" s="9"/>
      <c r="B99" s="46" t="s">
        <v>73</v>
      </c>
      <c r="C99" s="47"/>
      <c r="D99" s="47">
        <v>8099</v>
      </c>
      <c r="E99" s="48">
        <v>508</v>
      </c>
      <c r="F99" s="47">
        <v>287.21845767487378</v>
      </c>
      <c r="G99" s="47">
        <v>341.67505134578226</v>
      </c>
      <c r="H99" s="47">
        <v>20667.989957796584</v>
      </c>
      <c r="I99" s="47">
        <v>24742</v>
      </c>
      <c r="J99" s="47">
        <v>20955.169999999998</v>
      </c>
      <c r="K99" s="49">
        <v>25079.93</v>
      </c>
      <c r="L99" s="10"/>
    </row>
    <row r="100" spans="1:13" s="1" customFormat="1" ht="13.8" thickBot="1" x14ac:dyDescent="0.3">
      <c r="A100" s="9"/>
      <c r="B100" s="66" t="s">
        <v>74</v>
      </c>
      <c r="C100" s="67"/>
      <c r="D100" s="67">
        <v>402</v>
      </c>
      <c r="E100" s="68">
        <v>243</v>
      </c>
      <c r="F100" s="67">
        <v>826.86571334656662</v>
      </c>
      <c r="G100" s="67">
        <v>888.84384324009341</v>
      </c>
      <c r="H100" s="67">
        <v>9397.0957132444801</v>
      </c>
      <c r="I100" s="67">
        <v>7372</v>
      </c>
      <c r="J100" s="67">
        <v>10223.960000000001</v>
      </c>
      <c r="K100" s="69">
        <v>8259.4000000000015</v>
      </c>
      <c r="L100" s="10"/>
    </row>
    <row r="101" spans="1:13" s="1" customFormat="1" ht="14.4" thickTop="1" thickBot="1" x14ac:dyDescent="0.3">
      <c r="A101" s="9"/>
      <c r="B101" s="70" t="s">
        <v>31</v>
      </c>
      <c r="C101" s="71"/>
      <c r="D101" s="72">
        <v>8501</v>
      </c>
      <c r="E101" s="73">
        <v>751</v>
      </c>
      <c r="F101" s="72">
        <v>1114.0841710214404</v>
      </c>
      <c r="G101" s="72">
        <v>1230.5188945858756</v>
      </c>
      <c r="H101" s="72">
        <v>30065.085671041063</v>
      </c>
      <c r="I101" s="72">
        <v>32114</v>
      </c>
      <c r="J101" s="72">
        <v>31179.129999999997</v>
      </c>
      <c r="K101" s="74">
        <v>33339.33</v>
      </c>
      <c r="L101" s="10"/>
    </row>
    <row r="102" spans="1:13" s="1" customFormat="1" ht="13.8" thickTop="1" x14ac:dyDescent="0.25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 spans="1:13" s="1" customFormat="1" x14ac:dyDescent="0.25">
      <c r="A103" s="9"/>
      <c r="B103" s="9" t="s">
        <v>75</v>
      </c>
      <c r="C103" s="9"/>
      <c r="D103" s="9"/>
      <c r="E103" s="9"/>
      <c r="F103" s="9"/>
      <c r="G103" s="9"/>
      <c r="H103" s="9"/>
      <c r="I103" s="9"/>
      <c r="J103" s="9"/>
      <c r="K103" s="9"/>
      <c r="L103" s="9"/>
    </row>
    <row r="104" spans="1:13" s="9" customFormat="1" x14ac:dyDescent="0.25">
      <c r="B104" s="9" t="s">
        <v>76</v>
      </c>
      <c r="M104" s="10"/>
    </row>
    <row r="105" spans="1:13" s="9" customFormat="1" x14ac:dyDescent="0.25">
      <c r="B105" s="9" t="s">
        <v>77</v>
      </c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10"/>
    </row>
    <row r="106" spans="1:13" s="9" customFormat="1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10"/>
    </row>
    <row r="108" spans="1:13" ht="15.75" customHeight="1" x14ac:dyDescent="0.25"/>
    <row r="109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58" orientation="portrait" verticalDpi="300" r:id="rId1"/>
  <headerFooter alignWithMargins="0"/>
  <ignoredErrors>
    <ignoredError sqref="C10:E101" twoDigitTextYear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M109"/>
  <sheetViews>
    <sheetView showGridLines="0" zoomScale="85" zoomScaleNormal="8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3" x14ac:dyDescent="0.25">
      <c r="A2" s="129" t="s">
        <v>78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61</v>
      </c>
      <c r="C7" s="18" t="s">
        <v>46</v>
      </c>
      <c r="D7" s="19">
        <v>8</v>
      </c>
      <c r="E7" s="20"/>
      <c r="F7" s="21">
        <v>1.5</v>
      </c>
      <c r="G7" s="22">
        <v>1.5</v>
      </c>
      <c r="H7" s="21">
        <v>33.426666666666662</v>
      </c>
      <c r="I7" s="22">
        <v>39</v>
      </c>
      <c r="J7" s="23">
        <v>34.926666666666662</v>
      </c>
      <c r="K7" s="24">
        <v>40.5</v>
      </c>
      <c r="L7" s="10"/>
    </row>
    <row r="8" spans="1:13" x14ac:dyDescent="0.25">
      <c r="A8" s="9"/>
      <c r="B8" s="25" t="s">
        <v>61</v>
      </c>
      <c r="C8" s="26" t="s">
        <v>39</v>
      </c>
      <c r="D8" s="27">
        <v>93</v>
      </c>
      <c r="E8" s="28"/>
      <c r="F8" s="29">
        <v>96.356955555555587</v>
      </c>
      <c r="G8" s="30">
        <v>128.03</v>
      </c>
      <c r="H8" s="29">
        <v>899.2296296296297</v>
      </c>
      <c r="I8" s="30">
        <v>1070</v>
      </c>
      <c r="J8" s="31">
        <v>995.5865851851853</v>
      </c>
      <c r="K8" s="32">
        <v>1197.53</v>
      </c>
      <c r="L8" s="10"/>
    </row>
    <row r="9" spans="1:13" x14ac:dyDescent="0.25">
      <c r="A9" s="9"/>
      <c r="B9" s="25" t="s">
        <v>63</v>
      </c>
      <c r="C9" s="26" t="s">
        <v>46</v>
      </c>
      <c r="D9" s="27">
        <v>14</v>
      </c>
      <c r="E9" s="28"/>
      <c r="F9" s="29">
        <v>0</v>
      </c>
      <c r="G9" s="30">
        <v>0</v>
      </c>
      <c r="H9" s="29">
        <v>40.903333333333329</v>
      </c>
      <c r="I9" s="30">
        <v>82</v>
      </c>
      <c r="J9" s="31">
        <v>40.903333333333329</v>
      </c>
      <c r="K9" s="32">
        <v>82</v>
      </c>
      <c r="L9" s="10"/>
    </row>
    <row r="10" spans="1:13" x14ac:dyDescent="0.25">
      <c r="A10" s="9"/>
      <c r="B10" s="25" t="s">
        <v>63</v>
      </c>
      <c r="C10" s="26" t="s">
        <v>41</v>
      </c>
      <c r="D10" s="27">
        <v>73</v>
      </c>
      <c r="E10" s="28"/>
      <c r="F10" s="29">
        <v>0</v>
      </c>
      <c r="G10" s="30">
        <v>0</v>
      </c>
      <c r="H10" s="29">
        <v>429.97</v>
      </c>
      <c r="I10" s="30">
        <v>511</v>
      </c>
      <c r="J10" s="31">
        <v>429.97</v>
      </c>
      <c r="K10" s="32">
        <v>511</v>
      </c>
      <c r="L10" s="10"/>
    </row>
    <row r="11" spans="1:13" x14ac:dyDescent="0.25">
      <c r="A11" s="9"/>
      <c r="B11" s="25" t="s">
        <v>63</v>
      </c>
      <c r="C11" s="26" t="s">
        <v>42</v>
      </c>
      <c r="D11" s="27">
        <v>75</v>
      </c>
      <c r="E11" s="28"/>
      <c r="F11" s="29">
        <v>29.175000000000001</v>
      </c>
      <c r="G11" s="30">
        <v>31.200000000000003</v>
      </c>
      <c r="H11" s="29">
        <v>768.80000000000007</v>
      </c>
      <c r="I11" s="30">
        <v>788</v>
      </c>
      <c r="J11" s="31">
        <v>797.97500000000002</v>
      </c>
      <c r="K11" s="32">
        <v>818.69999999999993</v>
      </c>
      <c r="L11" s="10"/>
    </row>
    <row r="12" spans="1:13" x14ac:dyDescent="0.25">
      <c r="A12" s="9"/>
      <c r="B12" s="25" t="s">
        <v>63</v>
      </c>
      <c r="C12" s="26" t="s">
        <v>39</v>
      </c>
      <c r="D12" s="27">
        <v>85</v>
      </c>
      <c r="E12" s="28"/>
      <c r="F12" s="29">
        <v>5.8620689655172411</v>
      </c>
      <c r="G12" s="30">
        <v>8.7931034482758612</v>
      </c>
      <c r="H12" s="29">
        <v>1459.7984674329505</v>
      </c>
      <c r="I12" s="30">
        <v>1263</v>
      </c>
      <c r="J12" s="31">
        <v>1465.6605363984677</v>
      </c>
      <c r="K12" s="32">
        <v>1272.0689655172414</v>
      </c>
      <c r="L12" s="10"/>
    </row>
    <row r="13" spans="1:13" x14ac:dyDescent="0.25">
      <c r="A13" s="9"/>
      <c r="B13" s="25" t="s">
        <v>43</v>
      </c>
      <c r="C13" s="26" t="s">
        <v>51</v>
      </c>
      <c r="D13" s="27">
        <v>1807</v>
      </c>
      <c r="E13" s="28"/>
      <c r="F13" s="29">
        <v>0</v>
      </c>
      <c r="G13" s="30">
        <v>0</v>
      </c>
      <c r="H13" s="29">
        <v>1529.0958620689653</v>
      </c>
      <c r="I13" s="30">
        <v>2866</v>
      </c>
      <c r="J13" s="31">
        <v>1529.0958620689653</v>
      </c>
      <c r="K13" s="32">
        <v>2866.2758620689656</v>
      </c>
      <c r="L13" s="10"/>
    </row>
    <row r="14" spans="1:13" x14ac:dyDescent="0.25">
      <c r="A14" s="9"/>
      <c r="B14" s="25" t="s">
        <v>45</v>
      </c>
      <c r="C14" s="26" t="s">
        <v>51</v>
      </c>
      <c r="D14" s="27">
        <v>6</v>
      </c>
      <c r="E14" s="28"/>
      <c r="F14" s="29">
        <v>0</v>
      </c>
      <c r="G14" s="30">
        <v>0</v>
      </c>
      <c r="H14" s="29">
        <v>10.435555555555556</v>
      </c>
      <c r="I14" s="30">
        <v>16</v>
      </c>
      <c r="J14" s="31">
        <v>10.435555555555556</v>
      </c>
      <c r="K14" s="32">
        <v>16</v>
      </c>
      <c r="L14" s="10"/>
    </row>
    <row r="15" spans="1:13" x14ac:dyDescent="0.25">
      <c r="A15" s="9"/>
      <c r="B15" s="25" t="s">
        <v>45</v>
      </c>
      <c r="C15" s="26" t="s">
        <v>46</v>
      </c>
      <c r="D15" s="27">
        <v>60</v>
      </c>
      <c r="E15" s="28"/>
      <c r="F15" s="29">
        <v>0</v>
      </c>
      <c r="G15" s="30">
        <v>0</v>
      </c>
      <c r="H15" s="29">
        <v>151.17333333333335</v>
      </c>
      <c r="I15" s="30">
        <v>240</v>
      </c>
      <c r="J15" s="31">
        <v>151.17333333333335</v>
      </c>
      <c r="K15" s="32">
        <v>240</v>
      </c>
      <c r="L15" s="10"/>
    </row>
    <row r="16" spans="1:13" x14ac:dyDescent="0.25">
      <c r="A16" s="9"/>
      <c r="B16" s="25" t="s">
        <v>45</v>
      </c>
      <c r="C16" s="26" t="s">
        <v>41</v>
      </c>
      <c r="D16" s="27">
        <v>72</v>
      </c>
      <c r="E16" s="28"/>
      <c r="F16" s="29">
        <v>0</v>
      </c>
      <c r="G16" s="30">
        <v>0</v>
      </c>
      <c r="H16" s="29">
        <v>244.72</v>
      </c>
      <c r="I16" s="30">
        <v>350</v>
      </c>
      <c r="J16" s="31">
        <v>244.72</v>
      </c>
      <c r="K16" s="32">
        <v>349.71428571428572</v>
      </c>
      <c r="L16" s="10"/>
    </row>
    <row r="17" spans="1:12" x14ac:dyDescent="0.25">
      <c r="A17" s="9"/>
      <c r="B17" s="33" t="s">
        <v>45</v>
      </c>
      <c r="C17" s="34" t="s">
        <v>42</v>
      </c>
      <c r="D17" s="27">
        <v>30</v>
      </c>
      <c r="E17" s="28"/>
      <c r="F17" s="29">
        <v>1.1733333333333333</v>
      </c>
      <c r="G17" s="30">
        <v>1.2</v>
      </c>
      <c r="H17" s="29">
        <v>257.63888888888891</v>
      </c>
      <c r="I17" s="30">
        <v>220</v>
      </c>
      <c r="J17" s="31">
        <v>258.81222222222226</v>
      </c>
      <c r="K17" s="32">
        <v>221.20000000000002</v>
      </c>
      <c r="L17" s="10"/>
    </row>
    <row r="18" spans="1:12" x14ac:dyDescent="0.25">
      <c r="A18" s="9"/>
      <c r="B18" s="33" t="s">
        <v>45</v>
      </c>
      <c r="C18" s="34" t="s">
        <v>39</v>
      </c>
      <c r="D18" s="27">
        <v>15</v>
      </c>
      <c r="E18" s="28"/>
      <c r="F18" s="29">
        <v>0</v>
      </c>
      <c r="G18" s="30">
        <v>0</v>
      </c>
      <c r="H18" s="29">
        <v>134.5</v>
      </c>
      <c r="I18" s="30">
        <v>98</v>
      </c>
      <c r="J18" s="31">
        <v>134.5</v>
      </c>
      <c r="K18" s="32">
        <v>97.5</v>
      </c>
      <c r="L18" s="10"/>
    </row>
    <row r="19" spans="1:12" x14ac:dyDescent="0.25">
      <c r="A19" s="9"/>
      <c r="B19" s="25" t="s">
        <v>48</v>
      </c>
      <c r="C19" s="26" t="s">
        <v>46</v>
      </c>
      <c r="D19" s="27">
        <v>114</v>
      </c>
      <c r="E19" s="28"/>
      <c r="F19" s="29">
        <v>0</v>
      </c>
      <c r="G19" s="30">
        <v>0</v>
      </c>
      <c r="H19" s="29">
        <v>154.33333333333334</v>
      </c>
      <c r="I19" s="30">
        <v>228</v>
      </c>
      <c r="J19" s="31">
        <v>154.33333333333334</v>
      </c>
      <c r="K19" s="32">
        <v>228</v>
      </c>
      <c r="L19" s="10"/>
    </row>
    <row r="20" spans="1:12" x14ac:dyDescent="0.25">
      <c r="A20" s="9"/>
      <c r="B20" s="25" t="s">
        <v>48</v>
      </c>
      <c r="C20" s="26" t="s">
        <v>41</v>
      </c>
      <c r="D20" s="27">
        <v>139</v>
      </c>
      <c r="E20" s="28"/>
      <c r="F20" s="29">
        <v>0</v>
      </c>
      <c r="G20" s="30">
        <v>0</v>
      </c>
      <c r="H20" s="29">
        <v>700.31546296296301</v>
      </c>
      <c r="I20" s="30">
        <v>695</v>
      </c>
      <c r="J20" s="31">
        <v>700.31546296296301</v>
      </c>
      <c r="K20" s="32">
        <v>695</v>
      </c>
      <c r="L20" s="10"/>
    </row>
    <row r="21" spans="1:12" s="36" customFormat="1" x14ac:dyDescent="0.25">
      <c r="A21" s="35"/>
      <c r="B21" s="25" t="s">
        <v>48</v>
      </c>
      <c r="C21" s="26" t="s">
        <v>42</v>
      </c>
      <c r="D21" s="27">
        <v>30</v>
      </c>
      <c r="E21" s="28"/>
      <c r="F21" s="29">
        <v>19.161333333333335</v>
      </c>
      <c r="G21" s="30">
        <v>27.3</v>
      </c>
      <c r="H21" s="29">
        <v>268.07777777777778</v>
      </c>
      <c r="I21" s="30">
        <v>252</v>
      </c>
      <c r="J21" s="31">
        <v>287.23911111111113</v>
      </c>
      <c r="K21" s="32">
        <v>279.3</v>
      </c>
      <c r="L21" s="10"/>
    </row>
    <row r="22" spans="1:12" s="36" customFormat="1" x14ac:dyDescent="0.25">
      <c r="A22" s="35"/>
      <c r="B22" s="25" t="s">
        <v>49</v>
      </c>
      <c r="C22" s="26" t="s">
        <v>46</v>
      </c>
      <c r="D22" s="27">
        <v>58</v>
      </c>
      <c r="E22" s="28"/>
      <c r="F22" s="29">
        <v>2.5777777777777779</v>
      </c>
      <c r="G22" s="30">
        <v>29</v>
      </c>
      <c r="H22" s="29">
        <v>79.266666666666666</v>
      </c>
      <c r="I22" s="30">
        <v>145</v>
      </c>
      <c r="J22" s="31">
        <v>81.844444444444449</v>
      </c>
      <c r="K22" s="32">
        <v>174</v>
      </c>
      <c r="L22" s="10"/>
    </row>
    <row r="23" spans="1:12" s="36" customFormat="1" x14ac:dyDescent="0.25">
      <c r="A23" s="35"/>
      <c r="B23" s="25" t="s">
        <v>49</v>
      </c>
      <c r="C23" s="26" t="s">
        <v>41</v>
      </c>
      <c r="D23" s="27">
        <v>51</v>
      </c>
      <c r="E23" s="28"/>
      <c r="F23" s="29">
        <v>0</v>
      </c>
      <c r="G23" s="30">
        <v>0</v>
      </c>
      <c r="H23" s="29">
        <v>131.08416666666665</v>
      </c>
      <c r="I23" s="30">
        <v>166</v>
      </c>
      <c r="J23" s="31">
        <v>131.08416666666665</v>
      </c>
      <c r="K23" s="32">
        <v>165.75</v>
      </c>
      <c r="L23" s="10"/>
    </row>
    <row r="24" spans="1:12" x14ac:dyDescent="0.25">
      <c r="A24" s="9"/>
      <c r="B24" s="25" t="s">
        <v>50</v>
      </c>
      <c r="C24" s="26" t="s">
        <v>51</v>
      </c>
      <c r="D24" s="27">
        <v>1690</v>
      </c>
      <c r="E24" s="37"/>
      <c r="F24" s="29">
        <v>0</v>
      </c>
      <c r="G24" s="30">
        <v>0</v>
      </c>
      <c r="H24" s="29">
        <v>2397.374537037037</v>
      </c>
      <c r="I24" s="30">
        <v>3169</v>
      </c>
      <c r="J24" s="31">
        <v>2397.374537037037</v>
      </c>
      <c r="K24" s="32">
        <v>3168.75</v>
      </c>
      <c r="L24" s="10"/>
    </row>
    <row r="25" spans="1:12" x14ac:dyDescent="0.25">
      <c r="A25" s="9"/>
      <c r="B25" s="25" t="s">
        <v>50</v>
      </c>
      <c r="C25" s="26" t="s">
        <v>46</v>
      </c>
      <c r="D25" s="27">
        <v>84</v>
      </c>
      <c r="E25" s="37"/>
      <c r="F25" s="29">
        <v>0</v>
      </c>
      <c r="G25" s="30">
        <v>0</v>
      </c>
      <c r="H25" s="29">
        <v>132.53333333333333</v>
      </c>
      <c r="I25" s="30">
        <v>252</v>
      </c>
      <c r="J25" s="31">
        <v>132.53333333333333</v>
      </c>
      <c r="K25" s="32">
        <v>252</v>
      </c>
      <c r="L25" s="10"/>
    </row>
    <row r="26" spans="1:12" x14ac:dyDescent="0.25">
      <c r="A26" s="9"/>
      <c r="B26" s="33" t="s">
        <v>50</v>
      </c>
      <c r="C26" s="34" t="s">
        <v>41</v>
      </c>
      <c r="D26" s="27">
        <v>43</v>
      </c>
      <c r="E26" s="37"/>
      <c r="F26" s="29">
        <v>0</v>
      </c>
      <c r="G26" s="30">
        <v>0</v>
      </c>
      <c r="H26" s="29">
        <v>134.54222222222222</v>
      </c>
      <c r="I26" s="30">
        <v>215</v>
      </c>
      <c r="J26" s="31">
        <v>134.54222222222222</v>
      </c>
      <c r="K26" s="32">
        <v>215</v>
      </c>
      <c r="L26" s="10"/>
    </row>
    <row r="27" spans="1:12" x14ac:dyDescent="0.25">
      <c r="A27" s="9"/>
      <c r="B27" s="25" t="s">
        <v>50</v>
      </c>
      <c r="C27" s="26" t="s">
        <v>39</v>
      </c>
      <c r="D27" s="27">
        <v>6</v>
      </c>
      <c r="E27" s="37"/>
      <c r="F27" s="29">
        <v>1.3555555555555556</v>
      </c>
      <c r="G27" s="30">
        <v>2</v>
      </c>
      <c r="H27" s="29">
        <v>54.291851851851845</v>
      </c>
      <c r="I27" s="30">
        <v>40</v>
      </c>
      <c r="J27" s="31">
        <v>55.6474074074074</v>
      </c>
      <c r="K27" s="32">
        <v>42.333333333333329</v>
      </c>
      <c r="L27" s="10"/>
    </row>
    <row r="28" spans="1:12" s="1" customFormat="1" x14ac:dyDescent="0.25">
      <c r="A28" s="9"/>
      <c r="B28" s="38" t="s">
        <v>79</v>
      </c>
      <c r="C28" s="39"/>
      <c r="D28" s="40">
        <v>4553</v>
      </c>
      <c r="E28" s="41">
        <v>183</v>
      </c>
      <c r="F28" s="42">
        <v>157.16202452107285</v>
      </c>
      <c r="G28" s="43">
        <v>229.02310344827589</v>
      </c>
      <c r="H28" s="42">
        <v>10011.511088761174</v>
      </c>
      <c r="I28" s="44">
        <v>12705</v>
      </c>
      <c r="J28" s="43">
        <v>10168.673113282246</v>
      </c>
      <c r="K28" s="45">
        <v>12932.622446633826</v>
      </c>
      <c r="L28" s="10"/>
    </row>
    <row r="29" spans="1:12" s="1" customFormat="1" x14ac:dyDescent="0.25">
      <c r="A29" s="9"/>
      <c r="B29" s="25" t="s">
        <v>61</v>
      </c>
      <c r="C29" s="26" t="s">
        <v>41</v>
      </c>
      <c r="D29" s="27">
        <v>53</v>
      </c>
      <c r="E29" s="37"/>
      <c r="F29" s="29">
        <v>0</v>
      </c>
      <c r="G29" s="30">
        <v>0</v>
      </c>
      <c r="H29" s="29">
        <v>167.24444444444441</v>
      </c>
      <c r="I29" s="30">
        <v>212</v>
      </c>
      <c r="J29" s="31">
        <v>167.24444444444441</v>
      </c>
      <c r="K29" s="32">
        <v>212</v>
      </c>
      <c r="L29" s="10"/>
    </row>
    <row r="30" spans="1:12" s="1" customFormat="1" x14ac:dyDescent="0.25">
      <c r="A30" s="9"/>
      <c r="B30" s="25" t="s">
        <v>61</v>
      </c>
      <c r="C30" s="26" t="s">
        <v>42</v>
      </c>
      <c r="D30" s="27">
        <v>77</v>
      </c>
      <c r="E30" s="37"/>
      <c r="F30" s="29">
        <v>0</v>
      </c>
      <c r="G30" s="30">
        <v>0</v>
      </c>
      <c r="H30" s="29">
        <v>355.54469135802469</v>
      </c>
      <c r="I30" s="30">
        <v>393</v>
      </c>
      <c r="J30" s="31">
        <v>355.54469135802469</v>
      </c>
      <c r="K30" s="32">
        <v>393.11111111111109</v>
      </c>
      <c r="L30" s="10"/>
    </row>
    <row r="31" spans="1:12" s="1" customFormat="1" x14ac:dyDescent="0.25">
      <c r="A31" s="9"/>
      <c r="B31" s="25" t="s">
        <v>63</v>
      </c>
      <c r="C31" s="26" t="s">
        <v>46</v>
      </c>
      <c r="D31" s="27">
        <v>6</v>
      </c>
      <c r="E31" s="37"/>
      <c r="F31" s="29">
        <v>0</v>
      </c>
      <c r="G31" s="30">
        <v>0</v>
      </c>
      <c r="H31" s="29">
        <v>6.2799999999999994</v>
      </c>
      <c r="I31" s="30">
        <v>18</v>
      </c>
      <c r="J31" s="31">
        <v>6.2799999999999994</v>
      </c>
      <c r="K31" s="32">
        <v>18</v>
      </c>
      <c r="L31" s="10"/>
    </row>
    <row r="32" spans="1:12" s="1" customFormat="1" x14ac:dyDescent="0.25">
      <c r="A32" s="9"/>
      <c r="B32" s="25" t="s">
        <v>63</v>
      </c>
      <c r="C32" s="26" t="s">
        <v>41</v>
      </c>
      <c r="D32" s="27">
        <v>55</v>
      </c>
      <c r="E32" s="37"/>
      <c r="F32" s="29">
        <v>0</v>
      </c>
      <c r="G32" s="30">
        <v>0</v>
      </c>
      <c r="H32" s="29">
        <v>228.06666666666666</v>
      </c>
      <c r="I32" s="30">
        <v>330</v>
      </c>
      <c r="J32" s="31">
        <v>228.06666666666666</v>
      </c>
      <c r="K32" s="32">
        <v>330</v>
      </c>
      <c r="L32" s="10"/>
    </row>
    <row r="33" spans="1:12" s="1" customFormat="1" x14ac:dyDescent="0.25">
      <c r="A33" s="9"/>
      <c r="B33" s="25" t="s">
        <v>63</v>
      </c>
      <c r="C33" s="26" t="s">
        <v>42</v>
      </c>
      <c r="D33" s="27">
        <v>27</v>
      </c>
      <c r="E33" s="37"/>
      <c r="F33" s="29">
        <v>0</v>
      </c>
      <c r="G33" s="30">
        <v>0</v>
      </c>
      <c r="H33" s="29">
        <v>107.50555555555556</v>
      </c>
      <c r="I33" s="30">
        <v>167</v>
      </c>
      <c r="J33" s="31">
        <v>107.50555555555556</v>
      </c>
      <c r="K33" s="32">
        <v>167</v>
      </c>
      <c r="L33" s="10"/>
    </row>
    <row r="34" spans="1:12" s="1" customFormat="1" x14ac:dyDescent="0.25">
      <c r="A34" s="9"/>
      <c r="B34" s="25" t="s">
        <v>43</v>
      </c>
      <c r="C34" s="26" t="s">
        <v>51</v>
      </c>
      <c r="D34" s="27">
        <v>38</v>
      </c>
      <c r="E34" s="37"/>
      <c r="F34" s="29">
        <v>0</v>
      </c>
      <c r="G34" s="30">
        <v>0</v>
      </c>
      <c r="H34" s="29">
        <v>74.733333333333334</v>
      </c>
      <c r="I34" s="30">
        <v>114</v>
      </c>
      <c r="J34" s="31">
        <v>74.733333333333334</v>
      </c>
      <c r="K34" s="32">
        <v>114</v>
      </c>
      <c r="L34" s="10"/>
    </row>
    <row r="35" spans="1:12" s="1" customFormat="1" x14ac:dyDescent="0.25">
      <c r="A35" s="9"/>
      <c r="B35" s="25" t="s">
        <v>43</v>
      </c>
      <c r="C35" s="26" t="s">
        <v>46</v>
      </c>
      <c r="D35" s="27">
        <v>10</v>
      </c>
      <c r="E35" s="37"/>
      <c r="F35" s="29">
        <v>0</v>
      </c>
      <c r="G35" s="30">
        <v>0</v>
      </c>
      <c r="H35" s="29">
        <v>19.466666666666669</v>
      </c>
      <c r="I35" s="30">
        <v>30</v>
      </c>
      <c r="J35" s="31">
        <v>19.466666666666669</v>
      </c>
      <c r="K35" s="32">
        <v>30</v>
      </c>
      <c r="L35" s="10"/>
    </row>
    <row r="36" spans="1:12" s="1" customFormat="1" x14ac:dyDescent="0.25">
      <c r="A36" s="9"/>
      <c r="B36" s="25" t="s">
        <v>43</v>
      </c>
      <c r="C36" s="26" t="s">
        <v>41</v>
      </c>
      <c r="D36" s="27">
        <v>81</v>
      </c>
      <c r="E36" s="37"/>
      <c r="F36" s="29">
        <v>0</v>
      </c>
      <c r="G36" s="30">
        <v>0</v>
      </c>
      <c r="H36" s="29">
        <v>128.25</v>
      </c>
      <c r="I36" s="30">
        <v>243</v>
      </c>
      <c r="J36" s="31">
        <v>128.25</v>
      </c>
      <c r="K36" s="32">
        <v>243</v>
      </c>
      <c r="L36" s="10"/>
    </row>
    <row r="37" spans="1:12" s="1" customFormat="1" x14ac:dyDescent="0.25">
      <c r="A37" s="9"/>
      <c r="B37" s="25" t="s">
        <v>48</v>
      </c>
      <c r="C37" s="26" t="s">
        <v>46</v>
      </c>
      <c r="D37" s="27">
        <v>9</v>
      </c>
      <c r="E37" s="37"/>
      <c r="F37" s="29">
        <v>0</v>
      </c>
      <c r="G37" s="30">
        <v>0</v>
      </c>
      <c r="H37" s="29">
        <v>25.110000000000003</v>
      </c>
      <c r="I37" s="30">
        <v>27</v>
      </c>
      <c r="J37" s="31">
        <v>25.110000000000003</v>
      </c>
      <c r="K37" s="32">
        <v>27</v>
      </c>
      <c r="L37" s="10"/>
    </row>
    <row r="38" spans="1:12" s="1" customFormat="1" x14ac:dyDescent="0.25">
      <c r="A38" s="9"/>
      <c r="B38" s="25" t="s">
        <v>48</v>
      </c>
      <c r="C38" s="26" t="s">
        <v>41</v>
      </c>
      <c r="D38" s="27">
        <v>21</v>
      </c>
      <c r="E38" s="37"/>
      <c r="F38" s="29">
        <v>0</v>
      </c>
      <c r="G38" s="30">
        <v>0</v>
      </c>
      <c r="H38" s="29">
        <v>55.348148148148148</v>
      </c>
      <c r="I38" s="30">
        <v>84</v>
      </c>
      <c r="J38" s="31">
        <v>55.348148148148148</v>
      </c>
      <c r="K38" s="32">
        <v>84</v>
      </c>
      <c r="L38" s="10"/>
    </row>
    <row r="39" spans="1:12" s="1" customFormat="1" x14ac:dyDescent="0.25">
      <c r="A39" s="9"/>
      <c r="B39" s="25" t="s">
        <v>49</v>
      </c>
      <c r="C39" s="26" t="s">
        <v>46</v>
      </c>
      <c r="D39" s="27">
        <v>7</v>
      </c>
      <c r="E39" s="37"/>
      <c r="F39" s="29">
        <v>0</v>
      </c>
      <c r="G39" s="30">
        <v>0</v>
      </c>
      <c r="H39" s="29">
        <v>13.68888888888889</v>
      </c>
      <c r="I39" s="30">
        <v>28</v>
      </c>
      <c r="J39" s="31">
        <v>13.68888888888889</v>
      </c>
      <c r="K39" s="32">
        <v>28</v>
      </c>
      <c r="L39" s="10"/>
    </row>
    <row r="40" spans="1:12" s="1" customFormat="1" x14ac:dyDescent="0.25">
      <c r="A40" s="9"/>
      <c r="B40" s="25" t="s">
        <v>49</v>
      </c>
      <c r="C40" s="26" t="s">
        <v>41</v>
      </c>
      <c r="D40" s="27">
        <v>5</v>
      </c>
      <c r="E40" s="37"/>
      <c r="F40" s="29">
        <v>0</v>
      </c>
      <c r="G40" s="30">
        <v>0</v>
      </c>
      <c r="H40" s="29">
        <v>7.1333333333333337</v>
      </c>
      <c r="I40" s="30">
        <v>15</v>
      </c>
      <c r="J40" s="31">
        <v>7.1333333333333337</v>
      </c>
      <c r="K40" s="32">
        <v>15</v>
      </c>
      <c r="L40" s="10"/>
    </row>
    <row r="41" spans="1:12" s="1" customFormat="1" x14ac:dyDescent="0.25">
      <c r="A41" s="9"/>
      <c r="B41" s="25" t="s">
        <v>50</v>
      </c>
      <c r="C41" s="26" t="s">
        <v>51</v>
      </c>
      <c r="D41" s="27">
        <v>303</v>
      </c>
      <c r="E41" s="37"/>
      <c r="F41" s="29">
        <v>0</v>
      </c>
      <c r="G41" s="30">
        <v>0</v>
      </c>
      <c r="H41" s="29">
        <v>325.89333333333337</v>
      </c>
      <c r="I41" s="30">
        <v>606</v>
      </c>
      <c r="J41" s="31">
        <v>325.89333333333337</v>
      </c>
      <c r="K41" s="32">
        <v>606</v>
      </c>
      <c r="L41" s="10"/>
    </row>
    <row r="42" spans="1:12" s="1" customFormat="1" x14ac:dyDescent="0.25">
      <c r="A42" s="9"/>
      <c r="B42" s="25" t="s">
        <v>50</v>
      </c>
      <c r="C42" s="26" t="s">
        <v>46</v>
      </c>
      <c r="D42" s="27">
        <v>12</v>
      </c>
      <c r="E42" s="37"/>
      <c r="F42" s="29">
        <v>0</v>
      </c>
      <c r="G42" s="30">
        <v>0</v>
      </c>
      <c r="H42" s="29">
        <v>21</v>
      </c>
      <c r="I42" s="30">
        <v>36</v>
      </c>
      <c r="J42" s="31">
        <v>21</v>
      </c>
      <c r="K42" s="32">
        <v>36</v>
      </c>
      <c r="L42" s="10"/>
    </row>
    <row r="43" spans="1:12" s="1" customFormat="1" x14ac:dyDescent="0.25">
      <c r="A43" s="9"/>
      <c r="B43" s="25" t="s">
        <v>50</v>
      </c>
      <c r="C43" s="26" t="s">
        <v>41</v>
      </c>
      <c r="D43" s="27">
        <v>15</v>
      </c>
      <c r="E43" s="37"/>
      <c r="F43" s="29">
        <v>0</v>
      </c>
      <c r="G43" s="30">
        <v>0</v>
      </c>
      <c r="H43" s="29">
        <v>38.13333333333334</v>
      </c>
      <c r="I43" s="30">
        <v>52</v>
      </c>
      <c r="J43" s="31">
        <v>38.13333333333334</v>
      </c>
      <c r="K43" s="32">
        <v>52.5</v>
      </c>
      <c r="L43" s="10"/>
    </row>
    <row r="44" spans="1:12" s="1" customFormat="1" x14ac:dyDescent="0.25">
      <c r="A44" s="9"/>
      <c r="B44" s="38" t="s">
        <v>80</v>
      </c>
      <c r="C44" s="39"/>
      <c r="D44" s="40">
        <v>719</v>
      </c>
      <c r="E44" s="41">
        <v>53</v>
      </c>
      <c r="F44" s="42">
        <v>0</v>
      </c>
      <c r="G44" s="43">
        <v>0</v>
      </c>
      <c r="H44" s="42">
        <v>1573.3983950617287</v>
      </c>
      <c r="I44" s="44">
        <v>2355</v>
      </c>
      <c r="J44" s="43">
        <v>1573.3983950617287</v>
      </c>
      <c r="K44" s="45">
        <v>2355.6111111111113</v>
      </c>
      <c r="L44" s="10"/>
    </row>
    <row r="45" spans="1:12" s="1" customFormat="1" x14ac:dyDescent="0.25">
      <c r="A45" s="9"/>
      <c r="B45" s="46" t="s">
        <v>55</v>
      </c>
      <c r="C45" s="47"/>
      <c r="D45" s="47">
        <v>5272</v>
      </c>
      <c r="E45" s="48">
        <v>236</v>
      </c>
      <c r="F45" s="47">
        <v>157.16202452107285</v>
      </c>
      <c r="G45" s="47">
        <v>229.02310344827589</v>
      </c>
      <c r="H45" s="47">
        <v>11584.909483822907</v>
      </c>
      <c r="I45" s="47">
        <v>15060</v>
      </c>
      <c r="J45" s="47">
        <v>11742.071508343979</v>
      </c>
      <c r="K45" s="49">
        <v>15288.233557744938</v>
      </c>
      <c r="L45" s="10"/>
    </row>
    <row r="46" spans="1:12" s="1" customFormat="1" x14ac:dyDescent="0.25">
      <c r="A46" s="9"/>
      <c r="B46" s="33" t="s">
        <v>61</v>
      </c>
      <c r="C46" s="34" t="s">
        <v>42</v>
      </c>
      <c r="D46" s="27">
        <v>8</v>
      </c>
      <c r="E46" s="37"/>
      <c r="F46" s="29">
        <v>0</v>
      </c>
      <c r="G46" s="30">
        <v>0</v>
      </c>
      <c r="H46" s="29">
        <v>25.650370370370368</v>
      </c>
      <c r="I46" s="30">
        <v>32</v>
      </c>
      <c r="J46" s="31">
        <v>25.650370370370368</v>
      </c>
      <c r="K46" s="32">
        <v>32</v>
      </c>
      <c r="L46" s="10"/>
    </row>
    <row r="47" spans="1:12" s="1" customFormat="1" x14ac:dyDescent="0.25">
      <c r="A47" s="9"/>
      <c r="B47" s="33" t="s">
        <v>61</v>
      </c>
      <c r="C47" s="34" t="s">
        <v>39</v>
      </c>
      <c r="D47" s="27">
        <v>43</v>
      </c>
      <c r="E47" s="37"/>
      <c r="F47" s="29">
        <v>100.08187134502923</v>
      </c>
      <c r="G47" s="30">
        <v>109.31052631578946</v>
      </c>
      <c r="H47" s="29">
        <v>671.60719298245624</v>
      </c>
      <c r="I47" s="30">
        <v>500</v>
      </c>
      <c r="J47" s="31">
        <v>771.68906432748554</v>
      </c>
      <c r="K47" s="32">
        <v>609.46842105263158</v>
      </c>
      <c r="L47" s="10"/>
    </row>
    <row r="48" spans="1:12" s="1" customFormat="1" x14ac:dyDescent="0.25">
      <c r="A48" s="9"/>
      <c r="B48" s="33" t="s">
        <v>61</v>
      </c>
      <c r="C48" s="34" t="s">
        <v>70</v>
      </c>
      <c r="D48" s="27">
        <v>18</v>
      </c>
      <c r="E48" s="37"/>
      <c r="F48" s="29">
        <v>89.360562962962973</v>
      </c>
      <c r="G48" s="30">
        <v>93.858888888888885</v>
      </c>
      <c r="H48" s="29">
        <v>473.94086419753091</v>
      </c>
      <c r="I48" s="30">
        <v>405</v>
      </c>
      <c r="J48" s="31">
        <v>563.30142716049386</v>
      </c>
      <c r="K48" s="32">
        <v>499.30333333333334</v>
      </c>
      <c r="L48" s="10"/>
    </row>
    <row r="49" spans="1:12" s="1" customFormat="1" x14ac:dyDescent="0.25">
      <c r="A49" s="9"/>
      <c r="B49" s="33" t="s">
        <v>57</v>
      </c>
      <c r="C49" s="34" t="s">
        <v>42</v>
      </c>
      <c r="D49" s="27">
        <v>15</v>
      </c>
      <c r="E49" s="37"/>
      <c r="F49" s="29">
        <v>0</v>
      </c>
      <c r="G49" s="30">
        <v>0</v>
      </c>
      <c r="H49" s="29">
        <v>151.48444444444445</v>
      </c>
      <c r="I49" s="30">
        <v>145</v>
      </c>
      <c r="J49" s="31">
        <v>151.48444444444445</v>
      </c>
      <c r="K49" s="32">
        <v>145</v>
      </c>
      <c r="L49" s="10"/>
    </row>
    <row r="50" spans="1:12" s="1" customFormat="1" x14ac:dyDescent="0.25">
      <c r="A50" s="9"/>
      <c r="B50" s="33" t="s">
        <v>57</v>
      </c>
      <c r="C50" s="34" t="s">
        <v>39</v>
      </c>
      <c r="D50" s="27">
        <v>30</v>
      </c>
      <c r="E50" s="37"/>
      <c r="F50" s="29">
        <v>5.2638888888888893</v>
      </c>
      <c r="G50" s="30">
        <v>5</v>
      </c>
      <c r="H50" s="29">
        <v>428.75277777777785</v>
      </c>
      <c r="I50" s="30">
        <v>338</v>
      </c>
      <c r="J50" s="31">
        <v>434.01666666666671</v>
      </c>
      <c r="K50" s="32">
        <v>342.5</v>
      </c>
      <c r="L50" s="10"/>
    </row>
    <row r="51" spans="1:12" s="1" customFormat="1" x14ac:dyDescent="0.25">
      <c r="A51" s="9"/>
      <c r="B51" s="33" t="s">
        <v>58</v>
      </c>
      <c r="C51" s="34" t="s">
        <v>42</v>
      </c>
      <c r="D51" s="27">
        <v>6</v>
      </c>
      <c r="E51" s="37"/>
      <c r="F51" s="29">
        <v>1.36</v>
      </c>
      <c r="G51" s="30">
        <v>1.36</v>
      </c>
      <c r="H51" s="29">
        <v>68.477777777777774</v>
      </c>
      <c r="I51" s="30">
        <v>70</v>
      </c>
      <c r="J51" s="31">
        <v>69.837777777777774</v>
      </c>
      <c r="K51" s="32">
        <v>71.36</v>
      </c>
      <c r="L51" s="10"/>
    </row>
    <row r="52" spans="1:12" s="36" customFormat="1" x14ac:dyDescent="0.25">
      <c r="A52" s="35"/>
      <c r="B52" s="33" t="s">
        <v>58</v>
      </c>
      <c r="C52" s="34" t="s">
        <v>39</v>
      </c>
      <c r="D52" s="27">
        <v>61</v>
      </c>
      <c r="E52" s="37"/>
      <c r="F52" s="29">
        <v>44.824924924924929</v>
      </c>
      <c r="G52" s="30">
        <v>46.689729729729734</v>
      </c>
      <c r="H52" s="29">
        <v>1093.1364864864865</v>
      </c>
      <c r="I52" s="30">
        <v>1091</v>
      </c>
      <c r="J52" s="31">
        <v>1137.9614114114113</v>
      </c>
      <c r="K52" s="32">
        <v>1138.0951351351353</v>
      </c>
      <c r="L52" s="10"/>
    </row>
    <row r="53" spans="1:12" s="36" customFormat="1" x14ac:dyDescent="0.25">
      <c r="A53" s="9"/>
      <c r="B53" s="46" t="s">
        <v>59</v>
      </c>
      <c r="C53" s="47"/>
      <c r="D53" s="47">
        <v>181</v>
      </c>
      <c r="E53" s="48">
        <v>89</v>
      </c>
      <c r="F53" s="47">
        <v>240.89124812180603</v>
      </c>
      <c r="G53" s="47">
        <v>256.21914493440806</v>
      </c>
      <c r="H53" s="47">
        <v>2913.0499140368443</v>
      </c>
      <c r="I53" s="47">
        <v>2581</v>
      </c>
      <c r="J53" s="47">
        <v>3153.9411621586501</v>
      </c>
      <c r="K53" s="49">
        <v>2837.7268895211</v>
      </c>
      <c r="L53" s="10"/>
    </row>
    <row r="54" spans="1:12" s="1" customFormat="1" x14ac:dyDescent="0.25">
      <c r="A54" s="9"/>
      <c r="B54" s="62" t="s">
        <v>60</v>
      </c>
      <c r="C54" s="63"/>
      <c r="D54" s="63">
        <v>5453</v>
      </c>
      <c r="E54" s="64">
        <v>325</v>
      </c>
      <c r="F54" s="63">
        <v>398.05327264287888</v>
      </c>
      <c r="G54" s="63">
        <v>485.24224838268395</v>
      </c>
      <c r="H54" s="63">
        <v>14497.959397859751</v>
      </c>
      <c r="I54" s="63">
        <v>17641</v>
      </c>
      <c r="J54" s="63">
        <v>14896.01267050263</v>
      </c>
      <c r="K54" s="65">
        <v>18125.960447266039</v>
      </c>
      <c r="L54" s="10"/>
    </row>
    <row r="55" spans="1:12" s="1" customFormat="1" x14ac:dyDescent="0.25">
      <c r="A55" s="9"/>
      <c r="B55" s="25" t="s">
        <v>61</v>
      </c>
      <c r="C55" s="26" t="s">
        <v>62</v>
      </c>
      <c r="D55" s="27">
        <v>21</v>
      </c>
      <c r="E55" s="37"/>
      <c r="F55" s="29">
        <v>0</v>
      </c>
      <c r="G55" s="30">
        <v>0</v>
      </c>
      <c r="H55" s="29">
        <v>36.668333333333329</v>
      </c>
      <c r="I55" s="30">
        <v>42</v>
      </c>
      <c r="J55" s="31">
        <v>36.668333333333329</v>
      </c>
      <c r="K55" s="32">
        <v>42</v>
      </c>
      <c r="L55" s="10"/>
    </row>
    <row r="56" spans="1:12" s="1" customFormat="1" x14ac:dyDescent="0.25">
      <c r="A56" s="9"/>
      <c r="B56" s="25" t="s">
        <v>61</v>
      </c>
      <c r="C56" s="26" t="s">
        <v>41</v>
      </c>
      <c r="D56" s="27">
        <v>160</v>
      </c>
      <c r="E56" s="37"/>
      <c r="F56" s="29">
        <v>12.307692307692308</v>
      </c>
      <c r="G56" s="30">
        <v>12.307692307692308</v>
      </c>
      <c r="H56" s="29">
        <v>733.01880341880337</v>
      </c>
      <c r="I56" s="30">
        <v>652</v>
      </c>
      <c r="J56" s="31">
        <v>745.32649572649575</v>
      </c>
      <c r="K56" s="32">
        <v>664.61538461538464</v>
      </c>
      <c r="L56" s="10"/>
    </row>
    <row r="57" spans="1:12" s="1" customFormat="1" x14ac:dyDescent="0.25">
      <c r="A57" s="9"/>
      <c r="B57" s="25" t="s">
        <v>61</v>
      </c>
      <c r="C57" s="26" t="s">
        <v>42</v>
      </c>
      <c r="D57" s="27">
        <v>327</v>
      </c>
      <c r="E57" s="37"/>
      <c r="F57" s="29">
        <v>46.652281746031747</v>
      </c>
      <c r="G57" s="30">
        <v>46.571428571428569</v>
      </c>
      <c r="H57" s="29">
        <v>1538.1236904761906</v>
      </c>
      <c r="I57" s="30">
        <v>1487</v>
      </c>
      <c r="J57" s="31">
        <v>1584.7759722222224</v>
      </c>
      <c r="K57" s="32">
        <v>1533.2142857142856</v>
      </c>
      <c r="L57" s="10"/>
    </row>
    <row r="58" spans="1:12" s="1" customFormat="1" x14ac:dyDescent="0.25">
      <c r="A58" s="9"/>
      <c r="B58" s="25" t="s">
        <v>61</v>
      </c>
      <c r="C58" s="26" t="s">
        <v>39</v>
      </c>
      <c r="D58" s="27">
        <v>146</v>
      </c>
      <c r="E58" s="37"/>
      <c r="F58" s="29">
        <v>18.687999999999999</v>
      </c>
      <c r="G58" s="30">
        <v>17.52</v>
      </c>
      <c r="H58" s="29">
        <v>794.77208888888902</v>
      </c>
      <c r="I58" s="30">
        <v>736</v>
      </c>
      <c r="J58" s="31">
        <v>813.46008888888889</v>
      </c>
      <c r="K58" s="32">
        <v>753.36</v>
      </c>
      <c r="L58" s="10"/>
    </row>
    <row r="59" spans="1:12" s="1" customFormat="1" x14ac:dyDescent="0.25">
      <c r="A59" s="9"/>
      <c r="B59" s="25" t="s">
        <v>63</v>
      </c>
      <c r="C59" s="26" t="s">
        <v>62</v>
      </c>
      <c r="D59" s="27">
        <v>20</v>
      </c>
      <c r="E59" s="37"/>
      <c r="F59" s="29">
        <v>0</v>
      </c>
      <c r="G59" s="30">
        <v>0</v>
      </c>
      <c r="H59" s="29">
        <v>33.6</v>
      </c>
      <c r="I59" s="30">
        <v>90</v>
      </c>
      <c r="J59" s="31">
        <v>33.6</v>
      </c>
      <c r="K59" s="32">
        <v>90</v>
      </c>
      <c r="L59" s="10"/>
    </row>
    <row r="60" spans="1:12" s="1" customFormat="1" x14ac:dyDescent="0.25">
      <c r="A60" s="9"/>
      <c r="B60" s="25" t="s">
        <v>63</v>
      </c>
      <c r="C60" s="26" t="s">
        <v>41</v>
      </c>
      <c r="D60" s="27">
        <v>90</v>
      </c>
      <c r="E60" s="37"/>
      <c r="F60" s="29">
        <v>0</v>
      </c>
      <c r="G60" s="30">
        <v>0</v>
      </c>
      <c r="H60" s="29">
        <v>713.08333333333337</v>
      </c>
      <c r="I60" s="30">
        <v>885</v>
      </c>
      <c r="J60" s="31">
        <v>713.08333333333337</v>
      </c>
      <c r="K60" s="32">
        <v>885</v>
      </c>
      <c r="L60" s="10"/>
    </row>
    <row r="61" spans="1:12" s="1" customFormat="1" x14ac:dyDescent="0.25">
      <c r="A61" s="9"/>
      <c r="B61" s="25" t="s">
        <v>63</v>
      </c>
      <c r="C61" s="26" t="s">
        <v>42</v>
      </c>
      <c r="D61" s="27">
        <v>89</v>
      </c>
      <c r="E61" s="37"/>
      <c r="F61" s="29">
        <v>0</v>
      </c>
      <c r="G61" s="30">
        <v>0</v>
      </c>
      <c r="H61" s="29">
        <v>978.0330864197532</v>
      </c>
      <c r="I61" s="30">
        <v>1028</v>
      </c>
      <c r="J61" s="31">
        <v>978.0330864197532</v>
      </c>
      <c r="K61" s="32">
        <v>1028.4444444444446</v>
      </c>
      <c r="L61" s="10"/>
    </row>
    <row r="62" spans="1:12" s="1" customFormat="1" x14ac:dyDescent="0.25">
      <c r="A62" s="9"/>
      <c r="B62" s="25" t="s">
        <v>63</v>
      </c>
      <c r="C62" s="26" t="s">
        <v>39</v>
      </c>
      <c r="D62" s="27">
        <v>25</v>
      </c>
      <c r="E62" s="37"/>
      <c r="F62" s="29">
        <v>23.033333333333331</v>
      </c>
      <c r="G62" s="30">
        <v>26.7</v>
      </c>
      <c r="H62" s="29">
        <v>176.69011111111112</v>
      </c>
      <c r="I62" s="30">
        <v>316</v>
      </c>
      <c r="J62" s="31">
        <v>199.72344444444445</v>
      </c>
      <c r="K62" s="32">
        <v>342.5</v>
      </c>
      <c r="L62" s="10"/>
    </row>
    <row r="63" spans="1:12" s="1" customFormat="1" x14ac:dyDescent="0.25">
      <c r="A63" s="9"/>
      <c r="B63" s="25" t="s">
        <v>43</v>
      </c>
      <c r="C63" s="26" t="s">
        <v>62</v>
      </c>
      <c r="D63" s="27">
        <v>26</v>
      </c>
      <c r="E63" s="37"/>
      <c r="F63" s="29">
        <v>0</v>
      </c>
      <c r="G63" s="30">
        <v>0</v>
      </c>
      <c r="H63" s="29">
        <v>28.179166666666667</v>
      </c>
      <c r="I63" s="30">
        <v>40</v>
      </c>
      <c r="J63" s="31">
        <v>28.179166666666667</v>
      </c>
      <c r="K63" s="32">
        <v>39.5</v>
      </c>
      <c r="L63" s="10"/>
    </row>
    <row r="64" spans="1:12" s="1" customFormat="1" x14ac:dyDescent="0.25">
      <c r="A64" s="9"/>
      <c r="B64" s="25" t="s">
        <v>43</v>
      </c>
      <c r="C64" s="26" t="s">
        <v>41</v>
      </c>
      <c r="D64" s="27">
        <v>12</v>
      </c>
      <c r="E64" s="37"/>
      <c r="F64" s="29">
        <v>0</v>
      </c>
      <c r="G64" s="30">
        <v>0</v>
      </c>
      <c r="H64" s="29">
        <v>25.013333333333332</v>
      </c>
      <c r="I64" s="30">
        <v>30</v>
      </c>
      <c r="J64" s="31">
        <v>25.013333333333332</v>
      </c>
      <c r="K64" s="32">
        <v>30</v>
      </c>
      <c r="L64" s="10"/>
    </row>
    <row r="65" spans="1:12" s="1" customFormat="1" x14ac:dyDescent="0.25">
      <c r="A65" s="9"/>
      <c r="B65" s="25" t="s">
        <v>45</v>
      </c>
      <c r="C65" s="26" t="s">
        <v>62</v>
      </c>
      <c r="D65" s="27">
        <v>55</v>
      </c>
      <c r="E65" s="37"/>
      <c r="F65" s="29">
        <v>0</v>
      </c>
      <c r="G65" s="30">
        <v>0</v>
      </c>
      <c r="H65" s="29">
        <v>86.594444444444449</v>
      </c>
      <c r="I65" s="30">
        <v>165</v>
      </c>
      <c r="J65" s="31">
        <v>86.594444444444449</v>
      </c>
      <c r="K65" s="32">
        <v>165</v>
      </c>
      <c r="L65" s="10"/>
    </row>
    <row r="66" spans="1:12" s="1" customFormat="1" x14ac:dyDescent="0.25">
      <c r="A66" s="9"/>
      <c r="B66" s="25" t="s">
        <v>45</v>
      </c>
      <c r="C66" s="26" t="s">
        <v>41</v>
      </c>
      <c r="D66" s="27">
        <v>31</v>
      </c>
      <c r="E66" s="37"/>
      <c r="F66" s="29">
        <v>0</v>
      </c>
      <c r="G66" s="30">
        <v>0</v>
      </c>
      <c r="H66" s="29">
        <v>95.909259259259272</v>
      </c>
      <c r="I66" s="30">
        <v>185</v>
      </c>
      <c r="J66" s="31">
        <v>95.909259259259272</v>
      </c>
      <c r="K66" s="32">
        <v>185</v>
      </c>
      <c r="L66" s="10"/>
    </row>
    <row r="67" spans="1:12" s="1" customFormat="1" x14ac:dyDescent="0.25">
      <c r="A67" s="9"/>
      <c r="B67" s="25" t="s">
        <v>48</v>
      </c>
      <c r="C67" s="26" t="s">
        <v>62</v>
      </c>
      <c r="D67" s="27">
        <v>84</v>
      </c>
      <c r="E67" s="37"/>
      <c r="F67" s="29">
        <v>0</v>
      </c>
      <c r="G67" s="30">
        <v>0</v>
      </c>
      <c r="H67" s="29">
        <v>171.5</v>
      </c>
      <c r="I67" s="30">
        <v>252</v>
      </c>
      <c r="J67" s="31">
        <v>171.5</v>
      </c>
      <c r="K67" s="32">
        <v>252</v>
      </c>
      <c r="L67" s="10"/>
    </row>
    <row r="68" spans="1:12" s="1" customFormat="1" x14ac:dyDescent="0.25">
      <c r="A68" s="9"/>
      <c r="B68" s="25" t="s">
        <v>48</v>
      </c>
      <c r="C68" s="26" t="s">
        <v>41</v>
      </c>
      <c r="D68" s="27">
        <v>63</v>
      </c>
      <c r="E68" s="37"/>
      <c r="F68" s="29">
        <v>10.92</v>
      </c>
      <c r="G68" s="30">
        <v>9.4499999999999993</v>
      </c>
      <c r="H68" s="29">
        <v>90.440000000000012</v>
      </c>
      <c r="I68" s="30">
        <v>504</v>
      </c>
      <c r="J68" s="31">
        <v>101.36000000000001</v>
      </c>
      <c r="K68" s="32">
        <v>513.45000000000005</v>
      </c>
      <c r="L68" s="10"/>
    </row>
    <row r="69" spans="1:12" s="1" customFormat="1" x14ac:dyDescent="0.25">
      <c r="A69" s="9"/>
      <c r="B69" s="25" t="s">
        <v>49</v>
      </c>
      <c r="C69" s="26" t="s">
        <v>62</v>
      </c>
      <c r="D69" s="27">
        <v>8</v>
      </c>
      <c r="E69" s="37"/>
      <c r="F69" s="29">
        <v>0</v>
      </c>
      <c r="G69" s="30">
        <v>0</v>
      </c>
      <c r="H69" s="29">
        <v>13.937777777777777</v>
      </c>
      <c r="I69" s="30">
        <v>19</v>
      </c>
      <c r="J69" s="31">
        <v>13.937777777777777</v>
      </c>
      <c r="K69" s="32">
        <v>18.666666666666664</v>
      </c>
      <c r="L69" s="10"/>
    </row>
    <row r="70" spans="1:12" s="1" customFormat="1" x14ac:dyDescent="0.25">
      <c r="A70" s="9"/>
      <c r="B70" s="25" t="s">
        <v>49</v>
      </c>
      <c r="C70" s="26" t="s">
        <v>41</v>
      </c>
      <c r="D70" s="27">
        <v>13</v>
      </c>
      <c r="E70" s="37"/>
      <c r="F70" s="29">
        <v>2.0666666666666664</v>
      </c>
      <c r="G70" s="30">
        <v>2</v>
      </c>
      <c r="H70" s="29">
        <v>49.8</v>
      </c>
      <c r="I70" s="30">
        <v>56</v>
      </c>
      <c r="J70" s="31">
        <v>51.866666666666667</v>
      </c>
      <c r="K70" s="32">
        <v>58</v>
      </c>
      <c r="L70" s="10"/>
    </row>
    <row r="71" spans="1:12" s="1" customFormat="1" x14ac:dyDescent="0.25">
      <c r="A71" s="9"/>
      <c r="B71" s="25" t="s">
        <v>57</v>
      </c>
      <c r="C71" s="26" t="s">
        <v>41</v>
      </c>
      <c r="D71" s="27">
        <v>41</v>
      </c>
      <c r="E71" s="37"/>
      <c r="F71" s="29">
        <v>0</v>
      </c>
      <c r="G71" s="30">
        <v>0</v>
      </c>
      <c r="H71" s="29">
        <v>154.48000000000002</v>
      </c>
      <c r="I71" s="30">
        <v>228</v>
      </c>
      <c r="J71" s="31">
        <v>154.48000000000002</v>
      </c>
      <c r="K71" s="32">
        <v>228.4</v>
      </c>
      <c r="L71" s="10"/>
    </row>
    <row r="72" spans="1:12" s="1" customFormat="1" x14ac:dyDescent="0.25">
      <c r="A72" s="9"/>
      <c r="B72" s="25" t="s">
        <v>57</v>
      </c>
      <c r="C72" s="26" t="s">
        <v>42</v>
      </c>
      <c r="D72" s="27">
        <v>23</v>
      </c>
      <c r="E72" s="37"/>
      <c r="F72" s="29">
        <v>0.87</v>
      </c>
      <c r="G72" s="30">
        <v>1.74</v>
      </c>
      <c r="H72" s="29">
        <v>168.96407407407406</v>
      </c>
      <c r="I72" s="30">
        <v>180</v>
      </c>
      <c r="J72" s="31">
        <v>169.83407407407407</v>
      </c>
      <c r="K72" s="32">
        <v>181.24</v>
      </c>
      <c r="L72" s="10"/>
    </row>
    <row r="73" spans="1:12" s="1" customFormat="1" x14ac:dyDescent="0.25">
      <c r="A73" s="9"/>
      <c r="B73" s="25" t="s">
        <v>50</v>
      </c>
      <c r="C73" s="26" t="s">
        <v>66</v>
      </c>
      <c r="D73" s="27">
        <v>118</v>
      </c>
      <c r="E73" s="37"/>
      <c r="F73" s="29">
        <v>0</v>
      </c>
      <c r="G73" s="30">
        <v>0</v>
      </c>
      <c r="H73" s="29">
        <v>74.667777777777772</v>
      </c>
      <c r="I73" s="30">
        <v>177</v>
      </c>
      <c r="J73" s="31">
        <v>74.667777777777772</v>
      </c>
      <c r="K73" s="32">
        <v>177</v>
      </c>
      <c r="L73" s="10"/>
    </row>
    <row r="74" spans="1:12" s="1" customFormat="1" x14ac:dyDescent="0.25">
      <c r="A74" s="9"/>
      <c r="B74" s="25" t="s">
        <v>50</v>
      </c>
      <c r="C74" s="26" t="s">
        <v>62</v>
      </c>
      <c r="D74" s="27">
        <v>999</v>
      </c>
      <c r="E74" s="37"/>
      <c r="F74" s="29">
        <v>0</v>
      </c>
      <c r="G74" s="30">
        <v>0</v>
      </c>
      <c r="H74" s="29">
        <v>1148.5725</v>
      </c>
      <c r="I74" s="30">
        <v>1748</v>
      </c>
      <c r="J74" s="31">
        <v>1148.5725</v>
      </c>
      <c r="K74" s="32">
        <v>1748.25</v>
      </c>
      <c r="L74" s="10"/>
    </row>
    <row r="75" spans="1:12" s="1" customFormat="1" x14ac:dyDescent="0.25">
      <c r="A75" s="9"/>
      <c r="B75" s="25" t="s">
        <v>50</v>
      </c>
      <c r="C75" s="26" t="s">
        <v>41</v>
      </c>
      <c r="D75" s="27">
        <v>27</v>
      </c>
      <c r="E75" s="37"/>
      <c r="F75" s="29">
        <v>0</v>
      </c>
      <c r="G75" s="30">
        <v>0</v>
      </c>
      <c r="H75" s="29">
        <v>68.873333333333335</v>
      </c>
      <c r="I75" s="30">
        <v>64</v>
      </c>
      <c r="J75" s="31">
        <v>68.873333333333335</v>
      </c>
      <c r="K75" s="32">
        <v>64</v>
      </c>
      <c r="L75" s="10"/>
    </row>
    <row r="76" spans="1:12" s="1" customFormat="1" x14ac:dyDescent="0.25">
      <c r="A76" s="9"/>
      <c r="B76" s="46" t="s">
        <v>67</v>
      </c>
      <c r="C76" s="47"/>
      <c r="D76" s="47">
        <v>2378</v>
      </c>
      <c r="E76" s="48">
        <v>185</v>
      </c>
      <c r="F76" s="47">
        <v>114.53797405372406</v>
      </c>
      <c r="G76" s="47">
        <v>116.28912087912087</v>
      </c>
      <c r="H76" s="47">
        <v>7180.9211136480817</v>
      </c>
      <c r="I76" s="47">
        <v>8884</v>
      </c>
      <c r="J76" s="47">
        <v>7295.4590877018054</v>
      </c>
      <c r="K76" s="49">
        <v>8999.6407814407812</v>
      </c>
      <c r="L76" s="10"/>
    </row>
    <row r="77" spans="1:12" s="1" customFormat="1" x14ac:dyDescent="0.25">
      <c r="A77" s="9"/>
      <c r="B77" s="62" t="s">
        <v>68</v>
      </c>
      <c r="C77" s="63"/>
      <c r="D77" s="63">
        <v>2378</v>
      </c>
      <c r="E77" s="64">
        <v>185</v>
      </c>
      <c r="F77" s="63">
        <v>114.53797405372406</v>
      </c>
      <c r="G77" s="63">
        <v>116.28912087912087</v>
      </c>
      <c r="H77" s="63">
        <v>7180.9211136480817</v>
      </c>
      <c r="I77" s="63">
        <v>8884</v>
      </c>
      <c r="J77" s="63">
        <v>7295.4590877018054</v>
      </c>
      <c r="K77" s="65">
        <v>8999.6407814407812</v>
      </c>
      <c r="L77" s="10"/>
    </row>
    <row r="78" spans="1:12" s="1" customFormat="1" x14ac:dyDescent="0.25">
      <c r="A78" s="9"/>
      <c r="B78" s="33" t="s">
        <v>63</v>
      </c>
      <c r="C78" s="34" t="s">
        <v>41</v>
      </c>
      <c r="D78" s="27">
        <v>20</v>
      </c>
      <c r="E78" s="37"/>
      <c r="F78" s="29">
        <v>0</v>
      </c>
      <c r="G78" s="30">
        <v>0</v>
      </c>
      <c r="H78" s="29">
        <v>128.17000000000002</v>
      </c>
      <c r="I78" s="30">
        <v>109</v>
      </c>
      <c r="J78" s="31">
        <v>128.17000000000002</v>
      </c>
      <c r="K78" s="32">
        <v>109</v>
      </c>
      <c r="L78" s="10"/>
    </row>
    <row r="79" spans="1:12" s="1" customFormat="1" x14ac:dyDescent="0.25">
      <c r="A79" s="9"/>
      <c r="B79" s="33" t="s">
        <v>45</v>
      </c>
      <c r="C79" s="34" t="s">
        <v>46</v>
      </c>
      <c r="D79" s="27">
        <v>27</v>
      </c>
      <c r="E79" s="37"/>
      <c r="F79" s="29">
        <v>0</v>
      </c>
      <c r="G79" s="30">
        <v>0</v>
      </c>
      <c r="H79" s="29">
        <v>60.63259259259258</v>
      </c>
      <c r="I79" s="30">
        <v>79</v>
      </c>
      <c r="J79" s="31">
        <v>60.63259259259258</v>
      </c>
      <c r="K79" s="32">
        <v>79</v>
      </c>
      <c r="L79" s="10"/>
    </row>
    <row r="80" spans="1:12" s="1" customFormat="1" x14ac:dyDescent="0.25">
      <c r="A80" s="9"/>
      <c r="B80" s="33" t="s">
        <v>45</v>
      </c>
      <c r="C80" s="34" t="s">
        <v>41</v>
      </c>
      <c r="D80" s="27">
        <v>14</v>
      </c>
      <c r="E80" s="37"/>
      <c r="F80" s="29">
        <v>0</v>
      </c>
      <c r="G80" s="30">
        <v>0</v>
      </c>
      <c r="H80" s="29">
        <v>46.762592592592597</v>
      </c>
      <c r="I80" s="30">
        <v>51</v>
      </c>
      <c r="J80" s="31">
        <v>46.762592592592597</v>
      </c>
      <c r="K80" s="32">
        <v>51.333333333333336</v>
      </c>
      <c r="L80" s="10"/>
    </row>
    <row r="81" spans="1:12" s="1" customFormat="1" x14ac:dyDescent="0.25">
      <c r="A81" s="9"/>
      <c r="B81" s="33" t="s">
        <v>45</v>
      </c>
      <c r="C81" s="34" t="s">
        <v>42</v>
      </c>
      <c r="D81" s="27">
        <v>5</v>
      </c>
      <c r="E81" s="37"/>
      <c r="F81" s="29">
        <v>2.0555555555555558</v>
      </c>
      <c r="G81" s="30">
        <v>2.4166666666666665</v>
      </c>
      <c r="H81" s="29">
        <v>26.111111111111114</v>
      </c>
      <c r="I81" s="30">
        <v>35</v>
      </c>
      <c r="J81" s="31">
        <v>28.166666666666671</v>
      </c>
      <c r="K81" s="32">
        <v>36.583333333333336</v>
      </c>
      <c r="L81" s="10"/>
    </row>
    <row r="82" spans="1:12" s="1" customFormat="1" x14ac:dyDescent="0.25">
      <c r="A82" s="9"/>
      <c r="B82" s="33" t="s">
        <v>45</v>
      </c>
      <c r="C82" s="34" t="s">
        <v>39</v>
      </c>
      <c r="D82" s="27">
        <v>7</v>
      </c>
      <c r="E82" s="37"/>
      <c r="F82" s="29">
        <v>0.8726666666666667</v>
      </c>
      <c r="G82" s="30">
        <v>0.77000000000000013</v>
      </c>
      <c r="H82" s="29">
        <v>88.096296296296316</v>
      </c>
      <c r="I82" s="30">
        <v>72</v>
      </c>
      <c r="J82" s="31">
        <v>88.968962962962991</v>
      </c>
      <c r="K82" s="32">
        <v>73.103333333333339</v>
      </c>
      <c r="L82" s="10"/>
    </row>
    <row r="83" spans="1:12" s="1" customFormat="1" x14ac:dyDescent="0.25">
      <c r="A83" s="9"/>
      <c r="B83" s="33" t="s">
        <v>49</v>
      </c>
      <c r="C83" s="34" t="s">
        <v>41</v>
      </c>
      <c r="D83" s="27">
        <v>10</v>
      </c>
      <c r="E83" s="37"/>
      <c r="F83" s="29">
        <v>0</v>
      </c>
      <c r="G83" s="30">
        <v>0</v>
      </c>
      <c r="H83" s="29">
        <v>10.024444444444445</v>
      </c>
      <c r="I83" s="30">
        <v>20</v>
      </c>
      <c r="J83" s="31">
        <v>10.024444444444445</v>
      </c>
      <c r="K83" s="32">
        <v>20</v>
      </c>
      <c r="L83" s="10"/>
    </row>
    <row r="84" spans="1:12" s="1" customFormat="1" x14ac:dyDescent="0.25">
      <c r="A84" s="9"/>
      <c r="B84" s="33" t="s">
        <v>50</v>
      </c>
      <c r="C84" s="34" t="s">
        <v>51</v>
      </c>
      <c r="D84" s="27">
        <v>494</v>
      </c>
      <c r="E84" s="37"/>
      <c r="F84" s="29">
        <v>0</v>
      </c>
      <c r="G84" s="30">
        <v>0</v>
      </c>
      <c r="H84" s="29">
        <v>621.89111111111106</v>
      </c>
      <c r="I84" s="30">
        <v>988</v>
      </c>
      <c r="J84" s="31">
        <v>621.89111111111106</v>
      </c>
      <c r="K84" s="32">
        <v>988</v>
      </c>
      <c r="L84" s="10"/>
    </row>
    <row r="85" spans="1:12" s="1" customFormat="1" x14ac:dyDescent="0.25">
      <c r="A85" s="9"/>
      <c r="B85" s="33" t="s">
        <v>50</v>
      </c>
      <c r="C85" s="34" t="s">
        <v>46</v>
      </c>
      <c r="D85" s="27">
        <v>26</v>
      </c>
      <c r="E85" s="37"/>
      <c r="F85" s="29">
        <v>0</v>
      </c>
      <c r="G85" s="30">
        <v>0</v>
      </c>
      <c r="H85" s="29">
        <v>56.160000000000004</v>
      </c>
      <c r="I85" s="30">
        <v>65</v>
      </c>
      <c r="J85" s="31">
        <v>56.160000000000004</v>
      </c>
      <c r="K85" s="32">
        <v>65</v>
      </c>
      <c r="L85" s="10"/>
    </row>
    <row r="86" spans="1:12" s="1" customFormat="1" x14ac:dyDescent="0.25">
      <c r="A86" s="9"/>
      <c r="B86" s="25" t="s">
        <v>50</v>
      </c>
      <c r="C86" s="26" t="s">
        <v>41</v>
      </c>
      <c r="D86" s="27">
        <v>19</v>
      </c>
      <c r="E86" s="37"/>
      <c r="F86" s="29">
        <v>0</v>
      </c>
      <c r="G86" s="30">
        <v>0</v>
      </c>
      <c r="H86" s="29">
        <v>62.11944444444444</v>
      </c>
      <c r="I86" s="30">
        <v>101</v>
      </c>
      <c r="J86" s="31">
        <v>62.11944444444444</v>
      </c>
      <c r="K86" s="32">
        <v>101.33333333333333</v>
      </c>
      <c r="L86" s="10"/>
    </row>
    <row r="87" spans="1:12" s="1" customFormat="1" x14ac:dyDescent="0.25">
      <c r="A87" s="9"/>
      <c r="B87" s="25" t="s">
        <v>50</v>
      </c>
      <c r="C87" s="26" t="s">
        <v>39</v>
      </c>
      <c r="D87" s="27">
        <v>10</v>
      </c>
      <c r="E87" s="37"/>
      <c r="F87" s="29">
        <v>6.3156444444444455</v>
      </c>
      <c r="G87" s="30">
        <v>8.43</v>
      </c>
      <c r="H87" s="29">
        <v>94.123333333333349</v>
      </c>
      <c r="I87" s="30">
        <v>114</v>
      </c>
      <c r="J87" s="31">
        <v>100.43897777777779</v>
      </c>
      <c r="K87" s="32">
        <v>122.43</v>
      </c>
      <c r="L87" s="10"/>
    </row>
    <row r="88" spans="1:12" s="1" customFormat="1" x14ac:dyDescent="0.25">
      <c r="A88" s="9"/>
      <c r="B88" s="46" t="s">
        <v>69</v>
      </c>
      <c r="C88" s="47"/>
      <c r="D88" s="47">
        <v>632</v>
      </c>
      <c r="E88" s="48">
        <v>46</v>
      </c>
      <c r="F88" s="47">
        <v>9.2438666666666691</v>
      </c>
      <c r="G88" s="47">
        <v>11.616666666666667</v>
      </c>
      <c r="H88" s="47">
        <v>1194.0909259259261</v>
      </c>
      <c r="I88" s="47">
        <v>1634</v>
      </c>
      <c r="J88" s="47">
        <v>1203.3347925925927</v>
      </c>
      <c r="K88" s="49">
        <v>1645.7833333333333</v>
      </c>
      <c r="L88" s="10"/>
    </row>
    <row r="89" spans="1:12" s="1" customFormat="1" x14ac:dyDescent="0.25">
      <c r="A89" s="9"/>
      <c r="B89" s="25" t="s">
        <v>61</v>
      </c>
      <c r="C89" s="34" t="s">
        <v>39</v>
      </c>
      <c r="D89" s="27">
        <v>39</v>
      </c>
      <c r="E89" s="37"/>
      <c r="F89" s="29">
        <v>83.327291666666653</v>
      </c>
      <c r="G89" s="30">
        <v>85.897499999999994</v>
      </c>
      <c r="H89" s="29">
        <v>1302.4591666666665</v>
      </c>
      <c r="I89" s="30">
        <v>1009</v>
      </c>
      <c r="J89" s="31">
        <v>1385.7864583333333</v>
      </c>
      <c r="K89" s="32">
        <v>1095.0225</v>
      </c>
      <c r="L89" s="10"/>
    </row>
    <row r="90" spans="1:12" s="1" customFormat="1" x14ac:dyDescent="0.25">
      <c r="A90" s="9"/>
      <c r="B90" s="25" t="s">
        <v>61</v>
      </c>
      <c r="C90" s="34" t="s">
        <v>70</v>
      </c>
      <c r="D90" s="27">
        <v>30</v>
      </c>
      <c r="E90" s="37"/>
      <c r="F90" s="29">
        <v>102.74817777777778</v>
      </c>
      <c r="G90" s="30">
        <v>126.03999999999999</v>
      </c>
      <c r="H90" s="29">
        <v>921.34000000000026</v>
      </c>
      <c r="I90" s="30">
        <v>1042</v>
      </c>
      <c r="J90" s="31">
        <v>1024.0881777777781</v>
      </c>
      <c r="K90" s="32">
        <v>1168.04</v>
      </c>
      <c r="L90" s="10"/>
    </row>
    <row r="91" spans="1:12" s="1" customFormat="1" x14ac:dyDescent="0.25">
      <c r="A91" s="9"/>
      <c r="B91" s="25" t="s">
        <v>63</v>
      </c>
      <c r="C91" s="34" t="s">
        <v>70</v>
      </c>
      <c r="D91" s="27">
        <v>33</v>
      </c>
      <c r="E91" s="37"/>
      <c r="F91" s="29">
        <v>130.4722222222222</v>
      </c>
      <c r="G91" s="30">
        <v>142.21428571428578</v>
      </c>
      <c r="H91" s="29">
        <v>1603.639365079365</v>
      </c>
      <c r="I91" s="30">
        <v>1226</v>
      </c>
      <c r="J91" s="31">
        <v>1734.1115873015872</v>
      </c>
      <c r="K91" s="32">
        <v>1367.9285714285713</v>
      </c>
      <c r="L91" s="10"/>
    </row>
    <row r="92" spans="1:12" s="1" customFormat="1" x14ac:dyDescent="0.25">
      <c r="A92" s="9"/>
      <c r="B92" s="25" t="s">
        <v>45</v>
      </c>
      <c r="C92" s="34" t="s">
        <v>46</v>
      </c>
      <c r="D92" s="27">
        <v>10</v>
      </c>
      <c r="E92" s="37"/>
      <c r="F92" s="29">
        <v>0</v>
      </c>
      <c r="G92" s="30">
        <v>0</v>
      </c>
      <c r="H92" s="29">
        <v>14.92</v>
      </c>
      <c r="I92" s="30">
        <v>30</v>
      </c>
      <c r="J92" s="31">
        <v>14.92</v>
      </c>
      <c r="K92" s="32">
        <v>30</v>
      </c>
      <c r="L92" s="10"/>
    </row>
    <row r="93" spans="1:12" s="1" customFormat="1" x14ac:dyDescent="0.25">
      <c r="A93" s="9"/>
      <c r="B93" s="25" t="s">
        <v>45</v>
      </c>
      <c r="C93" s="34" t="s">
        <v>41</v>
      </c>
      <c r="D93" s="27">
        <v>12</v>
      </c>
      <c r="E93" s="37"/>
      <c r="F93" s="29">
        <v>12.48</v>
      </c>
      <c r="G93" s="30">
        <v>10.8</v>
      </c>
      <c r="H93" s="29">
        <v>44.888888888888886</v>
      </c>
      <c r="I93" s="30">
        <v>92</v>
      </c>
      <c r="J93" s="31">
        <v>57.36888888888889</v>
      </c>
      <c r="K93" s="32">
        <v>102.8</v>
      </c>
      <c r="L93" s="10"/>
    </row>
    <row r="94" spans="1:12" s="1" customFormat="1" x14ac:dyDescent="0.25">
      <c r="A94" s="9"/>
      <c r="B94" s="25" t="s">
        <v>45</v>
      </c>
      <c r="C94" s="34" t="s">
        <v>39</v>
      </c>
      <c r="D94" s="27">
        <v>12</v>
      </c>
      <c r="E94" s="37"/>
      <c r="F94" s="29">
        <v>2.4444444444444442</v>
      </c>
      <c r="G94" s="30">
        <v>2.5</v>
      </c>
      <c r="H94" s="29">
        <v>268.45833333333331</v>
      </c>
      <c r="I94" s="30">
        <v>178</v>
      </c>
      <c r="J94" s="31">
        <v>270.90277777777777</v>
      </c>
      <c r="K94" s="32">
        <v>180</v>
      </c>
      <c r="L94" s="10"/>
    </row>
    <row r="95" spans="1:12" s="1" customFormat="1" x14ac:dyDescent="0.25">
      <c r="A95" s="9"/>
      <c r="B95" s="25" t="s">
        <v>57</v>
      </c>
      <c r="C95" s="34" t="s">
        <v>39</v>
      </c>
      <c r="D95" s="27">
        <v>69</v>
      </c>
      <c r="E95" s="37"/>
      <c r="F95" s="29">
        <v>24.288408888888888</v>
      </c>
      <c r="G95" s="30">
        <v>27.919999999999998</v>
      </c>
      <c r="H95" s="29">
        <v>1077.039111111111</v>
      </c>
      <c r="I95" s="30">
        <v>900</v>
      </c>
      <c r="J95" s="31">
        <v>1101.0345199999997</v>
      </c>
      <c r="K95" s="32">
        <v>925.71999999999991</v>
      </c>
      <c r="L95" s="10"/>
    </row>
    <row r="96" spans="1:12" s="1" customFormat="1" x14ac:dyDescent="0.25">
      <c r="A96" s="9"/>
      <c r="B96" s="25" t="s">
        <v>57</v>
      </c>
      <c r="C96" s="34" t="s">
        <v>70</v>
      </c>
      <c r="D96" s="27">
        <v>25</v>
      </c>
      <c r="E96" s="37"/>
      <c r="F96" s="29">
        <v>37.436436363636361</v>
      </c>
      <c r="G96" s="30">
        <v>41.319999999999993</v>
      </c>
      <c r="H96" s="29">
        <v>523.6109090909091</v>
      </c>
      <c r="I96" s="30">
        <v>486</v>
      </c>
      <c r="J96" s="31">
        <v>560.78098181818189</v>
      </c>
      <c r="K96" s="32">
        <v>526.68363636363631</v>
      </c>
      <c r="L96" s="10"/>
    </row>
    <row r="97" spans="1:13" s="1" customFormat="1" x14ac:dyDescent="0.25">
      <c r="A97" s="9"/>
      <c r="B97" s="46" t="s">
        <v>71</v>
      </c>
      <c r="C97" s="47"/>
      <c r="D97" s="47">
        <v>230</v>
      </c>
      <c r="E97" s="48">
        <v>147</v>
      </c>
      <c r="F97" s="47">
        <v>393.19698136363638</v>
      </c>
      <c r="G97" s="47">
        <v>436.6917857142858</v>
      </c>
      <c r="H97" s="47">
        <v>5756.3557741702743</v>
      </c>
      <c r="I97" s="47">
        <v>4963</v>
      </c>
      <c r="J97" s="47">
        <v>6148.9933918975466</v>
      </c>
      <c r="K97" s="49">
        <v>5396.1947077922086</v>
      </c>
      <c r="L97" s="10"/>
    </row>
    <row r="98" spans="1:13" s="1" customFormat="1" x14ac:dyDescent="0.25">
      <c r="A98" s="9"/>
      <c r="B98" s="62" t="s">
        <v>72</v>
      </c>
      <c r="C98" s="63"/>
      <c r="D98" s="63">
        <v>862</v>
      </c>
      <c r="E98" s="64">
        <v>193</v>
      </c>
      <c r="F98" s="63">
        <v>402.44084803030307</v>
      </c>
      <c r="G98" s="63">
        <v>448.30845238095247</v>
      </c>
      <c r="H98" s="63">
        <v>6950.4467000962004</v>
      </c>
      <c r="I98" s="63">
        <v>6597</v>
      </c>
      <c r="J98" s="63">
        <v>7352.3281844901403</v>
      </c>
      <c r="K98" s="65">
        <v>7041.9780411255415</v>
      </c>
      <c r="L98" s="10"/>
    </row>
    <row r="99" spans="1:13" s="1" customFormat="1" x14ac:dyDescent="0.25">
      <c r="A99" s="9"/>
      <c r="B99" s="46" t="s">
        <v>73</v>
      </c>
      <c r="C99" s="47"/>
      <c r="D99" s="47">
        <v>8282</v>
      </c>
      <c r="E99" s="48">
        <v>467</v>
      </c>
      <c r="F99" s="47">
        <v>280.94386524146358</v>
      </c>
      <c r="G99" s="47">
        <v>356.92889099406341</v>
      </c>
      <c r="H99" s="47">
        <v>19959.921523396904</v>
      </c>
      <c r="I99" s="47">
        <v>25578</v>
      </c>
      <c r="J99" s="47">
        <v>20240.86538863838</v>
      </c>
      <c r="K99" s="49">
        <v>25933.657672519053</v>
      </c>
      <c r="L99" s="10"/>
    </row>
    <row r="100" spans="1:13" s="1" customFormat="1" ht="13.8" thickBot="1" x14ac:dyDescent="0.3">
      <c r="A100" s="9"/>
      <c r="B100" s="66" t="s">
        <v>74</v>
      </c>
      <c r="C100" s="67"/>
      <c r="D100" s="67">
        <v>411</v>
      </c>
      <c r="E100" s="68">
        <v>236</v>
      </c>
      <c r="F100" s="67">
        <v>634.08822948544241</v>
      </c>
      <c r="G100" s="67">
        <v>692.91093064869369</v>
      </c>
      <c r="H100" s="67">
        <v>8669.4056882071181</v>
      </c>
      <c r="I100" s="67">
        <v>7544</v>
      </c>
      <c r="J100" s="67">
        <v>9302.9345540561953</v>
      </c>
      <c r="K100" s="69">
        <v>8233.9215973133087</v>
      </c>
      <c r="L100" s="10"/>
    </row>
    <row r="101" spans="1:13" s="1" customFormat="1" ht="14.4" thickTop="1" thickBot="1" x14ac:dyDescent="0.3">
      <c r="A101" s="9"/>
      <c r="B101" s="70" t="s">
        <v>31</v>
      </c>
      <c r="C101" s="71"/>
      <c r="D101" s="72">
        <v>8693</v>
      </c>
      <c r="E101" s="73">
        <v>703</v>
      </c>
      <c r="F101" s="72">
        <v>915.03209472690605</v>
      </c>
      <c r="G101" s="72">
        <v>1049.8398216427572</v>
      </c>
      <c r="H101" s="72">
        <v>28629.327211604024</v>
      </c>
      <c r="I101" s="72">
        <v>33122</v>
      </c>
      <c r="J101" s="72">
        <v>29543.799942694575</v>
      </c>
      <c r="K101" s="74">
        <v>34167.579269832364</v>
      </c>
      <c r="L101" s="10"/>
    </row>
    <row r="102" spans="1:13" s="1" customFormat="1" ht="13.8" thickTop="1" x14ac:dyDescent="0.25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 spans="1:13" s="1" customFormat="1" x14ac:dyDescent="0.25">
      <c r="A103" s="9"/>
      <c r="B103" s="9" t="s">
        <v>75</v>
      </c>
      <c r="C103" s="9"/>
      <c r="D103" s="9"/>
      <c r="E103" s="9"/>
      <c r="F103" s="9"/>
      <c r="G103" s="9"/>
      <c r="H103" s="9"/>
      <c r="I103" s="9"/>
      <c r="J103" s="9"/>
      <c r="K103" s="9"/>
      <c r="L103" s="9"/>
    </row>
    <row r="104" spans="1:13" s="9" customFormat="1" x14ac:dyDescent="0.25">
      <c r="B104" s="9" t="s">
        <v>76</v>
      </c>
      <c r="M104" s="10"/>
    </row>
    <row r="105" spans="1:13" s="9" customFormat="1" x14ac:dyDescent="0.25">
      <c r="B105" s="9" t="s">
        <v>77</v>
      </c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10"/>
    </row>
    <row r="106" spans="1:13" s="9" customFormat="1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10"/>
    </row>
    <row r="108" spans="1:13" ht="15.75" customHeight="1" x14ac:dyDescent="0.25"/>
    <row r="109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57" orientation="portrait" horizontalDpi="300" verticalDpi="300" r:id="rId1"/>
  <headerFooter alignWithMargins="0"/>
  <ignoredErrors>
    <ignoredError sqref="C10:G100" twoDigitTextYear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86"/>
  <sheetViews>
    <sheetView showGridLines="0" zoomScale="85" zoomScaleNormal="8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3" x14ac:dyDescent="0.25">
      <c r="A2" s="129" t="s">
        <v>81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61</v>
      </c>
      <c r="C7" s="18" t="s">
        <v>41</v>
      </c>
      <c r="D7" s="19">
        <v>60</v>
      </c>
      <c r="E7" s="20"/>
      <c r="F7" s="21">
        <v>0</v>
      </c>
      <c r="G7" s="22">
        <v>0</v>
      </c>
      <c r="H7" s="21">
        <v>165.47</v>
      </c>
      <c r="I7" s="22">
        <v>200</v>
      </c>
      <c r="J7" s="23">
        <v>165.47</v>
      </c>
      <c r="K7" s="24">
        <v>200</v>
      </c>
      <c r="L7" s="10"/>
    </row>
    <row r="8" spans="1:13" x14ac:dyDescent="0.25">
      <c r="A8" s="9"/>
      <c r="B8" s="25" t="s">
        <v>61</v>
      </c>
      <c r="C8" s="26" t="s">
        <v>42</v>
      </c>
      <c r="D8" s="27">
        <v>82</v>
      </c>
      <c r="E8" s="28"/>
      <c r="F8" s="29">
        <v>6.07</v>
      </c>
      <c r="G8" s="30">
        <v>27.33</v>
      </c>
      <c r="H8" s="29">
        <v>412.79</v>
      </c>
      <c r="I8" s="30">
        <v>383</v>
      </c>
      <c r="J8" s="31">
        <v>418.87</v>
      </c>
      <c r="K8" s="32">
        <v>410</v>
      </c>
      <c r="L8" s="10"/>
    </row>
    <row r="9" spans="1:13" x14ac:dyDescent="0.25">
      <c r="A9" s="9"/>
      <c r="B9" s="25" t="s">
        <v>61</v>
      </c>
      <c r="C9" s="26" t="s">
        <v>39</v>
      </c>
      <c r="D9" s="27">
        <v>102</v>
      </c>
      <c r="E9" s="28"/>
      <c r="F9" s="29">
        <v>109.19</v>
      </c>
      <c r="G9" s="30">
        <v>125.8</v>
      </c>
      <c r="H9" s="29">
        <v>1219.43</v>
      </c>
      <c r="I9" s="30">
        <v>986</v>
      </c>
      <c r="J9" s="31">
        <v>1328.62</v>
      </c>
      <c r="K9" s="32">
        <v>1111.8</v>
      </c>
      <c r="L9" s="10"/>
    </row>
    <row r="10" spans="1:13" x14ac:dyDescent="0.25">
      <c r="A10" s="9"/>
      <c r="B10" s="25" t="s">
        <v>63</v>
      </c>
      <c r="C10" s="26" t="s">
        <v>46</v>
      </c>
      <c r="D10" s="27">
        <v>21</v>
      </c>
      <c r="E10" s="28"/>
      <c r="F10" s="29">
        <v>0</v>
      </c>
      <c r="G10" s="30">
        <v>0</v>
      </c>
      <c r="H10" s="29">
        <v>82.38</v>
      </c>
      <c r="I10" s="30">
        <v>84</v>
      </c>
      <c r="J10" s="31">
        <v>82.38</v>
      </c>
      <c r="K10" s="32">
        <v>84</v>
      </c>
      <c r="L10" s="10"/>
    </row>
    <row r="11" spans="1:13" x14ac:dyDescent="0.25">
      <c r="A11" s="9"/>
      <c r="B11" s="25" t="s">
        <v>63</v>
      </c>
      <c r="C11" s="26" t="s">
        <v>41</v>
      </c>
      <c r="D11" s="27">
        <v>126</v>
      </c>
      <c r="E11" s="28"/>
      <c r="F11" s="29">
        <v>0</v>
      </c>
      <c r="G11" s="30">
        <v>0</v>
      </c>
      <c r="H11" s="29">
        <v>618.66</v>
      </c>
      <c r="I11" s="30">
        <v>1008</v>
      </c>
      <c r="J11" s="31">
        <v>618.66</v>
      </c>
      <c r="K11" s="32">
        <v>1008</v>
      </c>
      <c r="L11" s="10"/>
    </row>
    <row r="12" spans="1:13" x14ac:dyDescent="0.25">
      <c r="A12" s="9"/>
      <c r="B12" s="25" t="s">
        <v>63</v>
      </c>
      <c r="C12" s="26" t="s">
        <v>42</v>
      </c>
      <c r="D12" s="27">
        <v>97</v>
      </c>
      <c r="E12" s="28"/>
      <c r="F12" s="29">
        <v>0</v>
      </c>
      <c r="G12" s="30">
        <v>0</v>
      </c>
      <c r="H12" s="29">
        <v>909.64</v>
      </c>
      <c r="I12" s="30">
        <v>1018</v>
      </c>
      <c r="J12" s="31">
        <v>909.64</v>
      </c>
      <c r="K12" s="32">
        <v>1018.5</v>
      </c>
      <c r="L12" s="10"/>
    </row>
    <row r="13" spans="1:13" x14ac:dyDescent="0.25">
      <c r="A13" s="9"/>
      <c r="B13" s="25" t="s">
        <v>63</v>
      </c>
      <c r="C13" s="26" t="s">
        <v>39</v>
      </c>
      <c r="D13" s="27">
        <v>93</v>
      </c>
      <c r="E13" s="28"/>
      <c r="F13" s="29">
        <v>0</v>
      </c>
      <c r="G13" s="30">
        <v>0</v>
      </c>
      <c r="H13" s="29">
        <v>1420.83</v>
      </c>
      <c r="I13" s="30">
        <v>1302</v>
      </c>
      <c r="J13" s="31">
        <v>1420.83</v>
      </c>
      <c r="K13" s="32">
        <v>1302</v>
      </c>
      <c r="L13" s="10"/>
    </row>
    <row r="14" spans="1:13" x14ac:dyDescent="0.25">
      <c r="A14" s="9"/>
      <c r="B14" s="25" t="s">
        <v>43</v>
      </c>
      <c r="C14" s="26" t="s">
        <v>51</v>
      </c>
      <c r="D14" s="27">
        <v>1830</v>
      </c>
      <c r="E14" s="28"/>
      <c r="F14" s="29">
        <v>0</v>
      </c>
      <c r="G14" s="30">
        <v>0</v>
      </c>
      <c r="H14" s="29">
        <v>1650.36</v>
      </c>
      <c r="I14" s="30">
        <v>3172</v>
      </c>
      <c r="J14" s="31">
        <v>1650.36</v>
      </c>
      <c r="K14" s="32">
        <v>3172</v>
      </c>
      <c r="L14" s="10"/>
    </row>
    <row r="15" spans="1:13" x14ac:dyDescent="0.25">
      <c r="A15" s="9"/>
      <c r="B15" s="25" t="s">
        <v>43</v>
      </c>
      <c r="C15" s="26" t="s">
        <v>46</v>
      </c>
      <c r="D15" s="27">
        <v>12</v>
      </c>
      <c r="E15" s="28"/>
      <c r="F15" s="29">
        <v>0</v>
      </c>
      <c r="G15" s="30">
        <v>0</v>
      </c>
      <c r="H15" s="29">
        <v>27.56</v>
      </c>
      <c r="I15" s="30">
        <v>32</v>
      </c>
      <c r="J15" s="31">
        <v>27.56</v>
      </c>
      <c r="K15" s="32">
        <v>32</v>
      </c>
      <c r="L15" s="10"/>
    </row>
    <row r="16" spans="1:13" x14ac:dyDescent="0.25">
      <c r="A16" s="9"/>
      <c r="B16" s="25" t="s">
        <v>43</v>
      </c>
      <c r="C16" s="26" t="s">
        <v>41</v>
      </c>
      <c r="D16" s="27">
        <v>83</v>
      </c>
      <c r="E16" s="28"/>
      <c r="F16" s="29">
        <v>0</v>
      </c>
      <c r="G16" s="30">
        <v>0</v>
      </c>
      <c r="H16" s="29">
        <v>199.2</v>
      </c>
      <c r="I16" s="30">
        <v>249</v>
      </c>
      <c r="J16" s="31">
        <v>199.2</v>
      </c>
      <c r="K16" s="32">
        <v>249</v>
      </c>
      <c r="L16" s="10"/>
    </row>
    <row r="17" spans="1:12" x14ac:dyDescent="0.25">
      <c r="A17" s="9"/>
      <c r="B17" s="33" t="s">
        <v>45</v>
      </c>
      <c r="C17" s="34" t="s">
        <v>46</v>
      </c>
      <c r="D17" s="27">
        <v>63</v>
      </c>
      <c r="E17" s="28"/>
      <c r="F17" s="29">
        <v>0</v>
      </c>
      <c r="G17" s="30">
        <v>0</v>
      </c>
      <c r="H17" s="29">
        <v>185.27</v>
      </c>
      <c r="I17" s="30">
        <v>210</v>
      </c>
      <c r="J17" s="31">
        <v>185.27</v>
      </c>
      <c r="K17" s="32">
        <v>210</v>
      </c>
      <c r="L17" s="10"/>
    </row>
    <row r="18" spans="1:12" x14ac:dyDescent="0.25">
      <c r="A18" s="9"/>
      <c r="B18" s="33" t="s">
        <v>45</v>
      </c>
      <c r="C18" s="34" t="s">
        <v>41</v>
      </c>
      <c r="D18" s="27">
        <v>76</v>
      </c>
      <c r="E18" s="28"/>
      <c r="F18" s="29">
        <v>0</v>
      </c>
      <c r="G18" s="30">
        <v>0</v>
      </c>
      <c r="H18" s="29">
        <v>352.98</v>
      </c>
      <c r="I18" s="30">
        <v>380</v>
      </c>
      <c r="J18" s="31">
        <v>352.98</v>
      </c>
      <c r="K18" s="32">
        <v>380</v>
      </c>
      <c r="L18" s="10"/>
    </row>
    <row r="19" spans="1:12" x14ac:dyDescent="0.25">
      <c r="A19" s="9"/>
      <c r="B19" s="25" t="s">
        <v>45</v>
      </c>
      <c r="C19" s="26" t="s">
        <v>82</v>
      </c>
      <c r="D19" s="27">
        <v>28</v>
      </c>
      <c r="E19" s="28"/>
      <c r="F19" s="29">
        <v>0</v>
      </c>
      <c r="G19" s="30">
        <v>0</v>
      </c>
      <c r="H19" s="29">
        <v>210.67000000000002</v>
      </c>
      <c r="I19" s="30">
        <v>228</v>
      </c>
      <c r="J19" s="31">
        <v>210.67000000000002</v>
      </c>
      <c r="K19" s="32">
        <v>228</v>
      </c>
      <c r="L19" s="10"/>
    </row>
    <row r="20" spans="1:12" x14ac:dyDescent="0.25">
      <c r="A20" s="9"/>
      <c r="B20" s="25" t="s">
        <v>48</v>
      </c>
      <c r="C20" s="26" t="s">
        <v>46</v>
      </c>
      <c r="D20" s="27">
        <v>122</v>
      </c>
      <c r="E20" s="28"/>
      <c r="F20" s="29">
        <v>0</v>
      </c>
      <c r="G20" s="30">
        <v>0</v>
      </c>
      <c r="H20" s="29">
        <v>208.76</v>
      </c>
      <c r="I20" s="30">
        <v>244</v>
      </c>
      <c r="J20" s="31">
        <v>208.76</v>
      </c>
      <c r="K20" s="32">
        <v>244</v>
      </c>
      <c r="L20" s="10"/>
    </row>
    <row r="21" spans="1:12" s="36" customFormat="1" x14ac:dyDescent="0.25">
      <c r="A21" s="35"/>
      <c r="B21" s="25" t="s">
        <v>48</v>
      </c>
      <c r="C21" s="26" t="s">
        <v>41</v>
      </c>
      <c r="D21" s="27">
        <v>162</v>
      </c>
      <c r="E21" s="28"/>
      <c r="F21" s="29">
        <v>0</v>
      </c>
      <c r="G21" s="30">
        <v>0</v>
      </c>
      <c r="H21" s="29">
        <v>627.29999999999995</v>
      </c>
      <c r="I21" s="30">
        <v>702</v>
      </c>
      <c r="J21" s="31">
        <v>627.29999999999995</v>
      </c>
      <c r="K21" s="32">
        <v>702</v>
      </c>
      <c r="L21" s="10"/>
    </row>
    <row r="22" spans="1:12" s="36" customFormat="1" x14ac:dyDescent="0.25">
      <c r="A22" s="35"/>
      <c r="B22" s="25" t="s">
        <v>48</v>
      </c>
      <c r="C22" s="26" t="s">
        <v>42</v>
      </c>
      <c r="D22" s="27">
        <v>30</v>
      </c>
      <c r="E22" s="28"/>
      <c r="F22" s="29">
        <v>0</v>
      </c>
      <c r="G22" s="30">
        <v>0</v>
      </c>
      <c r="H22" s="29">
        <v>254.1</v>
      </c>
      <c r="I22" s="30">
        <v>210</v>
      </c>
      <c r="J22" s="31">
        <v>254.1</v>
      </c>
      <c r="K22" s="32">
        <v>210</v>
      </c>
      <c r="L22" s="10"/>
    </row>
    <row r="23" spans="1:12" s="36" customFormat="1" x14ac:dyDescent="0.25">
      <c r="A23" s="35"/>
      <c r="B23" s="25" t="s">
        <v>49</v>
      </c>
      <c r="C23" s="26" t="s">
        <v>46</v>
      </c>
      <c r="D23" s="27">
        <v>60</v>
      </c>
      <c r="E23" s="28"/>
      <c r="F23" s="29">
        <v>0</v>
      </c>
      <c r="G23" s="30">
        <v>0</v>
      </c>
      <c r="H23" s="29">
        <v>180.67</v>
      </c>
      <c r="I23" s="30">
        <v>210</v>
      </c>
      <c r="J23" s="31">
        <v>180.67</v>
      </c>
      <c r="K23" s="32">
        <v>210</v>
      </c>
      <c r="L23" s="10"/>
    </row>
    <row r="24" spans="1:12" x14ac:dyDescent="0.25">
      <c r="A24" s="9"/>
      <c r="B24" s="25" t="s">
        <v>49</v>
      </c>
      <c r="C24" s="26" t="s">
        <v>41</v>
      </c>
      <c r="D24" s="27">
        <v>49</v>
      </c>
      <c r="E24" s="37"/>
      <c r="F24" s="29">
        <v>0</v>
      </c>
      <c r="G24" s="30">
        <v>0</v>
      </c>
      <c r="H24" s="29">
        <v>131.03</v>
      </c>
      <c r="I24" s="30">
        <v>163</v>
      </c>
      <c r="J24" s="31">
        <v>131.03</v>
      </c>
      <c r="K24" s="32">
        <v>163.33000000000001</v>
      </c>
      <c r="L24" s="10"/>
    </row>
    <row r="25" spans="1:12" x14ac:dyDescent="0.25">
      <c r="A25" s="9"/>
      <c r="B25" s="25" t="s">
        <v>83</v>
      </c>
      <c r="C25" s="26" t="s">
        <v>51</v>
      </c>
      <c r="D25" s="27">
        <v>2030</v>
      </c>
      <c r="E25" s="37"/>
      <c r="F25" s="29">
        <v>0</v>
      </c>
      <c r="G25" s="30">
        <v>0</v>
      </c>
      <c r="H25" s="29">
        <v>3503.9</v>
      </c>
      <c r="I25" s="30">
        <v>4584</v>
      </c>
      <c r="J25" s="31">
        <v>3503.9</v>
      </c>
      <c r="K25" s="32">
        <v>4583.87</v>
      </c>
      <c r="L25" s="10"/>
    </row>
    <row r="26" spans="1:12" x14ac:dyDescent="0.25">
      <c r="A26" s="9"/>
      <c r="B26" s="33" t="s">
        <v>83</v>
      </c>
      <c r="C26" s="34" t="s">
        <v>46</v>
      </c>
      <c r="D26" s="27">
        <v>87</v>
      </c>
      <c r="E26" s="37"/>
      <c r="F26" s="29">
        <v>0</v>
      </c>
      <c r="G26" s="30">
        <v>0</v>
      </c>
      <c r="H26" s="29">
        <v>110.98</v>
      </c>
      <c r="I26" s="30">
        <v>152</v>
      </c>
      <c r="J26" s="31">
        <v>110.98</v>
      </c>
      <c r="K26" s="32">
        <v>151.66999999999999</v>
      </c>
      <c r="L26" s="10"/>
    </row>
    <row r="27" spans="1:12" x14ac:dyDescent="0.25">
      <c r="A27" s="9"/>
      <c r="B27" s="25" t="s">
        <v>83</v>
      </c>
      <c r="C27" s="26" t="s">
        <v>41</v>
      </c>
      <c r="D27" s="27">
        <v>51</v>
      </c>
      <c r="E27" s="37"/>
      <c r="F27" s="29">
        <v>0</v>
      </c>
      <c r="G27" s="30">
        <v>0</v>
      </c>
      <c r="H27" s="29">
        <v>141.57</v>
      </c>
      <c r="I27" s="30">
        <v>204</v>
      </c>
      <c r="J27" s="31">
        <v>141.57</v>
      </c>
      <c r="K27" s="32">
        <v>204</v>
      </c>
      <c r="L27" s="10"/>
    </row>
    <row r="28" spans="1:12" x14ac:dyDescent="0.25">
      <c r="A28" s="9"/>
      <c r="B28" s="25" t="s">
        <v>84</v>
      </c>
      <c r="C28" s="26" t="s">
        <v>46</v>
      </c>
      <c r="D28" s="27">
        <v>30</v>
      </c>
      <c r="E28" s="37"/>
      <c r="F28" s="29">
        <v>0</v>
      </c>
      <c r="G28" s="30">
        <v>0</v>
      </c>
      <c r="H28" s="29">
        <v>61.75</v>
      </c>
      <c r="I28" s="30">
        <v>105</v>
      </c>
      <c r="J28" s="31">
        <v>61.75</v>
      </c>
      <c r="K28" s="32">
        <v>105</v>
      </c>
      <c r="L28" s="10"/>
    </row>
    <row r="29" spans="1:12" x14ac:dyDescent="0.25">
      <c r="A29" s="9"/>
      <c r="B29" s="25" t="s">
        <v>84</v>
      </c>
      <c r="C29" s="26" t="s">
        <v>41</v>
      </c>
      <c r="D29" s="27">
        <v>29</v>
      </c>
      <c r="E29" s="37"/>
      <c r="F29" s="29">
        <v>0</v>
      </c>
      <c r="G29" s="30">
        <v>0</v>
      </c>
      <c r="H29" s="29">
        <v>272.60000000000002</v>
      </c>
      <c r="I29" s="30">
        <v>261</v>
      </c>
      <c r="J29" s="31">
        <v>272.60000000000002</v>
      </c>
      <c r="K29" s="32">
        <v>261</v>
      </c>
      <c r="L29" s="10"/>
    </row>
    <row r="30" spans="1:12" x14ac:dyDescent="0.25">
      <c r="A30" s="9"/>
      <c r="B30" s="46" t="s">
        <v>55</v>
      </c>
      <c r="C30" s="47"/>
      <c r="D30" s="47">
        <v>5323</v>
      </c>
      <c r="E30" s="48">
        <v>123</v>
      </c>
      <c r="F30" s="47">
        <v>115.25999999999999</v>
      </c>
      <c r="G30" s="47">
        <v>153.13</v>
      </c>
      <c r="H30" s="47">
        <v>12947.9</v>
      </c>
      <c r="I30" s="47">
        <v>16087</v>
      </c>
      <c r="J30" s="47">
        <v>13063.17</v>
      </c>
      <c r="K30" s="49">
        <v>16240.17</v>
      </c>
      <c r="L30" s="10"/>
    </row>
    <row r="31" spans="1:12" x14ac:dyDescent="0.25">
      <c r="A31" s="9"/>
      <c r="B31" s="33" t="s">
        <v>61</v>
      </c>
      <c r="C31" s="34" t="s">
        <v>39</v>
      </c>
      <c r="D31" s="27">
        <v>50</v>
      </c>
      <c r="E31" s="37"/>
      <c r="F31" s="29">
        <v>119.95</v>
      </c>
      <c r="G31" s="30">
        <v>151.88</v>
      </c>
      <c r="H31" s="29">
        <v>696.5</v>
      </c>
      <c r="I31" s="30">
        <v>712</v>
      </c>
      <c r="J31" s="31">
        <v>816.45</v>
      </c>
      <c r="K31" s="32">
        <v>864.38</v>
      </c>
      <c r="L31" s="10"/>
    </row>
    <row r="32" spans="1:12" x14ac:dyDescent="0.25">
      <c r="A32" s="9"/>
      <c r="B32" s="33" t="s">
        <v>61</v>
      </c>
      <c r="C32" s="34" t="s">
        <v>70</v>
      </c>
      <c r="D32" s="27">
        <v>21</v>
      </c>
      <c r="E32" s="37"/>
      <c r="F32" s="29">
        <v>99.28</v>
      </c>
      <c r="G32" s="30">
        <v>102.3</v>
      </c>
      <c r="H32" s="29">
        <v>535.53</v>
      </c>
      <c r="I32" s="30">
        <v>510</v>
      </c>
      <c r="J32" s="31">
        <v>634.80999999999995</v>
      </c>
      <c r="K32" s="32">
        <v>612.29999999999995</v>
      </c>
      <c r="L32" s="10"/>
    </row>
    <row r="33" spans="1:12" x14ac:dyDescent="0.25">
      <c r="A33" s="9"/>
      <c r="B33" s="33" t="s">
        <v>45</v>
      </c>
      <c r="C33" s="34" t="s">
        <v>39</v>
      </c>
      <c r="D33" s="27">
        <v>27</v>
      </c>
      <c r="E33" s="37"/>
      <c r="F33" s="29">
        <v>0</v>
      </c>
      <c r="G33" s="30">
        <v>0</v>
      </c>
      <c r="H33" s="29">
        <v>425.06</v>
      </c>
      <c r="I33" s="30">
        <v>348</v>
      </c>
      <c r="J33" s="31">
        <v>425.06</v>
      </c>
      <c r="K33" s="32">
        <v>348.3</v>
      </c>
      <c r="L33" s="10"/>
    </row>
    <row r="34" spans="1:12" x14ac:dyDescent="0.25">
      <c r="A34" s="9"/>
      <c r="B34" s="33" t="s">
        <v>83</v>
      </c>
      <c r="C34" s="34" t="s">
        <v>42</v>
      </c>
      <c r="D34" s="27">
        <v>24</v>
      </c>
      <c r="E34" s="37"/>
      <c r="F34" s="29">
        <v>5.67</v>
      </c>
      <c r="G34" s="30">
        <v>6</v>
      </c>
      <c r="H34" s="29">
        <v>212.68</v>
      </c>
      <c r="I34" s="30">
        <v>234</v>
      </c>
      <c r="J34" s="31">
        <v>218.35</v>
      </c>
      <c r="K34" s="32">
        <v>240</v>
      </c>
      <c r="L34" s="10"/>
    </row>
    <row r="35" spans="1:12" s="36" customFormat="1" x14ac:dyDescent="0.25">
      <c r="A35" s="35"/>
      <c r="B35" s="33" t="s">
        <v>83</v>
      </c>
      <c r="C35" s="34" t="s">
        <v>39</v>
      </c>
      <c r="D35" s="27">
        <v>74</v>
      </c>
      <c r="E35" s="37"/>
      <c r="F35" s="29">
        <v>7.54</v>
      </c>
      <c r="G35" s="30">
        <v>7.71</v>
      </c>
      <c r="H35" s="29">
        <v>939.25</v>
      </c>
      <c r="I35" s="30">
        <v>876</v>
      </c>
      <c r="J35" s="31">
        <v>946.79</v>
      </c>
      <c r="K35" s="32">
        <v>883.38</v>
      </c>
      <c r="L35" s="10"/>
    </row>
    <row r="36" spans="1:12" s="36" customFormat="1" x14ac:dyDescent="0.25">
      <c r="A36" s="9"/>
      <c r="B36" s="46" t="s">
        <v>59</v>
      </c>
      <c r="C36" s="47"/>
      <c r="D36" s="47">
        <v>196</v>
      </c>
      <c r="E36" s="48">
        <v>37</v>
      </c>
      <c r="F36" s="47">
        <v>232.44</v>
      </c>
      <c r="G36" s="47">
        <v>267.89</v>
      </c>
      <c r="H36" s="47">
        <v>2809.02</v>
      </c>
      <c r="I36" s="47">
        <v>2680</v>
      </c>
      <c r="J36" s="47">
        <v>3041.46</v>
      </c>
      <c r="K36" s="49">
        <v>2948.3599999999997</v>
      </c>
      <c r="L36" s="10"/>
    </row>
    <row r="37" spans="1:12" x14ac:dyDescent="0.25">
      <c r="A37" s="9"/>
      <c r="B37" s="62" t="s">
        <v>60</v>
      </c>
      <c r="C37" s="63"/>
      <c r="D37" s="63">
        <v>5519</v>
      </c>
      <c r="E37" s="64">
        <v>160</v>
      </c>
      <c r="F37" s="63">
        <v>347.7</v>
      </c>
      <c r="G37" s="63">
        <v>421.02</v>
      </c>
      <c r="H37" s="63">
        <v>15756.92</v>
      </c>
      <c r="I37" s="63">
        <v>18767</v>
      </c>
      <c r="J37" s="63">
        <v>16104.630000000001</v>
      </c>
      <c r="K37" s="65">
        <v>19188.53</v>
      </c>
      <c r="L37" s="10"/>
    </row>
    <row r="38" spans="1:12" x14ac:dyDescent="0.25">
      <c r="A38" s="9"/>
      <c r="B38" s="25" t="s">
        <v>61</v>
      </c>
      <c r="C38" s="26" t="s">
        <v>62</v>
      </c>
      <c r="D38" s="27">
        <v>21</v>
      </c>
      <c r="E38" s="37"/>
      <c r="F38" s="29">
        <v>0</v>
      </c>
      <c r="G38" s="30">
        <v>0</v>
      </c>
      <c r="H38" s="29">
        <v>38.82</v>
      </c>
      <c r="I38" s="30">
        <v>47</v>
      </c>
      <c r="J38" s="31">
        <v>38.82</v>
      </c>
      <c r="K38" s="32">
        <v>47.25</v>
      </c>
      <c r="L38" s="10"/>
    </row>
    <row r="39" spans="1:12" x14ac:dyDescent="0.25">
      <c r="A39" s="9"/>
      <c r="B39" s="25" t="s">
        <v>61</v>
      </c>
      <c r="C39" s="26" t="s">
        <v>41</v>
      </c>
      <c r="D39" s="27">
        <v>161</v>
      </c>
      <c r="E39" s="37"/>
      <c r="F39" s="29">
        <v>0</v>
      </c>
      <c r="G39" s="30">
        <v>0</v>
      </c>
      <c r="H39" s="29">
        <v>568.41999999999996</v>
      </c>
      <c r="I39" s="30">
        <v>604</v>
      </c>
      <c r="J39" s="31">
        <v>568.41999999999996</v>
      </c>
      <c r="K39" s="32">
        <v>603.75</v>
      </c>
      <c r="L39" s="10"/>
    </row>
    <row r="40" spans="1:12" x14ac:dyDescent="0.25">
      <c r="A40" s="9"/>
      <c r="B40" s="25" t="s">
        <v>61</v>
      </c>
      <c r="C40" s="26" t="s">
        <v>42</v>
      </c>
      <c r="D40" s="27">
        <v>332</v>
      </c>
      <c r="E40" s="37"/>
      <c r="F40" s="29">
        <v>0</v>
      </c>
      <c r="G40" s="30">
        <v>0</v>
      </c>
      <c r="H40" s="29">
        <v>864.97</v>
      </c>
      <c r="I40" s="30">
        <v>996</v>
      </c>
      <c r="J40" s="31">
        <v>864.97</v>
      </c>
      <c r="K40" s="32">
        <v>996</v>
      </c>
      <c r="L40" s="10"/>
    </row>
    <row r="41" spans="1:12" x14ac:dyDescent="0.25">
      <c r="A41" s="9"/>
      <c r="B41" s="25" t="s">
        <v>61</v>
      </c>
      <c r="C41" s="26" t="s">
        <v>39</v>
      </c>
      <c r="D41" s="27">
        <v>147</v>
      </c>
      <c r="E41" s="37"/>
      <c r="F41" s="29">
        <v>0</v>
      </c>
      <c r="G41" s="30">
        <v>0</v>
      </c>
      <c r="H41" s="29">
        <v>523.32000000000005</v>
      </c>
      <c r="I41" s="30">
        <v>625</v>
      </c>
      <c r="J41" s="31">
        <v>523.32000000000005</v>
      </c>
      <c r="K41" s="32">
        <v>624.75</v>
      </c>
      <c r="L41" s="10"/>
    </row>
    <row r="42" spans="1:12" x14ac:dyDescent="0.25">
      <c r="A42" s="9"/>
      <c r="B42" s="25" t="s">
        <v>63</v>
      </c>
      <c r="C42" s="26" t="s">
        <v>62</v>
      </c>
      <c r="D42" s="27">
        <v>21</v>
      </c>
      <c r="E42" s="37"/>
      <c r="F42" s="29">
        <v>0</v>
      </c>
      <c r="G42" s="30">
        <v>0</v>
      </c>
      <c r="H42" s="29">
        <v>91.93</v>
      </c>
      <c r="I42" s="30">
        <v>126</v>
      </c>
      <c r="J42" s="31">
        <v>91.93</v>
      </c>
      <c r="K42" s="32">
        <v>126</v>
      </c>
      <c r="L42" s="10"/>
    </row>
    <row r="43" spans="1:12" x14ac:dyDescent="0.25">
      <c r="A43" s="9"/>
      <c r="B43" s="25" t="s">
        <v>63</v>
      </c>
      <c r="C43" s="26" t="s">
        <v>41</v>
      </c>
      <c r="D43" s="27">
        <v>91</v>
      </c>
      <c r="E43" s="37"/>
      <c r="F43" s="29">
        <v>10.11</v>
      </c>
      <c r="G43" s="30">
        <v>45.5</v>
      </c>
      <c r="H43" s="29">
        <v>679.67</v>
      </c>
      <c r="I43" s="30">
        <v>774</v>
      </c>
      <c r="J43" s="31">
        <v>689.78</v>
      </c>
      <c r="K43" s="32">
        <v>819</v>
      </c>
      <c r="L43" s="10"/>
    </row>
    <row r="44" spans="1:12" x14ac:dyDescent="0.25">
      <c r="A44" s="9"/>
      <c r="B44" s="25" t="s">
        <v>63</v>
      </c>
      <c r="C44" s="26" t="s">
        <v>42</v>
      </c>
      <c r="D44" s="27">
        <v>91</v>
      </c>
      <c r="E44" s="37"/>
      <c r="F44" s="29">
        <v>0</v>
      </c>
      <c r="G44" s="30">
        <v>0</v>
      </c>
      <c r="H44" s="29">
        <v>745.19</v>
      </c>
      <c r="I44" s="30">
        <v>910</v>
      </c>
      <c r="J44" s="31">
        <v>745.19</v>
      </c>
      <c r="K44" s="32">
        <v>910</v>
      </c>
      <c r="L44" s="10"/>
    </row>
    <row r="45" spans="1:12" x14ac:dyDescent="0.25">
      <c r="A45" s="9"/>
      <c r="B45" s="25" t="s">
        <v>63</v>
      </c>
      <c r="C45" s="26" t="s">
        <v>39</v>
      </c>
      <c r="D45" s="27">
        <v>24</v>
      </c>
      <c r="E45" s="37"/>
      <c r="F45" s="29">
        <v>18.440000000000001</v>
      </c>
      <c r="G45" s="30">
        <v>20.57</v>
      </c>
      <c r="H45" s="29">
        <v>132.13</v>
      </c>
      <c r="I45" s="30">
        <v>305</v>
      </c>
      <c r="J45" s="31">
        <v>150.56</v>
      </c>
      <c r="K45" s="32">
        <v>325.70999999999998</v>
      </c>
      <c r="L45" s="10"/>
    </row>
    <row r="46" spans="1:12" x14ac:dyDescent="0.25">
      <c r="A46" s="9"/>
      <c r="B46" s="25" t="s">
        <v>43</v>
      </c>
      <c r="C46" s="26" t="s">
        <v>62</v>
      </c>
      <c r="D46" s="27">
        <v>35</v>
      </c>
      <c r="E46" s="37"/>
      <c r="F46" s="29">
        <v>0</v>
      </c>
      <c r="G46" s="30">
        <v>0</v>
      </c>
      <c r="H46" s="29">
        <v>21.19</v>
      </c>
      <c r="I46" s="30">
        <v>52</v>
      </c>
      <c r="J46" s="31">
        <v>21.19</v>
      </c>
      <c r="K46" s="32">
        <v>52.5</v>
      </c>
      <c r="L46" s="10"/>
    </row>
    <row r="47" spans="1:12" x14ac:dyDescent="0.25">
      <c r="A47" s="9"/>
      <c r="B47" s="25" t="s">
        <v>43</v>
      </c>
      <c r="C47" s="26" t="s">
        <v>41</v>
      </c>
      <c r="D47" s="27">
        <v>10</v>
      </c>
      <c r="E47" s="37"/>
      <c r="F47" s="29">
        <v>0</v>
      </c>
      <c r="G47" s="30">
        <v>0</v>
      </c>
      <c r="H47" s="29">
        <v>17.93</v>
      </c>
      <c r="I47" s="30">
        <v>22</v>
      </c>
      <c r="J47" s="31">
        <v>17.93</v>
      </c>
      <c r="K47" s="32">
        <v>22.5</v>
      </c>
      <c r="L47" s="10"/>
    </row>
    <row r="48" spans="1:12" x14ac:dyDescent="0.25">
      <c r="A48" s="9"/>
      <c r="B48" s="25" t="s">
        <v>45</v>
      </c>
      <c r="C48" s="26" t="s">
        <v>62</v>
      </c>
      <c r="D48" s="27">
        <v>55</v>
      </c>
      <c r="E48" s="37"/>
      <c r="F48" s="29">
        <v>18.329999999999998</v>
      </c>
      <c r="G48" s="30">
        <v>18.329999999999998</v>
      </c>
      <c r="H48" s="29">
        <v>92.07</v>
      </c>
      <c r="I48" s="30">
        <v>110</v>
      </c>
      <c r="J48" s="31">
        <v>110.41</v>
      </c>
      <c r="K48" s="32">
        <v>128.33000000000001</v>
      </c>
      <c r="L48" s="10"/>
    </row>
    <row r="49" spans="1:12" x14ac:dyDescent="0.25">
      <c r="A49" s="9"/>
      <c r="B49" s="25" t="s">
        <v>45</v>
      </c>
      <c r="C49" s="26" t="s">
        <v>41</v>
      </c>
      <c r="D49" s="27">
        <v>70</v>
      </c>
      <c r="E49" s="37"/>
      <c r="F49" s="29">
        <v>0</v>
      </c>
      <c r="G49" s="30">
        <v>0</v>
      </c>
      <c r="H49" s="29">
        <v>148.30000000000001</v>
      </c>
      <c r="I49" s="30">
        <v>303</v>
      </c>
      <c r="J49" s="31">
        <v>148.30000000000001</v>
      </c>
      <c r="K49" s="32">
        <v>303.33</v>
      </c>
      <c r="L49" s="10"/>
    </row>
    <row r="50" spans="1:12" x14ac:dyDescent="0.25">
      <c r="A50" s="9"/>
      <c r="B50" s="25" t="s">
        <v>45</v>
      </c>
      <c r="C50" s="26" t="s">
        <v>42</v>
      </c>
      <c r="D50" s="27">
        <v>27</v>
      </c>
      <c r="E50" s="37"/>
      <c r="F50" s="29">
        <v>0</v>
      </c>
      <c r="G50" s="30">
        <v>0</v>
      </c>
      <c r="H50" s="29">
        <v>152.34</v>
      </c>
      <c r="I50" s="30">
        <v>178</v>
      </c>
      <c r="J50" s="31">
        <v>152.34</v>
      </c>
      <c r="K50" s="32">
        <v>178.2</v>
      </c>
      <c r="L50" s="10"/>
    </row>
    <row r="51" spans="1:12" x14ac:dyDescent="0.25">
      <c r="A51" s="9"/>
      <c r="B51" s="25" t="s">
        <v>48</v>
      </c>
      <c r="C51" s="26" t="s">
        <v>62</v>
      </c>
      <c r="D51" s="27">
        <v>85</v>
      </c>
      <c r="E51" s="37"/>
      <c r="F51" s="29">
        <v>0</v>
      </c>
      <c r="G51" s="30">
        <v>0</v>
      </c>
      <c r="H51" s="29">
        <v>147.33000000000001</v>
      </c>
      <c r="I51" s="30">
        <v>170</v>
      </c>
      <c r="J51" s="31">
        <v>147.33000000000001</v>
      </c>
      <c r="K51" s="32">
        <v>170</v>
      </c>
      <c r="L51" s="10"/>
    </row>
    <row r="52" spans="1:12" x14ac:dyDescent="0.25">
      <c r="A52" s="9"/>
      <c r="B52" s="25" t="s">
        <v>48</v>
      </c>
      <c r="C52" s="26" t="s">
        <v>41</v>
      </c>
      <c r="D52" s="27">
        <v>63</v>
      </c>
      <c r="E52" s="37"/>
      <c r="F52" s="29">
        <v>0</v>
      </c>
      <c r="G52" s="30">
        <v>0</v>
      </c>
      <c r="H52" s="29">
        <v>117.16</v>
      </c>
      <c r="I52" s="30">
        <v>142</v>
      </c>
      <c r="J52" s="31">
        <v>117.16</v>
      </c>
      <c r="K52" s="32">
        <v>141.75</v>
      </c>
      <c r="L52" s="10"/>
    </row>
    <row r="53" spans="1:12" x14ac:dyDescent="0.25">
      <c r="A53" s="9"/>
      <c r="B53" s="25" t="s">
        <v>49</v>
      </c>
      <c r="C53" s="26" t="s">
        <v>41</v>
      </c>
      <c r="D53" s="27">
        <v>17</v>
      </c>
      <c r="E53" s="37"/>
      <c r="F53" s="29">
        <v>4.53</v>
      </c>
      <c r="G53" s="30">
        <v>4.25</v>
      </c>
      <c r="H53" s="29">
        <v>93.44</v>
      </c>
      <c r="I53" s="30">
        <v>94</v>
      </c>
      <c r="J53" s="31">
        <v>97.98</v>
      </c>
      <c r="K53" s="32">
        <v>97.75</v>
      </c>
      <c r="L53" s="10"/>
    </row>
    <row r="54" spans="1:12" x14ac:dyDescent="0.25">
      <c r="A54" s="9"/>
      <c r="B54" s="25" t="s">
        <v>83</v>
      </c>
      <c r="C54" s="26" t="s">
        <v>66</v>
      </c>
      <c r="D54" s="27">
        <v>126</v>
      </c>
      <c r="E54" s="37"/>
      <c r="F54" s="29">
        <v>0</v>
      </c>
      <c r="G54" s="30">
        <v>0</v>
      </c>
      <c r="H54" s="29">
        <v>52.9</v>
      </c>
      <c r="I54" s="30">
        <v>168</v>
      </c>
      <c r="J54" s="31">
        <v>52.9</v>
      </c>
      <c r="K54" s="32">
        <v>168</v>
      </c>
      <c r="L54" s="10"/>
    </row>
    <row r="55" spans="1:12" x14ac:dyDescent="0.25">
      <c r="A55" s="9"/>
      <c r="B55" s="25" t="s">
        <v>83</v>
      </c>
      <c r="C55" s="26" t="s">
        <v>62</v>
      </c>
      <c r="D55" s="27">
        <v>977</v>
      </c>
      <c r="E55" s="37"/>
      <c r="F55" s="29">
        <v>0</v>
      </c>
      <c r="G55" s="30">
        <v>0</v>
      </c>
      <c r="H55" s="29">
        <v>1666.9</v>
      </c>
      <c r="I55" s="30">
        <v>2299</v>
      </c>
      <c r="J55" s="31">
        <v>1666.9</v>
      </c>
      <c r="K55" s="32">
        <v>2298.8200000000002</v>
      </c>
      <c r="L55" s="10"/>
    </row>
    <row r="56" spans="1:12" x14ac:dyDescent="0.25">
      <c r="A56" s="9"/>
      <c r="B56" s="25" t="s">
        <v>83</v>
      </c>
      <c r="C56" s="26" t="s">
        <v>41</v>
      </c>
      <c r="D56" s="27">
        <v>23</v>
      </c>
      <c r="E56" s="37"/>
      <c r="F56" s="29">
        <v>0</v>
      </c>
      <c r="G56" s="30">
        <v>0</v>
      </c>
      <c r="H56" s="29">
        <v>85.61</v>
      </c>
      <c r="I56" s="30">
        <v>155</v>
      </c>
      <c r="J56" s="31">
        <v>85.61</v>
      </c>
      <c r="K56" s="32">
        <v>155.25</v>
      </c>
      <c r="L56" s="10"/>
    </row>
    <row r="57" spans="1:12" x14ac:dyDescent="0.25">
      <c r="A57" s="9"/>
      <c r="B57" s="25" t="s">
        <v>84</v>
      </c>
      <c r="C57" s="26" t="s">
        <v>62</v>
      </c>
      <c r="D57" s="27">
        <v>29</v>
      </c>
      <c r="E57" s="37"/>
      <c r="F57" s="29">
        <v>0</v>
      </c>
      <c r="G57" s="30">
        <v>0</v>
      </c>
      <c r="H57" s="29">
        <v>40.29</v>
      </c>
      <c r="I57" s="30">
        <v>80</v>
      </c>
      <c r="J57" s="31">
        <v>40.29</v>
      </c>
      <c r="K57" s="32">
        <v>79.75</v>
      </c>
      <c r="L57" s="10"/>
    </row>
    <row r="58" spans="1:12" x14ac:dyDescent="0.25">
      <c r="A58" s="9"/>
      <c r="B58" s="25" t="s">
        <v>84</v>
      </c>
      <c r="C58" s="26" t="s">
        <v>41</v>
      </c>
      <c r="D58" s="27">
        <v>13</v>
      </c>
      <c r="E58" s="37"/>
      <c r="F58" s="29">
        <v>0</v>
      </c>
      <c r="G58" s="30">
        <v>0</v>
      </c>
      <c r="H58" s="29">
        <v>26.9</v>
      </c>
      <c r="I58" s="30">
        <v>56</v>
      </c>
      <c r="J58" s="31">
        <v>26.9</v>
      </c>
      <c r="K58" s="32">
        <v>56.33</v>
      </c>
      <c r="L58" s="10"/>
    </row>
    <row r="59" spans="1:12" x14ac:dyDescent="0.25">
      <c r="A59" s="9"/>
      <c r="B59" s="46" t="s">
        <v>67</v>
      </c>
      <c r="C59" s="47"/>
      <c r="D59" s="47">
        <v>2418</v>
      </c>
      <c r="E59" s="48">
        <v>97</v>
      </c>
      <c r="F59" s="47">
        <v>51.42</v>
      </c>
      <c r="G59" s="47">
        <v>88.65</v>
      </c>
      <c r="H59" s="47">
        <v>6306.82</v>
      </c>
      <c r="I59" s="47">
        <v>8216</v>
      </c>
      <c r="J59" s="47">
        <v>6358.24</v>
      </c>
      <c r="K59" s="49">
        <v>8304.99</v>
      </c>
      <c r="L59" s="10"/>
    </row>
    <row r="60" spans="1:12" x14ac:dyDescent="0.25">
      <c r="A60" s="9"/>
      <c r="B60" s="62" t="s">
        <v>68</v>
      </c>
      <c r="C60" s="63"/>
      <c r="D60" s="63">
        <v>2418</v>
      </c>
      <c r="E60" s="64">
        <v>97</v>
      </c>
      <c r="F60" s="63">
        <v>51.42</v>
      </c>
      <c r="G60" s="63">
        <v>88.65</v>
      </c>
      <c r="H60" s="63">
        <v>6306.82</v>
      </c>
      <c r="I60" s="63">
        <v>8216</v>
      </c>
      <c r="J60" s="63">
        <v>6358.24</v>
      </c>
      <c r="K60" s="65">
        <v>8304.99</v>
      </c>
      <c r="L60" s="10"/>
    </row>
    <row r="61" spans="1:12" x14ac:dyDescent="0.25">
      <c r="A61" s="9"/>
      <c r="B61" s="33" t="s">
        <v>63</v>
      </c>
      <c r="C61" s="34" t="s">
        <v>41</v>
      </c>
      <c r="D61" s="27">
        <v>13</v>
      </c>
      <c r="E61" s="37"/>
      <c r="F61" s="29">
        <v>0</v>
      </c>
      <c r="G61" s="30">
        <v>0</v>
      </c>
      <c r="H61" s="29">
        <v>93.13</v>
      </c>
      <c r="I61" s="30">
        <v>84</v>
      </c>
      <c r="J61" s="31">
        <v>93.13</v>
      </c>
      <c r="K61" s="32">
        <v>84.5</v>
      </c>
      <c r="L61" s="10"/>
    </row>
    <row r="62" spans="1:12" x14ac:dyDescent="0.25">
      <c r="A62" s="9"/>
      <c r="B62" s="33" t="s">
        <v>45</v>
      </c>
      <c r="C62" s="34" t="s">
        <v>46</v>
      </c>
      <c r="D62" s="27">
        <v>23</v>
      </c>
      <c r="E62" s="37"/>
      <c r="F62" s="29">
        <v>0</v>
      </c>
      <c r="G62" s="30">
        <v>0</v>
      </c>
      <c r="H62" s="29">
        <v>86.55</v>
      </c>
      <c r="I62" s="30">
        <v>115</v>
      </c>
      <c r="J62" s="31">
        <v>86.55</v>
      </c>
      <c r="K62" s="32">
        <v>115</v>
      </c>
      <c r="L62" s="10"/>
    </row>
    <row r="63" spans="1:12" x14ac:dyDescent="0.25">
      <c r="A63" s="9"/>
      <c r="B63" s="33" t="s">
        <v>45</v>
      </c>
      <c r="C63" s="34" t="s">
        <v>41</v>
      </c>
      <c r="D63" s="27">
        <v>24</v>
      </c>
      <c r="E63" s="37"/>
      <c r="F63" s="29">
        <v>0</v>
      </c>
      <c r="G63" s="30">
        <v>0</v>
      </c>
      <c r="H63" s="29">
        <v>77.8</v>
      </c>
      <c r="I63" s="30">
        <v>114</v>
      </c>
      <c r="J63" s="31">
        <v>77.8</v>
      </c>
      <c r="K63" s="32">
        <v>114</v>
      </c>
      <c r="L63" s="10"/>
    </row>
    <row r="64" spans="1:12" x14ac:dyDescent="0.25">
      <c r="A64" s="9"/>
      <c r="B64" s="33" t="s">
        <v>83</v>
      </c>
      <c r="C64" s="34" t="s">
        <v>51</v>
      </c>
      <c r="D64" s="27">
        <v>498</v>
      </c>
      <c r="E64" s="37"/>
      <c r="F64" s="29">
        <v>0</v>
      </c>
      <c r="G64" s="30">
        <v>0</v>
      </c>
      <c r="H64" s="29">
        <v>873.01</v>
      </c>
      <c r="I64" s="30">
        <v>941</v>
      </c>
      <c r="J64" s="31">
        <v>873.01</v>
      </c>
      <c r="K64" s="32">
        <v>940.67</v>
      </c>
      <c r="L64" s="10"/>
    </row>
    <row r="65" spans="1:12" x14ac:dyDescent="0.25">
      <c r="A65" s="9"/>
      <c r="B65" s="33" t="s">
        <v>83</v>
      </c>
      <c r="C65" s="34" t="s">
        <v>46</v>
      </c>
      <c r="D65" s="27">
        <v>30</v>
      </c>
      <c r="E65" s="37"/>
      <c r="F65" s="29">
        <v>0</v>
      </c>
      <c r="G65" s="30">
        <v>0</v>
      </c>
      <c r="H65" s="29">
        <v>107</v>
      </c>
      <c r="I65" s="30">
        <v>98</v>
      </c>
      <c r="J65" s="31">
        <v>107</v>
      </c>
      <c r="K65" s="32">
        <v>97.5</v>
      </c>
      <c r="L65" s="10"/>
    </row>
    <row r="66" spans="1:12" x14ac:dyDescent="0.25">
      <c r="A66" s="9"/>
      <c r="B66" s="25" t="s">
        <v>83</v>
      </c>
      <c r="C66" s="26" t="s">
        <v>41</v>
      </c>
      <c r="D66" s="27">
        <v>30</v>
      </c>
      <c r="E66" s="37"/>
      <c r="F66" s="29">
        <v>0</v>
      </c>
      <c r="G66" s="30">
        <v>0</v>
      </c>
      <c r="H66" s="29">
        <v>125.94</v>
      </c>
      <c r="I66" s="30">
        <v>140</v>
      </c>
      <c r="J66" s="31">
        <v>125.94</v>
      </c>
      <c r="K66" s="32">
        <v>140</v>
      </c>
      <c r="L66" s="10"/>
    </row>
    <row r="67" spans="1:12" x14ac:dyDescent="0.25">
      <c r="A67" s="9"/>
      <c r="B67" s="25" t="s">
        <v>83</v>
      </c>
      <c r="C67" s="26" t="s">
        <v>39</v>
      </c>
      <c r="D67" s="27">
        <v>20</v>
      </c>
      <c r="E67" s="37"/>
      <c r="F67" s="29">
        <v>12.12</v>
      </c>
      <c r="G67" s="30">
        <v>11.07</v>
      </c>
      <c r="H67" s="29">
        <v>189.51</v>
      </c>
      <c r="I67" s="30">
        <v>200</v>
      </c>
      <c r="J67" s="31">
        <v>201.63</v>
      </c>
      <c r="K67" s="32">
        <v>211.07</v>
      </c>
      <c r="L67" s="10"/>
    </row>
    <row r="68" spans="1:12" x14ac:dyDescent="0.25">
      <c r="A68" s="9"/>
      <c r="B68" s="46" t="s">
        <v>69</v>
      </c>
      <c r="C68" s="47"/>
      <c r="D68" s="47">
        <v>638</v>
      </c>
      <c r="E68" s="48">
        <v>31</v>
      </c>
      <c r="F68" s="47">
        <v>12.12</v>
      </c>
      <c r="G68" s="47">
        <v>11.07</v>
      </c>
      <c r="H68" s="47">
        <v>1552.94</v>
      </c>
      <c r="I68" s="47">
        <v>1692</v>
      </c>
      <c r="J68" s="47">
        <v>1565.06</v>
      </c>
      <c r="K68" s="49">
        <v>1702.73</v>
      </c>
      <c r="L68" s="10"/>
    </row>
    <row r="69" spans="1:12" x14ac:dyDescent="0.25">
      <c r="A69" s="9"/>
      <c r="B69" s="25" t="s">
        <v>61</v>
      </c>
      <c r="C69" s="34" t="s">
        <v>39</v>
      </c>
      <c r="D69" s="27">
        <v>35</v>
      </c>
      <c r="E69" s="37"/>
      <c r="F69" s="29">
        <v>42.93</v>
      </c>
      <c r="G69" s="30">
        <v>42</v>
      </c>
      <c r="H69" s="29">
        <v>1089.8</v>
      </c>
      <c r="I69" s="30">
        <v>833</v>
      </c>
      <c r="J69" s="31">
        <v>1132.73</v>
      </c>
      <c r="K69" s="32">
        <v>875</v>
      </c>
      <c r="L69" s="10"/>
    </row>
    <row r="70" spans="1:12" x14ac:dyDescent="0.25">
      <c r="A70" s="9"/>
      <c r="B70" s="25" t="s">
        <v>61</v>
      </c>
      <c r="C70" s="34" t="s">
        <v>70</v>
      </c>
      <c r="D70" s="27">
        <v>29</v>
      </c>
      <c r="E70" s="37"/>
      <c r="F70" s="29">
        <v>95.04</v>
      </c>
      <c r="G70" s="30">
        <v>81.510000000000005</v>
      </c>
      <c r="H70" s="29">
        <v>902.16</v>
      </c>
      <c r="I70" s="30">
        <v>957</v>
      </c>
      <c r="J70" s="31">
        <v>997.2</v>
      </c>
      <c r="K70" s="32">
        <v>1038.51</v>
      </c>
      <c r="L70" s="10"/>
    </row>
    <row r="71" spans="1:12" x14ac:dyDescent="0.25">
      <c r="A71" s="9"/>
      <c r="B71" s="25" t="s">
        <v>63</v>
      </c>
      <c r="C71" s="34" t="s">
        <v>70</v>
      </c>
      <c r="D71" s="27">
        <v>32</v>
      </c>
      <c r="E71" s="37"/>
      <c r="F71" s="29">
        <v>116.35</v>
      </c>
      <c r="G71" s="30">
        <v>121.33</v>
      </c>
      <c r="H71" s="29">
        <v>1243.68</v>
      </c>
      <c r="I71" s="30">
        <v>999</v>
      </c>
      <c r="J71" s="31">
        <v>1360.03</v>
      </c>
      <c r="K71" s="32">
        <v>1120</v>
      </c>
      <c r="L71" s="10"/>
    </row>
    <row r="72" spans="1:12" x14ac:dyDescent="0.25">
      <c r="A72" s="9"/>
      <c r="B72" s="25" t="s">
        <v>45</v>
      </c>
      <c r="C72" s="34" t="s">
        <v>39</v>
      </c>
      <c r="D72" s="27">
        <v>96</v>
      </c>
      <c r="E72" s="37"/>
      <c r="F72" s="29">
        <v>85.42</v>
      </c>
      <c r="G72" s="30">
        <v>89.5</v>
      </c>
      <c r="H72" s="29">
        <v>1369.11</v>
      </c>
      <c r="I72" s="30">
        <v>1189</v>
      </c>
      <c r="J72" s="31">
        <v>1454.53</v>
      </c>
      <c r="K72" s="32">
        <v>1278.42</v>
      </c>
      <c r="L72" s="10"/>
    </row>
    <row r="73" spans="1:12" x14ac:dyDescent="0.25">
      <c r="A73" s="9"/>
      <c r="B73" s="25" t="s">
        <v>45</v>
      </c>
      <c r="C73" s="34" t="s">
        <v>70</v>
      </c>
      <c r="D73" s="27">
        <v>28</v>
      </c>
      <c r="E73" s="37"/>
      <c r="F73" s="29">
        <v>42.41</v>
      </c>
      <c r="G73" s="30">
        <v>46.67</v>
      </c>
      <c r="H73" s="29">
        <v>560.5</v>
      </c>
      <c r="I73" s="30">
        <v>476</v>
      </c>
      <c r="J73" s="31">
        <v>602.91</v>
      </c>
      <c r="K73" s="32">
        <v>522.66999999999996</v>
      </c>
      <c r="L73" s="10"/>
    </row>
    <row r="74" spans="1:12" x14ac:dyDescent="0.25">
      <c r="A74" s="9"/>
      <c r="B74" s="46" t="s">
        <v>71</v>
      </c>
      <c r="C74" s="47"/>
      <c r="D74" s="47">
        <v>220</v>
      </c>
      <c r="E74" s="48">
        <v>62</v>
      </c>
      <c r="F74" s="47">
        <v>382.16</v>
      </c>
      <c r="G74" s="47">
        <v>381.01000000000005</v>
      </c>
      <c r="H74" s="47">
        <v>5165.25</v>
      </c>
      <c r="I74" s="47">
        <v>4454</v>
      </c>
      <c r="J74" s="47">
        <v>5547.4</v>
      </c>
      <c r="K74" s="49">
        <v>4834.6000000000004</v>
      </c>
      <c r="L74" s="10"/>
    </row>
    <row r="75" spans="1:12" x14ac:dyDescent="0.25">
      <c r="A75" s="9"/>
      <c r="B75" s="62" t="s">
        <v>72</v>
      </c>
      <c r="C75" s="63"/>
      <c r="D75" s="63">
        <v>858</v>
      </c>
      <c r="E75" s="64">
        <v>93</v>
      </c>
      <c r="F75" s="63">
        <v>394.28</v>
      </c>
      <c r="G75" s="63">
        <v>392.08000000000004</v>
      </c>
      <c r="H75" s="63">
        <v>6718.19</v>
      </c>
      <c r="I75" s="63">
        <v>6146</v>
      </c>
      <c r="J75" s="63">
        <v>7112.46</v>
      </c>
      <c r="K75" s="65">
        <v>6537.34</v>
      </c>
      <c r="L75" s="10"/>
    </row>
    <row r="76" spans="1:12" x14ac:dyDescent="0.25">
      <c r="A76" s="9"/>
      <c r="B76" s="46" t="s">
        <v>73</v>
      </c>
      <c r="C76" s="47"/>
      <c r="D76" s="47">
        <v>8369</v>
      </c>
      <c r="E76" s="48">
        <v>250</v>
      </c>
      <c r="F76" s="47">
        <v>178.81</v>
      </c>
      <c r="G76" s="47">
        <v>252.85</v>
      </c>
      <c r="H76" s="47">
        <v>20723.64</v>
      </c>
      <c r="I76" s="47">
        <v>25905</v>
      </c>
      <c r="J76" s="47">
        <v>20902.45</v>
      </c>
      <c r="K76" s="49">
        <v>26157.89</v>
      </c>
      <c r="L76" s="10"/>
    </row>
    <row r="77" spans="1:12" ht="13.8" thickBot="1" x14ac:dyDescent="0.3">
      <c r="A77" s="9"/>
      <c r="B77" s="66" t="s">
        <v>74</v>
      </c>
      <c r="C77" s="67"/>
      <c r="D77" s="67">
        <v>426</v>
      </c>
      <c r="E77" s="68">
        <v>100</v>
      </c>
      <c r="F77" s="67">
        <v>614.59</v>
      </c>
      <c r="G77" s="67">
        <v>648.9</v>
      </c>
      <c r="H77" s="67">
        <v>8058.27</v>
      </c>
      <c r="I77" s="67">
        <v>7224</v>
      </c>
      <c r="J77" s="67">
        <v>8672.86</v>
      </c>
      <c r="K77" s="69">
        <v>7872.95</v>
      </c>
      <c r="L77" s="10"/>
    </row>
    <row r="78" spans="1:12" ht="14.4" thickTop="1" thickBot="1" x14ac:dyDescent="0.3">
      <c r="A78" s="9"/>
      <c r="B78" s="70" t="s">
        <v>31</v>
      </c>
      <c r="C78" s="71"/>
      <c r="D78" s="72">
        <v>8795</v>
      </c>
      <c r="E78" s="73">
        <v>350</v>
      </c>
      <c r="F78" s="72">
        <v>793.4</v>
      </c>
      <c r="G78" s="72">
        <v>901.75</v>
      </c>
      <c r="H78" s="72">
        <v>28781.91</v>
      </c>
      <c r="I78" s="72">
        <v>33129</v>
      </c>
      <c r="J78" s="72">
        <v>29575.31</v>
      </c>
      <c r="K78" s="74">
        <v>34030.839999999997</v>
      </c>
      <c r="L78" s="10"/>
    </row>
    <row r="79" spans="1:12" ht="13.8" thickTop="1" x14ac:dyDescent="0.25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</row>
    <row r="80" spans="1:12" x14ac:dyDescent="0.25">
      <c r="A80" s="9"/>
      <c r="B80" s="9" t="s">
        <v>75</v>
      </c>
      <c r="C80" s="9"/>
      <c r="D80" s="9"/>
      <c r="E80" s="9"/>
      <c r="F80" s="9"/>
      <c r="G80" s="9"/>
      <c r="H80" s="9"/>
      <c r="I80" s="9"/>
      <c r="J80" s="9"/>
      <c r="K80" s="9"/>
      <c r="L80" s="9"/>
    </row>
    <row r="81" spans="1:13" s="9" customFormat="1" x14ac:dyDescent="0.25">
      <c r="B81" s="9" t="s">
        <v>76</v>
      </c>
      <c r="M81" s="10"/>
    </row>
    <row r="82" spans="1:13" s="9" customFormat="1" x14ac:dyDescent="0.25">
      <c r="B82" s="9" t="s">
        <v>77</v>
      </c>
      <c r="C82" s="8"/>
      <c r="D82" s="8"/>
      <c r="E82" s="8"/>
      <c r="F82" s="8"/>
      <c r="G82" s="8"/>
      <c r="H82" s="8"/>
      <c r="I82" s="8"/>
      <c r="J82" s="8"/>
      <c r="K82" s="8"/>
      <c r="L82" s="8"/>
      <c r="M82" s="10"/>
    </row>
    <row r="83" spans="1:13" s="9" customFormat="1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10"/>
    </row>
    <row r="85" spans="1:13" ht="15.75" customHeight="1" x14ac:dyDescent="0.25"/>
    <row r="86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.23622047244094491" right="0.19685039370078741" top="0.19685039370078741" bottom="0.98425196850393704" header="0.31496062992125984" footer="0"/>
  <pageSetup paperSize="9" scale="69" orientation="portrait" horizontalDpi="300" verticalDpi="300" r:id="rId1"/>
  <headerFooter alignWithMargins="0"/>
  <ignoredErrors>
    <ignoredError sqref="C7:F77" twoDigitTextYear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85"/>
  <sheetViews>
    <sheetView showGridLines="0" zoomScale="85" zoomScaleNormal="8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5" width="11.44140625" style="1"/>
    <col min="16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3" x14ac:dyDescent="0.25">
      <c r="A2" s="129" t="s">
        <v>85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61</v>
      </c>
      <c r="C7" s="18" t="s">
        <v>41</v>
      </c>
      <c r="D7" s="19">
        <v>63</v>
      </c>
      <c r="E7" s="20"/>
      <c r="F7" s="21">
        <v>0</v>
      </c>
      <c r="G7" s="22">
        <v>0</v>
      </c>
      <c r="H7" s="21">
        <v>498.75</v>
      </c>
      <c r="I7" s="22">
        <v>336</v>
      </c>
      <c r="J7" s="23">
        <v>498.75</v>
      </c>
      <c r="K7" s="24">
        <v>336</v>
      </c>
      <c r="L7" s="10"/>
    </row>
    <row r="8" spans="1:13" x14ac:dyDescent="0.25">
      <c r="A8" s="9"/>
      <c r="B8" s="25" t="s">
        <v>61</v>
      </c>
      <c r="C8" s="26" t="s">
        <v>42</v>
      </c>
      <c r="D8" s="27">
        <v>81</v>
      </c>
      <c r="E8" s="28"/>
      <c r="F8" s="29">
        <v>0</v>
      </c>
      <c r="G8" s="30">
        <v>0</v>
      </c>
      <c r="H8" s="29">
        <v>617.63</v>
      </c>
      <c r="I8" s="30">
        <v>425</v>
      </c>
      <c r="J8" s="31">
        <v>617.63</v>
      </c>
      <c r="K8" s="32">
        <v>425.25</v>
      </c>
      <c r="L8" s="10"/>
    </row>
    <row r="9" spans="1:13" x14ac:dyDescent="0.25">
      <c r="A9" s="9"/>
      <c r="B9" s="25" t="s">
        <v>61</v>
      </c>
      <c r="C9" s="26" t="s">
        <v>39</v>
      </c>
      <c r="D9" s="27">
        <v>102</v>
      </c>
      <c r="E9" s="28"/>
      <c r="F9" s="29">
        <v>15.3</v>
      </c>
      <c r="G9" s="30">
        <v>22.950000000000003</v>
      </c>
      <c r="H9" s="29">
        <v>832.72</v>
      </c>
      <c r="I9" s="30">
        <v>765</v>
      </c>
      <c r="J9" s="31">
        <v>848.02</v>
      </c>
      <c r="K9" s="32">
        <v>787.95</v>
      </c>
      <c r="L9" s="10"/>
    </row>
    <row r="10" spans="1:13" x14ac:dyDescent="0.25">
      <c r="A10" s="9"/>
      <c r="B10" s="25" t="s">
        <v>63</v>
      </c>
      <c r="C10" s="26" t="s">
        <v>46</v>
      </c>
      <c r="D10" s="27">
        <v>31</v>
      </c>
      <c r="E10" s="28"/>
      <c r="F10" s="29">
        <v>0</v>
      </c>
      <c r="G10" s="30">
        <v>0</v>
      </c>
      <c r="H10" s="29">
        <v>146.87</v>
      </c>
      <c r="I10" s="30">
        <v>186</v>
      </c>
      <c r="J10" s="31">
        <v>146.87</v>
      </c>
      <c r="K10" s="32">
        <v>186</v>
      </c>
      <c r="L10" s="10"/>
    </row>
    <row r="11" spans="1:13" x14ac:dyDescent="0.25">
      <c r="A11" s="9"/>
      <c r="B11" s="25" t="s">
        <v>63</v>
      </c>
      <c r="C11" s="26" t="s">
        <v>41</v>
      </c>
      <c r="D11" s="27">
        <v>130</v>
      </c>
      <c r="E11" s="28"/>
      <c r="F11" s="29">
        <v>0</v>
      </c>
      <c r="G11" s="30">
        <v>0</v>
      </c>
      <c r="H11" s="29">
        <v>843.92</v>
      </c>
      <c r="I11" s="30">
        <v>975</v>
      </c>
      <c r="J11" s="31">
        <v>843.92</v>
      </c>
      <c r="K11" s="32">
        <v>975</v>
      </c>
      <c r="L11" s="10"/>
    </row>
    <row r="12" spans="1:13" x14ac:dyDescent="0.25">
      <c r="A12" s="9"/>
      <c r="B12" s="25" t="s">
        <v>63</v>
      </c>
      <c r="C12" s="26" t="s">
        <v>42</v>
      </c>
      <c r="D12" s="27">
        <v>95</v>
      </c>
      <c r="E12" s="28"/>
      <c r="F12" s="29">
        <v>0</v>
      </c>
      <c r="G12" s="30">
        <v>0</v>
      </c>
      <c r="H12" s="29">
        <v>1187.5</v>
      </c>
      <c r="I12" s="30">
        <v>998</v>
      </c>
      <c r="J12" s="31">
        <v>1187.5</v>
      </c>
      <c r="K12" s="32">
        <v>997.5</v>
      </c>
      <c r="L12" s="10"/>
    </row>
    <row r="13" spans="1:13" x14ac:dyDescent="0.25">
      <c r="A13" s="9"/>
      <c r="B13" s="25" t="s">
        <v>63</v>
      </c>
      <c r="C13" s="26" t="s">
        <v>39</v>
      </c>
      <c r="D13" s="27">
        <v>50</v>
      </c>
      <c r="E13" s="28"/>
      <c r="F13" s="29">
        <v>16.670000000000002</v>
      </c>
      <c r="G13" s="30">
        <v>16.670000000000002</v>
      </c>
      <c r="H13" s="29">
        <v>745</v>
      </c>
      <c r="I13" s="30">
        <v>717</v>
      </c>
      <c r="J13" s="31">
        <v>761.67</v>
      </c>
      <c r="K13" s="32">
        <v>733.33</v>
      </c>
      <c r="L13" s="10"/>
    </row>
    <row r="14" spans="1:13" x14ac:dyDescent="0.25">
      <c r="A14" s="9"/>
      <c r="B14" s="25" t="s">
        <v>43</v>
      </c>
      <c r="C14" s="26" t="s">
        <v>51</v>
      </c>
      <c r="D14" s="27">
        <v>1865</v>
      </c>
      <c r="E14" s="28"/>
      <c r="F14" s="29">
        <v>0</v>
      </c>
      <c r="G14" s="30">
        <v>0</v>
      </c>
      <c r="H14" s="29">
        <v>1936.18</v>
      </c>
      <c r="I14" s="30">
        <v>4013</v>
      </c>
      <c r="J14" s="31">
        <v>1936.18</v>
      </c>
      <c r="K14" s="32">
        <v>4012.58</v>
      </c>
      <c r="L14" s="10"/>
    </row>
    <row r="15" spans="1:13" x14ac:dyDescent="0.25">
      <c r="A15" s="9"/>
      <c r="B15" s="25" t="s">
        <v>43</v>
      </c>
      <c r="C15" s="26" t="s">
        <v>46</v>
      </c>
      <c r="D15" s="27">
        <v>12</v>
      </c>
      <c r="E15" s="28"/>
      <c r="F15" s="29">
        <v>0</v>
      </c>
      <c r="G15" s="30">
        <v>0</v>
      </c>
      <c r="H15" s="29">
        <v>16.18</v>
      </c>
      <c r="I15" s="30">
        <v>36</v>
      </c>
      <c r="J15" s="31">
        <v>16.18</v>
      </c>
      <c r="K15" s="32">
        <v>36</v>
      </c>
      <c r="L15" s="10"/>
    </row>
    <row r="16" spans="1:13" s="36" customFormat="1" x14ac:dyDescent="0.25">
      <c r="A16" s="35"/>
      <c r="B16" s="25" t="s">
        <v>43</v>
      </c>
      <c r="C16" s="26" t="s">
        <v>41</v>
      </c>
      <c r="D16" s="27">
        <v>83</v>
      </c>
      <c r="E16" s="28"/>
      <c r="F16" s="29">
        <v>0</v>
      </c>
      <c r="G16" s="30">
        <v>0</v>
      </c>
      <c r="H16" s="29">
        <v>164.13</v>
      </c>
      <c r="I16" s="30">
        <v>249</v>
      </c>
      <c r="J16" s="31">
        <v>164.13</v>
      </c>
      <c r="K16" s="32">
        <v>249</v>
      </c>
      <c r="L16" s="10"/>
    </row>
    <row r="17" spans="1:12" s="36" customFormat="1" x14ac:dyDescent="0.25">
      <c r="A17" s="35"/>
      <c r="B17" s="33" t="s">
        <v>45</v>
      </c>
      <c r="C17" s="34" t="s">
        <v>51</v>
      </c>
      <c r="D17" s="27">
        <v>11</v>
      </c>
      <c r="E17" s="28"/>
      <c r="F17" s="29">
        <v>0</v>
      </c>
      <c r="G17" s="30">
        <v>0</v>
      </c>
      <c r="H17" s="29">
        <v>11.41</v>
      </c>
      <c r="I17" s="30">
        <v>18</v>
      </c>
      <c r="J17" s="31">
        <v>11.41</v>
      </c>
      <c r="K17" s="32">
        <v>18.329999999999998</v>
      </c>
      <c r="L17" s="10"/>
    </row>
    <row r="18" spans="1:12" s="36" customFormat="1" x14ac:dyDescent="0.25">
      <c r="A18" s="35"/>
      <c r="B18" s="33" t="s">
        <v>45</v>
      </c>
      <c r="C18" s="34" t="s">
        <v>46</v>
      </c>
      <c r="D18" s="27">
        <v>69</v>
      </c>
      <c r="E18" s="28"/>
      <c r="F18" s="29">
        <v>0</v>
      </c>
      <c r="G18" s="30">
        <v>0</v>
      </c>
      <c r="H18" s="29">
        <v>161</v>
      </c>
      <c r="I18" s="30">
        <v>172</v>
      </c>
      <c r="J18" s="31">
        <v>161</v>
      </c>
      <c r="K18" s="32">
        <v>172.5</v>
      </c>
      <c r="L18" s="10"/>
    </row>
    <row r="19" spans="1:12" x14ac:dyDescent="0.25">
      <c r="A19" s="9"/>
      <c r="B19" s="25" t="s">
        <v>45</v>
      </c>
      <c r="C19" s="26" t="s">
        <v>41</v>
      </c>
      <c r="D19" s="27">
        <v>99</v>
      </c>
      <c r="E19" s="28"/>
      <c r="F19" s="29">
        <v>74.25</v>
      </c>
      <c r="G19" s="30">
        <v>74.25</v>
      </c>
      <c r="H19" s="29">
        <v>635.69000000000005</v>
      </c>
      <c r="I19" s="30">
        <v>1040</v>
      </c>
      <c r="J19" s="31">
        <v>709.94</v>
      </c>
      <c r="K19" s="32">
        <v>1113.75</v>
      </c>
      <c r="L19" s="10"/>
    </row>
    <row r="20" spans="1:12" x14ac:dyDescent="0.25">
      <c r="A20" s="9"/>
      <c r="B20" s="25" t="s">
        <v>45</v>
      </c>
      <c r="C20" s="26" t="s">
        <v>42</v>
      </c>
      <c r="D20" s="27">
        <v>27</v>
      </c>
      <c r="E20" s="28"/>
      <c r="F20" s="29">
        <v>0</v>
      </c>
      <c r="G20" s="30">
        <v>0</v>
      </c>
      <c r="H20" s="29">
        <v>194.27</v>
      </c>
      <c r="I20" s="30">
        <v>209</v>
      </c>
      <c r="J20" s="31">
        <v>194.27</v>
      </c>
      <c r="K20" s="32">
        <v>209.25</v>
      </c>
      <c r="L20" s="10"/>
    </row>
    <row r="21" spans="1:12" x14ac:dyDescent="0.25">
      <c r="A21" s="9"/>
      <c r="B21" s="25" t="s">
        <v>45</v>
      </c>
      <c r="C21" s="26" t="s">
        <v>39</v>
      </c>
      <c r="D21" s="27">
        <v>22</v>
      </c>
      <c r="E21" s="28"/>
      <c r="F21" s="29">
        <v>0</v>
      </c>
      <c r="G21" s="30">
        <v>0</v>
      </c>
      <c r="H21" s="29">
        <v>474.71</v>
      </c>
      <c r="I21" s="30">
        <v>345</v>
      </c>
      <c r="J21" s="31">
        <v>474.71</v>
      </c>
      <c r="K21" s="32">
        <v>344.67</v>
      </c>
      <c r="L21" s="10"/>
    </row>
    <row r="22" spans="1:12" x14ac:dyDescent="0.25">
      <c r="A22" s="9"/>
      <c r="B22" s="25" t="s">
        <v>48</v>
      </c>
      <c r="C22" s="26" t="s">
        <v>46</v>
      </c>
      <c r="D22" s="27">
        <v>145</v>
      </c>
      <c r="E22" s="28"/>
      <c r="F22" s="29">
        <v>0</v>
      </c>
      <c r="G22" s="30">
        <v>0</v>
      </c>
      <c r="H22" s="29">
        <v>303.29000000000002</v>
      </c>
      <c r="I22" s="30">
        <v>290</v>
      </c>
      <c r="J22" s="31">
        <v>303.29000000000002</v>
      </c>
      <c r="K22" s="32">
        <v>290</v>
      </c>
      <c r="L22" s="10"/>
    </row>
    <row r="23" spans="1:12" x14ac:dyDescent="0.25">
      <c r="A23" s="9"/>
      <c r="B23" s="25" t="s">
        <v>48</v>
      </c>
      <c r="C23" s="26" t="s">
        <v>41</v>
      </c>
      <c r="D23" s="27">
        <v>168</v>
      </c>
      <c r="E23" s="28"/>
      <c r="F23" s="29">
        <v>0</v>
      </c>
      <c r="G23" s="30">
        <v>0</v>
      </c>
      <c r="H23" s="29">
        <v>697.2</v>
      </c>
      <c r="I23" s="30">
        <v>588</v>
      </c>
      <c r="J23" s="31">
        <v>697.2</v>
      </c>
      <c r="K23" s="32">
        <v>588</v>
      </c>
      <c r="L23" s="10"/>
    </row>
    <row r="24" spans="1:12" x14ac:dyDescent="0.25">
      <c r="A24" s="9"/>
      <c r="B24" s="25" t="s">
        <v>48</v>
      </c>
      <c r="C24" s="26" t="s">
        <v>42</v>
      </c>
      <c r="D24" s="27">
        <v>36</v>
      </c>
      <c r="E24" s="37"/>
      <c r="F24" s="29">
        <v>16.8</v>
      </c>
      <c r="G24" s="30">
        <v>15.12</v>
      </c>
      <c r="H24" s="29">
        <v>375.86</v>
      </c>
      <c r="I24" s="30">
        <v>342</v>
      </c>
      <c r="J24" s="31">
        <v>392.66</v>
      </c>
      <c r="K24" s="32">
        <v>357.12</v>
      </c>
      <c r="L24" s="10"/>
    </row>
    <row r="25" spans="1:12" x14ac:dyDescent="0.25">
      <c r="A25" s="9"/>
      <c r="B25" s="25" t="s">
        <v>49</v>
      </c>
      <c r="C25" s="26" t="s">
        <v>46</v>
      </c>
      <c r="D25" s="27">
        <v>97</v>
      </c>
      <c r="E25" s="37"/>
      <c r="F25" s="29">
        <v>0</v>
      </c>
      <c r="G25" s="30">
        <v>0</v>
      </c>
      <c r="H25" s="29">
        <v>294.23</v>
      </c>
      <c r="I25" s="30">
        <v>323</v>
      </c>
      <c r="J25" s="31">
        <v>294.23</v>
      </c>
      <c r="K25" s="32">
        <v>323.33</v>
      </c>
      <c r="L25" s="10"/>
    </row>
    <row r="26" spans="1:12" x14ac:dyDescent="0.25">
      <c r="A26" s="9"/>
      <c r="B26" s="33" t="s">
        <v>49</v>
      </c>
      <c r="C26" s="34" t="s">
        <v>41</v>
      </c>
      <c r="D26" s="27">
        <v>75</v>
      </c>
      <c r="E26" s="37"/>
      <c r="F26" s="29">
        <v>0</v>
      </c>
      <c r="G26" s="30">
        <v>0</v>
      </c>
      <c r="H26" s="29">
        <v>243.96</v>
      </c>
      <c r="I26" s="30">
        <v>300</v>
      </c>
      <c r="J26" s="31">
        <v>243.96</v>
      </c>
      <c r="K26" s="32">
        <v>300</v>
      </c>
      <c r="L26" s="10"/>
    </row>
    <row r="27" spans="1:12" x14ac:dyDescent="0.25">
      <c r="A27" s="9"/>
      <c r="B27" s="25" t="s">
        <v>86</v>
      </c>
      <c r="C27" s="26" t="s">
        <v>51</v>
      </c>
      <c r="D27" s="27">
        <v>2017</v>
      </c>
      <c r="E27" s="37"/>
      <c r="F27" s="29">
        <v>0</v>
      </c>
      <c r="G27" s="30">
        <v>0</v>
      </c>
      <c r="H27" s="29">
        <v>2440.7800000000002</v>
      </c>
      <c r="I27" s="30">
        <v>4223</v>
      </c>
      <c r="J27" s="31">
        <v>2440.7800000000002</v>
      </c>
      <c r="K27" s="32">
        <v>4223.09</v>
      </c>
      <c r="L27" s="10"/>
    </row>
    <row r="28" spans="1:12" x14ac:dyDescent="0.25">
      <c r="A28" s="9"/>
      <c r="B28" s="25" t="s">
        <v>86</v>
      </c>
      <c r="C28" s="26" t="s">
        <v>46</v>
      </c>
      <c r="D28" s="27">
        <v>45</v>
      </c>
      <c r="E28" s="37"/>
      <c r="F28" s="29">
        <v>0</v>
      </c>
      <c r="G28" s="30">
        <v>0</v>
      </c>
      <c r="H28" s="29">
        <v>60.7</v>
      </c>
      <c r="I28" s="30">
        <v>135</v>
      </c>
      <c r="J28" s="31">
        <v>60.7</v>
      </c>
      <c r="K28" s="32">
        <v>135</v>
      </c>
      <c r="L28" s="10"/>
    </row>
    <row r="29" spans="1:12" s="36" customFormat="1" x14ac:dyDescent="0.25">
      <c r="A29" s="35"/>
      <c r="B29" s="25" t="s">
        <v>86</v>
      </c>
      <c r="C29" s="26" t="s">
        <v>87</v>
      </c>
      <c r="D29" s="27">
        <v>35</v>
      </c>
      <c r="E29" s="37"/>
      <c r="F29" s="29">
        <v>0</v>
      </c>
      <c r="G29" s="30">
        <v>0</v>
      </c>
      <c r="H29" s="29">
        <v>141.47</v>
      </c>
      <c r="I29" s="30">
        <v>177</v>
      </c>
      <c r="J29" s="31">
        <v>141.47</v>
      </c>
      <c r="K29" s="32">
        <v>176.75</v>
      </c>
      <c r="L29" s="10"/>
    </row>
    <row r="30" spans="1:12" s="36" customFormat="1" x14ac:dyDescent="0.25">
      <c r="A30" s="35"/>
      <c r="B30" s="46" t="s">
        <v>88</v>
      </c>
      <c r="C30" s="47"/>
      <c r="D30" s="47">
        <v>5358</v>
      </c>
      <c r="E30" s="48">
        <v>135</v>
      </c>
      <c r="F30" s="47">
        <v>123.02</v>
      </c>
      <c r="G30" s="47">
        <v>128.99</v>
      </c>
      <c r="H30" s="47">
        <v>13023.450000000003</v>
      </c>
      <c r="I30" s="47">
        <v>16862</v>
      </c>
      <c r="J30" s="47">
        <v>13146.470000000001</v>
      </c>
      <c r="K30" s="49">
        <v>16990.400000000001</v>
      </c>
      <c r="L30" s="10"/>
    </row>
    <row r="31" spans="1:12" x14ac:dyDescent="0.25">
      <c r="A31" s="9"/>
      <c r="B31" s="33" t="s">
        <v>61</v>
      </c>
      <c r="C31" s="34" t="s">
        <v>39</v>
      </c>
      <c r="D31" s="27">
        <v>65</v>
      </c>
      <c r="E31" s="37"/>
      <c r="F31" s="29">
        <v>280.74</v>
      </c>
      <c r="G31" s="30">
        <v>310.82000000000005</v>
      </c>
      <c r="H31" s="29">
        <v>919.29</v>
      </c>
      <c r="I31" s="30">
        <v>867</v>
      </c>
      <c r="J31" s="31">
        <v>1200.04</v>
      </c>
      <c r="K31" s="32">
        <v>1177.48</v>
      </c>
      <c r="L31" s="10"/>
    </row>
    <row r="32" spans="1:12" x14ac:dyDescent="0.25">
      <c r="A32" s="9"/>
      <c r="B32" s="33" t="s">
        <v>61</v>
      </c>
      <c r="C32" s="34" t="s">
        <v>70</v>
      </c>
      <c r="D32" s="27">
        <v>19</v>
      </c>
      <c r="E32" s="37"/>
      <c r="F32" s="29">
        <v>126.84</v>
      </c>
      <c r="G32" s="30">
        <v>139.66</v>
      </c>
      <c r="H32" s="29">
        <v>459.31</v>
      </c>
      <c r="I32" s="30">
        <v>404</v>
      </c>
      <c r="J32" s="31">
        <v>586.15</v>
      </c>
      <c r="K32" s="32">
        <v>543.4</v>
      </c>
      <c r="L32" s="10"/>
    </row>
    <row r="33" spans="1:12" x14ac:dyDescent="0.25">
      <c r="A33" s="9"/>
      <c r="B33" s="33" t="s">
        <v>63</v>
      </c>
      <c r="C33" s="34" t="s">
        <v>39</v>
      </c>
      <c r="D33" s="27">
        <v>28</v>
      </c>
      <c r="E33" s="37"/>
      <c r="F33" s="29">
        <v>0</v>
      </c>
      <c r="G33" s="30">
        <v>0</v>
      </c>
      <c r="H33" s="29">
        <v>477.28</v>
      </c>
      <c r="I33" s="30">
        <v>406</v>
      </c>
      <c r="J33" s="31">
        <v>477.28</v>
      </c>
      <c r="K33" s="32">
        <v>406</v>
      </c>
      <c r="L33" s="10"/>
    </row>
    <row r="34" spans="1:12" x14ac:dyDescent="0.25">
      <c r="A34" s="9"/>
      <c r="B34" s="33" t="s">
        <v>45</v>
      </c>
      <c r="C34" s="34" t="s">
        <v>42</v>
      </c>
      <c r="D34" s="27">
        <v>27</v>
      </c>
      <c r="E34" s="37"/>
      <c r="F34" s="29">
        <v>9</v>
      </c>
      <c r="G34" s="30">
        <v>9</v>
      </c>
      <c r="H34" s="29">
        <v>197.82</v>
      </c>
      <c r="I34" s="30">
        <v>216</v>
      </c>
      <c r="J34" s="31">
        <v>206.82</v>
      </c>
      <c r="K34" s="32">
        <v>225</v>
      </c>
      <c r="L34" s="10"/>
    </row>
    <row r="35" spans="1:12" x14ac:dyDescent="0.25">
      <c r="A35" s="9"/>
      <c r="B35" s="33" t="s">
        <v>45</v>
      </c>
      <c r="C35" s="34" t="s">
        <v>39</v>
      </c>
      <c r="D35" s="27">
        <v>84</v>
      </c>
      <c r="E35" s="37"/>
      <c r="F35" s="29">
        <v>49.58</v>
      </c>
      <c r="G35" s="30">
        <v>55.989999999999995</v>
      </c>
      <c r="H35" s="29">
        <v>1374.52</v>
      </c>
      <c r="I35" s="30">
        <v>1251</v>
      </c>
      <c r="J35" s="31">
        <v>1424.1</v>
      </c>
      <c r="K35" s="32">
        <v>1306.67</v>
      </c>
      <c r="L35" s="10"/>
    </row>
    <row r="36" spans="1:12" x14ac:dyDescent="0.25">
      <c r="A36" s="9"/>
      <c r="B36" s="33" t="s">
        <v>48</v>
      </c>
      <c r="C36" s="34" t="s">
        <v>39</v>
      </c>
      <c r="D36" s="27">
        <v>10</v>
      </c>
      <c r="E36" s="37"/>
      <c r="F36" s="29">
        <v>3.26</v>
      </c>
      <c r="G36" s="30">
        <v>3.33</v>
      </c>
      <c r="H36" s="29">
        <v>183.48</v>
      </c>
      <c r="I36" s="30">
        <v>117</v>
      </c>
      <c r="J36" s="31">
        <v>186.74</v>
      </c>
      <c r="K36" s="32">
        <v>120</v>
      </c>
      <c r="L36" s="10"/>
    </row>
    <row r="37" spans="1:12" x14ac:dyDescent="0.25">
      <c r="A37" s="9"/>
      <c r="B37" s="46" t="s">
        <v>89</v>
      </c>
      <c r="C37" s="47"/>
      <c r="D37" s="47">
        <v>233</v>
      </c>
      <c r="E37" s="48">
        <v>33</v>
      </c>
      <c r="F37" s="47">
        <v>469.42</v>
      </c>
      <c r="G37" s="47">
        <v>518.80000000000007</v>
      </c>
      <c r="H37" s="47">
        <v>3611.7</v>
      </c>
      <c r="I37" s="47">
        <v>3261</v>
      </c>
      <c r="J37" s="47">
        <v>4081.13</v>
      </c>
      <c r="K37" s="49">
        <v>3778.55</v>
      </c>
      <c r="L37" s="10"/>
    </row>
    <row r="38" spans="1:12" x14ac:dyDescent="0.25">
      <c r="A38" s="9"/>
      <c r="B38" s="62" t="s">
        <v>60</v>
      </c>
      <c r="C38" s="63"/>
      <c r="D38" s="63">
        <v>5591</v>
      </c>
      <c r="E38" s="64">
        <v>168</v>
      </c>
      <c r="F38" s="63">
        <v>592.44000000000005</v>
      </c>
      <c r="G38" s="63">
        <v>647.79000000000008</v>
      </c>
      <c r="H38" s="63">
        <v>16635.150000000001</v>
      </c>
      <c r="I38" s="63">
        <v>20123</v>
      </c>
      <c r="J38" s="63">
        <v>17227.600000000002</v>
      </c>
      <c r="K38" s="65">
        <v>20768.95</v>
      </c>
      <c r="L38" s="10"/>
    </row>
    <row r="39" spans="1:12" x14ac:dyDescent="0.25">
      <c r="A39" s="9"/>
      <c r="B39" s="25" t="s">
        <v>61</v>
      </c>
      <c r="C39" s="26" t="s">
        <v>62</v>
      </c>
      <c r="D39" s="27">
        <v>27</v>
      </c>
      <c r="E39" s="37"/>
      <c r="F39" s="29">
        <v>1.5</v>
      </c>
      <c r="G39" s="30">
        <v>6.75</v>
      </c>
      <c r="H39" s="29">
        <v>63.41</v>
      </c>
      <c r="I39" s="30">
        <v>61</v>
      </c>
      <c r="J39" s="31">
        <v>64.91</v>
      </c>
      <c r="K39" s="32">
        <v>67.5</v>
      </c>
      <c r="L39" s="10"/>
    </row>
    <row r="40" spans="1:12" x14ac:dyDescent="0.25">
      <c r="A40" s="9"/>
      <c r="B40" s="25" t="s">
        <v>61</v>
      </c>
      <c r="C40" s="26" t="s">
        <v>41</v>
      </c>
      <c r="D40" s="27">
        <v>164</v>
      </c>
      <c r="E40" s="37"/>
      <c r="F40" s="29">
        <v>0</v>
      </c>
      <c r="G40" s="30">
        <v>0</v>
      </c>
      <c r="H40" s="29">
        <v>332.86</v>
      </c>
      <c r="I40" s="30">
        <v>383</v>
      </c>
      <c r="J40" s="31">
        <v>332.86</v>
      </c>
      <c r="K40" s="32">
        <v>382.67</v>
      </c>
      <c r="L40" s="10"/>
    </row>
    <row r="41" spans="1:12" x14ac:dyDescent="0.25">
      <c r="A41" s="9"/>
      <c r="B41" s="25" t="s">
        <v>61</v>
      </c>
      <c r="C41" s="26" t="s">
        <v>42</v>
      </c>
      <c r="D41" s="27">
        <v>346</v>
      </c>
      <c r="E41" s="37"/>
      <c r="F41" s="29">
        <v>1.28</v>
      </c>
      <c r="G41" s="30">
        <v>57.67</v>
      </c>
      <c r="H41" s="29">
        <v>1783.82</v>
      </c>
      <c r="I41" s="30">
        <v>1499</v>
      </c>
      <c r="J41" s="31">
        <v>1785.1</v>
      </c>
      <c r="K41" s="32">
        <v>1557</v>
      </c>
      <c r="L41" s="10"/>
    </row>
    <row r="42" spans="1:12" x14ac:dyDescent="0.25">
      <c r="A42" s="9"/>
      <c r="B42" s="25" t="s">
        <v>61</v>
      </c>
      <c r="C42" s="26" t="s">
        <v>39</v>
      </c>
      <c r="D42" s="27">
        <v>155</v>
      </c>
      <c r="E42" s="37"/>
      <c r="F42" s="29">
        <v>0</v>
      </c>
      <c r="G42" s="30">
        <v>0</v>
      </c>
      <c r="H42" s="29">
        <v>630.33000000000004</v>
      </c>
      <c r="I42" s="30">
        <v>736</v>
      </c>
      <c r="J42" s="31">
        <v>630.33000000000004</v>
      </c>
      <c r="K42" s="32">
        <v>736.25</v>
      </c>
      <c r="L42" s="10"/>
    </row>
    <row r="43" spans="1:12" x14ac:dyDescent="0.25">
      <c r="A43" s="9"/>
      <c r="B43" s="25" t="s">
        <v>63</v>
      </c>
      <c r="C43" s="26" t="s">
        <v>62</v>
      </c>
      <c r="D43" s="27">
        <v>23</v>
      </c>
      <c r="E43" s="37"/>
      <c r="F43" s="29">
        <v>0</v>
      </c>
      <c r="G43" s="30">
        <v>0</v>
      </c>
      <c r="H43" s="29">
        <v>105.37</v>
      </c>
      <c r="I43" s="30">
        <v>109</v>
      </c>
      <c r="J43" s="31">
        <v>105.37</v>
      </c>
      <c r="K43" s="32">
        <v>109.25</v>
      </c>
      <c r="L43" s="10"/>
    </row>
    <row r="44" spans="1:12" x14ac:dyDescent="0.25">
      <c r="A44" s="9"/>
      <c r="B44" s="25" t="s">
        <v>63</v>
      </c>
      <c r="C44" s="26" t="s">
        <v>41</v>
      </c>
      <c r="D44" s="27">
        <v>92</v>
      </c>
      <c r="E44" s="37"/>
      <c r="F44" s="29">
        <v>0</v>
      </c>
      <c r="G44" s="30">
        <v>0</v>
      </c>
      <c r="H44" s="29">
        <v>487.09</v>
      </c>
      <c r="I44" s="30">
        <v>767</v>
      </c>
      <c r="J44" s="31">
        <v>487.09</v>
      </c>
      <c r="K44" s="32">
        <v>766.67</v>
      </c>
      <c r="L44" s="10"/>
    </row>
    <row r="45" spans="1:12" x14ac:dyDescent="0.25">
      <c r="A45" s="9"/>
      <c r="B45" s="25" t="s">
        <v>63</v>
      </c>
      <c r="C45" s="26" t="s">
        <v>42</v>
      </c>
      <c r="D45" s="27">
        <v>93</v>
      </c>
      <c r="E45" s="37"/>
      <c r="F45" s="29">
        <v>0</v>
      </c>
      <c r="G45" s="30">
        <v>0</v>
      </c>
      <c r="H45" s="29">
        <v>892.11</v>
      </c>
      <c r="I45" s="30">
        <v>930</v>
      </c>
      <c r="J45" s="31">
        <v>892.11</v>
      </c>
      <c r="K45" s="32">
        <v>930</v>
      </c>
      <c r="L45" s="10"/>
    </row>
    <row r="46" spans="1:12" x14ac:dyDescent="0.25">
      <c r="A46" s="9"/>
      <c r="B46" s="25" t="s">
        <v>63</v>
      </c>
      <c r="C46" s="26" t="s">
        <v>39</v>
      </c>
      <c r="D46" s="27">
        <v>26</v>
      </c>
      <c r="E46" s="37"/>
      <c r="F46" s="29">
        <v>4.33</v>
      </c>
      <c r="G46" s="30">
        <v>4.33</v>
      </c>
      <c r="H46" s="29">
        <v>251.07</v>
      </c>
      <c r="I46" s="30">
        <v>303</v>
      </c>
      <c r="J46" s="31">
        <v>255.4</v>
      </c>
      <c r="K46" s="32">
        <v>307.67</v>
      </c>
      <c r="L46" s="10"/>
    </row>
    <row r="47" spans="1:12" x14ac:dyDescent="0.25">
      <c r="A47" s="9"/>
      <c r="B47" s="25" t="s">
        <v>43</v>
      </c>
      <c r="C47" s="26" t="s">
        <v>62</v>
      </c>
      <c r="D47" s="27">
        <v>55</v>
      </c>
      <c r="E47" s="37"/>
      <c r="F47" s="29">
        <v>0</v>
      </c>
      <c r="G47" s="30">
        <v>0</v>
      </c>
      <c r="H47" s="29">
        <v>37.89</v>
      </c>
      <c r="I47" s="30">
        <v>92</v>
      </c>
      <c r="J47" s="31">
        <v>37.89</v>
      </c>
      <c r="K47" s="32">
        <v>91.67</v>
      </c>
      <c r="L47" s="10"/>
    </row>
    <row r="48" spans="1:12" x14ac:dyDescent="0.25">
      <c r="A48" s="9"/>
      <c r="B48" s="25" t="s">
        <v>43</v>
      </c>
      <c r="C48" s="26" t="s">
        <v>41</v>
      </c>
      <c r="D48" s="27">
        <v>14</v>
      </c>
      <c r="E48" s="37"/>
      <c r="F48" s="29">
        <v>0</v>
      </c>
      <c r="G48" s="30">
        <v>0</v>
      </c>
      <c r="H48" s="29">
        <v>34.46</v>
      </c>
      <c r="I48" s="30">
        <v>38</v>
      </c>
      <c r="J48" s="31">
        <v>34.46</v>
      </c>
      <c r="K48" s="32">
        <v>38.5</v>
      </c>
      <c r="L48" s="10"/>
    </row>
    <row r="49" spans="1:12" x14ac:dyDescent="0.25">
      <c r="A49" s="9"/>
      <c r="B49" s="25" t="s">
        <v>45</v>
      </c>
      <c r="C49" s="26" t="s">
        <v>62</v>
      </c>
      <c r="D49" s="27">
        <v>81</v>
      </c>
      <c r="E49" s="37"/>
      <c r="F49" s="29">
        <v>0</v>
      </c>
      <c r="G49" s="30">
        <v>0</v>
      </c>
      <c r="H49" s="29">
        <v>138.11000000000001</v>
      </c>
      <c r="I49" s="30">
        <v>223</v>
      </c>
      <c r="J49" s="31">
        <v>138.11000000000001</v>
      </c>
      <c r="K49" s="32">
        <v>222.75</v>
      </c>
      <c r="L49" s="10"/>
    </row>
    <row r="50" spans="1:12" x14ac:dyDescent="0.25">
      <c r="A50" s="9"/>
      <c r="B50" s="25" t="s">
        <v>45</v>
      </c>
      <c r="C50" s="26" t="s">
        <v>41</v>
      </c>
      <c r="D50" s="27">
        <v>90</v>
      </c>
      <c r="E50" s="37"/>
      <c r="F50" s="29">
        <v>0</v>
      </c>
      <c r="G50" s="30">
        <v>0</v>
      </c>
      <c r="H50" s="29">
        <v>240</v>
      </c>
      <c r="I50" s="30">
        <v>360</v>
      </c>
      <c r="J50" s="31">
        <v>240</v>
      </c>
      <c r="K50" s="32">
        <v>360</v>
      </c>
      <c r="L50" s="10"/>
    </row>
    <row r="51" spans="1:12" x14ac:dyDescent="0.25">
      <c r="A51" s="9"/>
      <c r="B51" s="25" t="s">
        <v>45</v>
      </c>
      <c r="C51" s="26" t="s">
        <v>42</v>
      </c>
      <c r="D51" s="27">
        <v>30</v>
      </c>
      <c r="E51" s="37"/>
      <c r="F51" s="29">
        <v>0</v>
      </c>
      <c r="G51" s="30">
        <v>0</v>
      </c>
      <c r="H51" s="29">
        <v>225.15</v>
      </c>
      <c r="I51" s="30">
        <v>195</v>
      </c>
      <c r="J51" s="31">
        <v>225.15</v>
      </c>
      <c r="K51" s="32">
        <v>195</v>
      </c>
      <c r="L51" s="10"/>
    </row>
    <row r="52" spans="1:12" x14ac:dyDescent="0.25">
      <c r="A52" s="9"/>
      <c r="B52" s="25" t="s">
        <v>48</v>
      </c>
      <c r="C52" s="26" t="s">
        <v>62</v>
      </c>
      <c r="D52" s="27">
        <v>100</v>
      </c>
      <c r="E52" s="37"/>
      <c r="F52" s="29">
        <v>0</v>
      </c>
      <c r="G52" s="30">
        <v>0</v>
      </c>
      <c r="H52" s="29">
        <v>148.74</v>
      </c>
      <c r="I52" s="30">
        <v>200</v>
      </c>
      <c r="J52" s="31">
        <v>148.74</v>
      </c>
      <c r="K52" s="32">
        <v>200</v>
      </c>
      <c r="L52" s="10"/>
    </row>
    <row r="53" spans="1:12" x14ac:dyDescent="0.25">
      <c r="A53" s="9"/>
      <c r="B53" s="25" t="s">
        <v>48</v>
      </c>
      <c r="C53" s="26" t="s">
        <v>41</v>
      </c>
      <c r="D53" s="27">
        <v>71</v>
      </c>
      <c r="E53" s="37"/>
      <c r="F53" s="29">
        <v>0</v>
      </c>
      <c r="G53" s="30">
        <v>0</v>
      </c>
      <c r="H53" s="29">
        <v>124.64</v>
      </c>
      <c r="I53" s="30">
        <v>178</v>
      </c>
      <c r="J53" s="31">
        <v>124.64</v>
      </c>
      <c r="K53" s="32">
        <v>177.5</v>
      </c>
      <c r="L53" s="10"/>
    </row>
    <row r="54" spans="1:12" x14ac:dyDescent="0.25">
      <c r="A54" s="9"/>
      <c r="B54" s="25" t="s">
        <v>49</v>
      </c>
      <c r="C54" s="26" t="s">
        <v>62</v>
      </c>
      <c r="D54" s="27">
        <v>19</v>
      </c>
      <c r="E54" s="37"/>
      <c r="F54" s="29">
        <v>0</v>
      </c>
      <c r="G54" s="30">
        <v>0</v>
      </c>
      <c r="H54" s="29">
        <v>31.48</v>
      </c>
      <c r="I54" s="30">
        <v>57</v>
      </c>
      <c r="J54" s="31">
        <v>31.48</v>
      </c>
      <c r="K54" s="32">
        <v>57</v>
      </c>
      <c r="L54" s="10"/>
    </row>
    <row r="55" spans="1:12" x14ac:dyDescent="0.25">
      <c r="A55" s="9"/>
      <c r="B55" s="25" t="s">
        <v>49</v>
      </c>
      <c r="C55" s="26" t="s">
        <v>41</v>
      </c>
      <c r="D55" s="27">
        <v>15</v>
      </c>
      <c r="E55" s="37"/>
      <c r="F55" s="29">
        <v>4</v>
      </c>
      <c r="G55" s="30">
        <v>3.75</v>
      </c>
      <c r="H55" s="29">
        <v>84.25</v>
      </c>
      <c r="I55" s="30">
        <v>90</v>
      </c>
      <c r="J55" s="31">
        <v>88.25</v>
      </c>
      <c r="K55" s="32">
        <v>93.75</v>
      </c>
      <c r="L55" s="10"/>
    </row>
    <row r="56" spans="1:12" x14ac:dyDescent="0.25">
      <c r="A56" s="9"/>
      <c r="B56" s="25" t="s">
        <v>86</v>
      </c>
      <c r="C56" s="26" t="s">
        <v>66</v>
      </c>
      <c r="D56" s="27">
        <v>121</v>
      </c>
      <c r="E56" s="37"/>
      <c r="F56" s="29">
        <v>0</v>
      </c>
      <c r="G56" s="30">
        <v>0</v>
      </c>
      <c r="H56" s="29">
        <v>69.73</v>
      </c>
      <c r="I56" s="30">
        <v>161</v>
      </c>
      <c r="J56" s="31">
        <v>69.73</v>
      </c>
      <c r="K56" s="32">
        <v>161.33000000000001</v>
      </c>
      <c r="L56" s="10"/>
    </row>
    <row r="57" spans="1:12" x14ac:dyDescent="0.25">
      <c r="A57" s="9"/>
      <c r="B57" s="25" t="s">
        <v>86</v>
      </c>
      <c r="C57" s="26" t="s">
        <v>62</v>
      </c>
      <c r="D57" s="27">
        <v>944</v>
      </c>
      <c r="E57" s="37"/>
      <c r="F57" s="29">
        <v>0</v>
      </c>
      <c r="G57" s="30">
        <v>0</v>
      </c>
      <c r="H57" s="29">
        <v>960.13</v>
      </c>
      <c r="I57" s="30">
        <v>1888</v>
      </c>
      <c r="J57" s="31">
        <v>960.13</v>
      </c>
      <c r="K57" s="32">
        <v>1888</v>
      </c>
      <c r="L57" s="10"/>
    </row>
    <row r="58" spans="1:12" x14ac:dyDescent="0.25">
      <c r="A58" s="9"/>
      <c r="B58" s="25" t="s">
        <v>86</v>
      </c>
      <c r="C58" s="26" t="s">
        <v>41</v>
      </c>
      <c r="D58" s="27">
        <v>14</v>
      </c>
      <c r="E58" s="37"/>
      <c r="F58" s="29">
        <v>0</v>
      </c>
      <c r="G58" s="30">
        <v>0</v>
      </c>
      <c r="H58" s="29">
        <v>31.69</v>
      </c>
      <c r="I58" s="30">
        <v>42</v>
      </c>
      <c r="J58" s="31">
        <v>31.69</v>
      </c>
      <c r="K58" s="32">
        <v>42</v>
      </c>
      <c r="L58" s="10"/>
    </row>
    <row r="59" spans="1:12" x14ac:dyDescent="0.25">
      <c r="A59" s="9"/>
      <c r="B59" s="46" t="s">
        <v>67</v>
      </c>
      <c r="C59" s="47"/>
      <c r="D59" s="47">
        <v>2480</v>
      </c>
      <c r="E59" s="48">
        <v>87</v>
      </c>
      <c r="F59" s="47">
        <v>11.11</v>
      </c>
      <c r="G59" s="47">
        <v>72.5</v>
      </c>
      <c r="H59" s="47">
        <v>6672.3299999999981</v>
      </c>
      <c r="I59" s="47">
        <v>8312</v>
      </c>
      <c r="J59" s="47">
        <v>6683.4399999999978</v>
      </c>
      <c r="K59" s="49">
        <v>8384.51</v>
      </c>
      <c r="L59" s="10"/>
    </row>
    <row r="60" spans="1:12" x14ac:dyDescent="0.25">
      <c r="A60" s="9"/>
      <c r="B60" s="62" t="s">
        <v>68</v>
      </c>
      <c r="C60" s="63"/>
      <c r="D60" s="63">
        <v>2480</v>
      </c>
      <c r="E60" s="64">
        <v>87</v>
      </c>
      <c r="F60" s="63">
        <v>11.11</v>
      </c>
      <c r="G60" s="63">
        <v>72.5</v>
      </c>
      <c r="H60" s="63">
        <v>6672.3299999999981</v>
      </c>
      <c r="I60" s="63">
        <v>8312</v>
      </c>
      <c r="J60" s="63">
        <v>6683.4399999999978</v>
      </c>
      <c r="K60" s="65">
        <v>8384.51</v>
      </c>
      <c r="L60" s="10"/>
    </row>
    <row r="61" spans="1:12" x14ac:dyDescent="0.25">
      <c r="A61" s="9"/>
      <c r="B61" s="33" t="s">
        <v>63</v>
      </c>
      <c r="C61" s="34" t="s">
        <v>41</v>
      </c>
      <c r="D61" s="27">
        <v>17</v>
      </c>
      <c r="E61" s="37"/>
      <c r="F61" s="29">
        <v>0</v>
      </c>
      <c r="G61" s="30">
        <v>0</v>
      </c>
      <c r="H61" s="29">
        <v>90.69</v>
      </c>
      <c r="I61" s="30">
        <v>85</v>
      </c>
      <c r="J61" s="31">
        <v>90.69</v>
      </c>
      <c r="K61" s="32">
        <v>85</v>
      </c>
      <c r="L61" s="10"/>
    </row>
    <row r="62" spans="1:12" x14ac:dyDescent="0.25">
      <c r="A62" s="9"/>
      <c r="B62" s="33" t="s">
        <v>45</v>
      </c>
      <c r="C62" s="34" t="s">
        <v>46</v>
      </c>
      <c r="D62" s="27">
        <v>29</v>
      </c>
      <c r="E62" s="37"/>
      <c r="F62" s="29">
        <v>0</v>
      </c>
      <c r="G62" s="30">
        <v>0</v>
      </c>
      <c r="H62" s="29">
        <v>49.49</v>
      </c>
      <c r="I62" s="30">
        <v>102</v>
      </c>
      <c r="J62" s="31">
        <v>49.49</v>
      </c>
      <c r="K62" s="32">
        <v>101.5</v>
      </c>
      <c r="L62" s="10"/>
    </row>
    <row r="63" spans="1:12" x14ac:dyDescent="0.25">
      <c r="A63" s="9"/>
      <c r="B63" s="33" t="s">
        <v>45</v>
      </c>
      <c r="C63" s="34" t="s">
        <v>41</v>
      </c>
      <c r="D63" s="27">
        <v>25</v>
      </c>
      <c r="E63" s="37"/>
      <c r="F63" s="29">
        <v>0</v>
      </c>
      <c r="G63" s="30">
        <v>0</v>
      </c>
      <c r="H63" s="29">
        <v>94.32</v>
      </c>
      <c r="I63" s="30">
        <v>112</v>
      </c>
      <c r="J63" s="31">
        <v>94.32</v>
      </c>
      <c r="K63" s="32">
        <v>112.5</v>
      </c>
      <c r="L63" s="10"/>
    </row>
    <row r="64" spans="1:12" x14ac:dyDescent="0.25">
      <c r="A64" s="9"/>
      <c r="B64" s="33" t="s">
        <v>45</v>
      </c>
      <c r="C64" s="34" t="s">
        <v>42</v>
      </c>
      <c r="D64" s="27">
        <v>5</v>
      </c>
      <c r="E64" s="37"/>
      <c r="F64" s="29">
        <v>1.67</v>
      </c>
      <c r="G64" s="30">
        <v>1.67</v>
      </c>
      <c r="H64" s="29">
        <v>30.01</v>
      </c>
      <c r="I64" s="30">
        <v>38</v>
      </c>
      <c r="J64" s="31">
        <v>31.67</v>
      </c>
      <c r="K64" s="32">
        <v>40</v>
      </c>
      <c r="L64" s="10"/>
    </row>
    <row r="65" spans="1:15" x14ac:dyDescent="0.25">
      <c r="A65" s="9"/>
      <c r="B65" s="33" t="s">
        <v>45</v>
      </c>
      <c r="C65" s="34" t="s">
        <v>39</v>
      </c>
      <c r="D65" s="27">
        <v>12</v>
      </c>
      <c r="E65" s="37"/>
      <c r="F65" s="29">
        <v>70.61</v>
      </c>
      <c r="G65" s="30">
        <v>75.989999999999995</v>
      </c>
      <c r="H65" s="29">
        <v>139.52000000000001</v>
      </c>
      <c r="I65" s="30">
        <v>156</v>
      </c>
      <c r="J65" s="31">
        <v>210.13</v>
      </c>
      <c r="K65" s="32">
        <v>231.99</v>
      </c>
      <c r="L65" s="10"/>
    </row>
    <row r="66" spans="1:15" x14ac:dyDescent="0.25">
      <c r="A66" s="9"/>
      <c r="B66" s="25" t="s">
        <v>49</v>
      </c>
      <c r="C66" s="26" t="s">
        <v>41</v>
      </c>
      <c r="D66" s="27">
        <v>15</v>
      </c>
      <c r="E66" s="37"/>
      <c r="F66" s="29">
        <v>0</v>
      </c>
      <c r="G66" s="30">
        <v>0</v>
      </c>
      <c r="H66" s="29">
        <v>39.69</v>
      </c>
      <c r="I66" s="30">
        <v>38</v>
      </c>
      <c r="J66" s="31">
        <v>39.69</v>
      </c>
      <c r="K66" s="32">
        <v>37.5</v>
      </c>
      <c r="L66" s="10"/>
    </row>
    <row r="67" spans="1:15" x14ac:dyDescent="0.25">
      <c r="A67" s="9"/>
      <c r="B67" s="25" t="s">
        <v>86</v>
      </c>
      <c r="C67" s="26" t="s">
        <v>51</v>
      </c>
      <c r="D67" s="27">
        <v>481</v>
      </c>
      <c r="E67" s="37"/>
      <c r="F67" s="29">
        <v>0</v>
      </c>
      <c r="G67" s="30">
        <v>0</v>
      </c>
      <c r="H67" s="29">
        <v>670.96</v>
      </c>
      <c r="I67" s="30">
        <v>756</v>
      </c>
      <c r="J67" s="31">
        <v>670.96</v>
      </c>
      <c r="K67" s="32">
        <v>755.86</v>
      </c>
      <c r="L67" s="10"/>
    </row>
    <row r="68" spans="1:15" x14ac:dyDescent="0.25">
      <c r="A68" s="9"/>
      <c r="B68" s="25" t="s">
        <v>86</v>
      </c>
      <c r="C68" s="26" t="s">
        <v>46</v>
      </c>
      <c r="D68" s="27">
        <v>26</v>
      </c>
      <c r="E68" s="37"/>
      <c r="F68" s="29">
        <v>0</v>
      </c>
      <c r="G68" s="30">
        <v>0</v>
      </c>
      <c r="H68" s="29">
        <v>38.04</v>
      </c>
      <c r="I68" s="30">
        <v>52</v>
      </c>
      <c r="J68" s="31">
        <v>38.04</v>
      </c>
      <c r="K68" s="32">
        <v>52</v>
      </c>
      <c r="L68" s="10"/>
    </row>
    <row r="69" spans="1:15" x14ac:dyDescent="0.25">
      <c r="A69" s="9"/>
      <c r="B69" s="46" t="s">
        <v>90</v>
      </c>
      <c r="C69" s="47"/>
      <c r="D69" s="47">
        <v>610</v>
      </c>
      <c r="E69" s="48">
        <v>28</v>
      </c>
      <c r="F69" s="47">
        <v>72.28</v>
      </c>
      <c r="G69" s="47">
        <v>77.66</v>
      </c>
      <c r="H69" s="47">
        <v>1152.72</v>
      </c>
      <c r="I69" s="47">
        <v>1339</v>
      </c>
      <c r="J69" s="47">
        <v>1224.99</v>
      </c>
      <c r="K69" s="49">
        <v>1416.35</v>
      </c>
      <c r="L69" s="10"/>
    </row>
    <row r="70" spans="1:15" x14ac:dyDescent="0.25">
      <c r="A70" s="9"/>
      <c r="B70" s="25" t="s">
        <v>61</v>
      </c>
      <c r="C70" s="34" t="s">
        <v>39</v>
      </c>
      <c r="D70" s="27">
        <v>44</v>
      </c>
      <c r="E70" s="37"/>
      <c r="F70" s="29">
        <v>144.16</v>
      </c>
      <c r="G70" s="30">
        <v>141.32</v>
      </c>
      <c r="H70" s="29">
        <v>786.18</v>
      </c>
      <c r="I70" s="30">
        <v>783</v>
      </c>
      <c r="J70" s="31">
        <v>930.34</v>
      </c>
      <c r="K70" s="32">
        <v>924.53</v>
      </c>
      <c r="L70" s="10"/>
    </row>
    <row r="71" spans="1:15" x14ac:dyDescent="0.25">
      <c r="A71" s="9"/>
      <c r="B71" s="25" t="s">
        <v>61</v>
      </c>
      <c r="C71" s="34" t="s">
        <v>70</v>
      </c>
      <c r="D71" s="27">
        <v>35</v>
      </c>
      <c r="E71" s="37"/>
      <c r="F71" s="29">
        <v>115.53</v>
      </c>
      <c r="G71" s="30">
        <v>108.11</v>
      </c>
      <c r="H71" s="29">
        <v>912.08</v>
      </c>
      <c r="I71" s="30">
        <v>1043</v>
      </c>
      <c r="J71" s="31">
        <v>1027.6099999999999</v>
      </c>
      <c r="K71" s="32">
        <v>1151.54</v>
      </c>
      <c r="L71" s="10"/>
    </row>
    <row r="72" spans="1:15" x14ac:dyDescent="0.25">
      <c r="A72" s="9"/>
      <c r="B72" s="25" t="s">
        <v>63</v>
      </c>
      <c r="C72" s="34" t="s">
        <v>70</v>
      </c>
      <c r="D72" s="27">
        <v>32</v>
      </c>
      <c r="E72" s="37"/>
      <c r="F72" s="29">
        <v>116.75</v>
      </c>
      <c r="G72" s="30">
        <v>126.66</v>
      </c>
      <c r="H72" s="29">
        <v>1598.07</v>
      </c>
      <c r="I72" s="30">
        <v>912</v>
      </c>
      <c r="J72" s="31">
        <v>1714.82</v>
      </c>
      <c r="K72" s="32">
        <v>1038.67</v>
      </c>
      <c r="L72" s="10"/>
    </row>
    <row r="73" spans="1:15" x14ac:dyDescent="0.25">
      <c r="A73" s="9"/>
      <c r="B73" s="25" t="s">
        <v>45</v>
      </c>
      <c r="C73" s="34" t="s">
        <v>42</v>
      </c>
      <c r="D73" s="27">
        <v>7</v>
      </c>
      <c r="E73" s="37"/>
      <c r="F73" s="29">
        <v>4.3</v>
      </c>
      <c r="G73" s="30">
        <v>9.33</v>
      </c>
      <c r="H73" s="29">
        <v>90.43</v>
      </c>
      <c r="I73" s="30">
        <v>70</v>
      </c>
      <c r="J73" s="31">
        <v>94.73</v>
      </c>
      <c r="K73" s="32">
        <v>79.33</v>
      </c>
      <c r="L73" s="10"/>
    </row>
    <row r="74" spans="1:15" x14ac:dyDescent="0.25">
      <c r="A74" s="9"/>
      <c r="B74" s="25" t="s">
        <v>45</v>
      </c>
      <c r="C74" s="34" t="s">
        <v>39</v>
      </c>
      <c r="D74" s="27">
        <v>99</v>
      </c>
      <c r="E74" s="37"/>
      <c r="F74" s="29">
        <v>29.33</v>
      </c>
      <c r="G74" s="30">
        <v>28.6</v>
      </c>
      <c r="H74" s="29">
        <v>1441.56</v>
      </c>
      <c r="I74" s="30">
        <v>1089</v>
      </c>
      <c r="J74" s="31">
        <v>1470.9</v>
      </c>
      <c r="K74" s="32">
        <v>1117.5999999999999</v>
      </c>
      <c r="L74" s="10"/>
    </row>
    <row r="75" spans="1:15" x14ac:dyDescent="0.25">
      <c r="A75" s="9"/>
      <c r="B75" s="25" t="s">
        <v>45</v>
      </c>
      <c r="C75" s="34" t="s">
        <v>70</v>
      </c>
      <c r="D75" s="27">
        <v>29</v>
      </c>
      <c r="E75" s="37"/>
      <c r="F75" s="29">
        <v>50.26</v>
      </c>
      <c r="G75" s="30">
        <v>58</v>
      </c>
      <c r="H75" s="29">
        <v>1013.41</v>
      </c>
      <c r="I75" s="30">
        <v>730</v>
      </c>
      <c r="J75" s="31">
        <v>1063.6600000000001</v>
      </c>
      <c r="K75" s="32">
        <v>787.83</v>
      </c>
      <c r="L75" s="10"/>
    </row>
    <row r="76" spans="1:15" x14ac:dyDescent="0.25">
      <c r="A76" s="9"/>
      <c r="B76" s="46" t="s">
        <v>91</v>
      </c>
      <c r="C76" s="47"/>
      <c r="D76" s="47">
        <v>246</v>
      </c>
      <c r="E76" s="48">
        <v>63</v>
      </c>
      <c r="F76" s="47">
        <v>460.33</v>
      </c>
      <c r="G76" s="47">
        <v>472.02000000000004</v>
      </c>
      <c r="H76" s="47">
        <v>5841.73</v>
      </c>
      <c r="I76" s="47">
        <v>4627</v>
      </c>
      <c r="J76" s="47">
        <v>6302.0599999999995</v>
      </c>
      <c r="K76" s="49">
        <v>5099.5</v>
      </c>
      <c r="L76" s="10"/>
    </row>
    <row r="77" spans="1:15" x14ac:dyDescent="0.25">
      <c r="A77" s="9"/>
      <c r="B77" s="62" t="s">
        <v>72</v>
      </c>
      <c r="C77" s="63"/>
      <c r="D77" s="63">
        <v>856</v>
      </c>
      <c r="E77" s="64">
        <v>91</v>
      </c>
      <c r="F77" s="63">
        <v>532.61</v>
      </c>
      <c r="G77" s="63">
        <v>549.68000000000006</v>
      </c>
      <c r="H77" s="63">
        <v>6994.45</v>
      </c>
      <c r="I77" s="63">
        <v>5966</v>
      </c>
      <c r="J77" s="63">
        <v>7527.0499999999993</v>
      </c>
      <c r="K77" s="65">
        <v>6515.85</v>
      </c>
      <c r="L77" s="10"/>
    </row>
    <row r="78" spans="1:15" x14ac:dyDescent="0.25">
      <c r="A78" s="9"/>
      <c r="B78" s="46" t="s">
        <v>73</v>
      </c>
      <c r="C78" s="47"/>
      <c r="D78" s="47">
        <v>8448</v>
      </c>
      <c r="E78" s="48">
        <v>250</v>
      </c>
      <c r="F78" s="47">
        <v>206.41</v>
      </c>
      <c r="G78" s="47">
        <v>279.14999999999998</v>
      </c>
      <c r="H78" s="47">
        <v>20848.5</v>
      </c>
      <c r="I78" s="47">
        <v>26513</v>
      </c>
      <c r="J78" s="47">
        <v>21054.9</v>
      </c>
      <c r="K78" s="49">
        <v>26791.260000000002</v>
      </c>
      <c r="L78" s="10"/>
    </row>
    <row r="79" spans="1:15" ht="13.8" thickBot="1" x14ac:dyDescent="0.3">
      <c r="A79" s="9"/>
      <c r="B79" s="66" t="s">
        <v>74</v>
      </c>
      <c r="C79" s="67"/>
      <c r="D79" s="67">
        <v>479</v>
      </c>
      <c r="E79" s="68">
        <v>96</v>
      </c>
      <c r="F79" s="67">
        <v>929.75</v>
      </c>
      <c r="G79" s="67">
        <v>990.82000000000016</v>
      </c>
      <c r="H79" s="67">
        <v>9453.43</v>
      </c>
      <c r="I79" s="67">
        <v>7888</v>
      </c>
      <c r="J79" s="67">
        <v>10383.189999999999</v>
      </c>
      <c r="K79" s="69">
        <v>8878.0499999999993</v>
      </c>
      <c r="L79" s="10"/>
    </row>
    <row r="80" spans="1:15" s="9" customFormat="1" ht="14.4" thickTop="1" thickBot="1" x14ac:dyDescent="0.3">
      <c r="B80" s="70" t="s">
        <v>31</v>
      </c>
      <c r="C80" s="71"/>
      <c r="D80" s="72">
        <v>8927</v>
      </c>
      <c r="E80" s="73">
        <v>346</v>
      </c>
      <c r="F80" s="72">
        <v>1136.1600000000001</v>
      </c>
      <c r="G80" s="72">
        <v>1269.9700000000003</v>
      </c>
      <c r="H80" s="72">
        <v>30301.93</v>
      </c>
      <c r="I80" s="72">
        <v>34401</v>
      </c>
      <c r="J80" s="72">
        <v>31438.09</v>
      </c>
      <c r="K80" s="74">
        <v>35669.31</v>
      </c>
      <c r="L80" s="10"/>
      <c r="M80" s="10"/>
      <c r="N80" s="10"/>
      <c r="O80" s="10"/>
    </row>
    <row r="81" spans="1:15" s="9" customFormat="1" ht="13.8" thickTop="1" x14ac:dyDescent="0.25">
      <c r="B81" s="10"/>
      <c r="C81" s="10"/>
      <c r="D81" s="10"/>
      <c r="E81" s="10"/>
      <c r="F81" s="10"/>
      <c r="G81" s="10"/>
      <c r="H81" s="10"/>
      <c r="I81" s="10"/>
      <c r="J81" s="10"/>
      <c r="K81" s="10"/>
      <c r="M81" s="10"/>
      <c r="N81" s="10"/>
      <c r="O81" s="10"/>
    </row>
    <row r="82" spans="1:15" s="9" customFormat="1" x14ac:dyDescent="0.25">
      <c r="B82" s="9" t="s">
        <v>92</v>
      </c>
      <c r="M82" s="10"/>
      <c r="N82" s="10"/>
      <c r="O82" s="10"/>
    </row>
    <row r="83" spans="1:15" x14ac:dyDescent="0.25">
      <c r="A83" s="9"/>
      <c r="B83" s="9" t="s">
        <v>76</v>
      </c>
      <c r="C83" s="9"/>
      <c r="D83" s="9"/>
      <c r="E83" s="9"/>
      <c r="F83" s="9"/>
      <c r="G83" s="9"/>
      <c r="H83" s="9"/>
      <c r="I83" s="9"/>
      <c r="J83" s="9"/>
      <c r="K83" s="9"/>
    </row>
    <row r="84" spans="1:15" ht="15.75" customHeight="1" x14ac:dyDescent="0.25">
      <c r="B84" s="9" t="s">
        <v>77</v>
      </c>
    </row>
    <row r="85" spans="1:15" ht="27" customHeight="1" x14ac:dyDescent="0.25"/>
  </sheetData>
  <mergeCells count="6">
    <mergeCell ref="A1:L1"/>
    <mergeCell ref="F4:G4"/>
    <mergeCell ref="H4:I4"/>
    <mergeCell ref="J4:K4"/>
    <mergeCell ref="B5:C5"/>
    <mergeCell ref="A2:L2"/>
  </mergeCells>
  <printOptions horizontalCentered="1"/>
  <pageMargins left="0.23622047244094491" right="0.19685039370078741" top="0.19685039370078741" bottom="0.98425196850393704" header="0.31496062992125984" footer="0"/>
  <pageSetup paperSize="9" scale="67" orientation="portrait" horizontalDpi="300" verticalDpi="300" r:id="rId1"/>
  <headerFooter alignWithMargins="0"/>
  <ignoredErrors>
    <ignoredError sqref="C7:H79" twoDigitTextYea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O85"/>
  <sheetViews>
    <sheetView showGridLines="0" zoomScale="85" zoomScaleNormal="8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5" width="11.44140625" style="1"/>
    <col min="16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3" x14ac:dyDescent="0.25">
      <c r="A2" s="129" t="s">
        <v>93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61</v>
      </c>
      <c r="C7" s="18" t="s">
        <v>94</v>
      </c>
      <c r="D7" s="19">
        <v>82</v>
      </c>
      <c r="E7" s="20"/>
      <c r="F7" s="21">
        <v>80.88</v>
      </c>
      <c r="G7" s="22">
        <v>83.75</v>
      </c>
      <c r="H7" s="21">
        <v>837.16</v>
      </c>
      <c r="I7" s="22">
        <v>753</v>
      </c>
      <c r="J7" s="23">
        <v>918.04000000000008</v>
      </c>
      <c r="K7" s="24">
        <v>837.08999999999992</v>
      </c>
      <c r="L7" s="10"/>
    </row>
    <row r="8" spans="1:13" x14ac:dyDescent="0.25">
      <c r="A8" s="9"/>
      <c r="B8" s="25" t="s">
        <v>63</v>
      </c>
      <c r="C8" s="26" t="s">
        <v>46</v>
      </c>
      <c r="D8" s="27">
        <v>17</v>
      </c>
      <c r="E8" s="28"/>
      <c r="F8" s="29">
        <v>0</v>
      </c>
      <c r="G8" s="30">
        <v>0</v>
      </c>
      <c r="H8" s="29">
        <v>62.55</v>
      </c>
      <c r="I8" s="30">
        <v>102</v>
      </c>
      <c r="J8" s="31">
        <v>62.55</v>
      </c>
      <c r="K8" s="32">
        <v>102</v>
      </c>
      <c r="L8" s="10"/>
    </row>
    <row r="9" spans="1:13" x14ac:dyDescent="0.25">
      <c r="A9" s="9"/>
      <c r="B9" s="25" t="s">
        <v>63</v>
      </c>
      <c r="C9" s="26" t="s">
        <v>41</v>
      </c>
      <c r="D9" s="27">
        <v>83</v>
      </c>
      <c r="E9" s="28"/>
      <c r="F9" s="29">
        <v>0</v>
      </c>
      <c r="G9" s="30">
        <v>0</v>
      </c>
      <c r="H9" s="29">
        <v>727.63</v>
      </c>
      <c r="I9" s="30">
        <v>664</v>
      </c>
      <c r="J9" s="31">
        <v>727.63</v>
      </c>
      <c r="K9" s="32">
        <v>664</v>
      </c>
      <c r="L9" s="10"/>
    </row>
    <row r="10" spans="1:13" x14ac:dyDescent="0.25">
      <c r="A10" s="9"/>
      <c r="B10" s="25" t="s">
        <v>63</v>
      </c>
      <c r="C10" s="26" t="s">
        <v>42</v>
      </c>
      <c r="D10" s="27">
        <v>86</v>
      </c>
      <c r="E10" s="28"/>
      <c r="F10" s="29">
        <v>0</v>
      </c>
      <c r="G10" s="30">
        <v>0</v>
      </c>
      <c r="H10" s="29">
        <v>852.83</v>
      </c>
      <c r="I10" s="30">
        <v>903</v>
      </c>
      <c r="J10" s="31">
        <v>852.83</v>
      </c>
      <c r="K10" s="32">
        <v>903</v>
      </c>
      <c r="L10" s="10"/>
    </row>
    <row r="11" spans="1:13" x14ac:dyDescent="0.25">
      <c r="A11" s="9"/>
      <c r="B11" s="25" t="s">
        <v>63</v>
      </c>
      <c r="C11" s="26" t="s">
        <v>39</v>
      </c>
      <c r="D11" s="27">
        <v>107</v>
      </c>
      <c r="E11" s="28"/>
      <c r="F11" s="29">
        <v>0</v>
      </c>
      <c r="G11" s="30">
        <v>0</v>
      </c>
      <c r="H11" s="29">
        <v>1645.13</v>
      </c>
      <c r="I11" s="30">
        <v>1552</v>
      </c>
      <c r="J11" s="31">
        <v>1645.13</v>
      </c>
      <c r="K11" s="32">
        <v>1551.5</v>
      </c>
      <c r="L11" s="10"/>
    </row>
    <row r="12" spans="1:13" x14ac:dyDescent="0.25">
      <c r="A12" s="9"/>
      <c r="B12" s="33" t="s">
        <v>45</v>
      </c>
      <c r="C12" s="34" t="s">
        <v>51</v>
      </c>
      <c r="D12" s="27">
        <v>55</v>
      </c>
      <c r="E12" s="28"/>
      <c r="F12" s="29">
        <v>0</v>
      </c>
      <c r="G12" s="30">
        <v>0</v>
      </c>
      <c r="H12" s="29">
        <v>62.49</v>
      </c>
      <c r="I12" s="30">
        <v>82</v>
      </c>
      <c r="J12" s="31">
        <v>62.49</v>
      </c>
      <c r="K12" s="32">
        <v>82.5</v>
      </c>
      <c r="L12" s="10"/>
    </row>
    <row r="13" spans="1:13" x14ac:dyDescent="0.25">
      <c r="A13" s="9"/>
      <c r="B13" s="33" t="s">
        <v>45</v>
      </c>
      <c r="C13" s="34" t="s">
        <v>46</v>
      </c>
      <c r="D13" s="27">
        <v>55</v>
      </c>
      <c r="E13" s="28"/>
      <c r="F13" s="29">
        <v>0</v>
      </c>
      <c r="G13" s="30">
        <v>0</v>
      </c>
      <c r="H13" s="29">
        <v>201.67</v>
      </c>
      <c r="I13" s="30">
        <v>220</v>
      </c>
      <c r="J13" s="31">
        <v>201.67</v>
      </c>
      <c r="K13" s="32">
        <v>220</v>
      </c>
      <c r="L13" s="10"/>
    </row>
    <row r="14" spans="1:13" x14ac:dyDescent="0.25">
      <c r="A14" s="9"/>
      <c r="B14" s="25" t="s">
        <v>45</v>
      </c>
      <c r="C14" s="26" t="s">
        <v>41</v>
      </c>
      <c r="D14" s="27">
        <v>93</v>
      </c>
      <c r="E14" s="28"/>
      <c r="F14" s="29">
        <v>0</v>
      </c>
      <c r="G14" s="30">
        <v>0</v>
      </c>
      <c r="H14" s="29">
        <v>533.61</v>
      </c>
      <c r="I14" s="30">
        <v>558</v>
      </c>
      <c r="J14" s="31">
        <v>533.61</v>
      </c>
      <c r="K14" s="32">
        <v>558</v>
      </c>
      <c r="L14" s="10"/>
    </row>
    <row r="15" spans="1:13" x14ac:dyDescent="0.25">
      <c r="A15" s="9"/>
      <c r="B15" s="25" t="s">
        <v>45</v>
      </c>
      <c r="C15" s="26" t="s">
        <v>42</v>
      </c>
      <c r="D15" s="27">
        <v>28</v>
      </c>
      <c r="E15" s="28"/>
      <c r="F15" s="29">
        <v>4.97</v>
      </c>
      <c r="G15" s="30">
        <v>4.97</v>
      </c>
      <c r="H15" s="29">
        <v>242.98</v>
      </c>
      <c r="I15" s="30">
        <v>259</v>
      </c>
      <c r="J15" s="31">
        <v>247.95</v>
      </c>
      <c r="K15" s="32">
        <v>263.97000000000003</v>
      </c>
      <c r="L15" s="10"/>
    </row>
    <row r="16" spans="1:13" s="36" customFormat="1" x14ac:dyDescent="0.25">
      <c r="A16" s="35"/>
      <c r="B16" s="25" t="s">
        <v>45</v>
      </c>
      <c r="C16" s="26" t="s">
        <v>39</v>
      </c>
      <c r="D16" s="27">
        <v>16</v>
      </c>
      <c r="E16" s="28"/>
      <c r="F16" s="29">
        <v>0</v>
      </c>
      <c r="G16" s="30">
        <v>0</v>
      </c>
      <c r="H16" s="29">
        <v>223.05</v>
      </c>
      <c r="I16" s="30">
        <v>224</v>
      </c>
      <c r="J16" s="31">
        <v>223.05</v>
      </c>
      <c r="K16" s="32">
        <v>224</v>
      </c>
      <c r="L16" s="10"/>
    </row>
    <row r="17" spans="1:12" s="36" customFormat="1" x14ac:dyDescent="0.25">
      <c r="A17" s="35"/>
      <c r="B17" s="25" t="s">
        <v>48</v>
      </c>
      <c r="C17" s="26" t="s">
        <v>51</v>
      </c>
      <c r="D17" s="27">
        <v>23</v>
      </c>
      <c r="E17" s="28"/>
      <c r="F17" s="29">
        <v>0</v>
      </c>
      <c r="G17" s="30">
        <v>0</v>
      </c>
      <c r="H17" s="29">
        <v>26.49</v>
      </c>
      <c r="I17" s="30">
        <v>31</v>
      </c>
      <c r="J17" s="31">
        <v>26.49</v>
      </c>
      <c r="K17" s="32">
        <v>30.67</v>
      </c>
      <c r="L17" s="10"/>
    </row>
    <row r="18" spans="1:12" s="36" customFormat="1" x14ac:dyDescent="0.25">
      <c r="A18" s="35"/>
      <c r="B18" s="25" t="s">
        <v>48</v>
      </c>
      <c r="C18" s="26" t="s">
        <v>46</v>
      </c>
      <c r="D18" s="27">
        <v>11</v>
      </c>
      <c r="E18" s="28"/>
      <c r="F18" s="29">
        <v>0</v>
      </c>
      <c r="G18" s="30">
        <v>0</v>
      </c>
      <c r="H18" s="29">
        <v>25.14</v>
      </c>
      <c r="I18" s="30">
        <v>29</v>
      </c>
      <c r="J18" s="31">
        <v>25.14</v>
      </c>
      <c r="K18" s="32">
        <v>29.33</v>
      </c>
      <c r="L18" s="10"/>
    </row>
    <row r="19" spans="1:12" x14ac:dyDescent="0.25">
      <c r="A19" s="9"/>
      <c r="B19" s="25" t="s">
        <v>48</v>
      </c>
      <c r="C19" s="26" t="s">
        <v>41</v>
      </c>
      <c r="D19" s="27">
        <v>33</v>
      </c>
      <c r="E19" s="37"/>
      <c r="F19" s="29">
        <v>0</v>
      </c>
      <c r="G19" s="30">
        <v>0</v>
      </c>
      <c r="H19" s="29">
        <v>139.69999999999999</v>
      </c>
      <c r="I19" s="30">
        <v>148</v>
      </c>
      <c r="J19" s="31">
        <v>139.69999999999999</v>
      </c>
      <c r="K19" s="32">
        <v>148.5</v>
      </c>
      <c r="L19" s="10"/>
    </row>
    <row r="20" spans="1:12" x14ac:dyDescent="0.25">
      <c r="A20" s="9"/>
      <c r="B20" s="25" t="s">
        <v>48</v>
      </c>
      <c r="C20" s="26" t="s">
        <v>42</v>
      </c>
      <c r="D20" s="27">
        <v>36</v>
      </c>
      <c r="E20" s="37"/>
      <c r="F20" s="29">
        <v>19.36</v>
      </c>
      <c r="G20" s="30">
        <v>19.8</v>
      </c>
      <c r="H20" s="29">
        <v>313.5</v>
      </c>
      <c r="I20" s="30">
        <v>486</v>
      </c>
      <c r="J20" s="31">
        <v>332.86</v>
      </c>
      <c r="K20" s="32">
        <v>505.8</v>
      </c>
      <c r="L20" s="10"/>
    </row>
    <row r="21" spans="1:12" x14ac:dyDescent="0.25">
      <c r="A21" s="9"/>
      <c r="B21" s="33" t="s">
        <v>86</v>
      </c>
      <c r="C21" s="34" t="s">
        <v>41</v>
      </c>
      <c r="D21" s="27">
        <v>23</v>
      </c>
      <c r="E21" s="37"/>
      <c r="F21" s="29">
        <v>0</v>
      </c>
      <c r="G21" s="30">
        <v>0</v>
      </c>
      <c r="H21" s="29">
        <v>49.83</v>
      </c>
      <c r="I21" s="30">
        <v>104</v>
      </c>
      <c r="J21" s="31">
        <v>49.83</v>
      </c>
      <c r="K21" s="32">
        <v>103.5</v>
      </c>
      <c r="L21" s="10"/>
    </row>
    <row r="22" spans="1:12" x14ac:dyDescent="0.25">
      <c r="A22" s="9"/>
      <c r="B22" s="25" t="s">
        <v>95</v>
      </c>
      <c r="C22" s="26" t="s">
        <v>51</v>
      </c>
      <c r="D22" s="27">
        <v>3696</v>
      </c>
      <c r="E22" s="37"/>
      <c r="F22" s="29">
        <v>0</v>
      </c>
      <c r="G22" s="30">
        <v>0</v>
      </c>
      <c r="H22" s="29">
        <v>3241.48</v>
      </c>
      <c r="I22" s="30">
        <v>7062</v>
      </c>
      <c r="J22" s="31">
        <v>3241.48</v>
      </c>
      <c r="K22" s="32">
        <v>7062</v>
      </c>
      <c r="L22" s="10"/>
    </row>
    <row r="23" spans="1:12" x14ac:dyDescent="0.25">
      <c r="A23" s="9"/>
      <c r="B23" s="25" t="s">
        <v>95</v>
      </c>
      <c r="C23" s="26" t="s">
        <v>46</v>
      </c>
      <c r="D23" s="27">
        <v>279</v>
      </c>
      <c r="E23" s="37"/>
      <c r="F23" s="29">
        <v>0</v>
      </c>
      <c r="G23" s="30">
        <v>0</v>
      </c>
      <c r="H23" s="29">
        <v>711.45</v>
      </c>
      <c r="I23" s="30">
        <v>744</v>
      </c>
      <c r="J23" s="31">
        <v>711.45</v>
      </c>
      <c r="K23" s="32">
        <v>744</v>
      </c>
      <c r="L23" s="10"/>
    </row>
    <row r="24" spans="1:12" x14ac:dyDescent="0.25">
      <c r="A24" s="9"/>
      <c r="B24" s="25" t="s">
        <v>95</v>
      </c>
      <c r="C24" s="26" t="s">
        <v>41</v>
      </c>
      <c r="D24" s="27">
        <v>228</v>
      </c>
      <c r="E24" s="37"/>
      <c r="F24" s="29">
        <v>0</v>
      </c>
      <c r="G24" s="30">
        <v>0</v>
      </c>
      <c r="H24" s="29">
        <v>699.2</v>
      </c>
      <c r="I24" s="30">
        <v>855</v>
      </c>
      <c r="J24" s="31">
        <v>699.2</v>
      </c>
      <c r="K24" s="32">
        <v>855</v>
      </c>
      <c r="L24" s="10"/>
    </row>
    <row r="25" spans="1:12" x14ac:dyDescent="0.25">
      <c r="A25" s="9"/>
      <c r="B25" s="46" t="s">
        <v>88</v>
      </c>
      <c r="C25" s="47"/>
      <c r="D25" s="47">
        <v>4951</v>
      </c>
      <c r="E25" s="48">
        <v>110</v>
      </c>
      <c r="F25" s="47">
        <v>105.21</v>
      </c>
      <c r="G25" s="47">
        <v>108.52</v>
      </c>
      <c r="H25" s="47">
        <v>10595.89</v>
      </c>
      <c r="I25" s="47">
        <v>14776</v>
      </c>
      <c r="J25" s="47">
        <v>10701.11</v>
      </c>
      <c r="K25" s="49">
        <v>14884.86</v>
      </c>
      <c r="L25" s="10"/>
    </row>
    <row r="26" spans="1:12" x14ac:dyDescent="0.25">
      <c r="A26" s="9"/>
      <c r="B26" s="33" t="s">
        <v>61</v>
      </c>
      <c r="C26" s="34" t="s">
        <v>42</v>
      </c>
      <c r="D26" s="27">
        <v>8</v>
      </c>
      <c r="E26" s="37"/>
      <c r="F26" s="29">
        <v>0</v>
      </c>
      <c r="G26" s="30">
        <v>0</v>
      </c>
      <c r="H26" s="29">
        <v>52.14</v>
      </c>
      <c r="I26" s="30">
        <v>42</v>
      </c>
      <c r="J26" s="31">
        <v>52.14</v>
      </c>
      <c r="K26" s="32">
        <v>42</v>
      </c>
      <c r="L26" s="10"/>
    </row>
    <row r="27" spans="1:12" x14ac:dyDescent="0.25">
      <c r="A27" s="9"/>
      <c r="B27" s="33" t="s">
        <v>61</v>
      </c>
      <c r="C27" s="34" t="s">
        <v>39</v>
      </c>
      <c r="D27" s="27">
        <v>98</v>
      </c>
      <c r="E27" s="37"/>
      <c r="F27" s="29">
        <v>116.47</v>
      </c>
      <c r="G27" s="30">
        <v>156.80000000000001</v>
      </c>
      <c r="H27" s="29">
        <v>1645.46</v>
      </c>
      <c r="I27" s="30">
        <v>1450</v>
      </c>
      <c r="J27" s="31">
        <v>1761.93</v>
      </c>
      <c r="K27" s="32">
        <v>1607.2</v>
      </c>
      <c r="L27" s="10"/>
    </row>
    <row r="28" spans="1:12" x14ac:dyDescent="0.25">
      <c r="A28" s="9"/>
      <c r="B28" s="33" t="s">
        <v>61</v>
      </c>
      <c r="C28" s="34" t="s">
        <v>70</v>
      </c>
      <c r="D28" s="27">
        <v>33</v>
      </c>
      <c r="E28" s="37"/>
      <c r="F28" s="29">
        <v>237.66</v>
      </c>
      <c r="G28" s="30">
        <v>241.18</v>
      </c>
      <c r="H28" s="29">
        <v>931.08</v>
      </c>
      <c r="I28" s="30">
        <v>852</v>
      </c>
      <c r="J28" s="31">
        <v>1168.75</v>
      </c>
      <c r="K28" s="32">
        <v>1093.68</v>
      </c>
      <c r="L28" s="10"/>
    </row>
    <row r="29" spans="1:12" s="36" customFormat="1" x14ac:dyDescent="0.25">
      <c r="A29" s="35"/>
      <c r="B29" s="33" t="s">
        <v>45</v>
      </c>
      <c r="C29" s="34" t="s">
        <v>39</v>
      </c>
      <c r="D29" s="27">
        <v>12</v>
      </c>
      <c r="E29" s="37"/>
      <c r="F29" s="29">
        <v>8.18</v>
      </c>
      <c r="G29" s="30">
        <v>12</v>
      </c>
      <c r="H29" s="29">
        <v>157.12</v>
      </c>
      <c r="I29" s="30">
        <v>220</v>
      </c>
      <c r="J29" s="31">
        <v>165.3</v>
      </c>
      <c r="K29" s="32">
        <v>232</v>
      </c>
      <c r="L29" s="10"/>
    </row>
    <row r="30" spans="1:12" s="36" customFormat="1" x14ac:dyDescent="0.25">
      <c r="A30" s="35"/>
      <c r="B30" s="33" t="s">
        <v>86</v>
      </c>
      <c r="C30" s="34" t="s">
        <v>39</v>
      </c>
      <c r="D30" s="27">
        <v>53</v>
      </c>
      <c r="E30" s="37"/>
      <c r="F30" s="29">
        <v>39.75</v>
      </c>
      <c r="G30" s="30">
        <v>36.75</v>
      </c>
      <c r="H30" s="29">
        <v>1501.67</v>
      </c>
      <c r="I30" s="30">
        <v>1060</v>
      </c>
      <c r="J30" s="31">
        <v>1541.42</v>
      </c>
      <c r="K30" s="32">
        <v>1096.75</v>
      </c>
      <c r="L30" s="10"/>
    </row>
    <row r="31" spans="1:12" x14ac:dyDescent="0.25">
      <c r="A31" s="9"/>
      <c r="B31" s="46" t="s">
        <v>89</v>
      </c>
      <c r="C31" s="47"/>
      <c r="D31" s="47">
        <v>204</v>
      </c>
      <c r="E31" s="48">
        <v>21</v>
      </c>
      <c r="F31" s="47">
        <v>402.06</v>
      </c>
      <c r="G31" s="47">
        <v>446.72</v>
      </c>
      <c r="H31" s="47">
        <v>4287.4799999999996</v>
      </c>
      <c r="I31" s="47">
        <v>3624</v>
      </c>
      <c r="J31" s="47">
        <v>4689.53</v>
      </c>
      <c r="K31" s="49">
        <v>4071.62</v>
      </c>
      <c r="L31" s="10"/>
    </row>
    <row r="32" spans="1:12" x14ac:dyDescent="0.25">
      <c r="A32" s="9"/>
      <c r="B32" s="62" t="s">
        <v>60</v>
      </c>
      <c r="C32" s="63"/>
      <c r="D32" s="63">
        <v>5155</v>
      </c>
      <c r="E32" s="64">
        <v>131</v>
      </c>
      <c r="F32" s="63">
        <v>507.27</v>
      </c>
      <c r="G32" s="63">
        <v>555.25</v>
      </c>
      <c r="H32" s="63">
        <v>14883.37</v>
      </c>
      <c r="I32" s="63">
        <v>18400</v>
      </c>
      <c r="J32" s="63">
        <v>15390.64</v>
      </c>
      <c r="K32" s="65">
        <v>18956.48</v>
      </c>
      <c r="L32" s="10"/>
    </row>
    <row r="33" spans="1:12" x14ac:dyDescent="0.25">
      <c r="A33" s="9"/>
      <c r="B33" s="25" t="s">
        <v>61</v>
      </c>
      <c r="C33" s="26" t="s">
        <v>62</v>
      </c>
      <c r="D33" s="27">
        <v>19</v>
      </c>
      <c r="E33" s="37"/>
      <c r="F33" s="29">
        <v>0</v>
      </c>
      <c r="G33" s="30">
        <v>0</v>
      </c>
      <c r="H33" s="29">
        <v>35.15</v>
      </c>
      <c r="I33" s="30">
        <v>38</v>
      </c>
      <c r="J33" s="31">
        <v>35.15</v>
      </c>
      <c r="K33" s="32">
        <v>38</v>
      </c>
      <c r="L33" s="10"/>
    </row>
    <row r="34" spans="1:12" x14ac:dyDescent="0.25">
      <c r="A34" s="9"/>
      <c r="B34" s="25" t="s">
        <v>61</v>
      </c>
      <c r="C34" s="26" t="s">
        <v>41</v>
      </c>
      <c r="D34" s="27">
        <v>173</v>
      </c>
      <c r="E34" s="37"/>
      <c r="F34" s="29">
        <v>0</v>
      </c>
      <c r="G34" s="30">
        <v>0</v>
      </c>
      <c r="H34" s="29">
        <v>565.13</v>
      </c>
      <c r="I34" s="30">
        <v>519</v>
      </c>
      <c r="J34" s="31">
        <v>565.13</v>
      </c>
      <c r="K34" s="32">
        <v>519</v>
      </c>
      <c r="L34" s="10"/>
    </row>
    <row r="35" spans="1:12" x14ac:dyDescent="0.25">
      <c r="A35" s="9"/>
      <c r="B35" s="25" t="s">
        <v>61</v>
      </c>
      <c r="C35" s="26" t="s">
        <v>42</v>
      </c>
      <c r="D35" s="27">
        <v>329</v>
      </c>
      <c r="E35" s="37"/>
      <c r="F35" s="29">
        <v>0</v>
      </c>
      <c r="G35" s="30">
        <v>0</v>
      </c>
      <c r="H35" s="29">
        <v>1506.87</v>
      </c>
      <c r="I35" s="30">
        <v>1269</v>
      </c>
      <c r="J35" s="31">
        <v>1506.87</v>
      </c>
      <c r="K35" s="32">
        <v>1269</v>
      </c>
      <c r="L35" s="10"/>
    </row>
    <row r="36" spans="1:12" x14ac:dyDescent="0.25">
      <c r="A36" s="9"/>
      <c r="B36" s="25" t="s">
        <v>61</v>
      </c>
      <c r="C36" s="26" t="s">
        <v>39</v>
      </c>
      <c r="D36" s="27">
        <v>163</v>
      </c>
      <c r="E36" s="37"/>
      <c r="F36" s="29">
        <v>0</v>
      </c>
      <c r="G36" s="30">
        <v>0</v>
      </c>
      <c r="H36" s="29">
        <v>699</v>
      </c>
      <c r="I36" s="30">
        <v>734</v>
      </c>
      <c r="J36" s="31">
        <v>699</v>
      </c>
      <c r="K36" s="32">
        <v>733.5</v>
      </c>
      <c r="L36" s="10"/>
    </row>
    <row r="37" spans="1:12" x14ac:dyDescent="0.25">
      <c r="A37" s="9"/>
      <c r="B37" s="25" t="s">
        <v>63</v>
      </c>
      <c r="C37" s="26" t="s">
        <v>62</v>
      </c>
      <c r="D37" s="27">
        <v>22</v>
      </c>
      <c r="E37" s="37"/>
      <c r="F37" s="29">
        <v>0</v>
      </c>
      <c r="G37" s="30">
        <v>0</v>
      </c>
      <c r="H37" s="29">
        <v>90.05</v>
      </c>
      <c r="I37" s="30">
        <v>117</v>
      </c>
      <c r="J37" s="31">
        <v>90.05</v>
      </c>
      <c r="K37" s="32">
        <v>117.33</v>
      </c>
      <c r="L37" s="10"/>
    </row>
    <row r="38" spans="1:12" x14ac:dyDescent="0.25">
      <c r="A38" s="9"/>
      <c r="B38" s="25" t="s">
        <v>63</v>
      </c>
      <c r="C38" s="26" t="s">
        <v>41</v>
      </c>
      <c r="D38" s="27">
        <v>100</v>
      </c>
      <c r="E38" s="37"/>
      <c r="F38" s="29">
        <v>0</v>
      </c>
      <c r="G38" s="30">
        <v>0</v>
      </c>
      <c r="H38" s="29">
        <v>879.56</v>
      </c>
      <c r="I38" s="30">
        <v>900</v>
      </c>
      <c r="J38" s="31">
        <v>879.56</v>
      </c>
      <c r="K38" s="32">
        <v>900</v>
      </c>
      <c r="L38" s="10"/>
    </row>
    <row r="39" spans="1:12" x14ac:dyDescent="0.25">
      <c r="A39" s="9"/>
      <c r="B39" s="25" t="s">
        <v>63</v>
      </c>
      <c r="C39" s="26" t="s">
        <v>42</v>
      </c>
      <c r="D39" s="27">
        <v>50</v>
      </c>
      <c r="E39" s="37"/>
      <c r="F39" s="29">
        <v>0</v>
      </c>
      <c r="G39" s="30">
        <v>0</v>
      </c>
      <c r="H39" s="29">
        <v>380</v>
      </c>
      <c r="I39" s="30">
        <v>450</v>
      </c>
      <c r="J39" s="31">
        <v>380</v>
      </c>
      <c r="K39" s="32">
        <v>450</v>
      </c>
      <c r="L39" s="10"/>
    </row>
    <row r="40" spans="1:12" x14ac:dyDescent="0.25">
      <c r="A40" s="9"/>
      <c r="B40" s="25" t="s">
        <v>63</v>
      </c>
      <c r="C40" s="26" t="s">
        <v>39</v>
      </c>
      <c r="D40" s="27">
        <v>26</v>
      </c>
      <c r="E40" s="37"/>
      <c r="F40" s="29">
        <v>17.260000000000002</v>
      </c>
      <c r="G40" s="30">
        <v>39</v>
      </c>
      <c r="H40" s="29">
        <v>253.63</v>
      </c>
      <c r="I40" s="30">
        <v>312</v>
      </c>
      <c r="J40" s="31">
        <v>270.89</v>
      </c>
      <c r="K40" s="32">
        <v>351</v>
      </c>
      <c r="L40" s="10"/>
    </row>
    <row r="41" spans="1:12" x14ac:dyDescent="0.25">
      <c r="A41" s="9"/>
      <c r="B41" s="25" t="s">
        <v>45</v>
      </c>
      <c r="C41" s="26" t="s">
        <v>62</v>
      </c>
      <c r="D41" s="27">
        <v>193</v>
      </c>
      <c r="E41" s="37"/>
      <c r="F41" s="29">
        <v>0</v>
      </c>
      <c r="G41" s="30">
        <v>0</v>
      </c>
      <c r="H41" s="29">
        <v>400.96</v>
      </c>
      <c r="I41" s="30">
        <v>482</v>
      </c>
      <c r="J41" s="31">
        <v>400.96</v>
      </c>
      <c r="K41" s="32">
        <v>482.5</v>
      </c>
      <c r="L41" s="10"/>
    </row>
    <row r="42" spans="1:12" x14ac:dyDescent="0.25">
      <c r="A42" s="9"/>
      <c r="B42" s="25" t="s">
        <v>45</v>
      </c>
      <c r="C42" s="26" t="s">
        <v>41</v>
      </c>
      <c r="D42" s="27">
        <v>102</v>
      </c>
      <c r="E42" s="37"/>
      <c r="F42" s="29">
        <v>0</v>
      </c>
      <c r="G42" s="30">
        <v>0</v>
      </c>
      <c r="H42" s="29">
        <v>328.97</v>
      </c>
      <c r="I42" s="30">
        <v>408</v>
      </c>
      <c r="J42" s="31">
        <v>328.97</v>
      </c>
      <c r="K42" s="32">
        <v>408</v>
      </c>
      <c r="L42" s="10"/>
    </row>
    <row r="43" spans="1:12" x14ac:dyDescent="0.25">
      <c r="A43" s="9"/>
      <c r="B43" s="25" t="s">
        <v>45</v>
      </c>
      <c r="C43" s="26" t="s">
        <v>42</v>
      </c>
      <c r="D43" s="27">
        <v>34</v>
      </c>
      <c r="E43" s="37"/>
      <c r="F43" s="29">
        <v>0</v>
      </c>
      <c r="G43" s="30">
        <v>0</v>
      </c>
      <c r="H43" s="29">
        <v>186.24</v>
      </c>
      <c r="I43" s="30">
        <v>230</v>
      </c>
      <c r="J43" s="31">
        <v>186.24</v>
      </c>
      <c r="K43" s="32">
        <v>229.5</v>
      </c>
      <c r="L43" s="10"/>
    </row>
    <row r="44" spans="1:12" x14ac:dyDescent="0.25">
      <c r="A44" s="9"/>
      <c r="B44" s="25" t="s">
        <v>86</v>
      </c>
      <c r="C44" s="26" t="s">
        <v>62</v>
      </c>
      <c r="D44" s="27">
        <v>13</v>
      </c>
      <c r="E44" s="37"/>
      <c r="F44" s="29">
        <v>0</v>
      </c>
      <c r="G44" s="30">
        <v>0</v>
      </c>
      <c r="H44" s="29">
        <v>23.34</v>
      </c>
      <c r="I44" s="30">
        <v>26</v>
      </c>
      <c r="J44" s="31">
        <v>23.34</v>
      </c>
      <c r="K44" s="32">
        <v>26</v>
      </c>
      <c r="L44" s="10"/>
    </row>
    <row r="45" spans="1:12" x14ac:dyDescent="0.25">
      <c r="A45" s="9"/>
      <c r="B45" s="25" t="s">
        <v>86</v>
      </c>
      <c r="C45" s="26" t="s">
        <v>41</v>
      </c>
      <c r="D45" s="27">
        <v>15</v>
      </c>
      <c r="E45" s="37"/>
      <c r="F45" s="29">
        <v>0</v>
      </c>
      <c r="G45" s="30">
        <v>0</v>
      </c>
      <c r="H45" s="29">
        <v>55.44</v>
      </c>
      <c r="I45" s="30">
        <v>52</v>
      </c>
      <c r="J45" s="31">
        <v>55.44</v>
      </c>
      <c r="K45" s="32">
        <v>52.5</v>
      </c>
      <c r="L45" s="10"/>
    </row>
    <row r="46" spans="1:12" x14ac:dyDescent="0.25">
      <c r="A46" s="9"/>
      <c r="B46" s="25" t="s">
        <v>95</v>
      </c>
      <c r="C46" s="26" t="s">
        <v>66</v>
      </c>
      <c r="D46" s="27">
        <v>95</v>
      </c>
      <c r="E46" s="37"/>
      <c r="F46" s="29">
        <v>0</v>
      </c>
      <c r="G46" s="30">
        <v>0</v>
      </c>
      <c r="H46" s="29">
        <v>34.46</v>
      </c>
      <c r="I46" s="30">
        <v>190</v>
      </c>
      <c r="J46" s="31">
        <v>34.46</v>
      </c>
      <c r="K46" s="32">
        <v>190</v>
      </c>
      <c r="L46" s="10"/>
    </row>
    <row r="47" spans="1:12" x14ac:dyDescent="0.25">
      <c r="A47" s="9"/>
      <c r="B47" s="25" t="s">
        <v>95</v>
      </c>
      <c r="C47" s="26" t="s">
        <v>62</v>
      </c>
      <c r="D47" s="27">
        <v>1045</v>
      </c>
      <c r="E47" s="37"/>
      <c r="F47" s="29">
        <v>0</v>
      </c>
      <c r="G47" s="30">
        <v>0</v>
      </c>
      <c r="H47" s="29">
        <v>1582.07</v>
      </c>
      <c r="I47" s="30">
        <v>2247</v>
      </c>
      <c r="J47" s="31">
        <v>1582.07</v>
      </c>
      <c r="K47" s="32">
        <v>2246.75</v>
      </c>
      <c r="L47" s="10"/>
    </row>
    <row r="48" spans="1:12" x14ac:dyDescent="0.25">
      <c r="A48" s="9"/>
      <c r="B48" s="25" t="s">
        <v>95</v>
      </c>
      <c r="C48" s="26" t="s">
        <v>41</v>
      </c>
      <c r="D48" s="27">
        <v>108</v>
      </c>
      <c r="E48" s="37"/>
      <c r="F48" s="29">
        <v>0</v>
      </c>
      <c r="G48" s="30">
        <v>0</v>
      </c>
      <c r="H48" s="29">
        <v>241.02</v>
      </c>
      <c r="I48" s="30">
        <v>297</v>
      </c>
      <c r="J48" s="31">
        <v>241.02</v>
      </c>
      <c r="K48" s="32">
        <v>297</v>
      </c>
      <c r="L48" s="10"/>
    </row>
    <row r="49" spans="1:12" x14ac:dyDescent="0.25">
      <c r="A49" s="9"/>
      <c r="B49" s="46" t="s">
        <v>67</v>
      </c>
      <c r="C49" s="47"/>
      <c r="D49" s="47">
        <v>2487</v>
      </c>
      <c r="E49" s="48">
        <v>76</v>
      </c>
      <c r="F49" s="47">
        <v>17.260000000000002</v>
      </c>
      <c r="G49" s="47">
        <v>39</v>
      </c>
      <c r="H49" s="47">
        <v>7261.9</v>
      </c>
      <c r="I49" s="47">
        <v>8271</v>
      </c>
      <c r="J49" s="47">
        <v>7279.16</v>
      </c>
      <c r="K49" s="49">
        <v>8310.08</v>
      </c>
      <c r="L49" s="10"/>
    </row>
    <row r="50" spans="1:12" x14ac:dyDescent="0.25">
      <c r="A50" s="9"/>
      <c r="B50" s="62" t="s">
        <v>68</v>
      </c>
      <c r="C50" s="63"/>
      <c r="D50" s="63">
        <v>2487</v>
      </c>
      <c r="E50" s="64">
        <v>76</v>
      </c>
      <c r="F50" s="63">
        <v>17.260000000000002</v>
      </c>
      <c r="G50" s="63">
        <v>39</v>
      </c>
      <c r="H50" s="63">
        <v>7261.9</v>
      </c>
      <c r="I50" s="63">
        <v>8271</v>
      </c>
      <c r="J50" s="63">
        <v>7279.16</v>
      </c>
      <c r="K50" s="65">
        <v>8310.08</v>
      </c>
      <c r="L50" s="10"/>
    </row>
    <row r="51" spans="1:12" x14ac:dyDescent="0.25">
      <c r="A51" s="9"/>
      <c r="B51" s="33" t="s">
        <v>63</v>
      </c>
      <c r="C51" s="34" t="s">
        <v>51</v>
      </c>
      <c r="D51" s="27">
        <v>16</v>
      </c>
      <c r="E51" s="37"/>
      <c r="F51" s="29">
        <v>10.67</v>
      </c>
      <c r="G51" s="30">
        <v>16</v>
      </c>
      <c r="H51" s="29">
        <v>33.96</v>
      </c>
      <c r="I51" s="30">
        <v>37</v>
      </c>
      <c r="J51" s="31">
        <v>44.62</v>
      </c>
      <c r="K51" s="32">
        <v>53.33</v>
      </c>
      <c r="L51" s="10"/>
    </row>
    <row r="52" spans="1:12" x14ac:dyDescent="0.25">
      <c r="A52" s="9"/>
      <c r="B52" s="33" t="s">
        <v>63</v>
      </c>
      <c r="C52" s="34" t="s">
        <v>46</v>
      </c>
      <c r="D52" s="27">
        <v>6</v>
      </c>
      <c r="E52" s="37"/>
      <c r="F52" s="29">
        <v>0</v>
      </c>
      <c r="G52" s="30">
        <v>0</v>
      </c>
      <c r="H52" s="29">
        <v>47.73</v>
      </c>
      <c r="I52" s="30">
        <v>30</v>
      </c>
      <c r="J52" s="31">
        <v>47.73</v>
      </c>
      <c r="K52" s="32">
        <v>30</v>
      </c>
      <c r="L52" s="10"/>
    </row>
    <row r="53" spans="1:12" x14ac:dyDescent="0.25">
      <c r="A53" s="9"/>
      <c r="B53" s="33" t="s">
        <v>63</v>
      </c>
      <c r="C53" s="34" t="s">
        <v>41</v>
      </c>
      <c r="D53" s="27">
        <v>16</v>
      </c>
      <c r="E53" s="37"/>
      <c r="F53" s="29">
        <v>0</v>
      </c>
      <c r="G53" s="30">
        <v>0</v>
      </c>
      <c r="H53" s="29">
        <v>48.36</v>
      </c>
      <c r="I53" s="30">
        <v>64</v>
      </c>
      <c r="J53" s="31">
        <v>48.36</v>
      </c>
      <c r="K53" s="32">
        <v>64</v>
      </c>
      <c r="L53" s="10"/>
    </row>
    <row r="54" spans="1:12" x14ac:dyDescent="0.25">
      <c r="A54" s="9"/>
      <c r="B54" s="33" t="s">
        <v>45</v>
      </c>
      <c r="C54" s="34" t="s">
        <v>39</v>
      </c>
      <c r="D54" s="27">
        <v>8</v>
      </c>
      <c r="E54" s="37"/>
      <c r="F54" s="29">
        <v>1.33</v>
      </c>
      <c r="G54" s="30">
        <v>1.33</v>
      </c>
      <c r="H54" s="29">
        <v>70.44</v>
      </c>
      <c r="I54" s="30">
        <v>69</v>
      </c>
      <c r="J54" s="31">
        <v>71.77</v>
      </c>
      <c r="K54" s="32">
        <v>70.67</v>
      </c>
      <c r="L54" s="10"/>
    </row>
    <row r="55" spans="1:12" x14ac:dyDescent="0.25">
      <c r="A55" s="9"/>
      <c r="B55" s="33" t="s">
        <v>95</v>
      </c>
      <c r="C55" s="34" t="s">
        <v>51</v>
      </c>
      <c r="D55" s="27">
        <v>619</v>
      </c>
      <c r="E55" s="37"/>
      <c r="F55" s="29">
        <v>0</v>
      </c>
      <c r="G55" s="30">
        <v>0</v>
      </c>
      <c r="H55" s="29">
        <v>900.76</v>
      </c>
      <c r="I55" s="30">
        <v>928</v>
      </c>
      <c r="J55" s="31">
        <v>900.76</v>
      </c>
      <c r="K55" s="32">
        <v>928.5</v>
      </c>
      <c r="L55" s="10"/>
    </row>
    <row r="56" spans="1:12" x14ac:dyDescent="0.25">
      <c r="A56" s="9"/>
      <c r="B56" s="25" t="s">
        <v>95</v>
      </c>
      <c r="C56" s="26" t="s">
        <v>46</v>
      </c>
      <c r="D56" s="27">
        <v>60</v>
      </c>
      <c r="E56" s="37"/>
      <c r="F56" s="29">
        <v>0</v>
      </c>
      <c r="G56" s="30">
        <v>0</v>
      </c>
      <c r="H56" s="29">
        <v>89.53</v>
      </c>
      <c r="I56" s="30">
        <v>120</v>
      </c>
      <c r="J56" s="31">
        <v>89.53</v>
      </c>
      <c r="K56" s="32">
        <v>120</v>
      </c>
      <c r="L56" s="10"/>
    </row>
    <row r="57" spans="1:12" x14ac:dyDescent="0.25">
      <c r="A57" s="9"/>
      <c r="B57" s="25" t="s">
        <v>95</v>
      </c>
      <c r="C57" s="26" t="s">
        <v>41</v>
      </c>
      <c r="D57" s="27">
        <v>40</v>
      </c>
      <c r="E57" s="37"/>
      <c r="F57" s="29">
        <v>74.5</v>
      </c>
      <c r="G57" s="30">
        <v>120</v>
      </c>
      <c r="H57" s="29">
        <v>126.17</v>
      </c>
      <c r="I57" s="30">
        <v>180</v>
      </c>
      <c r="J57" s="31">
        <v>200.67</v>
      </c>
      <c r="K57" s="32">
        <v>300</v>
      </c>
      <c r="L57" s="10"/>
    </row>
    <row r="58" spans="1:12" x14ac:dyDescent="0.25">
      <c r="A58" s="9"/>
      <c r="B58" s="25" t="s">
        <v>95</v>
      </c>
      <c r="C58" s="26" t="s">
        <v>39</v>
      </c>
      <c r="D58" s="27">
        <v>17</v>
      </c>
      <c r="E58" s="37"/>
      <c r="F58" s="29">
        <v>92.08</v>
      </c>
      <c r="G58" s="30">
        <v>110.5</v>
      </c>
      <c r="H58" s="29">
        <v>170.76</v>
      </c>
      <c r="I58" s="30">
        <v>187</v>
      </c>
      <c r="J58" s="31">
        <v>262.83999999999997</v>
      </c>
      <c r="K58" s="32">
        <v>297.5</v>
      </c>
      <c r="L58" s="10"/>
    </row>
    <row r="59" spans="1:12" x14ac:dyDescent="0.25">
      <c r="A59" s="9"/>
      <c r="B59" s="46" t="s">
        <v>90</v>
      </c>
      <c r="C59" s="47"/>
      <c r="D59" s="47">
        <v>782</v>
      </c>
      <c r="E59" s="48">
        <v>23</v>
      </c>
      <c r="F59" s="47">
        <v>178.58</v>
      </c>
      <c r="G59" s="47">
        <v>247.84</v>
      </c>
      <c r="H59" s="47">
        <v>1487.7</v>
      </c>
      <c r="I59" s="47">
        <v>1615</v>
      </c>
      <c r="J59" s="47">
        <v>1666.28</v>
      </c>
      <c r="K59" s="49">
        <v>1864</v>
      </c>
      <c r="L59" s="10"/>
    </row>
    <row r="60" spans="1:12" x14ac:dyDescent="0.25">
      <c r="A60" s="9"/>
      <c r="B60" s="25" t="s">
        <v>61</v>
      </c>
      <c r="C60" s="34" t="s">
        <v>41</v>
      </c>
      <c r="D60" s="27">
        <v>57</v>
      </c>
      <c r="E60" s="37"/>
      <c r="F60" s="29">
        <v>0.63</v>
      </c>
      <c r="G60" s="30">
        <v>14.25</v>
      </c>
      <c r="H60" s="29">
        <v>382.28</v>
      </c>
      <c r="I60" s="30">
        <v>314</v>
      </c>
      <c r="J60" s="31">
        <v>382.91</v>
      </c>
      <c r="K60" s="32">
        <v>327.75</v>
      </c>
      <c r="L60" s="10"/>
    </row>
    <row r="61" spans="1:12" x14ac:dyDescent="0.25">
      <c r="A61" s="9"/>
      <c r="B61" s="25" t="s">
        <v>61</v>
      </c>
      <c r="C61" s="34" t="s">
        <v>42</v>
      </c>
      <c r="D61" s="27">
        <v>68</v>
      </c>
      <c r="E61" s="37"/>
      <c r="F61" s="29">
        <v>0</v>
      </c>
      <c r="G61" s="30">
        <v>0</v>
      </c>
      <c r="H61" s="29">
        <v>437.66</v>
      </c>
      <c r="I61" s="30">
        <v>323</v>
      </c>
      <c r="J61" s="31">
        <v>437.66</v>
      </c>
      <c r="K61" s="32">
        <v>323</v>
      </c>
      <c r="L61" s="10"/>
    </row>
    <row r="62" spans="1:12" x14ac:dyDescent="0.25">
      <c r="A62" s="9"/>
      <c r="B62" s="25" t="s">
        <v>61</v>
      </c>
      <c r="C62" s="34" t="s">
        <v>39</v>
      </c>
      <c r="D62" s="27">
        <v>54</v>
      </c>
      <c r="E62" s="37"/>
      <c r="F62" s="29">
        <v>48.36</v>
      </c>
      <c r="G62" s="30">
        <v>53.24</v>
      </c>
      <c r="H62" s="29">
        <v>785.76</v>
      </c>
      <c r="I62" s="30">
        <v>659</v>
      </c>
      <c r="J62" s="31">
        <v>834.12</v>
      </c>
      <c r="K62" s="32">
        <v>712.04</v>
      </c>
      <c r="L62" s="10"/>
    </row>
    <row r="63" spans="1:12" x14ac:dyDescent="0.25">
      <c r="A63" s="9"/>
      <c r="B63" s="25" t="s">
        <v>61</v>
      </c>
      <c r="C63" s="34" t="s">
        <v>70</v>
      </c>
      <c r="D63" s="27">
        <v>29</v>
      </c>
      <c r="E63" s="37"/>
      <c r="F63" s="29">
        <v>73.3</v>
      </c>
      <c r="G63" s="30">
        <v>84.06</v>
      </c>
      <c r="H63" s="29">
        <v>967.24</v>
      </c>
      <c r="I63" s="30">
        <v>812</v>
      </c>
      <c r="J63" s="31">
        <v>1040.54</v>
      </c>
      <c r="K63" s="32">
        <v>896.06</v>
      </c>
      <c r="L63" s="10"/>
    </row>
    <row r="64" spans="1:12" x14ac:dyDescent="0.25">
      <c r="A64" s="9"/>
      <c r="B64" s="25" t="s">
        <v>63</v>
      </c>
      <c r="C64" s="34" t="s">
        <v>96</v>
      </c>
      <c r="D64" s="27">
        <v>46</v>
      </c>
      <c r="E64" s="37"/>
      <c r="F64" s="29">
        <v>0</v>
      </c>
      <c r="G64" s="30">
        <v>0</v>
      </c>
      <c r="H64" s="29">
        <v>304.88</v>
      </c>
      <c r="I64" s="30">
        <v>304</v>
      </c>
      <c r="J64" s="31">
        <v>304.88</v>
      </c>
      <c r="K64" s="32">
        <v>304</v>
      </c>
      <c r="L64" s="10"/>
    </row>
    <row r="65" spans="1:15" x14ac:dyDescent="0.25">
      <c r="A65" s="9"/>
      <c r="B65" s="25" t="s">
        <v>63</v>
      </c>
      <c r="C65" s="34" t="s">
        <v>42</v>
      </c>
      <c r="D65" s="27">
        <v>22</v>
      </c>
      <c r="E65" s="37"/>
      <c r="F65" s="29">
        <v>0</v>
      </c>
      <c r="G65" s="30">
        <v>0</v>
      </c>
      <c r="H65" s="29">
        <v>226.42</v>
      </c>
      <c r="I65" s="30">
        <v>319</v>
      </c>
      <c r="J65" s="31">
        <v>226.42</v>
      </c>
      <c r="K65" s="32">
        <v>319</v>
      </c>
      <c r="L65" s="10"/>
    </row>
    <row r="66" spans="1:15" x14ac:dyDescent="0.25">
      <c r="A66" s="9"/>
      <c r="B66" s="25" t="s">
        <v>63</v>
      </c>
      <c r="C66" s="34" t="s">
        <v>70</v>
      </c>
      <c r="D66" s="27">
        <v>40</v>
      </c>
      <c r="E66" s="37"/>
      <c r="F66" s="29">
        <v>113.3</v>
      </c>
      <c r="G66" s="30">
        <v>120</v>
      </c>
      <c r="H66" s="29">
        <v>1591.24</v>
      </c>
      <c r="I66" s="30">
        <v>1063</v>
      </c>
      <c r="J66" s="31">
        <v>1704.54</v>
      </c>
      <c r="K66" s="32">
        <v>1182.67</v>
      </c>
      <c r="L66" s="10"/>
    </row>
    <row r="67" spans="1:15" x14ac:dyDescent="0.25">
      <c r="A67" s="9"/>
      <c r="B67" s="25" t="s">
        <v>97</v>
      </c>
      <c r="C67" s="34" t="s">
        <v>42</v>
      </c>
      <c r="D67" s="27">
        <v>17</v>
      </c>
      <c r="E67" s="37"/>
      <c r="F67" s="29">
        <v>0</v>
      </c>
      <c r="G67" s="30">
        <v>0</v>
      </c>
      <c r="H67" s="29">
        <v>119.47</v>
      </c>
      <c r="I67" s="30">
        <v>85</v>
      </c>
      <c r="J67" s="31">
        <v>119.47</v>
      </c>
      <c r="K67" s="32">
        <v>85</v>
      </c>
      <c r="L67" s="10"/>
    </row>
    <row r="68" spans="1:15" x14ac:dyDescent="0.25">
      <c r="A68" s="9"/>
      <c r="B68" s="25" t="s">
        <v>45</v>
      </c>
      <c r="C68" s="34" t="s">
        <v>41</v>
      </c>
      <c r="D68" s="27">
        <v>13</v>
      </c>
      <c r="E68" s="37"/>
      <c r="F68" s="29">
        <v>0</v>
      </c>
      <c r="G68" s="30">
        <v>0</v>
      </c>
      <c r="H68" s="29">
        <v>52.4</v>
      </c>
      <c r="I68" s="30">
        <v>62</v>
      </c>
      <c r="J68" s="31">
        <v>52.4</v>
      </c>
      <c r="K68" s="32">
        <v>61.75</v>
      </c>
      <c r="L68" s="10"/>
    </row>
    <row r="69" spans="1:15" x14ac:dyDescent="0.25">
      <c r="A69" s="9"/>
      <c r="B69" s="25" t="s">
        <v>45</v>
      </c>
      <c r="C69" s="34" t="s">
        <v>42</v>
      </c>
      <c r="D69" s="27">
        <v>12</v>
      </c>
      <c r="E69" s="37"/>
      <c r="F69" s="29">
        <v>20.399999999999999</v>
      </c>
      <c r="G69" s="30">
        <v>20.399999999999999</v>
      </c>
      <c r="H69" s="29">
        <v>181.87</v>
      </c>
      <c r="I69" s="30">
        <v>164</v>
      </c>
      <c r="J69" s="31">
        <v>202.27</v>
      </c>
      <c r="K69" s="32">
        <v>184.4</v>
      </c>
      <c r="L69" s="10"/>
    </row>
    <row r="70" spans="1:15" x14ac:dyDescent="0.25">
      <c r="A70" s="9"/>
      <c r="B70" s="33" t="s">
        <v>45</v>
      </c>
      <c r="C70" s="34" t="s">
        <v>39</v>
      </c>
      <c r="D70" s="27">
        <v>99</v>
      </c>
      <c r="E70" s="37"/>
      <c r="F70" s="29">
        <v>26.7</v>
      </c>
      <c r="G70" s="30">
        <v>26.33</v>
      </c>
      <c r="H70" s="29">
        <v>1414.47</v>
      </c>
      <c r="I70" s="30">
        <v>1168</v>
      </c>
      <c r="J70" s="31">
        <v>1441.17</v>
      </c>
      <c r="K70" s="32">
        <v>1194.53</v>
      </c>
      <c r="L70" s="10"/>
    </row>
    <row r="71" spans="1:15" x14ac:dyDescent="0.25">
      <c r="A71" s="9"/>
      <c r="B71" s="33" t="s">
        <v>45</v>
      </c>
      <c r="C71" s="34" t="s">
        <v>70</v>
      </c>
      <c r="D71" s="27">
        <v>30</v>
      </c>
      <c r="E71" s="37"/>
      <c r="F71" s="29">
        <v>32.86</v>
      </c>
      <c r="G71" s="30">
        <v>40.4</v>
      </c>
      <c r="H71" s="29">
        <v>790.36</v>
      </c>
      <c r="I71" s="30">
        <v>1080</v>
      </c>
      <c r="J71" s="31">
        <v>823.22</v>
      </c>
      <c r="K71" s="32">
        <v>1120.4000000000001</v>
      </c>
      <c r="L71" s="10"/>
    </row>
    <row r="72" spans="1:15" x14ac:dyDescent="0.25">
      <c r="A72" s="9"/>
      <c r="B72" s="33" t="s">
        <v>95</v>
      </c>
      <c r="C72" s="34" t="s">
        <v>51</v>
      </c>
      <c r="D72" s="27">
        <v>386</v>
      </c>
      <c r="E72" s="37"/>
      <c r="F72" s="29">
        <v>0</v>
      </c>
      <c r="G72" s="30">
        <v>0</v>
      </c>
      <c r="H72" s="29">
        <v>938.69</v>
      </c>
      <c r="I72" s="30">
        <v>1158</v>
      </c>
      <c r="J72" s="31">
        <v>938.69</v>
      </c>
      <c r="K72" s="32">
        <v>1158</v>
      </c>
      <c r="L72" s="10"/>
    </row>
    <row r="73" spans="1:15" x14ac:dyDescent="0.25">
      <c r="A73" s="9"/>
      <c r="B73" s="33" t="s">
        <v>95</v>
      </c>
      <c r="C73" s="34" t="s">
        <v>46</v>
      </c>
      <c r="D73" s="27">
        <v>38</v>
      </c>
      <c r="E73" s="37"/>
      <c r="F73" s="29">
        <v>0</v>
      </c>
      <c r="G73" s="30">
        <v>0</v>
      </c>
      <c r="H73" s="29">
        <v>117.29</v>
      </c>
      <c r="I73" s="30">
        <v>133</v>
      </c>
      <c r="J73" s="31">
        <v>117.29</v>
      </c>
      <c r="K73" s="32">
        <v>133</v>
      </c>
      <c r="L73" s="10"/>
    </row>
    <row r="74" spans="1:15" x14ac:dyDescent="0.25">
      <c r="A74" s="9"/>
      <c r="B74" s="33" t="s">
        <v>95</v>
      </c>
      <c r="C74" s="34" t="s">
        <v>41</v>
      </c>
      <c r="D74" s="27">
        <v>121</v>
      </c>
      <c r="E74" s="37"/>
      <c r="F74" s="29">
        <v>0</v>
      </c>
      <c r="G74" s="30">
        <v>0</v>
      </c>
      <c r="H74" s="29">
        <v>251.13</v>
      </c>
      <c r="I74" s="30">
        <v>363</v>
      </c>
      <c r="J74" s="31">
        <v>251.13</v>
      </c>
      <c r="K74" s="32">
        <v>363</v>
      </c>
      <c r="L74" s="10"/>
    </row>
    <row r="75" spans="1:15" x14ac:dyDescent="0.25">
      <c r="A75" s="9"/>
      <c r="B75" s="46" t="s">
        <v>91</v>
      </c>
      <c r="C75" s="47"/>
      <c r="D75" s="47">
        <v>1032</v>
      </c>
      <c r="E75" s="48">
        <v>94</v>
      </c>
      <c r="F75" s="47">
        <v>315.56</v>
      </c>
      <c r="G75" s="47">
        <v>358.69</v>
      </c>
      <c r="H75" s="47">
        <v>8561.16</v>
      </c>
      <c r="I75" s="47">
        <v>8007</v>
      </c>
      <c r="J75" s="47">
        <v>8876.7199999999993</v>
      </c>
      <c r="K75" s="49">
        <v>8364.61</v>
      </c>
      <c r="L75" s="10"/>
    </row>
    <row r="76" spans="1:15" x14ac:dyDescent="0.25">
      <c r="A76" s="9"/>
      <c r="B76" s="62" t="s">
        <v>72</v>
      </c>
      <c r="C76" s="63"/>
      <c r="D76" s="63">
        <v>1814</v>
      </c>
      <c r="E76" s="64">
        <v>117</v>
      </c>
      <c r="F76" s="63">
        <v>494.14</v>
      </c>
      <c r="G76" s="63">
        <v>606.53</v>
      </c>
      <c r="H76" s="63">
        <v>10048.86</v>
      </c>
      <c r="I76" s="63">
        <v>9622</v>
      </c>
      <c r="J76" s="63">
        <v>10543</v>
      </c>
      <c r="K76" s="65">
        <v>10228.61</v>
      </c>
      <c r="L76" s="10"/>
    </row>
    <row r="77" spans="1:15" x14ac:dyDescent="0.25">
      <c r="A77" s="9"/>
      <c r="B77" s="46" t="s">
        <v>73</v>
      </c>
      <c r="C77" s="47"/>
      <c r="D77" s="47">
        <v>8220</v>
      </c>
      <c r="E77" s="48">
        <v>209</v>
      </c>
      <c r="F77" s="47">
        <v>301.06</v>
      </c>
      <c r="G77" s="47">
        <v>395.36</v>
      </c>
      <c r="H77" s="47">
        <v>19345.490000000002</v>
      </c>
      <c r="I77" s="47">
        <v>24662</v>
      </c>
      <c r="J77" s="47">
        <v>19646.54</v>
      </c>
      <c r="K77" s="49">
        <v>25058.94</v>
      </c>
      <c r="L77" s="10"/>
    </row>
    <row r="78" spans="1:15" ht="13.8" thickBot="1" x14ac:dyDescent="0.3">
      <c r="A78" s="9"/>
      <c r="B78" s="66" t="s">
        <v>74</v>
      </c>
      <c r="C78" s="67"/>
      <c r="D78" s="67">
        <v>1236</v>
      </c>
      <c r="E78" s="68">
        <v>115</v>
      </c>
      <c r="F78" s="67">
        <v>717.62</v>
      </c>
      <c r="G78" s="67">
        <v>805.41</v>
      </c>
      <c r="H78" s="67">
        <v>12848.64</v>
      </c>
      <c r="I78" s="67">
        <v>11631</v>
      </c>
      <c r="J78" s="67">
        <v>13566.26</v>
      </c>
      <c r="K78" s="69">
        <v>12436.23</v>
      </c>
      <c r="L78" s="10"/>
    </row>
    <row r="79" spans="1:15" ht="14.4" thickTop="1" thickBot="1" x14ac:dyDescent="0.3">
      <c r="A79" s="9"/>
      <c r="B79" s="70" t="s">
        <v>31</v>
      </c>
      <c r="C79" s="71"/>
      <c r="D79" s="72">
        <v>9456</v>
      </c>
      <c r="E79" s="73">
        <v>324</v>
      </c>
      <c r="F79" s="72">
        <v>1018.68</v>
      </c>
      <c r="G79" s="72">
        <v>1200.77</v>
      </c>
      <c r="H79" s="72">
        <v>32194.13</v>
      </c>
      <c r="I79" s="72">
        <v>36293</v>
      </c>
      <c r="J79" s="72">
        <v>33212.800000000003</v>
      </c>
      <c r="K79" s="74">
        <v>37495.17</v>
      </c>
      <c r="L79" s="10"/>
    </row>
    <row r="80" spans="1:15" s="9" customFormat="1" ht="13.8" thickTop="1" x14ac:dyDescent="0.25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</row>
    <row r="81" spans="1:15" s="9" customFormat="1" x14ac:dyDescent="0.25">
      <c r="B81" s="9" t="s">
        <v>92</v>
      </c>
      <c r="M81" s="10"/>
      <c r="N81" s="10"/>
      <c r="O81" s="10"/>
    </row>
    <row r="82" spans="1:15" s="9" customFormat="1" x14ac:dyDescent="0.25">
      <c r="B82" s="9" t="s">
        <v>76</v>
      </c>
      <c r="M82" s="10"/>
      <c r="N82" s="10"/>
      <c r="O82" s="10"/>
    </row>
    <row r="83" spans="1:15" x14ac:dyDescent="0.25">
      <c r="A83" s="9"/>
      <c r="B83" s="9" t="s">
        <v>77</v>
      </c>
    </row>
    <row r="84" spans="1:15" ht="15.75" customHeight="1" x14ac:dyDescent="0.25"/>
    <row r="85" spans="1:15" ht="27" customHeight="1" x14ac:dyDescent="0.25"/>
  </sheetData>
  <mergeCells count="6">
    <mergeCell ref="A1:L1"/>
    <mergeCell ref="F4:G4"/>
    <mergeCell ref="H4:I4"/>
    <mergeCell ref="J4:K4"/>
    <mergeCell ref="B5:C5"/>
    <mergeCell ref="A2:L2"/>
  </mergeCells>
  <printOptions horizontalCentered="1"/>
  <pageMargins left="0.23622047244094491" right="0.19685039370078741" top="0.19685039370078741" bottom="0.98425196850393704" header="0.31496062992125984" footer="0"/>
  <pageSetup paperSize="9" scale="68" orientation="portrait" horizontalDpi="300" verticalDpi="300" r:id="rId1"/>
  <headerFooter alignWithMargins="0"/>
  <ignoredErrors>
    <ignoredError sqref="C9:F79" twoDigitTextYea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78"/>
  <sheetViews>
    <sheetView showGridLines="0" zoomScale="85" zoomScaleNormal="8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5" width="11.44140625" style="1"/>
    <col min="16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3" x14ac:dyDescent="0.25">
      <c r="A2" s="129" t="s">
        <v>98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61</v>
      </c>
      <c r="C7" s="18" t="s">
        <v>41</v>
      </c>
      <c r="D7" s="19">
        <v>67</v>
      </c>
      <c r="E7" s="20"/>
      <c r="F7" s="21">
        <v>16.489999999999998</v>
      </c>
      <c r="G7" s="22">
        <v>16.75</v>
      </c>
      <c r="H7" s="21">
        <v>329.42</v>
      </c>
      <c r="I7" s="22">
        <v>352</v>
      </c>
      <c r="J7" s="23">
        <v>345.91</v>
      </c>
      <c r="K7" s="24">
        <v>368.5</v>
      </c>
      <c r="L7" s="10"/>
    </row>
    <row r="8" spans="1:13" x14ac:dyDescent="0.25">
      <c r="A8" s="9"/>
      <c r="B8" s="25" t="s">
        <v>61</v>
      </c>
      <c r="C8" s="75" t="s">
        <v>42</v>
      </c>
      <c r="D8" s="27">
        <v>86</v>
      </c>
      <c r="E8" s="28"/>
      <c r="F8" s="29">
        <v>0</v>
      </c>
      <c r="G8" s="30">
        <v>0</v>
      </c>
      <c r="H8" s="29">
        <v>427.61</v>
      </c>
      <c r="I8" s="30">
        <v>430</v>
      </c>
      <c r="J8" s="31">
        <v>427.61</v>
      </c>
      <c r="K8" s="32">
        <v>430</v>
      </c>
      <c r="L8" s="10"/>
    </row>
    <row r="9" spans="1:13" x14ac:dyDescent="0.25">
      <c r="A9" s="9"/>
      <c r="B9" s="25" t="s">
        <v>61</v>
      </c>
      <c r="C9" s="26" t="s">
        <v>39</v>
      </c>
      <c r="D9" s="27">
        <v>114</v>
      </c>
      <c r="E9" s="28"/>
      <c r="F9" s="29">
        <v>57.08</v>
      </c>
      <c r="G9" s="30">
        <v>57</v>
      </c>
      <c r="H9" s="29">
        <v>1236.6500000000001</v>
      </c>
      <c r="I9" s="30">
        <v>1235</v>
      </c>
      <c r="J9" s="31">
        <v>1293.73</v>
      </c>
      <c r="K9" s="32">
        <v>1292</v>
      </c>
      <c r="L9" s="10"/>
    </row>
    <row r="10" spans="1:13" x14ac:dyDescent="0.25">
      <c r="A10" s="9"/>
      <c r="B10" s="25" t="s">
        <v>63</v>
      </c>
      <c r="C10" s="26" t="s">
        <v>99</v>
      </c>
      <c r="D10" s="27">
        <v>25</v>
      </c>
      <c r="E10" s="28"/>
      <c r="F10" s="29">
        <v>0</v>
      </c>
      <c r="G10" s="30">
        <v>0</v>
      </c>
      <c r="H10" s="29">
        <v>105.13</v>
      </c>
      <c r="I10" s="30">
        <v>112</v>
      </c>
      <c r="J10" s="31">
        <v>105.13</v>
      </c>
      <c r="K10" s="32">
        <v>112.5</v>
      </c>
      <c r="L10" s="10"/>
    </row>
    <row r="11" spans="1:13" x14ac:dyDescent="0.25">
      <c r="A11" s="9"/>
      <c r="B11" s="25" t="s">
        <v>63</v>
      </c>
      <c r="C11" s="26" t="s">
        <v>41</v>
      </c>
      <c r="D11" s="27">
        <v>104</v>
      </c>
      <c r="E11" s="28"/>
      <c r="F11" s="29">
        <v>0</v>
      </c>
      <c r="G11" s="30">
        <v>0</v>
      </c>
      <c r="H11" s="29">
        <v>483.48</v>
      </c>
      <c r="I11" s="30">
        <v>832</v>
      </c>
      <c r="J11" s="31">
        <v>483.48</v>
      </c>
      <c r="K11" s="32">
        <v>832</v>
      </c>
      <c r="L11" s="10"/>
    </row>
    <row r="12" spans="1:13" x14ac:dyDescent="0.25">
      <c r="A12" s="9"/>
      <c r="B12" s="25" t="s">
        <v>63</v>
      </c>
      <c r="C12" s="26" t="s">
        <v>42</v>
      </c>
      <c r="D12" s="27">
        <v>82</v>
      </c>
      <c r="E12" s="28"/>
      <c r="F12" s="29">
        <v>0</v>
      </c>
      <c r="G12" s="30">
        <v>0</v>
      </c>
      <c r="H12" s="29">
        <v>447.05</v>
      </c>
      <c r="I12" s="30">
        <v>656</v>
      </c>
      <c r="J12" s="31">
        <v>447.05</v>
      </c>
      <c r="K12" s="32">
        <v>656</v>
      </c>
      <c r="L12" s="10"/>
    </row>
    <row r="13" spans="1:13" x14ac:dyDescent="0.25">
      <c r="A13" s="9"/>
      <c r="B13" s="33" t="s">
        <v>63</v>
      </c>
      <c r="C13" s="34" t="s">
        <v>39</v>
      </c>
      <c r="D13" s="27">
        <v>102</v>
      </c>
      <c r="E13" s="28"/>
      <c r="F13" s="29">
        <v>39.21</v>
      </c>
      <c r="G13" s="30">
        <v>229.5</v>
      </c>
      <c r="H13" s="29">
        <v>2008.72</v>
      </c>
      <c r="I13" s="30">
        <v>1581</v>
      </c>
      <c r="J13" s="31">
        <v>2047.93</v>
      </c>
      <c r="K13" s="32">
        <v>1810.5</v>
      </c>
      <c r="L13" s="10"/>
    </row>
    <row r="14" spans="1:13" x14ac:dyDescent="0.25">
      <c r="A14" s="9"/>
      <c r="B14" s="33" t="s">
        <v>45</v>
      </c>
      <c r="C14" s="34" t="s">
        <v>51</v>
      </c>
      <c r="D14" s="27">
        <v>47</v>
      </c>
      <c r="E14" s="28"/>
      <c r="F14" s="29">
        <v>0</v>
      </c>
      <c r="G14" s="30">
        <v>0</v>
      </c>
      <c r="H14" s="29">
        <v>76.239999999999995</v>
      </c>
      <c r="I14" s="30">
        <v>94</v>
      </c>
      <c r="J14" s="31">
        <v>76.239999999999995</v>
      </c>
      <c r="K14" s="32">
        <v>94</v>
      </c>
      <c r="L14" s="10"/>
    </row>
    <row r="15" spans="1:13" x14ac:dyDescent="0.25">
      <c r="A15" s="9"/>
      <c r="B15" s="25" t="s">
        <v>45</v>
      </c>
      <c r="C15" s="26" t="s">
        <v>46</v>
      </c>
      <c r="D15" s="27">
        <v>84</v>
      </c>
      <c r="E15" s="28"/>
      <c r="F15" s="29">
        <v>0.47</v>
      </c>
      <c r="G15" s="30">
        <v>21</v>
      </c>
      <c r="H15" s="29">
        <v>206.78</v>
      </c>
      <c r="I15" s="30">
        <v>231</v>
      </c>
      <c r="J15" s="31">
        <v>207.25</v>
      </c>
      <c r="K15" s="32">
        <v>252</v>
      </c>
      <c r="L15" s="10"/>
    </row>
    <row r="16" spans="1:13" x14ac:dyDescent="0.25">
      <c r="A16" s="9"/>
      <c r="B16" s="25" t="s">
        <v>45</v>
      </c>
      <c r="C16" s="26" t="s">
        <v>41</v>
      </c>
      <c r="D16" s="27">
        <v>121</v>
      </c>
      <c r="E16" s="28"/>
      <c r="F16" s="29">
        <v>0</v>
      </c>
      <c r="G16" s="30">
        <v>0</v>
      </c>
      <c r="H16" s="29">
        <v>500.47</v>
      </c>
      <c r="I16" s="30">
        <v>666</v>
      </c>
      <c r="J16" s="31">
        <v>500.47</v>
      </c>
      <c r="K16" s="32">
        <v>665.5</v>
      </c>
      <c r="L16" s="10"/>
    </row>
    <row r="17" spans="1:12" s="36" customFormat="1" x14ac:dyDescent="0.25">
      <c r="A17" s="35"/>
      <c r="B17" s="25" t="s">
        <v>45</v>
      </c>
      <c r="C17" s="26" t="s">
        <v>42</v>
      </c>
      <c r="D17" s="27">
        <v>38</v>
      </c>
      <c r="E17" s="28"/>
      <c r="F17" s="29">
        <v>27.55</v>
      </c>
      <c r="G17" s="30">
        <v>28.5</v>
      </c>
      <c r="H17" s="29">
        <v>158.76</v>
      </c>
      <c r="I17" s="30">
        <v>238</v>
      </c>
      <c r="J17" s="31">
        <v>186.31</v>
      </c>
      <c r="K17" s="32">
        <v>266</v>
      </c>
      <c r="L17" s="10"/>
    </row>
    <row r="18" spans="1:12" x14ac:dyDescent="0.25">
      <c r="A18" s="9"/>
      <c r="B18" s="25" t="s">
        <v>45</v>
      </c>
      <c r="C18" s="26" t="s">
        <v>39</v>
      </c>
      <c r="D18" s="27">
        <v>14</v>
      </c>
      <c r="E18" s="37"/>
      <c r="F18" s="29">
        <v>0</v>
      </c>
      <c r="G18" s="30">
        <v>0</v>
      </c>
      <c r="H18" s="29">
        <v>116.54</v>
      </c>
      <c r="I18" s="30">
        <v>115</v>
      </c>
      <c r="J18" s="31">
        <v>116.54</v>
      </c>
      <c r="K18" s="32">
        <v>114.8</v>
      </c>
      <c r="L18" s="10"/>
    </row>
    <row r="19" spans="1:12" x14ac:dyDescent="0.25">
      <c r="A19" s="9"/>
      <c r="B19" s="25" t="s">
        <v>48</v>
      </c>
      <c r="C19" s="26" t="s">
        <v>100</v>
      </c>
      <c r="D19" s="27">
        <v>54</v>
      </c>
      <c r="E19" s="37"/>
      <c r="F19" s="29">
        <v>7.28</v>
      </c>
      <c r="G19" s="30">
        <v>27</v>
      </c>
      <c r="H19" s="29">
        <v>161.21</v>
      </c>
      <c r="I19" s="30">
        <v>189</v>
      </c>
      <c r="J19" s="31">
        <v>168.49</v>
      </c>
      <c r="K19" s="32">
        <v>216</v>
      </c>
      <c r="L19" s="10"/>
    </row>
    <row r="20" spans="1:12" x14ac:dyDescent="0.25">
      <c r="A20" s="9"/>
      <c r="B20" s="33" t="s">
        <v>48</v>
      </c>
      <c r="C20" s="34" t="s">
        <v>101</v>
      </c>
      <c r="D20" s="27">
        <v>35</v>
      </c>
      <c r="E20" s="37"/>
      <c r="F20" s="29">
        <v>0</v>
      </c>
      <c r="G20" s="30">
        <v>0</v>
      </c>
      <c r="H20" s="29">
        <v>408.9</v>
      </c>
      <c r="I20" s="30">
        <v>408</v>
      </c>
      <c r="J20" s="31">
        <v>408.9</v>
      </c>
      <c r="K20" s="32">
        <v>408.33</v>
      </c>
      <c r="L20" s="10"/>
    </row>
    <row r="21" spans="1:12" x14ac:dyDescent="0.25">
      <c r="A21" s="9"/>
      <c r="B21" s="25" t="s">
        <v>95</v>
      </c>
      <c r="C21" s="26" t="s">
        <v>51</v>
      </c>
      <c r="D21" s="27">
        <v>4256</v>
      </c>
      <c r="E21" s="37"/>
      <c r="F21" s="29">
        <v>0</v>
      </c>
      <c r="G21" s="30">
        <v>0</v>
      </c>
      <c r="H21" s="29">
        <v>4267.18</v>
      </c>
      <c r="I21" s="30">
        <v>7506</v>
      </c>
      <c r="J21" s="31">
        <v>4267.18</v>
      </c>
      <c r="K21" s="32">
        <v>7506.04</v>
      </c>
      <c r="L21" s="10"/>
    </row>
    <row r="22" spans="1:12" x14ac:dyDescent="0.25">
      <c r="A22" s="9"/>
      <c r="B22" s="25" t="s">
        <v>95</v>
      </c>
      <c r="C22" s="26" t="s">
        <v>46</v>
      </c>
      <c r="D22" s="27">
        <v>322</v>
      </c>
      <c r="E22" s="37"/>
      <c r="F22" s="29">
        <v>0</v>
      </c>
      <c r="G22" s="30">
        <v>0</v>
      </c>
      <c r="H22" s="29">
        <v>798.92</v>
      </c>
      <c r="I22" s="30">
        <v>912</v>
      </c>
      <c r="J22" s="31">
        <v>798.92</v>
      </c>
      <c r="K22" s="32">
        <v>912.33</v>
      </c>
      <c r="L22" s="10"/>
    </row>
    <row r="23" spans="1:12" x14ac:dyDescent="0.25">
      <c r="A23" s="9"/>
      <c r="B23" s="25" t="s">
        <v>95</v>
      </c>
      <c r="C23" s="26" t="s">
        <v>102</v>
      </c>
      <c r="D23" s="27">
        <v>284</v>
      </c>
      <c r="E23" s="37"/>
      <c r="F23" s="29">
        <v>0</v>
      </c>
      <c r="G23" s="30">
        <v>0</v>
      </c>
      <c r="H23" s="29">
        <v>874.72</v>
      </c>
      <c r="I23" s="30">
        <v>1089</v>
      </c>
      <c r="J23" s="31">
        <v>874.72</v>
      </c>
      <c r="K23" s="32">
        <v>1088.67</v>
      </c>
      <c r="L23" s="10"/>
    </row>
    <row r="24" spans="1:12" x14ac:dyDescent="0.25">
      <c r="A24" s="9"/>
      <c r="B24" s="46" t="s">
        <v>55</v>
      </c>
      <c r="C24" s="47"/>
      <c r="D24" s="47">
        <v>5835</v>
      </c>
      <c r="E24" s="48">
        <v>122</v>
      </c>
      <c r="F24" s="47">
        <v>148.08000000000001</v>
      </c>
      <c r="G24" s="47">
        <v>379.75</v>
      </c>
      <c r="H24" s="47">
        <v>12607.78</v>
      </c>
      <c r="I24" s="47">
        <v>16646</v>
      </c>
      <c r="J24" s="47">
        <v>12755.86</v>
      </c>
      <c r="K24" s="49">
        <v>17025.169999999998</v>
      </c>
      <c r="L24" s="10"/>
    </row>
    <row r="25" spans="1:12" x14ac:dyDescent="0.25">
      <c r="A25" s="9"/>
      <c r="B25" s="33" t="s">
        <v>61</v>
      </c>
      <c r="C25" s="34" t="s">
        <v>103</v>
      </c>
      <c r="D25" s="27">
        <v>97</v>
      </c>
      <c r="E25" s="37"/>
      <c r="F25" s="29">
        <v>325.64999999999998</v>
      </c>
      <c r="G25" s="30">
        <v>329.37</v>
      </c>
      <c r="H25" s="29">
        <v>1217.01</v>
      </c>
      <c r="I25" s="30">
        <v>1207</v>
      </c>
      <c r="J25" s="31">
        <v>1542.67</v>
      </c>
      <c r="K25" s="32">
        <v>1536.48</v>
      </c>
      <c r="L25" s="10"/>
    </row>
    <row r="26" spans="1:12" x14ac:dyDescent="0.25">
      <c r="A26" s="9"/>
      <c r="B26" s="33" t="s">
        <v>61</v>
      </c>
      <c r="C26" s="34" t="s">
        <v>70</v>
      </c>
      <c r="D26" s="27">
        <v>34</v>
      </c>
      <c r="E26" s="37"/>
      <c r="F26" s="29">
        <v>169.22</v>
      </c>
      <c r="G26" s="30">
        <v>162.44</v>
      </c>
      <c r="H26" s="29">
        <v>962.72</v>
      </c>
      <c r="I26" s="30">
        <v>846</v>
      </c>
      <c r="J26" s="31">
        <v>1131.94</v>
      </c>
      <c r="K26" s="32">
        <v>1008.67</v>
      </c>
      <c r="L26" s="10"/>
    </row>
    <row r="27" spans="1:12" x14ac:dyDescent="0.25">
      <c r="A27" s="9"/>
      <c r="B27" s="33" t="s">
        <v>45</v>
      </c>
      <c r="C27" s="34" t="s">
        <v>101</v>
      </c>
      <c r="D27" s="27">
        <v>21</v>
      </c>
      <c r="E27" s="37"/>
      <c r="F27" s="29">
        <v>10.27</v>
      </c>
      <c r="G27" s="30">
        <v>10.5</v>
      </c>
      <c r="H27" s="29">
        <v>337.38</v>
      </c>
      <c r="I27" s="30">
        <v>357</v>
      </c>
      <c r="J27" s="31">
        <v>347.64</v>
      </c>
      <c r="K27" s="32">
        <v>367.5</v>
      </c>
      <c r="L27" s="10"/>
    </row>
    <row r="28" spans="1:12" s="36" customFormat="1" x14ac:dyDescent="0.25">
      <c r="A28" s="35"/>
      <c r="B28" s="33" t="s">
        <v>48</v>
      </c>
      <c r="C28" s="34" t="s">
        <v>39</v>
      </c>
      <c r="D28" s="27">
        <v>5</v>
      </c>
      <c r="E28" s="37"/>
      <c r="F28" s="29">
        <v>8.16</v>
      </c>
      <c r="G28" s="30">
        <v>8.33</v>
      </c>
      <c r="H28" s="29">
        <v>60.09</v>
      </c>
      <c r="I28" s="30">
        <v>87</v>
      </c>
      <c r="J28" s="31">
        <v>68.25</v>
      </c>
      <c r="K28" s="32">
        <v>95</v>
      </c>
      <c r="L28" s="10"/>
    </row>
    <row r="29" spans="1:12" s="36" customFormat="1" x14ac:dyDescent="0.25">
      <c r="A29" s="35"/>
      <c r="B29" s="33" t="s">
        <v>86</v>
      </c>
      <c r="C29" s="34" t="s">
        <v>101</v>
      </c>
      <c r="D29" s="27">
        <v>37</v>
      </c>
      <c r="E29" s="37"/>
      <c r="F29" s="29">
        <v>37.880000000000003</v>
      </c>
      <c r="G29" s="30">
        <v>38.479999999999997</v>
      </c>
      <c r="H29" s="29">
        <v>632.29</v>
      </c>
      <c r="I29" s="30">
        <v>1024</v>
      </c>
      <c r="J29" s="31">
        <v>670.17</v>
      </c>
      <c r="K29" s="32">
        <v>1062.1500000000001</v>
      </c>
      <c r="L29" s="10"/>
    </row>
    <row r="30" spans="1:12" x14ac:dyDescent="0.25">
      <c r="A30" s="9"/>
      <c r="B30" s="46" t="s">
        <v>59</v>
      </c>
      <c r="C30" s="47"/>
      <c r="D30" s="47">
        <v>194</v>
      </c>
      <c r="E30" s="48">
        <v>28</v>
      </c>
      <c r="F30" s="47">
        <v>551.17999999999995</v>
      </c>
      <c r="G30" s="47">
        <v>549.13</v>
      </c>
      <c r="H30" s="47">
        <v>3209.5</v>
      </c>
      <c r="I30" s="47">
        <v>3521</v>
      </c>
      <c r="J30" s="47">
        <v>3760.68</v>
      </c>
      <c r="K30" s="49">
        <v>4069.79</v>
      </c>
      <c r="L30" s="10"/>
    </row>
    <row r="31" spans="1:12" x14ac:dyDescent="0.25">
      <c r="A31" s="9"/>
      <c r="B31" s="62" t="s">
        <v>60</v>
      </c>
      <c r="C31" s="63"/>
      <c r="D31" s="63">
        <v>6029</v>
      </c>
      <c r="E31" s="64">
        <v>150</v>
      </c>
      <c r="F31" s="63">
        <v>699.26</v>
      </c>
      <c r="G31" s="63">
        <v>928.88</v>
      </c>
      <c r="H31" s="63">
        <v>15817.28</v>
      </c>
      <c r="I31" s="63">
        <v>20167</v>
      </c>
      <c r="J31" s="63">
        <v>16516.53</v>
      </c>
      <c r="K31" s="65">
        <v>21094.959999999999</v>
      </c>
      <c r="L31" s="10"/>
    </row>
    <row r="32" spans="1:12" x14ac:dyDescent="0.25">
      <c r="A32" s="9"/>
      <c r="B32" s="25" t="s">
        <v>61</v>
      </c>
      <c r="C32" s="26" t="s">
        <v>62</v>
      </c>
      <c r="D32" s="27">
        <v>26</v>
      </c>
      <c r="E32" s="37"/>
      <c r="F32" s="29">
        <v>0</v>
      </c>
      <c r="G32" s="30">
        <v>0</v>
      </c>
      <c r="H32" s="29">
        <v>48.87</v>
      </c>
      <c r="I32" s="30">
        <v>52</v>
      </c>
      <c r="J32" s="31">
        <v>48.87</v>
      </c>
      <c r="K32" s="32">
        <v>52</v>
      </c>
      <c r="L32" s="10"/>
    </row>
    <row r="33" spans="1:12" x14ac:dyDescent="0.25">
      <c r="A33" s="9"/>
      <c r="B33" s="25" t="s">
        <v>61</v>
      </c>
      <c r="C33" s="26" t="s">
        <v>41</v>
      </c>
      <c r="D33" s="27">
        <v>183</v>
      </c>
      <c r="E33" s="37"/>
      <c r="F33" s="29">
        <v>0</v>
      </c>
      <c r="G33" s="30">
        <v>0</v>
      </c>
      <c r="H33" s="29">
        <v>575.17999999999995</v>
      </c>
      <c r="I33" s="30">
        <v>595</v>
      </c>
      <c r="J33" s="31">
        <v>575.17999999999995</v>
      </c>
      <c r="K33" s="32">
        <v>594.75</v>
      </c>
      <c r="L33" s="10"/>
    </row>
    <row r="34" spans="1:12" x14ac:dyDescent="0.25">
      <c r="A34" s="9"/>
      <c r="B34" s="25" t="s">
        <v>61</v>
      </c>
      <c r="C34" s="26" t="s">
        <v>42</v>
      </c>
      <c r="D34" s="27">
        <v>362</v>
      </c>
      <c r="E34" s="37"/>
      <c r="F34" s="29">
        <v>0</v>
      </c>
      <c r="G34" s="30">
        <v>0</v>
      </c>
      <c r="H34" s="29">
        <v>1851.25</v>
      </c>
      <c r="I34" s="30">
        <v>1629</v>
      </c>
      <c r="J34" s="31">
        <v>1851.25</v>
      </c>
      <c r="K34" s="32">
        <v>1629</v>
      </c>
      <c r="L34" s="10"/>
    </row>
    <row r="35" spans="1:12" x14ac:dyDescent="0.25">
      <c r="A35" s="9"/>
      <c r="B35" s="25" t="s">
        <v>61</v>
      </c>
      <c r="C35" s="26" t="s">
        <v>39</v>
      </c>
      <c r="D35" s="27">
        <v>172</v>
      </c>
      <c r="E35" s="37"/>
      <c r="F35" s="29">
        <v>0</v>
      </c>
      <c r="G35" s="30">
        <v>0</v>
      </c>
      <c r="H35" s="29">
        <v>839.69</v>
      </c>
      <c r="I35" s="30">
        <v>817</v>
      </c>
      <c r="J35" s="31">
        <v>839.69</v>
      </c>
      <c r="K35" s="32">
        <v>817</v>
      </c>
      <c r="L35" s="10"/>
    </row>
    <row r="36" spans="1:12" x14ac:dyDescent="0.25">
      <c r="A36" s="9"/>
      <c r="B36" s="25" t="s">
        <v>63</v>
      </c>
      <c r="C36" s="26" t="s">
        <v>62</v>
      </c>
      <c r="D36" s="27">
        <v>21</v>
      </c>
      <c r="E36" s="37"/>
      <c r="F36" s="29">
        <v>0</v>
      </c>
      <c r="G36" s="30">
        <v>0</v>
      </c>
      <c r="H36" s="29">
        <v>32.43</v>
      </c>
      <c r="I36" s="30">
        <v>42</v>
      </c>
      <c r="J36" s="31">
        <v>32.43</v>
      </c>
      <c r="K36" s="32">
        <v>42</v>
      </c>
      <c r="L36" s="10"/>
    </row>
    <row r="37" spans="1:12" x14ac:dyDescent="0.25">
      <c r="A37" s="9"/>
      <c r="B37" s="25" t="s">
        <v>63</v>
      </c>
      <c r="C37" s="26" t="s">
        <v>41</v>
      </c>
      <c r="D37" s="27">
        <v>109</v>
      </c>
      <c r="E37" s="37"/>
      <c r="F37" s="29">
        <v>0</v>
      </c>
      <c r="G37" s="30">
        <v>0</v>
      </c>
      <c r="H37" s="29">
        <v>726.06</v>
      </c>
      <c r="I37" s="30">
        <v>818</v>
      </c>
      <c r="J37" s="31">
        <v>726.06</v>
      </c>
      <c r="K37" s="32">
        <v>817.5</v>
      </c>
      <c r="L37" s="10"/>
    </row>
    <row r="38" spans="1:12" x14ac:dyDescent="0.25">
      <c r="A38" s="9"/>
      <c r="B38" s="25" t="s">
        <v>63</v>
      </c>
      <c r="C38" s="26" t="s">
        <v>42</v>
      </c>
      <c r="D38" s="27">
        <v>102</v>
      </c>
      <c r="E38" s="37"/>
      <c r="F38" s="29">
        <v>0</v>
      </c>
      <c r="G38" s="30">
        <v>0</v>
      </c>
      <c r="H38" s="29">
        <v>1350.65</v>
      </c>
      <c r="I38" s="30">
        <v>1300</v>
      </c>
      <c r="J38" s="31">
        <v>1350.65</v>
      </c>
      <c r="K38" s="32">
        <v>1300.5</v>
      </c>
      <c r="L38" s="10"/>
    </row>
    <row r="39" spans="1:12" x14ac:dyDescent="0.25">
      <c r="A39" s="9"/>
      <c r="B39" s="25" t="s">
        <v>63</v>
      </c>
      <c r="C39" s="26" t="s">
        <v>104</v>
      </c>
      <c r="D39" s="27">
        <v>26</v>
      </c>
      <c r="E39" s="37"/>
      <c r="F39" s="29">
        <v>0</v>
      </c>
      <c r="G39" s="30">
        <v>0</v>
      </c>
      <c r="H39" s="29">
        <v>259.19</v>
      </c>
      <c r="I39" s="30">
        <v>322</v>
      </c>
      <c r="J39" s="31">
        <v>259.19</v>
      </c>
      <c r="K39" s="32">
        <v>322.39999999999998</v>
      </c>
      <c r="L39" s="10"/>
    </row>
    <row r="40" spans="1:12" x14ac:dyDescent="0.25">
      <c r="A40" s="9"/>
      <c r="B40" s="25" t="s">
        <v>45</v>
      </c>
      <c r="C40" s="26" t="s">
        <v>99</v>
      </c>
      <c r="D40" s="27">
        <v>172</v>
      </c>
      <c r="E40" s="37"/>
      <c r="F40" s="29">
        <v>0</v>
      </c>
      <c r="G40" s="30">
        <v>0</v>
      </c>
      <c r="H40" s="29">
        <v>480.84</v>
      </c>
      <c r="I40" s="30">
        <v>516</v>
      </c>
      <c r="J40" s="31">
        <v>480.84</v>
      </c>
      <c r="K40" s="32">
        <v>516</v>
      </c>
      <c r="L40" s="10"/>
    </row>
    <row r="41" spans="1:12" x14ac:dyDescent="0.25">
      <c r="A41" s="9"/>
      <c r="B41" s="25" t="s">
        <v>45</v>
      </c>
      <c r="C41" s="26" t="s">
        <v>41</v>
      </c>
      <c r="D41" s="27">
        <v>119</v>
      </c>
      <c r="E41" s="37"/>
      <c r="F41" s="29">
        <v>0</v>
      </c>
      <c r="G41" s="30">
        <v>0</v>
      </c>
      <c r="H41" s="29">
        <v>228.25</v>
      </c>
      <c r="I41" s="30">
        <v>1012</v>
      </c>
      <c r="J41" s="31">
        <v>228.25</v>
      </c>
      <c r="K41" s="32">
        <v>1011.5</v>
      </c>
      <c r="L41" s="10"/>
    </row>
    <row r="42" spans="1:12" x14ac:dyDescent="0.25">
      <c r="A42" s="9"/>
      <c r="B42" s="25" t="s">
        <v>45</v>
      </c>
      <c r="C42" s="26" t="s">
        <v>42</v>
      </c>
      <c r="D42" s="27">
        <v>23</v>
      </c>
      <c r="E42" s="37"/>
      <c r="F42" s="29">
        <v>0</v>
      </c>
      <c r="G42" s="30">
        <v>0</v>
      </c>
      <c r="H42" s="29">
        <v>102.54</v>
      </c>
      <c r="I42" s="30">
        <v>138</v>
      </c>
      <c r="J42" s="31">
        <v>102.54</v>
      </c>
      <c r="K42" s="32">
        <v>138</v>
      </c>
      <c r="L42" s="10"/>
    </row>
    <row r="43" spans="1:12" x14ac:dyDescent="0.25">
      <c r="A43" s="9"/>
      <c r="B43" s="25" t="s">
        <v>45</v>
      </c>
      <c r="C43" s="26" t="s">
        <v>39</v>
      </c>
      <c r="D43" s="27">
        <v>8</v>
      </c>
      <c r="E43" s="37"/>
      <c r="F43" s="29">
        <v>0</v>
      </c>
      <c r="G43" s="30">
        <v>0</v>
      </c>
      <c r="H43" s="29">
        <v>66.13</v>
      </c>
      <c r="I43" s="30">
        <v>68</v>
      </c>
      <c r="J43" s="31">
        <v>66.13</v>
      </c>
      <c r="K43" s="32">
        <v>68</v>
      </c>
      <c r="L43" s="10"/>
    </row>
    <row r="44" spans="1:12" x14ac:dyDescent="0.25">
      <c r="A44" s="9"/>
      <c r="B44" s="25" t="s">
        <v>95</v>
      </c>
      <c r="C44" s="26" t="s">
        <v>66</v>
      </c>
      <c r="D44" s="27">
        <v>191</v>
      </c>
      <c r="E44" s="37"/>
      <c r="F44" s="29">
        <v>0</v>
      </c>
      <c r="G44" s="30">
        <v>0</v>
      </c>
      <c r="H44" s="29">
        <v>0</v>
      </c>
      <c r="I44" s="30">
        <v>0</v>
      </c>
      <c r="J44" s="31">
        <v>0</v>
      </c>
      <c r="K44" s="32">
        <v>0</v>
      </c>
      <c r="L44" s="10"/>
    </row>
    <row r="45" spans="1:12" x14ac:dyDescent="0.25">
      <c r="A45" s="9"/>
      <c r="B45" s="25" t="s">
        <v>95</v>
      </c>
      <c r="C45" s="26" t="s">
        <v>62</v>
      </c>
      <c r="D45" s="27">
        <v>1112</v>
      </c>
      <c r="E45" s="37"/>
      <c r="F45" s="29">
        <v>0</v>
      </c>
      <c r="G45" s="30">
        <v>0</v>
      </c>
      <c r="H45" s="29">
        <v>1662.23</v>
      </c>
      <c r="I45" s="30">
        <v>2100</v>
      </c>
      <c r="J45" s="31">
        <v>1662.23</v>
      </c>
      <c r="K45" s="32">
        <v>2100.44</v>
      </c>
      <c r="L45" s="10"/>
    </row>
    <row r="46" spans="1:12" x14ac:dyDescent="0.25">
      <c r="A46" s="9"/>
      <c r="B46" s="25" t="s">
        <v>95</v>
      </c>
      <c r="C46" s="26" t="s">
        <v>103</v>
      </c>
      <c r="D46" s="27">
        <v>79</v>
      </c>
      <c r="E46" s="37"/>
      <c r="F46" s="29">
        <v>0</v>
      </c>
      <c r="G46" s="30">
        <v>0</v>
      </c>
      <c r="H46" s="29">
        <v>268.60000000000002</v>
      </c>
      <c r="I46" s="30">
        <v>750</v>
      </c>
      <c r="J46" s="31">
        <v>268.60000000000002</v>
      </c>
      <c r="K46" s="32">
        <v>750.5</v>
      </c>
      <c r="L46" s="10"/>
    </row>
    <row r="47" spans="1:12" x14ac:dyDescent="0.25">
      <c r="A47" s="9"/>
      <c r="B47" s="46" t="s">
        <v>67</v>
      </c>
      <c r="C47" s="47"/>
      <c r="D47" s="47">
        <v>2705</v>
      </c>
      <c r="E47" s="48">
        <v>63</v>
      </c>
      <c r="F47" s="47">
        <v>0</v>
      </c>
      <c r="G47" s="47">
        <v>0</v>
      </c>
      <c r="H47" s="47">
        <v>8491.93</v>
      </c>
      <c r="I47" s="47">
        <v>10159</v>
      </c>
      <c r="J47" s="47">
        <v>8491.93</v>
      </c>
      <c r="K47" s="49">
        <v>10159.59</v>
      </c>
      <c r="L47" s="10"/>
    </row>
    <row r="48" spans="1:12" x14ac:dyDescent="0.25">
      <c r="A48" s="9"/>
      <c r="B48" s="62" t="s">
        <v>68</v>
      </c>
      <c r="C48" s="63"/>
      <c r="D48" s="63">
        <v>2705</v>
      </c>
      <c r="E48" s="64">
        <v>63</v>
      </c>
      <c r="F48" s="63">
        <v>0</v>
      </c>
      <c r="G48" s="63">
        <v>0</v>
      </c>
      <c r="H48" s="63">
        <v>8491.93</v>
      </c>
      <c r="I48" s="63">
        <v>10159</v>
      </c>
      <c r="J48" s="63">
        <v>8491.93</v>
      </c>
      <c r="K48" s="65">
        <v>10159.59</v>
      </c>
      <c r="L48" s="10"/>
    </row>
    <row r="49" spans="1:12" x14ac:dyDescent="0.25">
      <c r="A49" s="9"/>
      <c r="B49" s="33" t="s">
        <v>63</v>
      </c>
      <c r="C49" s="34" t="s">
        <v>51</v>
      </c>
      <c r="D49" s="27">
        <v>59</v>
      </c>
      <c r="E49" s="37"/>
      <c r="F49" s="29">
        <v>0</v>
      </c>
      <c r="G49" s="30">
        <v>0</v>
      </c>
      <c r="H49" s="29">
        <v>29.72</v>
      </c>
      <c r="I49" s="30">
        <v>118</v>
      </c>
      <c r="J49" s="31">
        <v>29.72</v>
      </c>
      <c r="K49" s="32">
        <v>118</v>
      </c>
      <c r="L49" s="10"/>
    </row>
    <row r="50" spans="1:12" x14ac:dyDescent="0.25">
      <c r="A50" s="9"/>
      <c r="B50" s="33" t="s">
        <v>63</v>
      </c>
      <c r="C50" s="34" t="s">
        <v>46</v>
      </c>
      <c r="D50" s="27">
        <v>12</v>
      </c>
      <c r="E50" s="37"/>
      <c r="F50" s="29">
        <v>23.8</v>
      </c>
      <c r="G50" s="30">
        <v>28</v>
      </c>
      <c r="H50" s="29">
        <v>52.49</v>
      </c>
      <c r="I50" s="30">
        <v>48</v>
      </c>
      <c r="J50" s="31">
        <v>76.290000000000006</v>
      </c>
      <c r="K50" s="32">
        <v>76</v>
      </c>
      <c r="L50" s="10"/>
    </row>
    <row r="51" spans="1:12" x14ac:dyDescent="0.25">
      <c r="A51" s="9"/>
      <c r="B51" s="33" t="s">
        <v>63</v>
      </c>
      <c r="C51" s="34" t="s">
        <v>103</v>
      </c>
      <c r="D51" s="27">
        <v>14</v>
      </c>
      <c r="E51" s="37"/>
      <c r="F51" s="29">
        <v>21</v>
      </c>
      <c r="G51" s="30">
        <v>28</v>
      </c>
      <c r="H51" s="29">
        <v>66.58</v>
      </c>
      <c r="I51" s="30">
        <v>65</v>
      </c>
      <c r="J51" s="31">
        <v>87.58</v>
      </c>
      <c r="K51" s="32">
        <v>93.33</v>
      </c>
      <c r="L51" s="10"/>
    </row>
    <row r="52" spans="1:12" x14ac:dyDescent="0.25">
      <c r="A52" s="9"/>
      <c r="B52" s="33" t="s">
        <v>45</v>
      </c>
      <c r="C52" s="34" t="s">
        <v>51</v>
      </c>
      <c r="D52" s="27">
        <v>63</v>
      </c>
      <c r="E52" s="37"/>
      <c r="F52" s="29">
        <v>0</v>
      </c>
      <c r="G52" s="30">
        <v>0</v>
      </c>
      <c r="H52" s="29">
        <v>31.15</v>
      </c>
      <c r="I52" s="30">
        <v>63</v>
      </c>
      <c r="J52" s="31">
        <v>31.15</v>
      </c>
      <c r="K52" s="32">
        <v>63</v>
      </c>
      <c r="L52" s="10"/>
    </row>
    <row r="53" spans="1:12" x14ac:dyDescent="0.25">
      <c r="A53" s="9"/>
      <c r="B53" s="33" t="s">
        <v>45</v>
      </c>
      <c r="C53" s="34" t="s">
        <v>46</v>
      </c>
      <c r="D53" s="27">
        <v>11</v>
      </c>
      <c r="E53" s="37"/>
      <c r="F53" s="29">
        <v>0</v>
      </c>
      <c r="G53" s="30">
        <v>0</v>
      </c>
      <c r="H53" s="29">
        <v>15.62</v>
      </c>
      <c r="I53" s="30">
        <v>16</v>
      </c>
      <c r="J53" s="31">
        <v>15.62</v>
      </c>
      <c r="K53" s="32">
        <v>16.5</v>
      </c>
      <c r="L53" s="10"/>
    </row>
    <row r="54" spans="1:12" x14ac:dyDescent="0.25">
      <c r="A54" s="9"/>
      <c r="B54" s="33" t="s">
        <v>45</v>
      </c>
      <c r="C54" s="34" t="s">
        <v>41</v>
      </c>
      <c r="D54" s="27">
        <v>15</v>
      </c>
      <c r="E54" s="37"/>
      <c r="F54" s="29">
        <v>0</v>
      </c>
      <c r="G54" s="30">
        <v>0</v>
      </c>
      <c r="H54" s="29">
        <v>32</v>
      </c>
      <c r="I54" s="30">
        <v>49</v>
      </c>
      <c r="J54" s="31">
        <v>32</v>
      </c>
      <c r="K54" s="32">
        <v>48.75</v>
      </c>
      <c r="L54" s="10"/>
    </row>
    <row r="55" spans="1:12" x14ac:dyDescent="0.25">
      <c r="A55" s="9"/>
      <c r="B55" s="25" t="s">
        <v>45</v>
      </c>
      <c r="C55" s="26" t="s">
        <v>101</v>
      </c>
      <c r="D55" s="27">
        <v>60</v>
      </c>
      <c r="E55" s="37"/>
      <c r="F55" s="29">
        <v>6.4</v>
      </c>
      <c r="G55" s="30">
        <v>6</v>
      </c>
      <c r="H55" s="29">
        <v>607.66999999999996</v>
      </c>
      <c r="I55" s="30">
        <v>735</v>
      </c>
      <c r="J55" s="31">
        <v>614.07000000000005</v>
      </c>
      <c r="K55" s="32">
        <v>741</v>
      </c>
      <c r="L55" s="10"/>
    </row>
    <row r="56" spans="1:12" x14ac:dyDescent="0.25">
      <c r="A56" s="9"/>
      <c r="B56" s="25" t="s">
        <v>95</v>
      </c>
      <c r="C56" s="26" t="s">
        <v>51</v>
      </c>
      <c r="D56" s="27">
        <v>559</v>
      </c>
      <c r="E56" s="37"/>
      <c r="F56" s="29">
        <v>242.23</v>
      </c>
      <c r="G56" s="30">
        <v>372.66</v>
      </c>
      <c r="H56" s="29">
        <v>553.20000000000005</v>
      </c>
      <c r="I56" s="30">
        <v>1118</v>
      </c>
      <c r="J56" s="31">
        <v>795.44</v>
      </c>
      <c r="K56" s="32">
        <v>1490.67</v>
      </c>
      <c r="L56" s="10"/>
    </row>
    <row r="57" spans="1:12" x14ac:dyDescent="0.25">
      <c r="A57" s="9"/>
      <c r="B57" s="25" t="s">
        <v>95</v>
      </c>
      <c r="C57" s="26" t="s">
        <v>46</v>
      </c>
      <c r="D57" s="27">
        <v>42</v>
      </c>
      <c r="E57" s="37"/>
      <c r="F57" s="29">
        <v>15.4</v>
      </c>
      <c r="G57" s="30">
        <v>14</v>
      </c>
      <c r="H57" s="29">
        <v>129.91999999999999</v>
      </c>
      <c r="I57" s="30">
        <v>140</v>
      </c>
      <c r="J57" s="31">
        <v>145.32</v>
      </c>
      <c r="K57" s="32">
        <v>154</v>
      </c>
      <c r="L57" s="10"/>
    </row>
    <row r="58" spans="1:12" x14ac:dyDescent="0.25">
      <c r="A58" s="9"/>
      <c r="B58" s="25" t="s">
        <v>95</v>
      </c>
      <c r="C58" s="26" t="s">
        <v>41</v>
      </c>
      <c r="D58" s="27">
        <v>26</v>
      </c>
      <c r="E58" s="37"/>
      <c r="F58" s="29">
        <v>0</v>
      </c>
      <c r="G58" s="30">
        <v>0</v>
      </c>
      <c r="H58" s="29">
        <v>51.39</v>
      </c>
      <c r="I58" s="30">
        <v>78</v>
      </c>
      <c r="J58" s="31">
        <v>51.39</v>
      </c>
      <c r="K58" s="32">
        <v>78</v>
      </c>
      <c r="L58" s="10"/>
    </row>
    <row r="59" spans="1:12" x14ac:dyDescent="0.25">
      <c r="A59" s="9"/>
      <c r="B59" s="25" t="s">
        <v>95</v>
      </c>
      <c r="C59" s="26" t="s">
        <v>101</v>
      </c>
      <c r="D59" s="27">
        <v>17</v>
      </c>
      <c r="E59" s="37"/>
      <c r="F59" s="29">
        <v>12.61</v>
      </c>
      <c r="G59" s="30">
        <v>12.3</v>
      </c>
      <c r="H59" s="29">
        <v>142.80000000000001</v>
      </c>
      <c r="I59" s="30">
        <v>176</v>
      </c>
      <c r="J59" s="31">
        <v>155.41</v>
      </c>
      <c r="K59" s="32">
        <v>187.96</v>
      </c>
      <c r="L59" s="10"/>
    </row>
    <row r="60" spans="1:12" x14ac:dyDescent="0.25">
      <c r="A60" s="9"/>
      <c r="B60" s="46" t="s">
        <v>69</v>
      </c>
      <c r="C60" s="47"/>
      <c r="D60" s="47">
        <v>878</v>
      </c>
      <c r="E60" s="48">
        <v>35</v>
      </c>
      <c r="F60" s="47">
        <v>321.45</v>
      </c>
      <c r="G60" s="47">
        <v>460.96</v>
      </c>
      <c r="H60" s="47">
        <v>1712.54</v>
      </c>
      <c r="I60" s="47">
        <v>2606</v>
      </c>
      <c r="J60" s="47">
        <v>2033.98</v>
      </c>
      <c r="K60" s="49">
        <v>3067.21</v>
      </c>
      <c r="L60" s="10"/>
    </row>
    <row r="61" spans="1:12" x14ac:dyDescent="0.25">
      <c r="A61" s="9"/>
      <c r="B61" s="25" t="s">
        <v>61</v>
      </c>
      <c r="C61" s="34" t="s">
        <v>39</v>
      </c>
      <c r="D61" s="27">
        <v>65</v>
      </c>
      <c r="E61" s="37"/>
      <c r="F61" s="29">
        <v>95.77</v>
      </c>
      <c r="G61" s="30">
        <v>102.38</v>
      </c>
      <c r="H61" s="29">
        <v>2375.84</v>
      </c>
      <c r="I61" s="30">
        <v>2080</v>
      </c>
      <c r="J61" s="31">
        <v>2471.61</v>
      </c>
      <c r="K61" s="32">
        <v>2182.38</v>
      </c>
      <c r="L61" s="10"/>
    </row>
    <row r="62" spans="1:12" x14ac:dyDescent="0.25">
      <c r="A62" s="9"/>
      <c r="B62" s="33" t="s">
        <v>61</v>
      </c>
      <c r="C62" s="34" t="s">
        <v>70</v>
      </c>
      <c r="D62" s="27">
        <v>31</v>
      </c>
      <c r="E62" s="37"/>
      <c r="F62" s="29">
        <v>59.54</v>
      </c>
      <c r="G62" s="30">
        <v>51.15</v>
      </c>
      <c r="H62" s="29">
        <v>1095.68</v>
      </c>
      <c r="I62" s="30">
        <v>864</v>
      </c>
      <c r="J62" s="31">
        <v>1155.21</v>
      </c>
      <c r="K62" s="32">
        <v>915.28</v>
      </c>
      <c r="L62" s="10"/>
    </row>
    <row r="63" spans="1:12" x14ac:dyDescent="0.25">
      <c r="A63" s="9"/>
      <c r="B63" s="33" t="s">
        <v>63</v>
      </c>
      <c r="C63" s="34" t="s">
        <v>70</v>
      </c>
      <c r="D63" s="27">
        <v>33</v>
      </c>
      <c r="E63" s="37"/>
      <c r="F63" s="29">
        <v>155.88</v>
      </c>
      <c r="G63" s="30">
        <v>164.45</v>
      </c>
      <c r="H63" s="29">
        <v>2029</v>
      </c>
      <c r="I63" s="30">
        <v>1062</v>
      </c>
      <c r="J63" s="31">
        <v>2184.88</v>
      </c>
      <c r="K63" s="32">
        <v>1226.74</v>
      </c>
      <c r="L63" s="10"/>
    </row>
    <row r="64" spans="1:12" x14ac:dyDescent="0.25">
      <c r="A64" s="9"/>
      <c r="B64" s="33" t="s">
        <v>45</v>
      </c>
      <c r="C64" s="34" t="s">
        <v>102</v>
      </c>
      <c r="D64" s="27">
        <v>8</v>
      </c>
      <c r="E64" s="37"/>
      <c r="F64" s="29">
        <v>1.38</v>
      </c>
      <c r="G64" s="30">
        <v>1.4</v>
      </c>
      <c r="H64" s="29">
        <v>91.02</v>
      </c>
      <c r="I64" s="30">
        <v>200</v>
      </c>
      <c r="J64" s="31">
        <v>92.4</v>
      </c>
      <c r="K64" s="32">
        <v>201.4</v>
      </c>
      <c r="L64" s="10"/>
    </row>
    <row r="65" spans="1:15" x14ac:dyDescent="0.25">
      <c r="A65" s="9"/>
      <c r="B65" s="33" t="s">
        <v>45</v>
      </c>
      <c r="C65" s="34" t="s">
        <v>39</v>
      </c>
      <c r="D65" s="27">
        <v>63</v>
      </c>
      <c r="E65" s="37"/>
      <c r="F65" s="29">
        <v>16.100000000000001</v>
      </c>
      <c r="G65" s="30">
        <v>21</v>
      </c>
      <c r="H65" s="29">
        <v>1140.76</v>
      </c>
      <c r="I65" s="30">
        <v>1166</v>
      </c>
      <c r="J65" s="31">
        <v>1156.8599999999999</v>
      </c>
      <c r="K65" s="32">
        <v>1186.5</v>
      </c>
      <c r="L65" s="10"/>
    </row>
    <row r="66" spans="1:15" x14ac:dyDescent="0.25">
      <c r="A66" s="9"/>
      <c r="B66" s="33" t="s">
        <v>45</v>
      </c>
      <c r="C66" s="34" t="s">
        <v>70</v>
      </c>
      <c r="D66" s="27">
        <v>34</v>
      </c>
      <c r="E66" s="37"/>
      <c r="F66" s="29">
        <v>48.27</v>
      </c>
      <c r="G66" s="30">
        <v>49.13</v>
      </c>
      <c r="H66" s="29">
        <v>924.29</v>
      </c>
      <c r="I66" s="30">
        <v>978</v>
      </c>
      <c r="J66" s="31">
        <v>972.56</v>
      </c>
      <c r="K66" s="32">
        <v>1026.6300000000001</v>
      </c>
      <c r="L66" s="10"/>
    </row>
    <row r="67" spans="1:15" x14ac:dyDescent="0.25">
      <c r="A67" s="9"/>
      <c r="B67" s="46" t="s">
        <v>71</v>
      </c>
      <c r="C67" s="47"/>
      <c r="D67" s="47">
        <v>234</v>
      </c>
      <c r="E67" s="48">
        <v>45</v>
      </c>
      <c r="F67" s="47">
        <v>376.94</v>
      </c>
      <c r="G67" s="47">
        <v>389.5</v>
      </c>
      <c r="H67" s="47">
        <v>7656.58</v>
      </c>
      <c r="I67" s="47">
        <v>6350</v>
      </c>
      <c r="J67" s="47">
        <v>8033.52</v>
      </c>
      <c r="K67" s="49">
        <v>6738.92</v>
      </c>
      <c r="L67" s="10"/>
    </row>
    <row r="68" spans="1:15" x14ac:dyDescent="0.25">
      <c r="A68" s="9"/>
      <c r="B68" s="62" t="s">
        <v>72</v>
      </c>
      <c r="C68" s="63"/>
      <c r="D68" s="63">
        <v>1112</v>
      </c>
      <c r="E68" s="64">
        <v>80</v>
      </c>
      <c r="F68" s="63">
        <v>698.39</v>
      </c>
      <c r="G68" s="63">
        <v>850.46</v>
      </c>
      <c r="H68" s="63">
        <v>9369.1200000000008</v>
      </c>
      <c r="I68" s="63">
        <v>8956</v>
      </c>
      <c r="J68" s="63">
        <v>10067.51</v>
      </c>
      <c r="K68" s="65">
        <v>9806.1299999999992</v>
      </c>
      <c r="L68" s="10"/>
    </row>
    <row r="69" spans="1:15" x14ac:dyDescent="0.25">
      <c r="A69" s="9"/>
      <c r="B69" s="46" t="s">
        <v>73</v>
      </c>
      <c r="C69" s="47"/>
      <c r="D69" s="47">
        <v>9418</v>
      </c>
      <c r="E69" s="48">
        <v>220</v>
      </c>
      <c r="F69" s="47">
        <v>469.52</v>
      </c>
      <c r="G69" s="47">
        <v>840.71</v>
      </c>
      <c r="H69" s="47">
        <v>22812.240000000002</v>
      </c>
      <c r="I69" s="47">
        <v>29411</v>
      </c>
      <c r="J69" s="47">
        <v>23281.77</v>
      </c>
      <c r="K69" s="49">
        <v>30251.98</v>
      </c>
      <c r="L69" s="10"/>
    </row>
    <row r="70" spans="1:15" ht="13.8" thickBot="1" x14ac:dyDescent="0.3">
      <c r="A70" s="9"/>
      <c r="B70" s="66" t="s">
        <v>74</v>
      </c>
      <c r="C70" s="67"/>
      <c r="D70" s="67">
        <v>428</v>
      </c>
      <c r="E70" s="68">
        <v>73</v>
      </c>
      <c r="F70" s="67">
        <v>928.12</v>
      </c>
      <c r="G70" s="67">
        <v>938.63</v>
      </c>
      <c r="H70" s="67">
        <v>10866.08</v>
      </c>
      <c r="I70" s="67">
        <v>9871</v>
      </c>
      <c r="J70" s="67">
        <v>11794.2</v>
      </c>
      <c r="K70" s="69">
        <v>10808.71</v>
      </c>
      <c r="L70" s="10"/>
    </row>
    <row r="71" spans="1:15" ht="14.4" thickTop="1" thickBot="1" x14ac:dyDescent="0.3">
      <c r="A71" s="9"/>
      <c r="B71" s="70" t="s">
        <v>31</v>
      </c>
      <c r="C71" s="71"/>
      <c r="D71" s="72">
        <v>9846</v>
      </c>
      <c r="E71" s="73">
        <v>293</v>
      </c>
      <c r="F71" s="72">
        <v>1397.64</v>
      </c>
      <c r="G71" s="72">
        <v>1779.34</v>
      </c>
      <c r="H71" s="72">
        <v>33678.32</v>
      </c>
      <c r="I71" s="72">
        <v>39282</v>
      </c>
      <c r="J71" s="72">
        <v>35075.97</v>
      </c>
      <c r="K71" s="74">
        <v>41060.69</v>
      </c>
      <c r="L71" s="10"/>
    </row>
    <row r="72" spans="1:15" s="9" customFormat="1" ht="13.8" thickTop="1" x14ac:dyDescent="0.25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</row>
    <row r="73" spans="1:15" s="9" customFormat="1" x14ac:dyDescent="0.25">
      <c r="B73" s="9" t="s">
        <v>92</v>
      </c>
      <c r="M73" s="10"/>
      <c r="N73" s="10"/>
      <c r="O73" s="10"/>
    </row>
    <row r="74" spans="1:15" s="9" customFormat="1" x14ac:dyDescent="0.25">
      <c r="M74" s="10"/>
      <c r="N74" s="10"/>
      <c r="O74" s="10"/>
    </row>
    <row r="75" spans="1:15" s="9" customFormat="1" x14ac:dyDescent="0.25">
      <c r="M75" s="10"/>
      <c r="N75" s="10"/>
      <c r="O75" s="10"/>
    </row>
    <row r="76" spans="1:15" x14ac:dyDescent="0.25">
      <c r="A76" s="9"/>
    </row>
    <row r="77" spans="1:15" ht="15.75" customHeight="1" x14ac:dyDescent="0.25"/>
    <row r="78" spans="1:15" ht="27" customHeight="1" x14ac:dyDescent="0.25"/>
  </sheetData>
  <mergeCells count="6">
    <mergeCell ref="A1:L1"/>
    <mergeCell ref="F4:G4"/>
    <mergeCell ref="H4:I4"/>
    <mergeCell ref="J4:K4"/>
    <mergeCell ref="B5:C5"/>
    <mergeCell ref="A2:L2"/>
  </mergeCells>
  <printOptions horizontalCentered="1"/>
  <pageMargins left="0.23622047244094491" right="0.19685039370078741" top="0.19685039370078741" bottom="0.98425196850393704" header="0.31496062992125984" footer="0"/>
  <pageSetup paperSize="9" scale="74" orientation="portrait" horizontalDpi="300" verticalDpi="300" r:id="rId1"/>
  <headerFooter alignWithMargins="0"/>
  <rowBreaks count="1" manualBreakCount="1">
    <brk id="74" max="16383" man="1"/>
  </rowBreaks>
  <ignoredErrors>
    <ignoredError sqref="C7:F70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48"/>
  <sheetViews>
    <sheetView showGridLines="0" zoomScale="85" zoomScaleNormal="8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customWidth="1"/>
    <col min="4" max="5" width="9.109375" style="8" customWidth="1"/>
    <col min="6" max="11" width="10.6640625" style="8" customWidth="1"/>
    <col min="12" max="12" width="3.44140625" style="8" customWidth="1"/>
    <col min="13" max="13" width="6.88671875" style="1" customWidth="1"/>
    <col min="14" max="26" width="11.44140625" style="1"/>
    <col min="27" max="256" width="11.44140625" style="8"/>
    <col min="257" max="257" width="2.88671875" style="8" customWidth="1"/>
    <col min="258" max="258" width="26.5546875" style="8" customWidth="1"/>
    <col min="259" max="259" width="9.5546875" style="8" customWidth="1"/>
    <col min="260" max="261" width="9.109375" style="8" customWidth="1"/>
    <col min="262" max="267" width="10.6640625" style="8" customWidth="1"/>
    <col min="268" max="268" width="3.44140625" style="8" customWidth="1"/>
    <col min="269" max="269" width="6.88671875" style="8" customWidth="1"/>
    <col min="270" max="512" width="11.44140625" style="8"/>
    <col min="513" max="513" width="2.88671875" style="8" customWidth="1"/>
    <col min="514" max="514" width="26.5546875" style="8" customWidth="1"/>
    <col min="515" max="515" width="9.5546875" style="8" customWidth="1"/>
    <col min="516" max="517" width="9.109375" style="8" customWidth="1"/>
    <col min="518" max="523" width="10.6640625" style="8" customWidth="1"/>
    <col min="524" max="524" width="3.44140625" style="8" customWidth="1"/>
    <col min="525" max="525" width="6.88671875" style="8" customWidth="1"/>
    <col min="526" max="768" width="11.44140625" style="8"/>
    <col min="769" max="769" width="2.88671875" style="8" customWidth="1"/>
    <col min="770" max="770" width="26.5546875" style="8" customWidth="1"/>
    <col min="771" max="771" width="9.5546875" style="8" customWidth="1"/>
    <col min="772" max="773" width="9.109375" style="8" customWidth="1"/>
    <col min="774" max="779" width="10.6640625" style="8" customWidth="1"/>
    <col min="780" max="780" width="3.44140625" style="8" customWidth="1"/>
    <col min="781" max="781" width="6.88671875" style="8" customWidth="1"/>
    <col min="782" max="1024" width="11.44140625" style="8"/>
    <col min="1025" max="1025" width="2.88671875" style="8" customWidth="1"/>
    <col min="1026" max="1026" width="26.5546875" style="8" customWidth="1"/>
    <col min="1027" max="1027" width="9.5546875" style="8" customWidth="1"/>
    <col min="1028" max="1029" width="9.109375" style="8" customWidth="1"/>
    <col min="1030" max="1035" width="10.6640625" style="8" customWidth="1"/>
    <col min="1036" max="1036" width="3.44140625" style="8" customWidth="1"/>
    <col min="1037" max="1037" width="6.88671875" style="8" customWidth="1"/>
    <col min="1038" max="1280" width="11.44140625" style="8"/>
    <col min="1281" max="1281" width="2.88671875" style="8" customWidth="1"/>
    <col min="1282" max="1282" width="26.5546875" style="8" customWidth="1"/>
    <col min="1283" max="1283" width="9.5546875" style="8" customWidth="1"/>
    <col min="1284" max="1285" width="9.109375" style="8" customWidth="1"/>
    <col min="1286" max="1291" width="10.6640625" style="8" customWidth="1"/>
    <col min="1292" max="1292" width="3.44140625" style="8" customWidth="1"/>
    <col min="1293" max="1293" width="6.88671875" style="8" customWidth="1"/>
    <col min="1294" max="1536" width="11.44140625" style="8"/>
    <col min="1537" max="1537" width="2.88671875" style="8" customWidth="1"/>
    <col min="1538" max="1538" width="26.5546875" style="8" customWidth="1"/>
    <col min="1539" max="1539" width="9.5546875" style="8" customWidth="1"/>
    <col min="1540" max="1541" width="9.109375" style="8" customWidth="1"/>
    <col min="1542" max="1547" width="10.6640625" style="8" customWidth="1"/>
    <col min="1548" max="1548" width="3.44140625" style="8" customWidth="1"/>
    <col min="1549" max="1549" width="6.88671875" style="8" customWidth="1"/>
    <col min="1550" max="1792" width="11.44140625" style="8"/>
    <col min="1793" max="1793" width="2.88671875" style="8" customWidth="1"/>
    <col min="1794" max="1794" width="26.5546875" style="8" customWidth="1"/>
    <col min="1795" max="1795" width="9.5546875" style="8" customWidth="1"/>
    <col min="1796" max="1797" width="9.109375" style="8" customWidth="1"/>
    <col min="1798" max="1803" width="10.6640625" style="8" customWidth="1"/>
    <col min="1804" max="1804" width="3.44140625" style="8" customWidth="1"/>
    <col min="1805" max="1805" width="6.88671875" style="8" customWidth="1"/>
    <col min="1806" max="2048" width="11.44140625" style="8"/>
    <col min="2049" max="2049" width="2.88671875" style="8" customWidth="1"/>
    <col min="2050" max="2050" width="26.5546875" style="8" customWidth="1"/>
    <col min="2051" max="2051" width="9.5546875" style="8" customWidth="1"/>
    <col min="2052" max="2053" width="9.109375" style="8" customWidth="1"/>
    <col min="2054" max="2059" width="10.6640625" style="8" customWidth="1"/>
    <col min="2060" max="2060" width="3.44140625" style="8" customWidth="1"/>
    <col min="2061" max="2061" width="6.88671875" style="8" customWidth="1"/>
    <col min="2062" max="2304" width="11.44140625" style="8"/>
    <col min="2305" max="2305" width="2.88671875" style="8" customWidth="1"/>
    <col min="2306" max="2306" width="26.5546875" style="8" customWidth="1"/>
    <col min="2307" max="2307" width="9.5546875" style="8" customWidth="1"/>
    <col min="2308" max="2309" width="9.109375" style="8" customWidth="1"/>
    <col min="2310" max="2315" width="10.6640625" style="8" customWidth="1"/>
    <col min="2316" max="2316" width="3.44140625" style="8" customWidth="1"/>
    <col min="2317" max="2317" width="6.88671875" style="8" customWidth="1"/>
    <col min="2318" max="2560" width="11.44140625" style="8"/>
    <col min="2561" max="2561" width="2.88671875" style="8" customWidth="1"/>
    <col min="2562" max="2562" width="26.5546875" style="8" customWidth="1"/>
    <col min="2563" max="2563" width="9.5546875" style="8" customWidth="1"/>
    <col min="2564" max="2565" width="9.109375" style="8" customWidth="1"/>
    <col min="2566" max="2571" width="10.6640625" style="8" customWidth="1"/>
    <col min="2572" max="2572" width="3.44140625" style="8" customWidth="1"/>
    <col min="2573" max="2573" width="6.88671875" style="8" customWidth="1"/>
    <col min="2574" max="2816" width="11.44140625" style="8"/>
    <col min="2817" max="2817" width="2.88671875" style="8" customWidth="1"/>
    <col min="2818" max="2818" width="26.5546875" style="8" customWidth="1"/>
    <col min="2819" max="2819" width="9.5546875" style="8" customWidth="1"/>
    <col min="2820" max="2821" width="9.109375" style="8" customWidth="1"/>
    <col min="2822" max="2827" width="10.6640625" style="8" customWidth="1"/>
    <col min="2828" max="2828" width="3.44140625" style="8" customWidth="1"/>
    <col min="2829" max="2829" width="6.88671875" style="8" customWidth="1"/>
    <col min="2830" max="3072" width="11.44140625" style="8"/>
    <col min="3073" max="3073" width="2.88671875" style="8" customWidth="1"/>
    <col min="3074" max="3074" width="26.5546875" style="8" customWidth="1"/>
    <col min="3075" max="3075" width="9.5546875" style="8" customWidth="1"/>
    <col min="3076" max="3077" width="9.109375" style="8" customWidth="1"/>
    <col min="3078" max="3083" width="10.6640625" style="8" customWidth="1"/>
    <col min="3084" max="3084" width="3.44140625" style="8" customWidth="1"/>
    <col min="3085" max="3085" width="6.88671875" style="8" customWidth="1"/>
    <col min="3086" max="3328" width="11.44140625" style="8"/>
    <col min="3329" max="3329" width="2.88671875" style="8" customWidth="1"/>
    <col min="3330" max="3330" width="26.5546875" style="8" customWidth="1"/>
    <col min="3331" max="3331" width="9.5546875" style="8" customWidth="1"/>
    <col min="3332" max="3333" width="9.109375" style="8" customWidth="1"/>
    <col min="3334" max="3339" width="10.6640625" style="8" customWidth="1"/>
    <col min="3340" max="3340" width="3.44140625" style="8" customWidth="1"/>
    <col min="3341" max="3341" width="6.88671875" style="8" customWidth="1"/>
    <col min="3342" max="3584" width="11.44140625" style="8"/>
    <col min="3585" max="3585" width="2.88671875" style="8" customWidth="1"/>
    <col min="3586" max="3586" width="26.5546875" style="8" customWidth="1"/>
    <col min="3587" max="3587" width="9.5546875" style="8" customWidth="1"/>
    <col min="3588" max="3589" width="9.109375" style="8" customWidth="1"/>
    <col min="3590" max="3595" width="10.6640625" style="8" customWidth="1"/>
    <col min="3596" max="3596" width="3.44140625" style="8" customWidth="1"/>
    <col min="3597" max="3597" width="6.88671875" style="8" customWidth="1"/>
    <col min="3598" max="3840" width="11.44140625" style="8"/>
    <col min="3841" max="3841" width="2.88671875" style="8" customWidth="1"/>
    <col min="3842" max="3842" width="26.5546875" style="8" customWidth="1"/>
    <col min="3843" max="3843" width="9.5546875" style="8" customWidth="1"/>
    <col min="3844" max="3845" width="9.109375" style="8" customWidth="1"/>
    <col min="3846" max="3851" width="10.6640625" style="8" customWidth="1"/>
    <col min="3852" max="3852" width="3.44140625" style="8" customWidth="1"/>
    <col min="3853" max="3853" width="6.88671875" style="8" customWidth="1"/>
    <col min="3854" max="4096" width="11.44140625" style="8"/>
    <col min="4097" max="4097" width="2.88671875" style="8" customWidth="1"/>
    <col min="4098" max="4098" width="26.5546875" style="8" customWidth="1"/>
    <col min="4099" max="4099" width="9.5546875" style="8" customWidth="1"/>
    <col min="4100" max="4101" width="9.109375" style="8" customWidth="1"/>
    <col min="4102" max="4107" width="10.6640625" style="8" customWidth="1"/>
    <col min="4108" max="4108" width="3.44140625" style="8" customWidth="1"/>
    <col min="4109" max="4109" width="6.88671875" style="8" customWidth="1"/>
    <col min="4110" max="4352" width="11.44140625" style="8"/>
    <col min="4353" max="4353" width="2.88671875" style="8" customWidth="1"/>
    <col min="4354" max="4354" width="26.5546875" style="8" customWidth="1"/>
    <col min="4355" max="4355" width="9.5546875" style="8" customWidth="1"/>
    <col min="4356" max="4357" width="9.109375" style="8" customWidth="1"/>
    <col min="4358" max="4363" width="10.6640625" style="8" customWidth="1"/>
    <col min="4364" max="4364" width="3.44140625" style="8" customWidth="1"/>
    <col min="4365" max="4365" width="6.88671875" style="8" customWidth="1"/>
    <col min="4366" max="4608" width="11.44140625" style="8"/>
    <col min="4609" max="4609" width="2.88671875" style="8" customWidth="1"/>
    <col min="4610" max="4610" width="26.5546875" style="8" customWidth="1"/>
    <col min="4611" max="4611" width="9.5546875" style="8" customWidth="1"/>
    <col min="4612" max="4613" width="9.109375" style="8" customWidth="1"/>
    <col min="4614" max="4619" width="10.6640625" style="8" customWidth="1"/>
    <col min="4620" max="4620" width="3.44140625" style="8" customWidth="1"/>
    <col min="4621" max="4621" width="6.88671875" style="8" customWidth="1"/>
    <col min="4622" max="4864" width="11.44140625" style="8"/>
    <col min="4865" max="4865" width="2.88671875" style="8" customWidth="1"/>
    <col min="4866" max="4866" width="26.5546875" style="8" customWidth="1"/>
    <col min="4867" max="4867" width="9.5546875" style="8" customWidth="1"/>
    <col min="4868" max="4869" width="9.109375" style="8" customWidth="1"/>
    <col min="4870" max="4875" width="10.6640625" style="8" customWidth="1"/>
    <col min="4876" max="4876" width="3.44140625" style="8" customWidth="1"/>
    <col min="4877" max="4877" width="6.88671875" style="8" customWidth="1"/>
    <col min="4878" max="5120" width="11.44140625" style="8"/>
    <col min="5121" max="5121" width="2.88671875" style="8" customWidth="1"/>
    <col min="5122" max="5122" width="26.5546875" style="8" customWidth="1"/>
    <col min="5123" max="5123" width="9.5546875" style="8" customWidth="1"/>
    <col min="5124" max="5125" width="9.109375" style="8" customWidth="1"/>
    <col min="5126" max="5131" width="10.6640625" style="8" customWidth="1"/>
    <col min="5132" max="5132" width="3.44140625" style="8" customWidth="1"/>
    <col min="5133" max="5133" width="6.88671875" style="8" customWidth="1"/>
    <col min="5134" max="5376" width="11.44140625" style="8"/>
    <col min="5377" max="5377" width="2.88671875" style="8" customWidth="1"/>
    <col min="5378" max="5378" width="26.5546875" style="8" customWidth="1"/>
    <col min="5379" max="5379" width="9.5546875" style="8" customWidth="1"/>
    <col min="5380" max="5381" width="9.109375" style="8" customWidth="1"/>
    <col min="5382" max="5387" width="10.6640625" style="8" customWidth="1"/>
    <col min="5388" max="5388" width="3.44140625" style="8" customWidth="1"/>
    <col min="5389" max="5389" width="6.88671875" style="8" customWidth="1"/>
    <col min="5390" max="5632" width="11.44140625" style="8"/>
    <col min="5633" max="5633" width="2.88671875" style="8" customWidth="1"/>
    <col min="5634" max="5634" width="26.5546875" style="8" customWidth="1"/>
    <col min="5635" max="5635" width="9.5546875" style="8" customWidth="1"/>
    <col min="5636" max="5637" width="9.109375" style="8" customWidth="1"/>
    <col min="5638" max="5643" width="10.6640625" style="8" customWidth="1"/>
    <col min="5644" max="5644" width="3.44140625" style="8" customWidth="1"/>
    <col min="5645" max="5645" width="6.88671875" style="8" customWidth="1"/>
    <col min="5646" max="5888" width="11.44140625" style="8"/>
    <col min="5889" max="5889" width="2.88671875" style="8" customWidth="1"/>
    <col min="5890" max="5890" width="26.5546875" style="8" customWidth="1"/>
    <col min="5891" max="5891" width="9.5546875" style="8" customWidth="1"/>
    <col min="5892" max="5893" width="9.109375" style="8" customWidth="1"/>
    <col min="5894" max="5899" width="10.6640625" style="8" customWidth="1"/>
    <col min="5900" max="5900" width="3.44140625" style="8" customWidth="1"/>
    <col min="5901" max="5901" width="6.88671875" style="8" customWidth="1"/>
    <col min="5902" max="6144" width="11.44140625" style="8"/>
    <col min="6145" max="6145" width="2.88671875" style="8" customWidth="1"/>
    <col min="6146" max="6146" width="26.5546875" style="8" customWidth="1"/>
    <col min="6147" max="6147" width="9.5546875" style="8" customWidth="1"/>
    <col min="6148" max="6149" width="9.109375" style="8" customWidth="1"/>
    <col min="6150" max="6155" width="10.6640625" style="8" customWidth="1"/>
    <col min="6156" max="6156" width="3.44140625" style="8" customWidth="1"/>
    <col min="6157" max="6157" width="6.88671875" style="8" customWidth="1"/>
    <col min="6158" max="6400" width="11.44140625" style="8"/>
    <col min="6401" max="6401" width="2.88671875" style="8" customWidth="1"/>
    <col min="6402" max="6402" width="26.5546875" style="8" customWidth="1"/>
    <col min="6403" max="6403" width="9.5546875" style="8" customWidth="1"/>
    <col min="6404" max="6405" width="9.109375" style="8" customWidth="1"/>
    <col min="6406" max="6411" width="10.6640625" style="8" customWidth="1"/>
    <col min="6412" max="6412" width="3.44140625" style="8" customWidth="1"/>
    <col min="6413" max="6413" width="6.88671875" style="8" customWidth="1"/>
    <col min="6414" max="6656" width="11.44140625" style="8"/>
    <col min="6657" max="6657" width="2.88671875" style="8" customWidth="1"/>
    <col min="6658" max="6658" width="26.5546875" style="8" customWidth="1"/>
    <col min="6659" max="6659" width="9.5546875" style="8" customWidth="1"/>
    <col min="6660" max="6661" width="9.109375" style="8" customWidth="1"/>
    <col min="6662" max="6667" width="10.6640625" style="8" customWidth="1"/>
    <col min="6668" max="6668" width="3.44140625" style="8" customWidth="1"/>
    <col min="6669" max="6669" width="6.88671875" style="8" customWidth="1"/>
    <col min="6670" max="6912" width="11.44140625" style="8"/>
    <col min="6913" max="6913" width="2.88671875" style="8" customWidth="1"/>
    <col min="6914" max="6914" width="26.5546875" style="8" customWidth="1"/>
    <col min="6915" max="6915" width="9.5546875" style="8" customWidth="1"/>
    <col min="6916" max="6917" width="9.109375" style="8" customWidth="1"/>
    <col min="6918" max="6923" width="10.6640625" style="8" customWidth="1"/>
    <col min="6924" max="6924" width="3.44140625" style="8" customWidth="1"/>
    <col min="6925" max="6925" width="6.88671875" style="8" customWidth="1"/>
    <col min="6926" max="7168" width="11.44140625" style="8"/>
    <col min="7169" max="7169" width="2.88671875" style="8" customWidth="1"/>
    <col min="7170" max="7170" width="26.5546875" style="8" customWidth="1"/>
    <col min="7171" max="7171" width="9.5546875" style="8" customWidth="1"/>
    <col min="7172" max="7173" width="9.109375" style="8" customWidth="1"/>
    <col min="7174" max="7179" width="10.6640625" style="8" customWidth="1"/>
    <col min="7180" max="7180" width="3.44140625" style="8" customWidth="1"/>
    <col min="7181" max="7181" width="6.88671875" style="8" customWidth="1"/>
    <col min="7182" max="7424" width="11.44140625" style="8"/>
    <col min="7425" max="7425" width="2.88671875" style="8" customWidth="1"/>
    <col min="7426" max="7426" width="26.5546875" style="8" customWidth="1"/>
    <col min="7427" max="7427" width="9.5546875" style="8" customWidth="1"/>
    <col min="7428" max="7429" width="9.109375" style="8" customWidth="1"/>
    <col min="7430" max="7435" width="10.6640625" style="8" customWidth="1"/>
    <col min="7436" max="7436" width="3.44140625" style="8" customWidth="1"/>
    <col min="7437" max="7437" width="6.88671875" style="8" customWidth="1"/>
    <col min="7438" max="7680" width="11.44140625" style="8"/>
    <col min="7681" max="7681" width="2.88671875" style="8" customWidth="1"/>
    <col min="7682" max="7682" width="26.5546875" style="8" customWidth="1"/>
    <col min="7683" max="7683" width="9.5546875" style="8" customWidth="1"/>
    <col min="7684" max="7685" width="9.109375" style="8" customWidth="1"/>
    <col min="7686" max="7691" width="10.6640625" style="8" customWidth="1"/>
    <col min="7692" max="7692" width="3.44140625" style="8" customWidth="1"/>
    <col min="7693" max="7693" width="6.88671875" style="8" customWidth="1"/>
    <col min="7694" max="7936" width="11.44140625" style="8"/>
    <col min="7937" max="7937" width="2.88671875" style="8" customWidth="1"/>
    <col min="7938" max="7938" width="26.5546875" style="8" customWidth="1"/>
    <col min="7939" max="7939" width="9.5546875" style="8" customWidth="1"/>
    <col min="7940" max="7941" width="9.109375" style="8" customWidth="1"/>
    <col min="7942" max="7947" width="10.6640625" style="8" customWidth="1"/>
    <col min="7948" max="7948" width="3.44140625" style="8" customWidth="1"/>
    <col min="7949" max="7949" width="6.88671875" style="8" customWidth="1"/>
    <col min="7950" max="8192" width="11.44140625" style="8"/>
    <col min="8193" max="8193" width="2.88671875" style="8" customWidth="1"/>
    <col min="8194" max="8194" width="26.5546875" style="8" customWidth="1"/>
    <col min="8195" max="8195" width="9.5546875" style="8" customWidth="1"/>
    <col min="8196" max="8197" width="9.109375" style="8" customWidth="1"/>
    <col min="8198" max="8203" width="10.6640625" style="8" customWidth="1"/>
    <col min="8204" max="8204" width="3.44140625" style="8" customWidth="1"/>
    <col min="8205" max="8205" width="6.88671875" style="8" customWidth="1"/>
    <col min="8206" max="8448" width="11.44140625" style="8"/>
    <col min="8449" max="8449" width="2.88671875" style="8" customWidth="1"/>
    <col min="8450" max="8450" width="26.5546875" style="8" customWidth="1"/>
    <col min="8451" max="8451" width="9.5546875" style="8" customWidth="1"/>
    <col min="8452" max="8453" width="9.109375" style="8" customWidth="1"/>
    <col min="8454" max="8459" width="10.6640625" style="8" customWidth="1"/>
    <col min="8460" max="8460" width="3.44140625" style="8" customWidth="1"/>
    <col min="8461" max="8461" width="6.88671875" style="8" customWidth="1"/>
    <col min="8462" max="8704" width="11.44140625" style="8"/>
    <col min="8705" max="8705" width="2.88671875" style="8" customWidth="1"/>
    <col min="8706" max="8706" width="26.5546875" style="8" customWidth="1"/>
    <col min="8707" max="8707" width="9.5546875" style="8" customWidth="1"/>
    <col min="8708" max="8709" width="9.109375" style="8" customWidth="1"/>
    <col min="8710" max="8715" width="10.6640625" style="8" customWidth="1"/>
    <col min="8716" max="8716" width="3.44140625" style="8" customWidth="1"/>
    <col min="8717" max="8717" width="6.88671875" style="8" customWidth="1"/>
    <col min="8718" max="8960" width="11.44140625" style="8"/>
    <col min="8961" max="8961" width="2.88671875" style="8" customWidth="1"/>
    <col min="8962" max="8962" width="26.5546875" style="8" customWidth="1"/>
    <col min="8963" max="8963" width="9.5546875" style="8" customWidth="1"/>
    <col min="8964" max="8965" width="9.109375" style="8" customWidth="1"/>
    <col min="8966" max="8971" width="10.6640625" style="8" customWidth="1"/>
    <col min="8972" max="8972" width="3.44140625" style="8" customWidth="1"/>
    <col min="8973" max="8973" width="6.88671875" style="8" customWidth="1"/>
    <col min="8974" max="9216" width="11.44140625" style="8"/>
    <col min="9217" max="9217" width="2.88671875" style="8" customWidth="1"/>
    <col min="9218" max="9218" width="26.5546875" style="8" customWidth="1"/>
    <col min="9219" max="9219" width="9.5546875" style="8" customWidth="1"/>
    <col min="9220" max="9221" width="9.109375" style="8" customWidth="1"/>
    <col min="9222" max="9227" width="10.6640625" style="8" customWidth="1"/>
    <col min="9228" max="9228" width="3.44140625" style="8" customWidth="1"/>
    <col min="9229" max="9229" width="6.88671875" style="8" customWidth="1"/>
    <col min="9230" max="9472" width="11.44140625" style="8"/>
    <col min="9473" max="9473" width="2.88671875" style="8" customWidth="1"/>
    <col min="9474" max="9474" width="26.5546875" style="8" customWidth="1"/>
    <col min="9475" max="9475" width="9.5546875" style="8" customWidth="1"/>
    <col min="9476" max="9477" width="9.109375" style="8" customWidth="1"/>
    <col min="9478" max="9483" width="10.6640625" style="8" customWidth="1"/>
    <col min="9484" max="9484" width="3.44140625" style="8" customWidth="1"/>
    <col min="9485" max="9485" width="6.88671875" style="8" customWidth="1"/>
    <col min="9486" max="9728" width="11.44140625" style="8"/>
    <col min="9729" max="9729" width="2.88671875" style="8" customWidth="1"/>
    <col min="9730" max="9730" width="26.5546875" style="8" customWidth="1"/>
    <col min="9731" max="9731" width="9.5546875" style="8" customWidth="1"/>
    <col min="9732" max="9733" width="9.109375" style="8" customWidth="1"/>
    <col min="9734" max="9739" width="10.6640625" style="8" customWidth="1"/>
    <col min="9740" max="9740" width="3.44140625" style="8" customWidth="1"/>
    <col min="9741" max="9741" width="6.88671875" style="8" customWidth="1"/>
    <col min="9742" max="9984" width="11.44140625" style="8"/>
    <col min="9985" max="9985" width="2.88671875" style="8" customWidth="1"/>
    <col min="9986" max="9986" width="26.5546875" style="8" customWidth="1"/>
    <col min="9987" max="9987" width="9.5546875" style="8" customWidth="1"/>
    <col min="9988" max="9989" width="9.109375" style="8" customWidth="1"/>
    <col min="9990" max="9995" width="10.6640625" style="8" customWidth="1"/>
    <col min="9996" max="9996" width="3.44140625" style="8" customWidth="1"/>
    <col min="9997" max="9997" width="6.88671875" style="8" customWidth="1"/>
    <col min="9998" max="10240" width="11.44140625" style="8"/>
    <col min="10241" max="10241" width="2.88671875" style="8" customWidth="1"/>
    <col min="10242" max="10242" width="26.5546875" style="8" customWidth="1"/>
    <col min="10243" max="10243" width="9.5546875" style="8" customWidth="1"/>
    <col min="10244" max="10245" width="9.109375" style="8" customWidth="1"/>
    <col min="10246" max="10251" width="10.6640625" style="8" customWidth="1"/>
    <col min="10252" max="10252" width="3.44140625" style="8" customWidth="1"/>
    <col min="10253" max="10253" width="6.88671875" style="8" customWidth="1"/>
    <col min="10254" max="10496" width="11.44140625" style="8"/>
    <col min="10497" max="10497" width="2.88671875" style="8" customWidth="1"/>
    <col min="10498" max="10498" width="26.5546875" style="8" customWidth="1"/>
    <col min="10499" max="10499" width="9.5546875" style="8" customWidth="1"/>
    <col min="10500" max="10501" width="9.109375" style="8" customWidth="1"/>
    <col min="10502" max="10507" width="10.6640625" style="8" customWidth="1"/>
    <col min="10508" max="10508" width="3.44140625" style="8" customWidth="1"/>
    <col min="10509" max="10509" width="6.88671875" style="8" customWidth="1"/>
    <col min="10510" max="10752" width="11.44140625" style="8"/>
    <col min="10753" max="10753" width="2.88671875" style="8" customWidth="1"/>
    <col min="10754" max="10754" width="26.5546875" style="8" customWidth="1"/>
    <col min="10755" max="10755" width="9.5546875" style="8" customWidth="1"/>
    <col min="10756" max="10757" width="9.109375" style="8" customWidth="1"/>
    <col min="10758" max="10763" width="10.6640625" style="8" customWidth="1"/>
    <col min="10764" max="10764" width="3.44140625" style="8" customWidth="1"/>
    <col min="10765" max="10765" width="6.88671875" style="8" customWidth="1"/>
    <col min="10766" max="11008" width="11.44140625" style="8"/>
    <col min="11009" max="11009" width="2.88671875" style="8" customWidth="1"/>
    <col min="11010" max="11010" width="26.5546875" style="8" customWidth="1"/>
    <col min="11011" max="11011" width="9.5546875" style="8" customWidth="1"/>
    <col min="11012" max="11013" width="9.109375" style="8" customWidth="1"/>
    <col min="11014" max="11019" width="10.6640625" style="8" customWidth="1"/>
    <col min="11020" max="11020" width="3.44140625" style="8" customWidth="1"/>
    <col min="11021" max="11021" width="6.88671875" style="8" customWidth="1"/>
    <col min="11022" max="11264" width="11.44140625" style="8"/>
    <col min="11265" max="11265" width="2.88671875" style="8" customWidth="1"/>
    <col min="11266" max="11266" width="26.5546875" style="8" customWidth="1"/>
    <col min="11267" max="11267" width="9.5546875" style="8" customWidth="1"/>
    <col min="11268" max="11269" width="9.109375" style="8" customWidth="1"/>
    <col min="11270" max="11275" width="10.6640625" style="8" customWidth="1"/>
    <col min="11276" max="11276" width="3.44140625" style="8" customWidth="1"/>
    <col min="11277" max="11277" width="6.88671875" style="8" customWidth="1"/>
    <col min="11278" max="11520" width="11.44140625" style="8"/>
    <col min="11521" max="11521" width="2.88671875" style="8" customWidth="1"/>
    <col min="11522" max="11522" width="26.5546875" style="8" customWidth="1"/>
    <col min="11523" max="11523" width="9.5546875" style="8" customWidth="1"/>
    <col min="11524" max="11525" width="9.109375" style="8" customWidth="1"/>
    <col min="11526" max="11531" width="10.6640625" style="8" customWidth="1"/>
    <col min="11532" max="11532" width="3.44140625" style="8" customWidth="1"/>
    <col min="11533" max="11533" width="6.88671875" style="8" customWidth="1"/>
    <col min="11534" max="11776" width="11.44140625" style="8"/>
    <col min="11777" max="11777" width="2.88671875" style="8" customWidth="1"/>
    <col min="11778" max="11778" width="26.5546875" style="8" customWidth="1"/>
    <col min="11779" max="11779" width="9.5546875" style="8" customWidth="1"/>
    <col min="11780" max="11781" width="9.109375" style="8" customWidth="1"/>
    <col min="11782" max="11787" width="10.6640625" style="8" customWidth="1"/>
    <col min="11788" max="11788" width="3.44140625" style="8" customWidth="1"/>
    <col min="11789" max="11789" width="6.88671875" style="8" customWidth="1"/>
    <col min="11790" max="12032" width="11.44140625" style="8"/>
    <col min="12033" max="12033" width="2.88671875" style="8" customWidth="1"/>
    <col min="12034" max="12034" width="26.5546875" style="8" customWidth="1"/>
    <col min="12035" max="12035" width="9.5546875" style="8" customWidth="1"/>
    <col min="12036" max="12037" width="9.109375" style="8" customWidth="1"/>
    <col min="12038" max="12043" width="10.6640625" style="8" customWidth="1"/>
    <col min="12044" max="12044" width="3.44140625" style="8" customWidth="1"/>
    <col min="12045" max="12045" width="6.88671875" style="8" customWidth="1"/>
    <col min="12046" max="12288" width="11.44140625" style="8"/>
    <col min="12289" max="12289" width="2.88671875" style="8" customWidth="1"/>
    <col min="12290" max="12290" width="26.5546875" style="8" customWidth="1"/>
    <col min="12291" max="12291" width="9.5546875" style="8" customWidth="1"/>
    <col min="12292" max="12293" width="9.109375" style="8" customWidth="1"/>
    <col min="12294" max="12299" width="10.6640625" style="8" customWidth="1"/>
    <col min="12300" max="12300" width="3.44140625" style="8" customWidth="1"/>
    <col min="12301" max="12301" width="6.88671875" style="8" customWidth="1"/>
    <col min="12302" max="12544" width="11.44140625" style="8"/>
    <col min="12545" max="12545" width="2.88671875" style="8" customWidth="1"/>
    <col min="12546" max="12546" width="26.5546875" style="8" customWidth="1"/>
    <col min="12547" max="12547" width="9.5546875" style="8" customWidth="1"/>
    <col min="12548" max="12549" width="9.109375" style="8" customWidth="1"/>
    <col min="12550" max="12555" width="10.6640625" style="8" customWidth="1"/>
    <col min="12556" max="12556" width="3.44140625" style="8" customWidth="1"/>
    <col min="12557" max="12557" width="6.88671875" style="8" customWidth="1"/>
    <col min="12558" max="12800" width="11.44140625" style="8"/>
    <col min="12801" max="12801" width="2.88671875" style="8" customWidth="1"/>
    <col min="12802" max="12802" width="26.5546875" style="8" customWidth="1"/>
    <col min="12803" max="12803" width="9.5546875" style="8" customWidth="1"/>
    <col min="12804" max="12805" width="9.109375" style="8" customWidth="1"/>
    <col min="12806" max="12811" width="10.6640625" style="8" customWidth="1"/>
    <col min="12812" max="12812" width="3.44140625" style="8" customWidth="1"/>
    <col min="12813" max="12813" width="6.88671875" style="8" customWidth="1"/>
    <col min="12814" max="13056" width="11.44140625" style="8"/>
    <col min="13057" max="13057" width="2.88671875" style="8" customWidth="1"/>
    <col min="13058" max="13058" width="26.5546875" style="8" customWidth="1"/>
    <col min="13059" max="13059" width="9.5546875" style="8" customWidth="1"/>
    <col min="13060" max="13061" width="9.109375" style="8" customWidth="1"/>
    <col min="13062" max="13067" width="10.6640625" style="8" customWidth="1"/>
    <col min="13068" max="13068" width="3.44140625" style="8" customWidth="1"/>
    <col min="13069" max="13069" width="6.88671875" style="8" customWidth="1"/>
    <col min="13070" max="13312" width="11.44140625" style="8"/>
    <col min="13313" max="13313" width="2.88671875" style="8" customWidth="1"/>
    <col min="13314" max="13314" width="26.5546875" style="8" customWidth="1"/>
    <col min="13315" max="13315" width="9.5546875" style="8" customWidth="1"/>
    <col min="13316" max="13317" width="9.109375" style="8" customWidth="1"/>
    <col min="13318" max="13323" width="10.6640625" style="8" customWidth="1"/>
    <col min="13324" max="13324" width="3.44140625" style="8" customWidth="1"/>
    <col min="13325" max="13325" width="6.88671875" style="8" customWidth="1"/>
    <col min="13326" max="13568" width="11.44140625" style="8"/>
    <col min="13569" max="13569" width="2.88671875" style="8" customWidth="1"/>
    <col min="13570" max="13570" width="26.5546875" style="8" customWidth="1"/>
    <col min="13571" max="13571" width="9.5546875" style="8" customWidth="1"/>
    <col min="13572" max="13573" width="9.109375" style="8" customWidth="1"/>
    <col min="13574" max="13579" width="10.6640625" style="8" customWidth="1"/>
    <col min="13580" max="13580" width="3.44140625" style="8" customWidth="1"/>
    <col min="13581" max="13581" width="6.88671875" style="8" customWidth="1"/>
    <col min="13582" max="13824" width="11.44140625" style="8"/>
    <col min="13825" max="13825" width="2.88671875" style="8" customWidth="1"/>
    <col min="13826" max="13826" width="26.5546875" style="8" customWidth="1"/>
    <col min="13827" max="13827" width="9.5546875" style="8" customWidth="1"/>
    <col min="13828" max="13829" width="9.109375" style="8" customWidth="1"/>
    <col min="13830" max="13835" width="10.6640625" style="8" customWidth="1"/>
    <col min="13836" max="13836" width="3.44140625" style="8" customWidth="1"/>
    <col min="13837" max="13837" width="6.88671875" style="8" customWidth="1"/>
    <col min="13838" max="14080" width="11.44140625" style="8"/>
    <col min="14081" max="14081" width="2.88671875" style="8" customWidth="1"/>
    <col min="14082" max="14082" width="26.5546875" style="8" customWidth="1"/>
    <col min="14083" max="14083" width="9.5546875" style="8" customWidth="1"/>
    <col min="14084" max="14085" width="9.109375" style="8" customWidth="1"/>
    <col min="14086" max="14091" width="10.6640625" style="8" customWidth="1"/>
    <col min="14092" max="14092" width="3.44140625" style="8" customWidth="1"/>
    <col min="14093" max="14093" width="6.88671875" style="8" customWidth="1"/>
    <col min="14094" max="14336" width="11.44140625" style="8"/>
    <col min="14337" max="14337" width="2.88671875" style="8" customWidth="1"/>
    <col min="14338" max="14338" width="26.5546875" style="8" customWidth="1"/>
    <col min="14339" max="14339" width="9.5546875" style="8" customWidth="1"/>
    <col min="14340" max="14341" width="9.109375" style="8" customWidth="1"/>
    <col min="14342" max="14347" width="10.6640625" style="8" customWidth="1"/>
    <col min="14348" max="14348" width="3.44140625" style="8" customWidth="1"/>
    <col min="14349" max="14349" width="6.88671875" style="8" customWidth="1"/>
    <col min="14350" max="14592" width="11.44140625" style="8"/>
    <col min="14593" max="14593" width="2.88671875" style="8" customWidth="1"/>
    <col min="14594" max="14594" width="26.5546875" style="8" customWidth="1"/>
    <col min="14595" max="14595" width="9.5546875" style="8" customWidth="1"/>
    <col min="14596" max="14597" width="9.109375" style="8" customWidth="1"/>
    <col min="14598" max="14603" width="10.6640625" style="8" customWidth="1"/>
    <col min="14604" max="14604" width="3.44140625" style="8" customWidth="1"/>
    <col min="14605" max="14605" width="6.88671875" style="8" customWidth="1"/>
    <col min="14606" max="14848" width="11.44140625" style="8"/>
    <col min="14849" max="14849" width="2.88671875" style="8" customWidth="1"/>
    <col min="14850" max="14850" width="26.5546875" style="8" customWidth="1"/>
    <col min="14851" max="14851" width="9.5546875" style="8" customWidth="1"/>
    <col min="14852" max="14853" width="9.109375" style="8" customWidth="1"/>
    <col min="14854" max="14859" width="10.6640625" style="8" customWidth="1"/>
    <col min="14860" max="14860" width="3.44140625" style="8" customWidth="1"/>
    <col min="14861" max="14861" width="6.88671875" style="8" customWidth="1"/>
    <col min="14862" max="15104" width="11.44140625" style="8"/>
    <col min="15105" max="15105" width="2.88671875" style="8" customWidth="1"/>
    <col min="15106" max="15106" width="26.5546875" style="8" customWidth="1"/>
    <col min="15107" max="15107" width="9.5546875" style="8" customWidth="1"/>
    <col min="15108" max="15109" width="9.109375" style="8" customWidth="1"/>
    <col min="15110" max="15115" width="10.6640625" style="8" customWidth="1"/>
    <col min="15116" max="15116" width="3.44140625" style="8" customWidth="1"/>
    <col min="15117" max="15117" width="6.88671875" style="8" customWidth="1"/>
    <col min="15118" max="15360" width="11.44140625" style="8"/>
    <col min="15361" max="15361" width="2.88671875" style="8" customWidth="1"/>
    <col min="15362" max="15362" width="26.5546875" style="8" customWidth="1"/>
    <col min="15363" max="15363" width="9.5546875" style="8" customWidth="1"/>
    <col min="15364" max="15365" width="9.109375" style="8" customWidth="1"/>
    <col min="15366" max="15371" width="10.6640625" style="8" customWidth="1"/>
    <col min="15372" max="15372" width="3.44140625" style="8" customWidth="1"/>
    <col min="15373" max="15373" width="6.88671875" style="8" customWidth="1"/>
    <col min="15374" max="15616" width="11.44140625" style="8"/>
    <col min="15617" max="15617" width="2.88671875" style="8" customWidth="1"/>
    <col min="15618" max="15618" width="26.5546875" style="8" customWidth="1"/>
    <col min="15619" max="15619" width="9.5546875" style="8" customWidth="1"/>
    <col min="15620" max="15621" width="9.109375" style="8" customWidth="1"/>
    <col min="15622" max="15627" width="10.6640625" style="8" customWidth="1"/>
    <col min="15628" max="15628" width="3.44140625" style="8" customWidth="1"/>
    <col min="15629" max="15629" width="6.88671875" style="8" customWidth="1"/>
    <col min="15630" max="15872" width="11.44140625" style="8"/>
    <col min="15873" max="15873" width="2.88671875" style="8" customWidth="1"/>
    <col min="15874" max="15874" width="26.5546875" style="8" customWidth="1"/>
    <col min="15875" max="15875" width="9.5546875" style="8" customWidth="1"/>
    <col min="15876" max="15877" width="9.109375" style="8" customWidth="1"/>
    <col min="15878" max="15883" width="10.6640625" style="8" customWidth="1"/>
    <col min="15884" max="15884" width="3.44140625" style="8" customWidth="1"/>
    <col min="15885" max="15885" width="6.88671875" style="8" customWidth="1"/>
    <col min="15886" max="16128" width="11.44140625" style="8"/>
    <col min="16129" max="16129" width="2.88671875" style="8" customWidth="1"/>
    <col min="16130" max="16130" width="26.5546875" style="8" customWidth="1"/>
    <col min="16131" max="16131" width="9.5546875" style="8" customWidth="1"/>
    <col min="16132" max="16133" width="9.109375" style="8" customWidth="1"/>
    <col min="16134" max="16139" width="10.6640625" style="8" customWidth="1"/>
    <col min="16140" max="16140" width="3.44140625" style="8" customWidth="1"/>
    <col min="16141" max="16141" width="6.88671875" style="8" customWidth="1"/>
    <col min="16142" max="16384" width="11.44140625" style="8"/>
  </cols>
  <sheetData>
    <row r="1" spans="1:26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26" x14ac:dyDescent="0.25">
      <c r="A2" s="129" t="s">
        <v>105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26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</row>
    <row r="4" spans="1:26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26" s="16" customFormat="1" ht="27" customHeight="1" x14ac:dyDescent="0.25">
      <c r="A5" s="11"/>
      <c r="B5" s="124" t="s">
        <v>32</v>
      </c>
      <c r="C5" s="125"/>
      <c r="D5" s="12" t="s">
        <v>33</v>
      </c>
      <c r="E5" s="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  <c r="M5" s="1"/>
    </row>
    <row r="6" spans="1:26" s="9" customFormat="1" ht="6.75" customHeight="1" thickBot="1" x14ac:dyDescent="0.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3.8" thickTop="1" x14ac:dyDescent="0.25">
      <c r="A7" s="9"/>
      <c r="B7" s="17" t="s">
        <v>61</v>
      </c>
      <c r="C7" s="18" t="s">
        <v>100</v>
      </c>
      <c r="D7" s="19">
        <v>84</v>
      </c>
      <c r="E7" s="20"/>
      <c r="F7" s="21">
        <v>0</v>
      </c>
      <c r="G7" s="22">
        <v>0</v>
      </c>
      <c r="H7" s="21">
        <v>239.16</v>
      </c>
      <c r="I7" s="22">
        <v>300</v>
      </c>
      <c r="J7" s="23">
        <v>239.16</v>
      </c>
      <c r="K7" s="24">
        <v>300</v>
      </c>
      <c r="L7" s="10"/>
      <c r="M7" s="76"/>
      <c r="N7" s="76"/>
    </row>
    <row r="8" spans="1:26" x14ac:dyDescent="0.25">
      <c r="A8" s="9"/>
      <c r="B8" s="25" t="s">
        <v>61</v>
      </c>
      <c r="C8" s="75" t="s">
        <v>42</v>
      </c>
      <c r="D8" s="27">
        <v>92</v>
      </c>
      <c r="E8" s="28"/>
      <c r="F8" s="29">
        <v>0.87</v>
      </c>
      <c r="G8" s="30">
        <v>4.5999999999999996</v>
      </c>
      <c r="H8" s="29">
        <v>444.54</v>
      </c>
      <c r="I8" s="30">
        <v>518</v>
      </c>
      <c r="J8" s="31">
        <v>445.41</v>
      </c>
      <c r="K8" s="32">
        <v>522.1</v>
      </c>
      <c r="L8" s="10"/>
      <c r="M8" s="76"/>
      <c r="N8" s="76"/>
    </row>
    <row r="9" spans="1:26" x14ac:dyDescent="0.25">
      <c r="A9" s="9"/>
      <c r="B9" s="25" t="s">
        <v>61</v>
      </c>
      <c r="C9" s="26" t="s">
        <v>39</v>
      </c>
      <c r="D9" s="27">
        <v>115.9</v>
      </c>
      <c r="E9" s="28"/>
      <c r="F9" s="29">
        <v>85.8</v>
      </c>
      <c r="G9" s="30">
        <v>103.74</v>
      </c>
      <c r="H9" s="29">
        <v>1238.31</v>
      </c>
      <c r="I9" s="30">
        <v>1284</v>
      </c>
      <c r="J9" s="31">
        <v>1324.11</v>
      </c>
      <c r="K9" s="32">
        <v>1388.02</v>
      </c>
      <c r="L9" s="10"/>
      <c r="M9" s="76"/>
      <c r="N9" s="76"/>
    </row>
    <row r="10" spans="1:26" x14ac:dyDescent="0.25">
      <c r="A10" s="9"/>
      <c r="B10" s="25" t="s">
        <v>63</v>
      </c>
      <c r="C10" s="26" t="s">
        <v>51</v>
      </c>
      <c r="D10" s="27">
        <v>10</v>
      </c>
      <c r="E10" s="28"/>
      <c r="F10" s="29">
        <v>0</v>
      </c>
      <c r="G10" s="30">
        <v>0</v>
      </c>
      <c r="H10" s="29">
        <v>32.04</v>
      </c>
      <c r="I10" s="30">
        <v>33</v>
      </c>
      <c r="J10" s="31">
        <v>32.04</v>
      </c>
      <c r="K10" s="32">
        <v>33.33</v>
      </c>
      <c r="L10" s="10"/>
      <c r="M10" s="76"/>
      <c r="N10" s="76"/>
    </row>
    <row r="11" spans="1:26" x14ac:dyDescent="0.25">
      <c r="A11" s="9"/>
      <c r="B11" s="25" t="s">
        <v>63</v>
      </c>
      <c r="C11" s="26" t="s">
        <v>62</v>
      </c>
      <c r="D11" s="27">
        <v>27</v>
      </c>
      <c r="E11" s="28"/>
      <c r="F11" s="29">
        <v>0</v>
      </c>
      <c r="G11" s="30">
        <v>0</v>
      </c>
      <c r="H11" s="29">
        <v>126.64</v>
      </c>
      <c r="I11" s="30">
        <v>124</v>
      </c>
      <c r="J11" s="31">
        <v>126.64</v>
      </c>
      <c r="K11" s="32">
        <v>124.2</v>
      </c>
      <c r="L11" s="10"/>
      <c r="M11" s="76"/>
      <c r="N11" s="76"/>
    </row>
    <row r="12" spans="1:26" x14ac:dyDescent="0.25">
      <c r="A12" s="9"/>
      <c r="B12" s="25" t="s">
        <v>63</v>
      </c>
      <c r="C12" s="26" t="s">
        <v>41</v>
      </c>
      <c r="D12" s="27">
        <v>146</v>
      </c>
      <c r="E12" s="28"/>
      <c r="F12" s="29">
        <v>0</v>
      </c>
      <c r="G12" s="30">
        <v>0</v>
      </c>
      <c r="H12" s="29">
        <v>896.28</v>
      </c>
      <c r="I12" s="30">
        <v>1004</v>
      </c>
      <c r="J12" s="31">
        <v>896.28</v>
      </c>
      <c r="K12" s="32">
        <v>1003.75</v>
      </c>
      <c r="L12" s="10"/>
      <c r="M12" s="76"/>
      <c r="N12" s="76"/>
    </row>
    <row r="13" spans="1:26" x14ac:dyDescent="0.25">
      <c r="A13" s="9"/>
      <c r="B13" s="25" t="s">
        <v>63</v>
      </c>
      <c r="C13" s="26" t="s">
        <v>42</v>
      </c>
      <c r="D13" s="27">
        <v>110</v>
      </c>
      <c r="E13" s="28"/>
      <c r="F13" s="29">
        <v>0</v>
      </c>
      <c r="G13" s="30">
        <v>0</v>
      </c>
      <c r="H13" s="29">
        <v>1120.67</v>
      </c>
      <c r="I13" s="30">
        <v>1069</v>
      </c>
      <c r="J13" s="31">
        <v>1120.67</v>
      </c>
      <c r="K13" s="32">
        <v>1068.57</v>
      </c>
      <c r="L13" s="10"/>
      <c r="M13" s="76"/>
      <c r="N13" s="76"/>
    </row>
    <row r="14" spans="1:26" x14ac:dyDescent="0.25">
      <c r="A14" s="9"/>
      <c r="B14" s="25" t="s">
        <v>63</v>
      </c>
      <c r="C14" s="26" t="s">
        <v>39</v>
      </c>
      <c r="D14" s="27">
        <v>128</v>
      </c>
      <c r="E14" s="28"/>
      <c r="F14" s="29">
        <v>20.78</v>
      </c>
      <c r="G14" s="30">
        <v>47.16</v>
      </c>
      <c r="H14" s="29">
        <v>2275.0300000000002</v>
      </c>
      <c r="I14" s="30">
        <v>1718</v>
      </c>
      <c r="J14" s="31">
        <v>2295.81</v>
      </c>
      <c r="K14" s="32">
        <v>1765.05</v>
      </c>
      <c r="L14" s="10"/>
      <c r="M14" s="76"/>
      <c r="N14" s="76"/>
    </row>
    <row r="15" spans="1:26" x14ac:dyDescent="0.25">
      <c r="A15" s="9"/>
      <c r="B15" s="25" t="s">
        <v>45</v>
      </c>
      <c r="C15" s="26" t="s">
        <v>51</v>
      </c>
      <c r="D15" s="27">
        <v>54.857142857142861</v>
      </c>
      <c r="E15" s="28"/>
      <c r="F15" s="29">
        <v>0</v>
      </c>
      <c r="G15" s="30">
        <v>0</v>
      </c>
      <c r="H15" s="29">
        <v>97.38</v>
      </c>
      <c r="I15" s="30">
        <v>165</v>
      </c>
      <c r="J15" s="31">
        <v>97.38</v>
      </c>
      <c r="K15" s="32">
        <v>165</v>
      </c>
      <c r="L15" s="10"/>
      <c r="M15" s="76"/>
      <c r="N15" s="76"/>
    </row>
    <row r="16" spans="1:26" x14ac:dyDescent="0.25">
      <c r="A16" s="9"/>
      <c r="B16" s="33" t="s">
        <v>45</v>
      </c>
      <c r="C16" s="34" t="s">
        <v>62</v>
      </c>
      <c r="D16" s="27">
        <v>90</v>
      </c>
      <c r="E16" s="28"/>
      <c r="F16" s="29">
        <v>0</v>
      </c>
      <c r="G16" s="30">
        <v>0</v>
      </c>
      <c r="H16" s="29">
        <v>155.46</v>
      </c>
      <c r="I16" s="30">
        <v>248</v>
      </c>
      <c r="J16" s="31">
        <v>155.46</v>
      </c>
      <c r="K16" s="32">
        <v>247.5</v>
      </c>
      <c r="L16" s="10"/>
      <c r="M16" s="76"/>
      <c r="N16" s="76"/>
    </row>
    <row r="17" spans="1:14" x14ac:dyDescent="0.25">
      <c r="A17" s="9"/>
      <c r="B17" s="33" t="s">
        <v>45</v>
      </c>
      <c r="C17" s="34" t="s">
        <v>41</v>
      </c>
      <c r="D17" s="27">
        <v>114</v>
      </c>
      <c r="E17" s="28"/>
      <c r="F17" s="29">
        <v>0</v>
      </c>
      <c r="G17" s="30">
        <v>0</v>
      </c>
      <c r="H17" s="29">
        <v>394.33</v>
      </c>
      <c r="I17" s="30">
        <v>407</v>
      </c>
      <c r="J17" s="31">
        <v>394.33</v>
      </c>
      <c r="K17" s="32">
        <v>407.14</v>
      </c>
      <c r="L17" s="10"/>
      <c r="M17" s="76"/>
      <c r="N17" s="76"/>
    </row>
    <row r="18" spans="1:14" x14ac:dyDescent="0.25">
      <c r="A18" s="9"/>
      <c r="B18" s="25" t="s">
        <v>45</v>
      </c>
      <c r="C18" s="26" t="s">
        <v>42</v>
      </c>
      <c r="D18" s="27">
        <v>42.857142857142854</v>
      </c>
      <c r="E18" s="28"/>
      <c r="F18" s="29">
        <v>0</v>
      </c>
      <c r="G18" s="30">
        <v>0</v>
      </c>
      <c r="H18" s="29">
        <v>320.58999999999997</v>
      </c>
      <c r="I18" s="30">
        <v>241</v>
      </c>
      <c r="J18" s="31">
        <v>320.58999999999997</v>
      </c>
      <c r="K18" s="32">
        <v>240.8</v>
      </c>
      <c r="L18" s="10"/>
      <c r="M18" s="76"/>
      <c r="N18" s="76"/>
    </row>
    <row r="19" spans="1:14" x14ac:dyDescent="0.25">
      <c r="A19" s="9"/>
      <c r="B19" s="25" t="s">
        <v>45</v>
      </c>
      <c r="C19" s="26" t="s">
        <v>39</v>
      </c>
      <c r="D19" s="27">
        <v>30</v>
      </c>
      <c r="E19" s="28"/>
      <c r="F19" s="29">
        <v>4.8499999999999996</v>
      </c>
      <c r="G19" s="30">
        <v>4.54</v>
      </c>
      <c r="H19" s="29">
        <v>481.82</v>
      </c>
      <c r="I19" s="30">
        <v>441</v>
      </c>
      <c r="J19" s="31">
        <v>486.67</v>
      </c>
      <c r="K19" s="32">
        <v>445.97</v>
      </c>
      <c r="L19" s="10"/>
      <c r="M19" s="76"/>
      <c r="N19" s="76"/>
    </row>
    <row r="20" spans="1:14" s="36" customFormat="1" x14ac:dyDescent="0.25">
      <c r="A20" s="35"/>
      <c r="B20" s="25" t="s">
        <v>48</v>
      </c>
      <c r="C20" s="26" t="s">
        <v>51</v>
      </c>
      <c r="D20" s="27">
        <v>26</v>
      </c>
      <c r="E20" s="28"/>
      <c r="F20" s="29">
        <v>0</v>
      </c>
      <c r="G20" s="30">
        <v>0</v>
      </c>
      <c r="H20" s="29">
        <v>18.57</v>
      </c>
      <c r="I20" s="30">
        <v>42</v>
      </c>
      <c r="J20" s="31">
        <v>18.57</v>
      </c>
      <c r="K20" s="32">
        <v>41.6</v>
      </c>
      <c r="L20" s="10"/>
      <c r="M20" s="76"/>
      <c r="N20" s="76"/>
    </row>
    <row r="21" spans="1:14" x14ac:dyDescent="0.25">
      <c r="A21" s="9"/>
      <c r="B21" s="25" t="s">
        <v>48</v>
      </c>
      <c r="C21" s="26" t="s">
        <v>62</v>
      </c>
      <c r="D21" s="27">
        <v>14</v>
      </c>
      <c r="E21" s="37"/>
      <c r="F21" s="29">
        <v>0</v>
      </c>
      <c r="G21" s="30">
        <v>0</v>
      </c>
      <c r="H21" s="29">
        <v>30.77</v>
      </c>
      <c r="I21" s="30">
        <v>42</v>
      </c>
      <c r="J21" s="31">
        <v>30.77</v>
      </c>
      <c r="K21" s="32">
        <v>42</v>
      </c>
      <c r="L21" s="10"/>
      <c r="M21" s="76"/>
      <c r="N21" s="76"/>
    </row>
    <row r="22" spans="1:14" x14ac:dyDescent="0.25">
      <c r="A22" s="9"/>
      <c r="B22" s="25" t="s">
        <v>48</v>
      </c>
      <c r="C22" s="26" t="s">
        <v>41</v>
      </c>
      <c r="D22" s="27">
        <v>68</v>
      </c>
      <c r="E22" s="37"/>
      <c r="F22" s="29">
        <v>5.67</v>
      </c>
      <c r="G22" s="30">
        <v>11.33</v>
      </c>
      <c r="H22" s="29">
        <v>400.52</v>
      </c>
      <c r="I22" s="30">
        <v>329</v>
      </c>
      <c r="J22" s="31">
        <v>406.19</v>
      </c>
      <c r="K22" s="32">
        <v>340</v>
      </c>
      <c r="L22" s="10"/>
      <c r="M22" s="76"/>
      <c r="N22" s="76"/>
    </row>
    <row r="23" spans="1:14" x14ac:dyDescent="0.25">
      <c r="A23" s="9"/>
      <c r="B23" s="33" t="s">
        <v>48</v>
      </c>
      <c r="C23" s="34" t="s">
        <v>101</v>
      </c>
      <c r="D23" s="27">
        <v>28.285714285714285</v>
      </c>
      <c r="E23" s="37"/>
      <c r="F23" s="29">
        <v>0</v>
      </c>
      <c r="G23" s="30">
        <v>0</v>
      </c>
      <c r="H23" s="29">
        <v>242.18</v>
      </c>
      <c r="I23" s="30">
        <v>218</v>
      </c>
      <c r="J23" s="31">
        <v>242.18</v>
      </c>
      <c r="K23" s="32">
        <v>218.4</v>
      </c>
      <c r="L23" s="10"/>
      <c r="M23" s="76"/>
      <c r="N23" s="76"/>
    </row>
    <row r="24" spans="1:14" x14ac:dyDescent="0.25">
      <c r="A24" s="9"/>
      <c r="B24" s="25" t="s">
        <v>95</v>
      </c>
      <c r="C24" s="26" t="s">
        <v>51</v>
      </c>
      <c r="D24" s="27">
        <v>3412.3885714285716</v>
      </c>
      <c r="E24" s="37"/>
      <c r="F24" s="29">
        <v>0</v>
      </c>
      <c r="G24" s="30">
        <v>0</v>
      </c>
      <c r="H24" s="29">
        <v>3657.65</v>
      </c>
      <c r="I24" s="30">
        <v>6158</v>
      </c>
      <c r="J24" s="31">
        <v>3657.65</v>
      </c>
      <c r="K24" s="32">
        <v>6158.24</v>
      </c>
      <c r="L24" s="10"/>
      <c r="M24" s="76"/>
      <c r="N24" s="76"/>
    </row>
    <row r="25" spans="1:14" x14ac:dyDescent="0.25">
      <c r="A25" s="9"/>
      <c r="B25" s="25" t="s">
        <v>95</v>
      </c>
      <c r="C25" s="26" t="s">
        <v>62</v>
      </c>
      <c r="D25" s="27">
        <v>289</v>
      </c>
      <c r="E25" s="37"/>
      <c r="F25" s="29">
        <v>8.0299999999999994</v>
      </c>
      <c r="G25" s="30">
        <v>22.23</v>
      </c>
      <c r="H25" s="29">
        <v>621.15</v>
      </c>
      <c r="I25" s="30">
        <v>867</v>
      </c>
      <c r="J25" s="31">
        <v>629.17999999999995</v>
      </c>
      <c r="K25" s="32">
        <v>889.23</v>
      </c>
      <c r="L25" s="10"/>
      <c r="M25" s="76"/>
      <c r="N25" s="76"/>
    </row>
    <row r="26" spans="1:14" x14ac:dyDescent="0.25">
      <c r="A26" s="9"/>
      <c r="B26" s="25" t="s">
        <v>95</v>
      </c>
      <c r="C26" s="26" t="s">
        <v>103</v>
      </c>
      <c r="D26" s="27">
        <v>296</v>
      </c>
      <c r="E26" s="37"/>
      <c r="F26" s="29">
        <v>0</v>
      </c>
      <c r="G26" s="30">
        <v>0</v>
      </c>
      <c r="H26" s="29">
        <v>1007.5</v>
      </c>
      <c r="I26" s="30">
        <v>1020</v>
      </c>
      <c r="J26" s="31">
        <v>1007.5</v>
      </c>
      <c r="K26" s="32">
        <v>1019.56</v>
      </c>
      <c r="L26" s="10"/>
      <c r="M26" s="76"/>
      <c r="N26" s="76"/>
    </row>
    <row r="27" spans="1:14" x14ac:dyDescent="0.25">
      <c r="A27" s="9"/>
      <c r="B27" s="46" t="s">
        <v>55</v>
      </c>
      <c r="C27" s="47"/>
      <c r="D27" s="47">
        <v>5178.2885714285712</v>
      </c>
      <c r="E27" s="48">
        <v>266</v>
      </c>
      <c r="F27" s="47">
        <v>125.99</v>
      </c>
      <c r="G27" s="47">
        <v>193.6</v>
      </c>
      <c r="H27" s="47">
        <v>13800.6</v>
      </c>
      <c r="I27" s="47">
        <v>16228</v>
      </c>
      <c r="J27" s="47">
        <v>13926.59</v>
      </c>
      <c r="K27" s="49">
        <v>16420.47</v>
      </c>
      <c r="L27" s="10"/>
      <c r="M27" s="76"/>
      <c r="N27" s="76"/>
    </row>
    <row r="28" spans="1:14" x14ac:dyDescent="0.25">
      <c r="A28" s="9"/>
      <c r="B28" s="33" t="s">
        <v>61</v>
      </c>
      <c r="C28" s="34" t="s">
        <v>103</v>
      </c>
      <c r="D28" s="27">
        <v>122.18181818181819</v>
      </c>
      <c r="E28" s="37"/>
      <c r="F28" s="29">
        <v>161.07</v>
      </c>
      <c r="G28" s="30">
        <v>197.71</v>
      </c>
      <c r="H28" s="29">
        <v>2067.81</v>
      </c>
      <c r="I28" s="30">
        <v>1628</v>
      </c>
      <c r="J28" s="31">
        <v>2228.88</v>
      </c>
      <c r="K28" s="32">
        <v>1825.65</v>
      </c>
      <c r="L28" s="10"/>
      <c r="M28" s="76"/>
      <c r="N28" s="76"/>
    </row>
    <row r="29" spans="1:14" x14ac:dyDescent="0.25">
      <c r="A29" s="9"/>
      <c r="B29" s="33" t="s">
        <v>61</v>
      </c>
      <c r="C29" s="34" t="s">
        <v>70</v>
      </c>
      <c r="D29" s="27">
        <v>35</v>
      </c>
      <c r="E29" s="37"/>
      <c r="F29" s="29">
        <v>123.98</v>
      </c>
      <c r="G29" s="30">
        <v>129.01</v>
      </c>
      <c r="H29" s="29">
        <v>841.4</v>
      </c>
      <c r="I29" s="30">
        <v>941</v>
      </c>
      <c r="J29" s="31">
        <v>965.37</v>
      </c>
      <c r="K29" s="32">
        <v>1069.8900000000001</v>
      </c>
      <c r="L29" s="10"/>
      <c r="M29" s="76"/>
      <c r="N29" s="76"/>
    </row>
    <row r="30" spans="1:14" x14ac:dyDescent="0.25">
      <c r="A30" s="9"/>
      <c r="B30" s="33" t="s">
        <v>45</v>
      </c>
      <c r="C30" s="34" t="s">
        <v>42</v>
      </c>
      <c r="D30" s="27">
        <v>10</v>
      </c>
      <c r="E30" s="37"/>
      <c r="F30" s="29">
        <v>2.82</v>
      </c>
      <c r="G30" s="30">
        <v>2.86</v>
      </c>
      <c r="H30" s="29">
        <v>232.27</v>
      </c>
      <c r="I30" s="30">
        <v>177</v>
      </c>
      <c r="J30" s="31">
        <v>235.09</v>
      </c>
      <c r="K30" s="32">
        <v>180</v>
      </c>
      <c r="L30" s="10"/>
      <c r="M30" s="76"/>
      <c r="N30" s="76"/>
    </row>
    <row r="31" spans="1:14" x14ac:dyDescent="0.25">
      <c r="A31" s="9"/>
      <c r="B31" s="25" t="s">
        <v>45</v>
      </c>
      <c r="C31" s="34" t="s">
        <v>39</v>
      </c>
      <c r="D31" s="27">
        <v>18</v>
      </c>
      <c r="E31" s="37"/>
      <c r="F31" s="29">
        <v>5.07</v>
      </c>
      <c r="G31" s="30">
        <v>5.14</v>
      </c>
      <c r="H31" s="29">
        <v>296.99</v>
      </c>
      <c r="I31" s="30">
        <v>255</v>
      </c>
      <c r="J31" s="31">
        <v>302.07</v>
      </c>
      <c r="K31" s="32">
        <v>259.70999999999998</v>
      </c>
      <c r="L31" s="10"/>
      <c r="M31" s="76"/>
      <c r="N31" s="76"/>
    </row>
    <row r="32" spans="1:14" s="36" customFormat="1" x14ac:dyDescent="0.25">
      <c r="A32" s="35"/>
      <c r="B32" s="33" t="s">
        <v>48</v>
      </c>
      <c r="C32" s="34" t="s">
        <v>39</v>
      </c>
      <c r="D32" s="27">
        <v>10</v>
      </c>
      <c r="E32" s="37"/>
      <c r="F32" s="29">
        <v>5.76</v>
      </c>
      <c r="G32" s="30">
        <v>6.33</v>
      </c>
      <c r="H32" s="29">
        <v>188.24</v>
      </c>
      <c r="I32" s="30">
        <v>160</v>
      </c>
      <c r="J32" s="31">
        <v>194.01</v>
      </c>
      <c r="K32" s="32">
        <v>166.33</v>
      </c>
      <c r="L32" s="10"/>
      <c r="M32" s="76"/>
      <c r="N32" s="76"/>
    </row>
    <row r="33" spans="1:14" s="36" customFormat="1" x14ac:dyDescent="0.25">
      <c r="A33" s="35"/>
      <c r="B33" s="33" t="s">
        <v>95</v>
      </c>
      <c r="C33" s="34" t="s">
        <v>39</v>
      </c>
      <c r="D33" s="27">
        <v>51.333333333333336</v>
      </c>
      <c r="E33" s="37"/>
      <c r="F33" s="29">
        <v>20.74</v>
      </c>
      <c r="G33" s="30">
        <v>20.399999999999999</v>
      </c>
      <c r="H33" s="29">
        <v>1020.96</v>
      </c>
      <c r="I33" s="30">
        <v>923</v>
      </c>
      <c r="J33" s="31">
        <v>1041.7</v>
      </c>
      <c r="K33" s="32">
        <v>943.5</v>
      </c>
      <c r="L33" s="10"/>
      <c r="M33" s="76"/>
      <c r="N33" s="76"/>
    </row>
    <row r="34" spans="1:14" x14ac:dyDescent="0.25">
      <c r="A34" s="9"/>
      <c r="B34" s="46" t="s">
        <v>59</v>
      </c>
      <c r="C34" s="47"/>
      <c r="D34" s="47">
        <v>246.51515151515153</v>
      </c>
      <c r="E34" s="48">
        <v>79</v>
      </c>
      <c r="F34" s="47">
        <v>319.44</v>
      </c>
      <c r="G34" s="47">
        <v>361.45</v>
      </c>
      <c r="H34" s="47">
        <v>4647.67</v>
      </c>
      <c r="I34" s="47">
        <v>4084</v>
      </c>
      <c r="J34" s="47">
        <v>4967.12</v>
      </c>
      <c r="K34" s="49">
        <v>4445.09</v>
      </c>
      <c r="L34" s="10"/>
      <c r="M34" s="76"/>
      <c r="N34" s="76"/>
    </row>
    <row r="35" spans="1:14" x14ac:dyDescent="0.25">
      <c r="A35" s="9"/>
      <c r="B35" s="62" t="s">
        <v>60</v>
      </c>
      <c r="C35" s="63"/>
      <c r="D35" s="63">
        <v>5424.8037229437232</v>
      </c>
      <c r="E35" s="64">
        <v>345</v>
      </c>
      <c r="F35" s="77">
        <v>445.44</v>
      </c>
      <c r="G35" s="78">
        <v>555.05999999999995</v>
      </c>
      <c r="H35" s="77">
        <v>18448.27</v>
      </c>
      <c r="I35" s="78">
        <v>20312</v>
      </c>
      <c r="J35" s="63">
        <v>18893.71</v>
      </c>
      <c r="K35" s="65">
        <v>20865.560000000001</v>
      </c>
      <c r="L35" s="10"/>
      <c r="M35" s="76"/>
      <c r="N35" s="76"/>
    </row>
    <row r="36" spans="1:14" x14ac:dyDescent="0.25">
      <c r="A36" s="9"/>
      <c r="B36" s="25" t="s">
        <v>61</v>
      </c>
      <c r="C36" s="79" t="s">
        <v>62</v>
      </c>
      <c r="D36" s="27">
        <v>27</v>
      </c>
      <c r="E36" s="37"/>
      <c r="F36" s="29">
        <v>0</v>
      </c>
      <c r="G36" s="30">
        <v>0</v>
      </c>
      <c r="H36" s="29">
        <v>47.85</v>
      </c>
      <c r="I36" s="30">
        <v>54</v>
      </c>
      <c r="J36" s="31">
        <v>47.85</v>
      </c>
      <c r="K36" s="32">
        <v>54</v>
      </c>
      <c r="L36" s="10"/>
      <c r="M36" s="76"/>
      <c r="N36" s="76"/>
    </row>
    <row r="37" spans="1:14" x14ac:dyDescent="0.25">
      <c r="A37" s="9"/>
      <c r="B37" s="25" t="s">
        <v>61</v>
      </c>
      <c r="C37" s="79" t="s">
        <v>41</v>
      </c>
      <c r="D37" s="27">
        <v>197</v>
      </c>
      <c r="E37" s="37"/>
      <c r="F37" s="29">
        <v>0</v>
      </c>
      <c r="G37" s="30">
        <v>0</v>
      </c>
      <c r="H37" s="29">
        <v>598.1</v>
      </c>
      <c r="I37" s="30">
        <v>591</v>
      </c>
      <c r="J37" s="31">
        <v>598.1</v>
      </c>
      <c r="K37" s="32">
        <v>591</v>
      </c>
      <c r="L37" s="10"/>
      <c r="M37" s="76"/>
      <c r="N37" s="76"/>
    </row>
    <row r="38" spans="1:14" x14ac:dyDescent="0.25">
      <c r="A38" s="9"/>
      <c r="B38" s="25" t="s">
        <v>61</v>
      </c>
      <c r="C38" s="79" t="s">
        <v>42</v>
      </c>
      <c r="D38" s="27">
        <v>424.60526315789474</v>
      </c>
      <c r="E38" s="37"/>
      <c r="F38" s="29">
        <v>0</v>
      </c>
      <c r="G38" s="30">
        <v>0</v>
      </c>
      <c r="H38" s="29">
        <v>1995.75</v>
      </c>
      <c r="I38" s="30">
        <v>1970</v>
      </c>
      <c r="J38" s="31">
        <v>1995.75</v>
      </c>
      <c r="K38" s="32">
        <v>1970.45</v>
      </c>
      <c r="L38" s="10"/>
      <c r="M38" s="76"/>
      <c r="N38" s="76"/>
    </row>
    <row r="39" spans="1:14" x14ac:dyDescent="0.25">
      <c r="A39" s="9"/>
      <c r="B39" s="25" t="s">
        <v>61</v>
      </c>
      <c r="C39" s="79" t="s">
        <v>39</v>
      </c>
      <c r="D39" s="27">
        <v>174.72222222222223</v>
      </c>
      <c r="E39" s="37"/>
      <c r="F39" s="29">
        <v>0</v>
      </c>
      <c r="G39" s="30">
        <v>0</v>
      </c>
      <c r="H39" s="29">
        <v>1102.68</v>
      </c>
      <c r="I39" s="30">
        <v>984</v>
      </c>
      <c r="J39" s="31">
        <v>1102.68</v>
      </c>
      <c r="K39" s="32">
        <v>984.38</v>
      </c>
      <c r="L39" s="10"/>
      <c r="M39" s="76"/>
      <c r="N39" s="76"/>
    </row>
    <row r="40" spans="1:14" x14ac:dyDescent="0.25">
      <c r="A40" s="9"/>
      <c r="B40" s="25" t="s">
        <v>63</v>
      </c>
      <c r="C40" s="79" t="s">
        <v>99</v>
      </c>
      <c r="D40" s="27">
        <v>20.571428571428569</v>
      </c>
      <c r="E40" s="37"/>
      <c r="F40" s="29">
        <v>0</v>
      </c>
      <c r="G40" s="30">
        <v>0</v>
      </c>
      <c r="H40" s="29">
        <v>87.5</v>
      </c>
      <c r="I40" s="30">
        <v>126</v>
      </c>
      <c r="J40" s="31">
        <v>87.5</v>
      </c>
      <c r="K40" s="32">
        <v>126</v>
      </c>
      <c r="L40" s="10"/>
      <c r="M40" s="76"/>
      <c r="N40" s="76"/>
    </row>
    <row r="41" spans="1:14" x14ac:dyDescent="0.25">
      <c r="A41" s="9"/>
      <c r="B41" s="25" t="s">
        <v>63</v>
      </c>
      <c r="C41" s="79" t="s">
        <v>41</v>
      </c>
      <c r="D41" s="27">
        <v>119</v>
      </c>
      <c r="E41" s="37"/>
      <c r="F41" s="29">
        <v>0</v>
      </c>
      <c r="G41" s="30">
        <v>0</v>
      </c>
      <c r="H41" s="29">
        <v>1018.55</v>
      </c>
      <c r="I41" s="30">
        <v>1190</v>
      </c>
      <c r="J41" s="31">
        <v>1018.55</v>
      </c>
      <c r="K41" s="32">
        <v>1190</v>
      </c>
      <c r="L41" s="10"/>
      <c r="M41" s="76"/>
      <c r="N41" s="76"/>
    </row>
    <row r="42" spans="1:14" x14ac:dyDescent="0.25">
      <c r="A42" s="9"/>
      <c r="B42" s="25" t="s">
        <v>63</v>
      </c>
      <c r="C42" s="79" t="s">
        <v>42</v>
      </c>
      <c r="D42" s="27">
        <v>100</v>
      </c>
      <c r="E42" s="37"/>
      <c r="F42" s="29">
        <v>0</v>
      </c>
      <c r="G42" s="30">
        <v>0</v>
      </c>
      <c r="H42" s="29">
        <v>933.7</v>
      </c>
      <c r="I42" s="30">
        <v>1117</v>
      </c>
      <c r="J42" s="31">
        <v>933.7</v>
      </c>
      <c r="K42" s="32">
        <v>1116.67</v>
      </c>
      <c r="L42" s="10"/>
      <c r="M42" s="76"/>
      <c r="N42" s="76"/>
    </row>
    <row r="43" spans="1:14" x14ac:dyDescent="0.25">
      <c r="A43" s="9"/>
      <c r="B43" s="25" t="s">
        <v>63</v>
      </c>
      <c r="C43" s="79" t="s">
        <v>104</v>
      </c>
      <c r="D43" s="27">
        <v>21</v>
      </c>
      <c r="E43" s="37"/>
      <c r="F43" s="29">
        <v>0</v>
      </c>
      <c r="G43" s="30">
        <v>0</v>
      </c>
      <c r="H43" s="29">
        <v>167.83</v>
      </c>
      <c r="I43" s="30">
        <v>260</v>
      </c>
      <c r="J43" s="31">
        <v>167.83</v>
      </c>
      <c r="K43" s="32">
        <v>259.88</v>
      </c>
      <c r="L43" s="10"/>
      <c r="M43" s="76"/>
      <c r="N43" s="76"/>
    </row>
    <row r="44" spans="1:14" x14ac:dyDescent="0.25">
      <c r="A44" s="9"/>
      <c r="B44" s="25" t="s">
        <v>45</v>
      </c>
      <c r="C44" s="79" t="s">
        <v>99</v>
      </c>
      <c r="D44" s="27">
        <v>180</v>
      </c>
      <c r="E44" s="37"/>
      <c r="F44" s="29">
        <v>59.2</v>
      </c>
      <c r="G44" s="30">
        <v>60</v>
      </c>
      <c r="H44" s="29">
        <v>361.5</v>
      </c>
      <c r="I44" s="30">
        <v>510</v>
      </c>
      <c r="J44" s="31">
        <v>420.7</v>
      </c>
      <c r="K44" s="32">
        <v>570</v>
      </c>
      <c r="L44" s="10"/>
      <c r="M44" s="76"/>
      <c r="N44" s="76"/>
    </row>
    <row r="45" spans="1:14" x14ac:dyDescent="0.25">
      <c r="A45" s="9"/>
      <c r="B45" s="25" t="s">
        <v>45</v>
      </c>
      <c r="C45" s="79" t="s">
        <v>41</v>
      </c>
      <c r="D45" s="27">
        <v>108</v>
      </c>
      <c r="E45" s="37"/>
      <c r="F45" s="29">
        <v>0</v>
      </c>
      <c r="G45" s="30">
        <v>0</v>
      </c>
      <c r="H45" s="29">
        <v>300.39999999999998</v>
      </c>
      <c r="I45" s="30">
        <v>396</v>
      </c>
      <c r="J45" s="31">
        <v>300.39999999999998</v>
      </c>
      <c r="K45" s="32">
        <v>396</v>
      </c>
      <c r="L45" s="10"/>
      <c r="M45" s="76"/>
      <c r="N45" s="76"/>
    </row>
    <row r="46" spans="1:14" x14ac:dyDescent="0.25">
      <c r="A46" s="9"/>
      <c r="B46" s="25" t="s">
        <v>45</v>
      </c>
      <c r="C46" s="79" t="s">
        <v>42</v>
      </c>
      <c r="D46" s="27">
        <v>21</v>
      </c>
      <c r="E46" s="37"/>
      <c r="F46" s="29">
        <v>0</v>
      </c>
      <c r="G46" s="30">
        <v>0</v>
      </c>
      <c r="H46" s="29">
        <v>143.85</v>
      </c>
      <c r="I46" s="30">
        <v>175</v>
      </c>
      <c r="J46" s="31">
        <v>143.85</v>
      </c>
      <c r="K46" s="32">
        <v>175</v>
      </c>
      <c r="L46" s="10"/>
      <c r="M46" s="76"/>
      <c r="N46" s="76"/>
    </row>
    <row r="47" spans="1:14" x14ac:dyDescent="0.25">
      <c r="A47" s="9"/>
      <c r="B47" s="25" t="s">
        <v>45</v>
      </c>
      <c r="C47" s="79" t="s">
        <v>39</v>
      </c>
      <c r="D47" s="27">
        <v>21</v>
      </c>
      <c r="E47" s="37"/>
      <c r="F47" s="29">
        <v>0</v>
      </c>
      <c r="G47" s="30">
        <v>0</v>
      </c>
      <c r="H47" s="29">
        <v>223.07</v>
      </c>
      <c r="I47" s="30">
        <v>217</v>
      </c>
      <c r="J47" s="31">
        <v>223.07</v>
      </c>
      <c r="K47" s="32">
        <v>217</v>
      </c>
      <c r="L47" s="10"/>
      <c r="M47" s="76"/>
      <c r="N47" s="76"/>
    </row>
    <row r="48" spans="1:14" x14ac:dyDescent="0.25">
      <c r="A48" s="9"/>
      <c r="B48" s="25" t="s">
        <v>95</v>
      </c>
      <c r="C48" s="79" t="s">
        <v>51</v>
      </c>
      <c r="D48" s="27">
        <v>236</v>
      </c>
      <c r="E48" s="37"/>
      <c r="F48" s="29">
        <v>0</v>
      </c>
      <c r="G48" s="30">
        <v>0</v>
      </c>
      <c r="H48" s="29">
        <v>113.04</v>
      </c>
      <c r="I48" s="30">
        <v>283</v>
      </c>
      <c r="J48" s="31">
        <v>113.04</v>
      </c>
      <c r="K48" s="32">
        <v>283.2</v>
      </c>
      <c r="L48" s="10"/>
      <c r="M48" s="76"/>
      <c r="N48" s="76"/>
    </row>
    <row r="49" spans="1:14" x14ac:dyDescent="0.25">
      <c r="A49" s="9"/>
      <c r="B49" s="25" t="s">
        <v>95</v>
      </c>
      <c r="C49" s="79" t="s">
        <v>62</v>
      </c>
      <c r="D49" s="27">
        <v>1192.3809523809523</v>
      </c>
      <c r="E49" s="37"/>
      <c r="F49" s="29">
        <v>34.119999999999997</v>
      </c>
      <c r="G49" s="30">
        <v>47.68</v>
      </c>
      <c r="H49" s="29">
        <v>1271.9000000000001</v>
      </c>
      <c r="I49" s="30">
        <v>2289</v>
      </c>
      <c r="J49" s="31">
        <v>1306.02</v>
      </c>
      <c r="K49" s="32">
        <v>2336.3200000000002</v>
      </c>
      <c r="L49" s="10"/>
      <c r="M49" s="76"/>
      <c r="N49" s="76"/>
    </row>
    <row r="50" spans="1:14" x14ac:dyDescent="0.25">
      <c r="A50" s="9"/>
      <c r="B50" s="25" t="s">
        <v>95</v>
      </c>
      <c r="C50" s="79" t="s">
        <v>103</v>
      </c>
      <c r="D50" s="27">
        <v>97</v>
      </c>
      <c r="E50" s="37"/>
      <c r="F50" s="29">
        <v>0</v>
      </c>
      <c r="G50" s="30">
        <v>0</v>
      </c>
      <c r="H50" s="29">
        <v>197.45</v>
      </c>
      <c r="I50" s="30">
        <v>275</v>
      </c>
      <c r="J50" s="31">
        <v>197.45</v>
      </c>
      <c r="K50" s="32">
        <v>274.83</v>
      </c>
      <c r="L50" s="10"/>
      <c r="M50" s="76"/>
      <c r="N50" s="76"/>
    </row>
    <row r="51" spans="1:14" x14ac:dyDescent="0.25">
      <c r="A51" s="9"/>
      <c r="B51" s="46" t="s">
        <v>67</v>
      </c>
      <c r="C51" s="47"/>
      <c r="D51" s="47">
        <v>2939.2798663324979</v>
      </c>
      <c r="E51" s="48">
        <v>166</v>
      </c>
      <c r="F51" s="47">
        <v>93.32</v>
      </c>
      <c r="G51" s="47">
        <v>107.68</v>
      </c>
      <c r="H51" s="47">
        <v>8563.18</v>
      </c>
      <c r="I51" s="47">
        <v>10437</v>
      </c>
      <c r="J51" s="47">
        <v>8656.5</v>
      </c>
      <c r="K51" s="49">
        <v>10544.72</v>
      </c>
      <c r="L51" s="10"/>
      <c r="M51" s="76"/>
      <c r="N51" s="76"/>
    </row>
    <row r="52" spans="1:14" x14ac:dyDescent="0.25">
      <c r="A52" s="9"/>
      <c r="B52" s="62" t="s">
        <v>68</v>
      </c>
      <c r="C52" s="63"/>
      <c r="D52" s="63">
        <v>2939.2798663324979</v>
      </c>
      <c r="E52" s="64">
        <v>166</v>
      </c>
      <c r="F52" s="77">
        <v>93.32</v>
      </c>
      <c r="G52" s="78">
        <v>107.68</v>
      </c>
      <c r="H52" s="77">
        <v>8563.18</v>
      </c>
      <c r="I52" s="78">
        <v>10437</v>
      </c>
      <c r="J52" s="63">
        <v>8656.5</v>
      </c>
      <c r="K52" s="65">
        <v>10544.72</v>
      </c>
      <c r="L52" s="10"/>
      <c r="M52" s="76"/>
      <c r="N52" s="76"/>
    </row>
    <row r="53" spans="1:14" x14ac:dyDescent="0.25">
      <c r="A53" s="9"/>
      <c r="B53" s="33" t="s">
        <v>63</v>
      </c>
      <c r="C53" s="34" t="s">
        <v>99</v>
      </c>
      <c r="D53" s="27">
        <v>24</v>
      </c>
      <c r="E53" s="37"/>
      <c r="F53" s="29">
        <v>0</v>
      </c>
      <c r="G53" s="30">
        <v>0</v>
      </c>
      <c r="H53" s="29">
        <v>61.73</v>
      </c>
      <c r="I53" s="30">
        <v>72</v>
      </c>
      <c r="J53" s="31">
        <v>61.73</v>
      </c>
      <c r="K53" s="32">
        <v>72</v>
      </c>
      <c r="L53" s="10"/>
      <c r="M53" s="76"/>
      <c r="N53" s="76"/>
    </row>
    <row r="54" spans="1:14" x14ac:dyDescent="0.25">
      <c r="A54" s="9"/>
      <c r="B54" s="33" t="s">
        <v>63</v>
      </c>
      <c r="C54" s="34" t="s">
        <v>103</v>
      </c>
      <c r="D54" s="27">
        <v>9.4285714285714288</v>
      </c>
      <c r="E54" s="37"/>
      <c r="F54" s="29">
        <v>3.6</v>
      </c>
      <c r="G54" s="30">
        <v>3.6</v>
      </c>
      <c r="H54" s="29">
        <v>83.18</v>
      </c>
      <c r="I54" s="30">
        <v>61</v>
      </c>
      <c r="J54" s="31">
        <v>86.78</v>
      </c>
      <c r="K54" s="32">
        <v>64.349999999999994</v>
      </c>
      <c r="L54" s="10"/>
      <c r="M54" s="76"/>
      <c r="N54" s="76"/>
    </row>
    <row r="55" spans="1:14" x14ac:dyDescent="0.25">
      <c r="A55" s="9"/>
      <c r="B55" s="33" t="s">
        <v>45</v>
      </c>
      <c r="C55" s="34" t="s">
        <v>51</v>
      </c>
      <c r="D55" s="27">
        <v>63</v>
      </c>
      <c r="E55" s="37"/>
      <c r="F55" s="29">
        <v>0</v>
      </c>
      <c r="G55" s="30">
        <v>0</v>
      </c>
      <c r="H55" s="29">
        <v>170.1</v>
      </c>
      <c r="I55" s="30">
        <v>116</v>
      </c>
      <c r="J55" s="31">
        <v>170.1</v>
      </c>
      <c r="K55" s="32">
        <v>115.5</v>
      </c>
      <c r="L55" s="10"/>
      <c r="M55" s="76"/>
      <c r="N55" s="76"/>
    </row>
    <row r="56" spans="1:14" x14ac:dyDescent="0.25">
      <c r="A56" s="9"/>
      <c r="B56" s="33" t="s">
        <v>45</v>
      </c>
      <c r="C56" s="34" t="s">
        <v>62</v>
      </c>
      <c r="D56" s="27">
        <v>24</v>
      </c>
      <c r="E56" s="37"/>
      <c r="F56" s="29">
        <v>0</v>
      </c>
      <c r="G56" s="30">
        <v>0</v>
      </c>
      <c r="H56" s="29">
        <v>74.22</v>
      </c>
      <c r="I56" s="30">
        <v>68</v>
      </c>
      <c r="J56" s="31">
        <v>74.22</v>
      </c>
      <c r="K56" s="32">
        <v>68</v>
      </c>
      <c r="L56" s="10"/>
      <c r="M56" s="76"/>
      <c r="N56" s="76"/>
    </row>
    <row r="57" spans="1:14" x14ac:dyDescent="0.25">
      <c r="A57" s="9"/>
      <c r="B57" s="25" t="s">
        <v>45</v>
      </c>
      <c r="C57" s="79" t="s">
        <v>41</v>
      </c>
      <c r="D57" s="27">
        <v>22</v>
      </c>
      <c r="E57" s="37"/>
      <c r="F57" s="29">
        <v>0</v>
      </c>
      <c r="G57" s="30">
        <v>0</v>
      </c>
      <c r="H57" s="29">
        <v>103.85</v>
      </c>
      <c r="I57" s="30">
        <v>123</v>
      </c>
      <c r="J57" s="31">
        <v>103.85</v>
      </c>
      <c r="K57" s="32">
        <v>122.57</v>
      </c>
      <c r="L57" s="10"/>
      <c r="M57" s="76"/>
      <c r="N57" s="76"/>
    </row>
    <row r="58" spans="1:14" x14ac:dyDescent="0.25">
      <c r="A58" s="9"/>
      <c r="B58" s="25" t="s">
        <v>45</v>
      </c>
      <c r="C58" s="79" t="s">
        <v>101</v>
      </c>
      <c r="D58" s="27">
        <v>16</v>
      </c>
      <c r="E58" s="37"/>
      <c r="F58" s="29">
        <v>0</v>
      </c>
      <c r="G58" s="30">
        <v>0</v>
      </c>
      <c r="H58" s="29">
        <v>126.37</v>
      </c>
      <c r="I58" s="30">
        <v>147</v>
      </c>
      <c r="J58" s="31">
        <v>126.37</v>
      </c>
      <c r="K58" s="32">
        <v>146.66999999999999</v>
      </c>
      <c r="L58" s="10"/>
      <c r="M58" s="76"/>
      <c r="N58" s="76"/>
    </row>
    <row r="59" spans="1:14" x14ac:dyDescent="0.25">
      <c r="A59" s="9"/>
      <c r="B59" s="25" t="s">
        <v>95</v>
      </c>
      <c r="C59" s="79" t="s">
        <v>51</v>
      </c>
      <c r="D59" s="27">
        <v>509.93548387096774</v>
      </c>
      <c r="E59" s="37"/>
      <c r="F59" s="29">
        <v>0</v>
      </c>
      <c r="G59" s="30">
        <v>0</v>
      </c>
      <c r="H59" s="29">
        <v>617.51</v>
      </c>
      <c r="I59" s="30">
        <v>924</v>
      </c>
      <c r="J59" s="31">
        <v>617.51</v>
      </c>
      <c r="K59" s="32">
        <v>924.38</v>
      </c>
      <c r="L59" s="10"/>
      <c r="M59" s="76"/>
      <c r="N59" s="76"/>
    </row>
    <row r="60" spans="1:14" x14ac:dyDescent="0.25">
      <c r="A60" s="9"/>
      <c r="B60" s="25" t="s">
        <v>95</v>
      </c>
      <c r="C60" s="79" t="s">
        <v>62</v>
      </c>
      <c r="D60" s="27">
        <v>37</v>
      </c>
      <c r="E60" s="37"/>
      <c r="F60" s="29">
        <v>0</v>
      </c>
      <c r="G60" s="30">
        <v>0</v>
      </c>
      <c r="H60" s="29">
        <v>71.66</v>
      </c>
      <c r="I60" s="30">
        <v>86</v>
      </c>
      <c r="J60" s="31">
        <v>71.66</v>
      </c>
      <c r="K60" s="32">
        <v>86.33</v>
      </c>
      <c r="L60" s="10"/>
      <c r="M60" s="76"/>
      <c r="N60" s="76"/>
    </row>
    <row r="61" spans="1:14" x14ac:dyDescent="0.25">
      <c r="A61" s="9"/>
      <c r="B61" s="25" t="s">
        <v>95</v>
      </c>
      <c r="C61" s="79" t="s">
        <v>103</v>
      </c>
      <c r="D61" s="27">
        <v>26.571428571428569</v>
      </c>
      <c r="E61" s="37"/>
      <c r="F61" s="29">
        <v>15</v>
      </c>
      <c r="G61" s="30">
        <v>13.5</v>
      </c>
      <c r="H61" s="29">
        <v>158.1</v>
      </c>
      <c r="I61" s="30">
        <v>162</v>
      </c>
      <c r="J61" s="31">
        <v>173.1</v>
      </c>
      <c r="K61" s="32">
        <v>175.5</v>
      </c>
      <c r="L61" s="10"/>
      <c r="M61" s="76"/>
      <c r="N61" s="76"/>
    </row>
    <row r="62" spans="1:14" x14ac:dyDescent="0.25">
      <c r="A62" s="9"/>
      <c r="B62" s="46" t="s">
        <v>69</v>
      </c>
      <c r="C62" s="47"/>
      <c r="D62" s="47">
        <v>731.93548387096769</v>
      </c>
      <c r="E62" s="48">
        <v>59</v>
      </c>
      <c r="F62" s="47">
        <v>18.600000000000001</v>
      </c>
      <c r="G62" s="47">
        <v>17.100000000000001</v>
      </c>
      <c r="H62" s="47">
        <v>1466.73</v>
      </c>
      <c r="I62" s="47">
        <v>1759</v>
      </c>
      <c r="J62" s="47">
        <v>1485.33</v>
      </c>
      <c r="K62" s="49">
        <v>1775.3</v>
      </c>
      <c r="L62" s="10"/>
      <c r="M62" s="76"/>
      <c r="N62" s="76"/>
    </row>
    <row r="63" spans="1:14" x14ac:dyDescent="0.25">
      <c r="A63" s="9"/>
      <c r="B63" s="25" t="s">
        <v>61</v>
      </c>
      <c r="C63" s="34" t="s">
        <v>39</v>
      </c>
      <c r="D63" s="27">
        <v>68.16</v>
      </c>
      <c r="E63" s="37"/>
      <c r="F63" s="29">
        <v>63.83</v>
      </c>
      <c r="G63" s="30">
        <v>60.89</v>
      </c>
      <c r="H63" s="29">
        <v>1886.2</v>
      </c>
      <c r="I63" s="30">
        <v>1397</v>
      </c>
      <c r="J63" s="31">
        <v>1950.03</v>
      </c>
      <c r="K63" s="32">
        <v>1458.29</v>
      </c>
      <c r="L63" s="10"/>
      <c r="M63" s="76"/>
      <c r="N63" s="76"/>
    </row>
    <row r="64" spans="1:14" x14ac:dyDescent="0.25">
      <c r="A64" s="9"/>
      <c r="B64" s="33" t="s">
        <v>61</v>
      </c>
      <c r="C64" s="34" t="s">
        <v>70</v>
      </c>
      <c r="D64" s="27">
        <v>27</v>
      </c>
      <c r="E64" s="37"/>
      <c r="F64" s="29">
        <v>66.63</v>
      </c>
      <c r="G64" s="30">
        <v>73.37</v>
      </c>
      <c r="H64" s="29">
        <v>685.92</v>
      </c>
      <c r="I64" s="30">
        <v>662</v>
      </c>
      <c r="J64" s="31">
        <v>752.55</v>
      </c>
      <c r="K64" s="32">
        <v>735.52</v>
      </c>
      <c r="L64" s="10"/>
      <c r="M64" s="76"/>
      <c r="N64" s="76"/>
    </row>
    <row r="65" spans="1:26" x14ac:dyDescent="0.25">
      <c r="A65" s="9"/>
      <c r="B65" s="33" t="s">
        <v>63</v>
      </c>
      <c r="C65" s="34" t="s">
        <v>70</v>
      </c>
      <c r="D65" s="27">
        <v>33</v>
      </c>
      <c r="E65" s="37"/>
      <c r="F65" s="29">
        <v>106.89</v>
      </c>
      <c r="G65" s="30">
        <v>124.86</v>
      </c>
      <c r="H65" s="29">
        <v>1967.76</v>
      </c>
      <c r="I65" s="30">
        <v>1247</v>
      </c>
      <c r="J65" s="31">
        <v>2074.65</v>
      </c>
      <c r="K65" s="32">
        <v>1371.52</v>
      </c>
      <c r="L65" s="10"/>
      <c r="M65" s="76"/>
      <c r="N65" s="76"/>
    </row>
    <row r="66" spans="1:26" x14ac:dyDescent="0.25">
      <c r="A66" s="9"/>
      <c r="B66" s="33" t="s">
        <v>45</v>
      </c>
      <c r="C66" s="34" t="s">
        <v>102</v>
      </c>
      <c r="D66" s="27">
        <v>19.714285714285715</v>
      </c>
      <c r="E66" s="37"/>
      <c r="F66" s="29">
        <v>4.18</v>
      </c>
      <c r="G66" s="30">
        <v>3.6</v>
      </c>
      <c r="H66" s="29">
        <v>174.97</v>
      </c>
      <c r="I66" s="30">
        <v>152</v>
      </c>
      <c r="J66" s="31">
        <v>179.14</v>
      </c>
      <c r="K66" s="32">
        <v>155.6</v>
      </c>
      <c r="L66" s="10"/>
      <c r="M66" s="76"/>
      <c r="N66" s="76"/>
    </row>
    <row r="67" spans="1:26" x14ac:dyDescent="0.25">
      <c r="A67" s="9"/>
      <c r="B67" s="33" t="s">
        <v>45</v>
      </c>
      <c r="C67" s="34" t="s">
        <v>39</v>
      </c>
      <c r="D67" s="27">
        <v>90</v>
      </c>
      <c r="E67" s="37"/>
      <c r="F67" s="29">
        <v>24.47</v>
      </c>
      <c r="G67" s="30">
        <v>24.98</v>
      </c>
      <c r="H67" s="29">
        <v>1661.6</v>
      </c>
      <c r="I67" s="30">
        <v>1314</v>
      </c>
      <c r="J67" s="31">
        <v>1686.07</v>
      </c>
      <c r="K67" s="32">
        <v>1338.98</v>
      </c>
      <c r="L67" s="10"/>
      <c r="M67" s="76"/>
      <c r="N67" s="76"/>
    </row>
    <row r="68" spans="1:26" x14ac:dyDescent="0.25">
      <c r="A68" s="9"/>
      <c r="B68" s="33" t="s">
        <v>45</v>
      </c>
      <c r="C68" s="34" t="s">
        <v>70</v>
      </c>
      <c r="D68" s="27">
        <v>35</v>
      </c>
      <c r="E68" s="37"/>
      <c r="F68" s="29">
        <v>39.61</v>
      </c>
      <c r="G68" s="30">
        <v>39.549999999999997</v>
      </c>
      <c r="H68" s="29">
        <v>989.49</v>
      </c>
      <c r="I68" s="30">
        <v>767</v>
      </c>
      <c r="J68" s="31">
        <v>1029.0999999999999</v>
      </c>
      <c r="K68" s="32">
        <v>806.37</v>
      </c>
      <c r="L68" s="10"/>
      <c r="M68" s="76"/>
      <c r="N68" s="76"/>
    </row>
    <row r="69" spans="1:26" x14ac:dyDescent="0.25">
      <c r="A69" s="9"/>
      <c r="B69" s="46" t="s">
        <v>71</v>
      </c>
      <c r="C69" s="47"/>
      <c r="D69" s="47">
        <v>272.87428571428575</v>
      </c>
      <c r="E69" s="48">
        <v>100</v>
      </c>
      <c r="F69" s="47">
        <v>305.61</v>
      </c>
      <c r="G69" s="47">
        <v>327.26</v>
      </c>
      <c r="H69" s="47">
        <v>7365.93</v>
      </c>
      <c r="I69" s="47">
        <v>5539</v>
      </c>
      <c r="J69" s="47">
        <v>7671.54</v>
      </c>
      <c r="K69" s="49">
        <v>5866.28</v>
      </c>
      <c r="L69" s="10"/>
      <c r="M69" s="76"/>
      <c r="N69" s="76"/>
    </row>
    <row r="70" spans="1:26" x14ac:dyDescent="0.25">
      <c r="A70" s="9"/>
      <c r="B70" s="80" t="s">
        <v>72</v>
      </c>
      <c r="C70" s="51"/>
      <c r="D70" s="51">
        <v>1004.8097695852534</v>
      </c>
      <c r="E70" s="52">
        <v>159</v>
      </c>
      <c r="F70" s="81">
        <v>324.20999999999998</v>
      </c>
      <c r="G70" s="82">
        <v>344.36</v>
      </c>
      <c r="H70" s="81">
        <v>8832.66</v>
      </c>
      <c r="I70" s="82">
        <v>7298</v>
      </c>
      <c r="J70" s="51">
        <v>9156.8700000000008</v>
      </c>
      <c r="K70" s="53">
        <v>7641.58</v>
      </c>
      <c r="L70" s="10"/>
      <c r="M70" s="76"/>
      <c r="N70" s="76"/>
    </row>
    <row r="71" spans="1:26" x14ac:dyDescent="0.25">
      <c r="A71" s="9"/>
      <c r="B71" s="46" t="s">
        <v>73</v>
      </c>
      <c r="C71" s="47"/>
      <c r="D71" s="47">
        <v>8849.5039216320365</v>
      </c>
      <c r="E71" s="48">
        <v>491</v>
      </c>
      <c r="F71" s="47">
        <v>237.91</v>
      </c>
      <c r="G71" s="47">
        <v>318.38</v>
      </c>
      <c r="H71" s="47">
        <v>23830.51</v>
      </c>
      <c r="I71" s="47">
        <v>28424</v>
      </c>
      <c r="J71" s="47">
        <v>24068.42</v>
      </c>
      <c r="K71" s="49">
        <v>28740.5</v>
      </c>
      <c r="L71" s="10"/>
      <c r="M71" s="76"/>
      <c r="N71" s="76"/>
    </row>
    <row r="72" spans="1:26" ht="13.8" thickBot="1" x14ac:dyDescent="0.3">
      <c r="A72" s="9"/>
      <c r="B72" s="46" t="s">
        <v>74</v>
      </c>
      <c r="C72" s="47"/>
      <c r="D72" s="47">
        <v>519.38943722943725</v>
      </c>
      <c r="E72" s="48">
        <v>179</v>
      </c>
      <c r="F72" s="47">
        <v>625.05999999999995</v>
      </c>
      <c r="G72" s="47">
        <v>688.71</v>
      </c>
      <c r="H72" s="47">
        <v>12013.6</v>
      </c>
      <c r="I72" s="47">
        <v>9623</v>
      </c>
      <c r="J72" s="47">
        <v>12638.66</v>
      </c>
      <c r="K72" s="49">
        <v>10311.370000000001</v>
      </c>
      <c r="L72" s="10"/>
      <c r="M72" s="76"/>
      <c r="N72" s="76"/>
    </row>
    <row r="73" spans="1:26" ht="14.4" thickTop="1" thickBot="1" x14ac:dyDescent="0.3">
      <c r="A73" s="9"/>
      <c r="B73" s="70" t="s">
        <v>31</v>
      </c>
      <c r="C73" s="71"/>
      <c r="D73" s="72">
        <v>9368.8933588614746</v>
      </c>
      <c r="E73" s="73">
        <v>670</v>
      </c>
      <c r="F73" s="72">
        <v>862.97</v>
      </c>
      <c r="G73" s="72">
        <v>1007.09</v>
      </c>
      <c r="H73" s="72">
        <v>35844.11</v>
      </c>
      <c r="I73" s="72">
        <v>38047</v>
      </c>
      <c r="J73" s="72">
        <v>36707.08</v>
      </c>
      <c r="K73" s="74">
        <v>39051.870000000003</v>
      </c>
      <c r="L73" s="10"/>
      <c r="M73" s="76"/>
      <c r="N73" s="76"/>
    </row>
    <row r="74" spans="1:26" s="9" customFormat="1" ht="13.8" thickTop="1" x14ac:dyDescent="0.25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s="9" customFormat="1" x14ac:dyDescent="0.25">
      <c r="B75" s="9" t="s">
        <v>92</v>
      </c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s="9" customFormat="1" x14ac:dyDescent="0.25"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x14ac:dyDescent="0.25">
      <c r="A77" s="9"/>
      <c r="L77" s="9"/>
    </row>
    <row r="79" spans="1:26" ht="15.75" customHeight="1" x14ac:dyDescent="0.25"/>
    <row r="80" spans="1:26" ht="27" customHeight="1" x14ac:dyDescent="0.25"/>
    <row r="82" spans="13:14" x14ac:dyDescent="0.25">
      <c r="M82" s="76"/>
      <c r="N82" s="76"/>
    </row>
    <row r="83" spans="13:14" x14ac:dyDescent="0.25">
      <c r="M83" s="76"/>
      <c r="N83" s="76"/>
    </row>
    <row r="84" spans="13:14" x14ac:dyDescent="0.25">
      <c r="M84" s="76"/>
      <c r="N84" s="76"/>
    </row>
    <row r="85" spans="13:14" x14ac:dyDescent="0.25">
      <c r="M85" s="76"/>
      <c r="N85" s="76"/>
    </row>
    <row r="86" spans="13:14" x14ac:dyDescent="0.25">
      <c r="M86" s="76"/>
      <c r="N86" s="76"/>
    </row>
    <row r="87" spans="13:14" x14ac:dyDescent="0.25">
      <c r="M87" s="76"/>
      <c r="N87" s="76"/>
    </row>
    <row r="88" spans="13:14" x14ac:dyDescent="0.25">
      <c r="M88" s="76"/>
      <c r="N88" s="76"/>
    </row>
    <row r="89" spans="13:14" x14ac:dyDescent="0.25">
      <c r="M89" s="76"/>
      <c r="N89" s="76"/>
    </row>
    <row r="90" spans="13:14" x14ac:dyDescent="0.25">
      <c r="M90" s="76"/>
      <c r="N90" s="76"/>
    </row>
    <row r="91" spans="13:14" x14ac:dyDescent="0.25">
      <c r="M91" s="76"/>
      <c r="N91" s="76"/>
    </row>
    <row r="92" spans="13:14" x14ac:dyDescent="0.25">
      <c r="M92" s="76"/>
      <c r="N92" s="76"/>
    </row>
    <row r="93" spans="13:14" x14ac:dyDescent="0.25">
      <c r="M93" s="76"/>
      <c r="N93" s="76"/>
    </row>
    <row r="94" spans="13:14" x14ac:dyDescent="0.25">
      <c r="M94" s="76"/>
      <c r="N94" s="76"/>
    </row>
    <row r="95" spans="13:14" x14ac:dyDescent="0.25">
      <c r="M95" s="76"/>
      <c r="N95" s="76"/>
    </row>
    <row r="96" spans="13:14" x14ac:dyDescent="0.25">
      <c r="M96" s="76"/>
      <c r="N96" s="76"/>
    </row>
    <row r="97" spans="13:14" x14ac:dyDescent="0.25">
      <c r="M97" s="76"/>
      <c r="N97" s="76"/>
    </row>
    <row r="98" spans="13:14" x14ac:dyDescent="0.25">
      <c r="M98" s="76"/>
      <c r="N98" s="76"/>
    </row>
    <row r="99" spans="13:14" x14ac:dyDescent="0.25">
      <c r="M99" s="76"/>
      <c r="N99" s="76"/>
    </row>
    <row r="100" spans="13:14" x14ac:dyDescent="0.25">
      <c r="M100" s="76"/>
      <c r="N100" s="76"/>
    </row>
    <row r="101" spans="13:14" x14ac:dyDescent="0.25">
      <c r="M101" s="76"/>
      <c r="N101" s="76"/>
    </row>
    <row r="102" spans="13:14" x14ac:dyDescent="0.25">
      <c r="M102" s="76"/>
      <c r="N102" s="76"/>
    </row>
    <row r="103" spans="13:14" x14ac:dyDescent="0.25">
      <c r="M103" s="76"/>
      <c r="N103" s="76"/>
    </row>
    <row r="104" spans="13:14" x14ac:dyDescent="0.25">
      <c r="M104" s="76"/>
      <c r="N104" s="76"/>
    </row>
    <row r="105" spans="13:14" x14ac:dyDescent="0.25">
      <c r="M105" s="76"/>
      <c r="N105" s="76"/>
    </row>
    <row r="106" spans="13:14" x14ac:dyDescent="0.25">
      <c r="M106" s="76"/>
      <c r="N106" s="76"/>
    </row>
    <row r="107" spans="13:14" x14ac:dyDescent="0.25">
      <c r="M107" s="76"/>
      <c r="N107" s="76"/>
    </row>
    <row r="108" spans="13:14" x14ac:dyDescent="0.25">
      <c r="M108" s="76"/>
      <c r="N108" s="76"/>
    </row>
    <row r="109" spans="13:14" x14ac:dyDescent="0.25">
      <c r="M109" s="76"/>
      <c r="N109" s="76"/>
    </row>
    <row r="110" spans="13:14" x14ac:dyDescent="0.25">
      <c r="M110" s="76"/>
      <c r="N110" s="76"/>
    </row>
    <row r="111" spans="13:14" x14ac:dyDescent="0.25">
      <c r="M111" s="76"/>
      <c r="N111" s="76"/>
    </row>
    <row r="112" spans="13:14" x14ac:dyDescent="0.25">
      <c r="M112" s="76"/>
      <c r="N112" s="76"/>
    </row>
    <row r="113" spans="13:14" x14ac:dyDescent="0.25">
      <c r="M113" s="76"/>
      <c r="N113" s="76"/>
    </row>
    <row r="114" spans="13:14" x14ac:dyDescent="0.25">
      <c r="M114" s="76"/>
      <c r="N114" s="76"/>
    </row>
    <row r="115" spans="13:14" x14ac:dyDescent="0.25">
      <c r="M115" s="76"/>
      <c r="N115" s="76"/>
    </row>
    <row r="116" spans="13:14" x14ac:dyDescent="0.25">
      <c r="M116" s="76"/>
      <c r="N116" s="76"/>
    </row>
    <row r="117" spans="13:14" x14ac:dyDescent="0.25">
      <c r="M117" s="76"/>
      <c r="N117" s="76"/>
    </row>
    <row r="118" spans="13:14" x14ac:dyDescent="0.25">
      <c r="M118" s="76"/>
      <c r="N118" s="76"/>
    </row>
    <row r="119" spans="13:14" x14ac:dyDescent="0.25">
      <c r="M119" s="76"/>
      <c r="N119" s="76"/>
    </row>
    <row r="120" spans="13:14" x14ac:dyDescent="0.25">
      <c r="M120" s="76"/>
      <c r="N120" s="76"/>
    </row>
    <row r="121" spans="13:14" x14ac:dyDescent="0.25">
      <c r="M121" s="76"/>
      <c r="N121" s="76"/>
    </row>
    <row r="122" spans="13:14" x14ac:dyDescent="0.25">
      <c r="M122" s="76"/>
      <c r="N122" s="76"/>
    </row>
    <row r="123" spans="13:14" x14ac:dyDescent="0.25">
      <c r="M123" s="76"/>
      <c r="N123" s="76"/>
    </row>
    <row r="124" spans="13:14" x14ac:dyDescent="0.25">
      <c r="M124" s="76"/>
      <c r="N124" s="76"/>
    </row>
    <row r="125" spans="13:14" x14ac:dyDescent="0.25">
      <c r="M125" s="76"/>
      <c r="N125" s="76"/>
    </row>
    <row r="126" spans="13:14" x14ac:dyDescent="0.25">
      <c r="M126" s="76"/>
      <c r="N126" s="76"/>
    </row>
    <row r="127" spans="13:14" x14ac:dyDescent="0.25">
      <c r="M127" s="76"/>
      <c r="N127" s="76"/>
    </row>
    <row r="128" spans="13:14" x14ac:dyDescent="0.25">
      <c r="M128" s="76"/>
      <c r="N128" s="76"/>
    </row>
    <row r="129" spans="13:14" x14ac:dyDescent="0.25">
      <c r="M129" s="76"/>
      <c r="N129" s="76"/>
    </row>
    <row r="130" spans="13:14" x14ac:dyDescent="0.25">
      <c r="M130" s="76"/>
      <c r="N130" s="76"/>
    </row>
    <row r="131" spans="13:14" x14ac:dyDescent="0.25">
      <c r="M131" s="76"/>
      <c r="N131" s="76"/>
    </row>
    <row r="132" spans="13:14" x14ac:dyDescent="0.25">
      <c r="M132" s="76"/>
      <c r="N132" s="76"/>
    </row>
    <row r="133" spans="13:14" x14ac:dyDescent="0.25">
      <c r="M133" s="76"/>
      <c r="N133" s="76"/>
    </row>
    <row r="134" spans="13:14" x14ac:dyDescent="0.25">
      <c r="M134" s="76"/>
      <c r="N134" s="76"/>
    </row>
    <row r="135" spans="13:14" x14ac:dyDescent="0.25">
      <c r="M135" s="76"/>
      <c r="N135" s="76"/>
    </row>
    <row r="136" spans="13:14" x14ac:dyDescent="0.25">
      <c r="M136" s="76"/>
      <c r="N136" s="76"/>
    </row>
    <row r="137" spans="13:14" x14ac:dyDescent="0.25">
      <c r="M137" s="76"/>
      <c r="N137" s="76"/>
    </row>
    <row r="138" spans="13:14" x14ac:dyDescent="0.25">
      <c r="M138" s="76"/>
      <c r="N138" s="76"/>
    </row>
    <row r="139" spans="13:14" x14ac:dyDescent="0.25">
      <c r="M139" s="76"/>
      <c r="N139" s="76"/>
    </row>
    <row r="140" spans="13:14" x14ac:dyDescent="0.25">
      <c r="M140" s="76"/>
      <c r="N140" s="76"/>
    </row>
    <row r="141" spans="13:14" x14ac:dyDescent="0.25">
      <c r="M141" s="76"/>
      <c r="N141" s="76"/>
    </row>
    <row r="142" spans="13:14" x14ac:dyDescent="0.25">
      <c r="M142" s="76"/>
      <c r="N142" s="76"/>
    </row>
    <row r="143" spans="13:14" x14ac:dyDescent="0.25">
      <c r="M143" s="76"/>
      <c r="N143" s="76"/>
    </row>
    <row r="144" spans="13:14" x14ac:dyDescent="0.25">
      <c r="M144" s="76"/>
      <c r="N144" s="76"/>
    </row>
    <row r="145" spans="13:14" x14ac:dyDescent="0.25">
      <c r="M145" s="76"/>
      <c r="N145" s="76"/>
    </row>
    <row r="146" spans="13:14" x14ac:dyDescent="0.25">
      <c r="M146" s="76"/>
      <c r="N146" s="76"/>
    </row>
    <row r="147" spans="13:14" x14ac:dyDescent="0.25">
      <c r="M147" s="76"/>
      <c r="N147" s="76"/>
    </row>
    <row r="148" spans="13:14" x14ac:dyDescent="0.25">
      <c r="M148" s="76"/>
      <c r="N148" s="76"/>
    </row>
  </sheetData>
  <mergeCells count="6">
    <mergeCell ref="A1:L1"/>
    <mergeCell ref="F4:G4"/>
    <mergeCell ref="H4:I4"/>
    <mergeCell ref="J4:K4"/>
    <mergeCell ref="B5:C5"/>
    <mergeCell ref="A2:L2"/>
  </mergeCells>
  <printOptions horizontalCentered="1"/>
  <pageMargins left="0.23622047244094491" right="0.19685039370078741" top="0.19685039370078741" bottom="0.98425196850393704" header="0.31496062992125984" footer="0"/>
  <pageSetup paperSize="9" scale="74" orientation="portrait" r:id="rId1"/>
  <headerFooter alignWithMargins="0"/>
  <rowBreaks count="1" manualBreakCount="1">
    <brk id="76" max="16383" man="1"/>
  </rowBreaks>
  <ignoredErrors>
    <ignoredError sqref="C12:H72" twoDigitTextYear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Y146"/>
  <sheetViews>
    <sheetView showGridLines="0" zoomScale="85" zoomScaleNormal="8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10.5546875" style="8" customWidth="1"/>
    <col min="4" max="5" width="9.109375" style="8" customWidth="1"/>
    <col min="6" max="11" width="10.6640625" style="8" customWidth="1"/>
    <col min="12" max="12" width="3.44140625" style="8" customWidth="1"/>
    <col min="13" max="25" width="11.44140625" style="1"/>
    <col min="26" max="256" width="11.44140625" style="8"/>
    <col min="257" max="257" width="2.88671875" style="8" customWidth="1"/>
    <col min="258" max="258" width="26.5546875" style="8" customWidth="1"/>
    <col min="259" max="259" width="10.5546875" style="8" customWidth="1"/>
    <col min="260" max="261" width="9.109375" style="8" customWidth="1"/>
    <col min="262" max="267" width="10.6640625" style="8" customWidth="1"/>
    <col min="268" max="268" width="3.4414062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10.5546875" style="8" customWidth="1"/>
    <col min="516" max="517" width="9.109375" style="8" customWidth="1"/>
    <col min="518" max="523" width="10.6640625" style="8" customWidth="1"/>
    <col min="524" max="524" width="3.4414062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10.5546875" style="8" customWidth="1"/>
    <col min="772" max="773" width="9.109375" style="8" customWidth="1"/>
    <col min="774" max="779" width="10.6640625" style="8" customWidth="1"/>
    <col min="780" max="780" width="3.4414062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10.5546875" style="8" customWidth="1"/>
    <col min="1028" max="1029" width="9.109375" style="8" customWidth="1"/>
    <col min="1030" max="1035" width="10.6640625" style="8" customWidth="1"/>
    <col min="1036" max="1036" width="3.4414062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10.5546875" style="8" customWidth="1"/>
    <col min="1284" max="1285" width="9.109375" style="8" customWidth="1"/>
    <col min="1286" max="1291" width="10.6640625" style="8" customWidth="1"/>
    <col min="1292" max="1292" width="3.4414062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10.5546875" style="8" customWidth="1"/>
    <col min="1540" max="1541" width="9.109375" style="8" customWidth="1"/>
    <col min="1542" max="1547" width="10.6640625" style="8" customWidth="1"/>
    <col min="1548" max="1548" width="3.4414062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10.5546875" style="8" customWidth="1"/>
    <col min="1796" max="1797" width="9.109375" style="8" customWidth="1"/>
    <col min="1798" max="1803" width="10.6640625" style="8" customWidth="1"/>
    <col min="1804" max="1804" width="3.4414062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10.5546875" style="8" customWidth="1"/>
    <col min="2052" max="2053" width="9.109375" style="8" customWidth="1"/>
    <col min="2054" max="2059" width="10.6640625" style="8" customWidth="1"/>
    <col min="2060" max="2060" width="3.4414062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10.5546875" style="8" customWidth="1"/>
    <col min="2308" max="2309" width="9.109375" style="8" customWidth="1"/>
    <col min="2310" max="2315" width="10.6640625" style="8" customWidth="1"/>
    <col min="2316" max="2316" width="3.4414062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10.5546875" style="8" customWidth="1"/>
    <col min="2564" max="2565" width="9.109375" style="8" customWidth="1"/>
    <col min="2566" max="2571" width="10.6640625" style="8" customWidth="1"/>
    <col min="2572" max="2572" width="3.4414062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10.5546875" style="8" customWidth="1"/>
    <col min="2820" max="2821" width="9.109375" style="8" customWidth="1"/>
    <col min="2822" max="2827" width="10.6640625" style="8" customWidth="1"/>
    <col min="2828" max="2828" width="3.4414062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10.5546875" style="8" customWidth="1"/>
    <col min="3076" max="3077" width="9.109375" style="8" customWidth="1"/>
    <col min="3078" max="3083" width="10.6640625" style="8" customWidth="1"/>
    <col min="3084" max="3084" width="3.4414062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10.5546875" style="8" customWidth="1"/>
    <col min="3332" max="3333" width="9.109375" style="8" customWidth="1"/>
    <col min="3334" max="3339" width="10.6640625" style="8" customWidth="1"/>
    <col min="3340" max="3340" width="3.4414062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10.5546875" style="8" customWidth="1"/>
    <col min="3588" max="3589" width="9.109375" style="8" customWidth="1"/>
    <col min="3590" max="3595" width="10.6640625" style="8" customWidth="1"/>
    <col min="3596" max="3596" width="3.4414062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10.5546875" style="8" customWidth="1"/>
    <col min="3844" max="3845" width="9.109375" style="8" customWidth="1"/>
    <col min="3846" max="3851" width="10.6640625" style="8" customWidth="1"/>
    <col min="3852" max="3852" width="3.4414062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10.5546875" style="8" customWidth="1"/>
    <col min="4100" max="4101" width="9.109375" style="8" customWidth="1"/>
    <col min="4102" max="4107" width="10.6640625" style="8" customWidth="1"/>
    <col min="4108" max="4108" width="3.4414062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10.5546875" style="8" customWidth="1"/>
    <col min="4356" max="4357" width="9.109375" style="8" customWidth="1"/>
    <col min="4358" max="4363" width="10.6640625" style="8" customWidth="1"/>
    <col min="4364" max="4364" width="3.4414062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10.5546875" style="8" customWidth="1"/>
    <col min="4612" max="4613" width="9.109375" style="8" customWidth="1"/>
    <col min="4614" max="4619" width="10.6640625" style="8" customWidth="1"/>
    <col min="4620" max="4620" width="3.4414062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10.5546875" style="8" customWidth="1"/>
    <col min="4868" max="4869" width="9.109375" style="8" customWidth="1"/>
    <col min="4870" max="4875" width="10.6640625" style="8" customWidth="1"/>
    <col min="4876" max="4876" width="3.4414062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10.5546875" style="8" customWidth="1"/>
    <col min="5124" max="5125" width="9.109375" style="8" customWidth="1"/>
    <col min="5126" max="5131" width="10.6640625" style="8" customWidth="1"/>
    <col min="5132" max="5132" width="3.4414062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10.5546875" style="8" customWidth="1"/>
    <col min="5380" max="5381" width="9.109375" style="8" customWidth="1"/>
    <col min="5382" max="5387" width="10.6640625" style="8" customWidth="1"/>
    <col min="5388" max="5388" width="3.4414062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10.5546875" style="8" customWidth="1"/>
    <col min="5636" max="5637" width="9.109375" style="8" customWidth="1"/>
    <col min="5638" max="5643" width="10.6640625" style="8" customWidth="1"/>
    <col min="5644" max="5644" width="3.4414062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10.5546875" style="8" customWidth="1"/>
    <col min="5892" max="5893" width="9.109375" style="8" customWidth="1"/>
    <col min="5894" max="5899" width="10.6640625" style="8" customWidth="1"/>
    <col min="5900" max="5900" width="3.4414062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10.5546875" style="8" customWidth="1"/>
    <col min="6148" max="6149" width="9.109375" style="8" customWidth="1"/>
    <col min="6150" max="6155" width="10.6640625" style="8" customWidth="1"/>
    <col min="6156" max="6156" width="3.4414062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10.5546875" style="8" customWidth="1"/>
    <col min="6404" max="6405" width="9.109375" style="8" customWidth="1"/>
    <col min="6406" max="6411" width="10.6640625" style="8" customWidth="1"/>
    <col min="6412" max="6412" width="3.4414062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10.5546875" style="8" customWidth="1"/>
    <col min="6660" max="6661" width="9.109375" style="8" customWidth="1"/>
    <col min="6662" max="6667" width="10.6640625" style="8" customWidth="1"/>
    <col min="6668" max="6668" width="3.4414062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10.5546875" style="8" customWidth="1"/>
    <col min="6916" max="6917" width="9.109375" style="8" customWidth="1"/>
    <col min="6918" max="6923" width="10.6640625" style="8" customWidth="1"/>
    <col min="6924" max="6924" width="3.4414062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10.5546875" style="8" customWidth="1"/>
    <col min="7172" max="7173" width="9.109375" style="8" customWidth="1"/>
    <col min="7174" max="7179" width="10.6640625" style="8" customWidth="1"/>
    <col min="7180" max="7180" width="3.4414062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10.5546875" style="8" customWidth="1"/>
    <col min="7428" max="7429" width="9.109375" style="8" customWidth="1"/>
    <col min="7430" max="7435" width="10.6640625" style="8" customWidth="1"/>
    <col min="7436" max="7436" width="3.4414062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10.5546875" style="8" customWidth="1"/>
    <col min="7684" max="7685" width="9.109375" style="8" customWidth="1"/>
    <col min="7686" max="7691" width="10.6640625" style="8" customWidth="1"/>
    <col min="7692" max="7692" width="3.4414062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10.5546875" style="8" customWidth="1"/>
    <col min="7940" max="7941" width="9.109375" style="8" customWidth="1"/>
    <col min="7942" max="7947" width="10.6640625" style="8" customWidth="1"/>
    <col min="7948" max="7948" width="3.4414062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10.5546875" style="8" customWidth="1"/>
    <col min="8196" max="8197" width="9.109375" style="8" customWidth="1"/>
    <col min="8198" max="8203" width="10.6640625" style="8" customWidth="1"/>
    <col min="8204" max="8204" width="3.4414062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10.5546875" style="8" customWidth="1"/>
    <col min="8452" max="8453" width="9.109375" style="8" customWidth="1"/>
    <col min="8454" max="8459" width="10.6640625" style="8" customWidth="1"/>
    <col min="8460" max="8460" width="3.4414062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10.5546875" style="8" customWidth="1"/>
    <col min="8708" max="8709" width="9.109375" style="8" customWidth="1"/>
    <col min="8710" max="8715" width="10.6640625" style="8" customWidth="1"/>
    <col min="8716" max="8716" width="3.4414062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10.5546875" style="8" customWidth="1"/>
    <col min="8964" max="8965" width="9.109375" style="8" customWidth="1"/>
    <col min="8966" max="8971" width="10.6640625" style="8" customWidth="1"/>
    <col min="8972" max="8972" width="3.4414062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10.5546875" style="8" customWidth="1"/>
    <col min="9220" max="9221" width="9.109375" style="8" customWidth="1"/>
    <col min="9222" max="9227" width="10.6640625" style="8" customWidth="1"/>
    <col min="9228" max="9228" width="3.4414062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10.5546875" style="8" customWidth="1"/>
    <col min="9476" max="9477" width="9.109375" style="8" customWidth="1"/>
    <col min="9478" max="9483" width="10.6640625" style="8" customWidth="1"/>
    <col min="9484" max="9484" width="3.4414062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10.5546875" style="8" customWidth="1"/>
    <col min="9732" max="9733" width="9.109375" style="8" customWidth="1"/>
    <col min="9734" max="9739" width="10.6640625" style="8" customWidth="1"/>
    <col min="9740" max="9740" width="3.4414062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10.5546875" style="8" customWidth="1"/>
    <col min="9988" max="9989" width="9.109375" style="8" customWidth="1"/>
    <col min="9990" max="9995" width="10.6640625" style="8" customWidth="1"/>
    <col min="9996" max="9996" width="3.4414062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10.5546875" style="8" customWidth="1"/>
    <col min="10244" max="10245" width="9.109375" style="8" customWidth="1"/>
    <col min="10246" max="10251" width="10.6640625" style="8" customWidth="1"/>
    <col min="10252" max="10252" width="3.4414062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10.5546875" style="8" customWidth="1"/>
    <col min="10500" max="10501" width="9.109375" style="8" customWidth="1"/>
    <col min="10502" max="10507" width="10.6640625" style="8" customWidth="1"/>
    <col min="10508" max="10508" width="3.4414062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10.5546875" style="8" customWidth="1"/>
    <col min="10756" max="10757" width="9.109375" style="8" customWidth="1"/>
    <col min="10758" max="10763" width="10.6640625" style="8" customWidth="1"/>
    <col min="10764" max="10764" width="3.4414062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10.5546875" style="8" customWidth="1"/>
    <col min="11012" max="11013" width="9.109375" style="8" customWidth="1"/>
    <col min="11014" max="11019" width="10.6640625" style="8" customWidth="1"/>
    <col min="11020" max="11020" width="3.4414062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10.5546875" style="8" customWidth="1"/>
    <col min="11268" max="11269" width="9.109375" style="8" customWidth="1"/>
    <col min="11270" max="11275" width="10.6640625" style="8" customWidth="1"/>
    <col min="11276" max="11276" width="3.4414062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10.5546875" style="8" customWidth="1"/>
    <col min="11524" max="11525" width="9.109375" style="8" customWidth="1"/>
    <col min="11526" max="11531" width="10.6640625" style="8" customWidth="1"/>
    <col min="11532" max="11532" width="3.4414062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10.5546875" style="8" customWidth="1"/>
    <col min="11780" max="11781" width="9.109375" style="8" customWidth="1"/>
    <col min="11782" max="11787" width="10.6640625" style="8" customWidth="1"/>
    <col min="11788" max="11788" width="3.4414062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10.5546875" style="8" customWidth="1"/>
    <col min="12036" max="12037" width="9.109375" style="8" customWidth="1"/>
    <col min="12038" max="12043" width="10.6640625" style="8" customWidth="1"/>
    <col min="12044" max="12044" width="3.4414062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10.5546875" style="8" customWidth="1"/>
    <col min="12292" max="12293" width="9.109375" style="8" customWidth="1"/>
    <col min="12294" max="12299" width="10.6640625" style="8" customWidth="1"/>
    <col min="12300" max="12300" width="3.4414062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10.5546875" style="8" customWidth="1"/>
    <col min="12548" max="12549" width="9.109375" style="8" customWidth="1"/>
    <col min="12550" max="12555" width="10.6640625" style="8" customWidth="1"/>
    <col min="12556" max="12556" width="3.4414062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10.5546875" style="8" customWidth="1"/>
    <col min="12804" max="12805" width="9.109375" style="8" customWidth="1"/>
    <col min="12806" max="12811" width="10.6640625" style="8" customWidth="1"/>
    <col min="12812" max="12812" width="3.4414062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10.5546875" style="8" customWidth="1"/>
    <col min="13060" max="13061" width="9.109375" style="8" customWidth="1"/>
    <col min="13062" max="13067" width="10.6640625" style="8" customWidth="1"/>
    <col min="13068" max="13068" width="3.4414062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10.5546875" style="8" customWidth="1"/>
    <col min="13316" max="13317" width="9.109375" style="8" customWidth="1"/>
    <col min="13318" max="13323" width="10.6640625" style="8" customWidth="1"/>
    <col min="13324" max="13324" width="3.4414062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10.5546875" style="8" customWidth="1"/>
    <col min="13572" max="13573" width="9.109375" style="8" customWidth="1"/>
    <col min="13574" max="13579" width="10.6640625" style="8" customWidth="1"/>
    <col min="13580" max="13580" width="3.4414062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10.5546875" style="8" customWidth="1"/>
    <col min="13828" max="13829" width="9.109375" style="8" customWidth="1"/>
    <col min="13830" max="13835" width="10.6640625" style="8" customWidth="1"/>
    <col min="13836" max="13836" width="3.4414062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10.5546875" style="8" customWidth="1"/>
    <col min="14084" max="14085" width="9.109375" style="8" customWidth="1"/>
    <col min="14086" max="14091" width="10.6640625" style="8" customWidth="1"/>
    <col min="14092" max="14092" width="3.4414062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10.5546875" style="8" customWidth="1"/>
    <col min="14340" max="14341" width="9.109375" style="8" customWidth="1"/>
    <col min="14342" max="14347" width="10.6640625" style="8" customWidth="1"/>
    <col min="14348" max="14348" width="3.4414062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10.5546875" style="8" customWidth="1"/>
    <col min="14596" max="14597" width="9.109375" style="8" customWidth="1"/>
    <col min="14598" max="14603" width="10.6640625" style="8" customWidth="1"/>
    <col min="14604" max="14604" width="3.4414062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10.5546875" style="8" customWidth="1"/>
    <col min="14852" max="14853" width="9.109375" style="8" customWidth="1"/>
    <col min="14854" max="14859" width="10.6640625" style="8" customWidth="1"/>
    <col min="14860" max="14860" width="3.4414062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10.5546875" style="8" customWidth="1"/>
    <col min="15108" max="15109" width="9.109375" style="8" customWidth="1"/>
    <col min="15110" max="15115" width="10.6640625" style="8" customWidth="1"/>
    <col min="15116" max="15116" width="3.4414062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10.5546875" style="8" customWidth="1"/>
    <col min="15364" max="15365" width="9.109375" style="8" customWidth="1"/>
    <col min="15366" max="15371" width="10.6640625" style="8" customWidth="1"/>
    <col min="15372" max="15372" width="3.4414062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10.5546875" style="8" customWidth="1"/>
    <col min="15620" max="15621" width="9.109375" style="8" customWidth="1"/>
    <col min="15622" max="15627" width="10.6640625" style="8" customWidth="1"/>
    <col min="15628" max="15628" width="3.4414062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10.5546875" style="8" customWidth="1"/>
    <col min="15876" max="15877" width="9.109375" style="8" customWidth="1"/>
    <col min="15878" max="15883" width="10.6640625" style="8" customWidth="1"/>
    <col min="15884" max="15884" width="3.4414062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10.5546875" style="8" customWidth="1"/>
    <col min="16132" max="16133" width="9.109375" style="8" customWidth="1"/>
    <col min="16134" max="16139" width="10.6640625" style="8" customWidth="1"/>
    <col min="16140" max="16140" width="3.44140625" style="8" customWidth="1"/>
    <col min="16141" max="16384" width="11.44140625" style="8"/>
  </cols>
  <sheetData>
    <row r="1" spans="1:25" ht="12.75" customHeight="1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25" ht="12.75" customHeight="1" x14ac:dyDescent="0.25">
      <c r="A2" s="129" t="s">
        <v>106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25" ht="12.75" customHeigh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25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25" s="16" customFormat="1" ht="27" customHeight="1" x14ac:dyDescent="0.25">
      <c r="A5" s="11"/>
      <c r="B5" s="124" t="s">
        <v>32</v>
      </c>
      <c r="C5" s="125"/>
      <c r="D5" s="12" t="s">
        <v>33</v>
      </c>
      <c r="E5" s="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25" s="9" customFormat="1" ht="6.75" customHeight="1" thickBot="1" x14ac:dyDescent="0.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ht="13.8" thickTop="1" x14ac:dyDescent="0.25">
      <c r="A7" s="9"/>
      <c r="B7" s="17" t="s">
        <v>107</v>
      </c>
      <c r="C7" s="18" t="s">
        <v>108</v>
      </c>
      <c r="D7" s="19">
        <v>87</v>
      </c>
      <c r="E7" s="20"/>
      <c r="F7" s="21">
        <v>0</v>
      </c>
      <c r="G7" s="22">
        <v>0</v>
      </c>
      <c r="H7" s="21">
        <v>356.59</v>
      </c>
      <c r="I7" s="22">
        <v>399</v>
      </c>
      <c r="J7" s="23">
        <v>356.59</v>
      </c>
      <c r="K7" s="24">
        <v>399</v>
      </c>
      <c r="L7" s="10"/>
    </row>
    <row r="8" spans="1:25" x14ac:dyDescent="0.25">
      <c r="A8" s="9"/>
      <c r="B8" s="25" t="s">
        <v>107</v>
      </c>
      <c r="C8" s="75" t="s">
        <v>109</v>
      </c>
      <c r="D8" s="27">
        <v>98</v>
      </c>
      <c r="E8" s="28"/>
      <c r="F8" s="29">
        <v>7.53</v>
      </c>
      <c r="G8" s="30">
        <v>7.53</v>
      </c>
      <c r="H8" s="29">
        <v>640.51</v>
      </c>
      <c r="I8" s="30">
        <v>527</v>
      </c>
      <c r="J8" s="31">
        <v>648.04</v>
      </c>
      <c r="K8" s="32">
        <v>534.53</v>
      </c>
      <c r="L8" s="10"/>
    </row>
    <row r="9" spans="1:25" x14ac:dyDescent="0.25">
      <c r="A9" s="9"/>
      <c r="B9" s="25" t="s">
        <v>107</v>
      </c>
      <c r="C9" s="26" t="s">
        <v>110</v>
      </c>
      <c r="D9" s="27">
        <v>123</v>
      </c>
      <c r="E9" s="28"/>
      <c r="F9" s="29">
        <v>109.11</v>
      </c>
      <c r="G9" s="30">
        <v>99.21</v>
      </c>
      <c r="H9" s="29">
        <v>1536.03</v>
      </c>
      <c r="I9" s="30">
        <v>1340</v>
      </c>
      <c r="J9" s="31">
        <v>1645.14</v>
      </c>
      <c r="K9" s="32">
        <v>1439.21</v>
      </c>
      <c r="L9" s="10"/>
    </row>
    <row r="10" spans="1:25" x14ac:dyDescent="0.25">
      <c r="A10" s="9"/>
      <c r="B10" s="25" t="s">
        <v>111</v>
      </c>
      <c r="C10" s="26" t="s">
        <v>112</v>
      </c>
      <c r="D10" s="27">
        <v>21</v>
      </c>
      <c r="E10" s="28"/>
      <c r="F10" s="29">
        <v>0</v>
      </c>
      <c r="G10" s="30">
        <v>0</v>
      </c>
      <c r="H10" s="29">
        <v>69.27</v>
      </c>
      <c r="I10" s="30">
        <v>84</v>
      </c>
      <c r="J10" s="31">
        <v>69.27</v>
      </c>
      <c r="K10" s="32">
        <v>84</v>
      </c>
      <c r="L10" s="10"/>
    </row>
    <row r="11" spans="1:25" x14ac:dyDescent="0.25">
      <c r="A11" s="9"/>
      <c r="B11" s="25" t="s">
        <v>111</v>
      </c>
      <c r="C11" s="26" t="s">
        <v>108</v>
      </c>
      <c r="D11" s="27">
        <v>132</v>
      </c>
      <c r="E11" s="28"/>
      <c r="F11" s="29">
        <v>0</v>
      </c>
      <c r="G11" s="30">
        <v>0</v>
      </c>
      <c r="H11" s="29">
        <v>228.49</v>
      </c>
      <c r="I11" s="30">
        <v>308</v>
      </c>
      <c r="J11" s="31">
        <v>228.49</v>
      </c>
      <c r="K11" s="32">
        <v>308</v>
      </c>
      <c r="L11" s="10"/>
    </row>
    <row r="12" spans="1:25" x14ac:dyDescent="0.25">
      <c r="A12" s="9"/>
      <c r="B12" s="25" t="s">
        <v>111</v>
      </c>
      <c r="C12" s="26" t="s">
        <v>109</v>
      </c>
      <c r="D12" s="27">
        <v>114</v>
      </c>
      <c r="E12" s="28"/>
      <c r="F12" s="29">
        <v>0</v>
      </c>
      <c r="G12" s="30">
        <v>0</v>
      </c>
      <c r="H12" s="29">
        <v>919.85</v>
      </c>
      <c r="I12" s="30">
        <v>937</v>
      </c>
      <c r="J12" s="31">
        <v>919.85</v>
      </c>
      <c r="K12" s="32">
        <v>937</v>
      </c>
      <c r="L12" s="10"/>
    </row>
    <row r="13" spans="1:25" x14ac:dyDescent="0.25">
      <c r="A13" s="9"/>
      <c r="B13" s="25" t="s">
        <v>111</v>
      </c>
      <c r="C13" s="26" t="s">
        <v>110</v>
      </c>
      <c r="D13" s="27">
        <v>134</v>
      </c>
      <c r="E13" s="28"/>
      <c r="F13" s="29">
        <v>7.83</v>
      </c>
      <c r="G13" s="30">
        <v>10.67</v>
      </c>
      <c r="H13" s="29">
        <v>1992.67</v>
      </c>
      <c r="I13" s="30">
        <v>1592</v>
      </c>
      <c r="J13" s="31">
        <v>2000.5</v>
      </c>
      <c r="K13" s="32">
        <v>1602.67</v>
      </c>
      <c r="L13" s="10"/>
    </row>
    <row r="14" spans="1:25" x14ac:dyDescent="0.25">
      <c r="A14" s="9"/>
      <c r="B14" s="25" t="s">
        <v>113</v>
      </c>
      <c r="C14" s="26" t="s">
        <v>114</v>
      </c>
      <c r="D14" s="27">
        <v>22</v>
      </c>
      <c r="E14" s="28"/>
      <c r="F14" s="29">
        <v>0</v>
      </c>
      <c r="G14" s="30">
        <v>0</v>
      </c>
      <c r="H14" s="29">
        <v>13.66</v>
      </c>
      <c r="I14" s="30">
        <v>18</v>
      </c>
      <c r="J14" s="31">
        <v>13.66</v>
      </c>
      <c r="K14" s="32">
        <v>18</v>
      </c>
      <c r="L14" s="10"/>
    </row>
    <row r="15" spans="1:25" x14ac:dyDescent="0.25">
      <c r="A15" s="9"/>
      <c r="B15" s="25" t="s">
        <v>113</v>
      </c>
      <c r="C15" s="26" t="s">
        <v>112</v>
      </c>
      <c r="D15" s="27">
        <v>38</v>
      </c>
      <c r="E15" s="28"/>
      <c r="F15" s="29">
        <v>0</v>
      </c>
      <c r="G15" s="30">
        <v>0</v>
      </c>
      <c r="H15" s="29">
        <v>19.18</v>
      </c>
      <c r="I15" s="30">
        <v>49</v>
      </c>
      <c r="J15" s="31">
        <v>19.18</v>
      </c>
      <c r="K15" s="32">
        <v>49</v>
      </c>
      <c r="L15" s="10"/>
    </row>
    <row r="16" spans="1:25" x14ac:dyDescent="0.25">
      <c r="A16" s="9"/>
      <c r="B16" s="33" t="s">
        <v>113</v>
      </c>
      <c r="C16" s="34" t="s">
        <v>108</v>
      </c>
      <c r="D16" s="27">
        <v>57</v>
      </c>
      <c r="E16" s="28"/>
      <c r="F16" s="29">
        <v>0</v>
      </c>
      <c r="G16" s="30">
        <v>0</v>
      </c>
      <c r="H16" s="29">
        <v>324.22000000000003</v>
      </c>
      <c r="I16" s="30">
        <v>296</v>
      </c>
      <c r="J16" s="31">
        <v>324.22000000000003</v>
      </c>
      <c r="K16" s="32">
        <v>296</v>
      </c>
      <c r="L16" s="10"/>
    </row>
    <row r="17" spans="1:12" x14ac:dyDescent="0.25">
      <c r="A17" s="9"/>
      <c r="B17" s="33" t="s">
        <v>113</v>
      </c>
      <c r="C17" s="34" t="s">
        <v>109</v>
      </c>
      <c r="D17" s="27">
        <v>47</v>
      </c>
      <c r="E17" s="28"/>
      <c r="F17" s="29">
        <v>8.84</v>
      </c>
      <c r="G17" s="30">
        <v>14.04</v>
      </c>
      <c r="H17" s="29">
        <v>531.36</v>
      </c>
      <c r="I17" s="30">
        <v>436</v>
      </c>
      <c r="J17" s="31">
        <v>540.20000000000005</v>
      </c>
      <c r="K17" s="32">
        <v>450.04</v>
      </c>
      <c r="L17" s="10"/>
    </row>
    <row r="18" spans="1:12" x14ac:dyDescent="0.25">
      <c r="A18" s="9"/>
      <c r="B18" s="25" t="s">
        <v>113</v>
      </c>
      <c r="C18" s="26" t="s">
        <v>110</v>
      </c>
      <c r="D18" s="27">
        <v>44</v>
      </c>
      <c r="E18" s="28"/>
      <c r="F18" s="29">
        <v>4.0199999999999996</v>
      </c>
      <c r="G18" s="30">
        <v>9.09</v>
      </c>
      <c r="H18" s="29">
        <v>693.32</v>
      </c>
      <c r="I18" s="30">
        <v>508</v>
      </c>
      <c r="J18" s="31">
        <v>697.34</v>
      </c>
      <c r="K18" s="32">
        <v>517.09</v>
      </c>
      <c r="L18" s="10"/>
    </row>
    <row r="19" spans="1:12" x14ac:dyDescent="0.25">
      <c r="A19" s="9"/>
      <c r="B19" s="25" t="s">
        <v>115</v>
      </c>
      <c r="C19" s="26" t="s">
        <v>114</v>
      </c>
      <c r="D19" s="27">
        <v>23</v>
      </c>
      <c r="E19" s="28"/>
      <c r="F19" s="29">
        <v>0</v>
      </c>
      <c r="G19" s="30">
        <v>0</v>
      </c>
      <c r="H19" s="29">
        <v>18.37</v>
      </c>
      <c r="I19" s="30">
        <v>26</v>
      </c>
      <c r="J19" s="31">
        <v>18.37</v>
      </c>
      <c r="K19" s="32">
        <v>26</v>
      </c>
      <c r="L19" s="10"/>
    </row>
    <row r="20" spans="1:12" s="36" customFormat="1" x14ac:dyDescent="0.25">
      <c r="A20" s="35"/>
      <c r="B20" s="25" t="s">
        <v>115</v>
      </c>
      <c r="C20" s="26" t="s">
        <v>112</v>
      </c>
      <c r="D20" s="27">
        <v>15</v>
      </c>
      <c r="E20" s="28"/>
      <c r="F20" s="29">
        <v>0</v>
      </c>
      <c r="G20" s="30">
        <v>0</v>
      </c>
      <c r="H20" s="29">
        <v>39.450000000000003</v>
      </c>
      <c r="I20" s="30">
        <v>41</v>
      </c>
      <c r="J20" s="31">
        <v>39.450000000000003</v>
      </c>
      <c r="K20" s="32">
        <v>41</v>
      </c>
      <c r="L20" s="10"/>
    </row>
    <row r="21" spans="1:12" x14ac:dyDescent="0.25">
      <c r="A21" s="9"/>
      <c r="B21" s="25" t="s">
        <v>115</v>
      </c>
      <c r="C21" s="26" t="s">
        <v>108</v>
      </c>
      <c r="D21" s="27">
        <v>64</v>
      </c>
      <c r="E21" s="37"/>
      <c r="F21" s="29">
        <v>8.6999999999999993</v>
      </c>
      <c r="G21" s="30">
        <v>8.16</v>
      </c>
      <c r="H21" s="29">
        <v>325.12</v>
      </c>
      <c r="I21" s="30">
        <v>232</v>
      </c>
      <c r="J21" s="31">
        <v>333.82</v>
      </c>
      <c r="K21" s="32">
        <v>240.16</v>
      </c>
      <c r="L21" s="10"/>
    </row>
    <row r="22" spans="1:12" x14ac:dyDescent="0.25">
      <c r="A22" s="9"/>
      <c r="B22" s="25" t="s">
        <v>115</v>
      </c>
      <c r="C22" s="26" t="s">
        <v>109</v>
      </c>
      <c r="D22" s="27">
        <v>30</v>
      </c>
      <c r="E22" s="37"/>
      <c r="F22" s="29">
        <v>3.48</v>
      </c>
      <c r="G22" s="30">
        <v>3.27</v>
      </c>
      <c r="H22" s="29">
        <v>281.52999999999997</v>
      </c>
      <c r="I22" s="30">
        <v>227</v>
      </c>
      <c r="J22" s="31">
        <v>285.01</v>
      </c>
      <c r="K22" s="32">
        <v>230.27</v>
      </c>
      <c r="L22" s="10"/>
    </row>
    <row r="23" spans="1:12" x14ac:dyDescent="0.25">
      <c r="A23" s="9"/>
      <c r="B23" s="33" t="s">
        <v>115</v>
      </c>
      <c r="C23" s="34" t="s">
        <v>110</v>
      </c>
      <c r="D23" s="27">
        <v>8</v>
      </c>
      <c r="E23" s="37"/>
      <c r="F23" s="29">
        <v>6.96</v>
      </c>
      <c r="G23" s="30">
        <v>7</v>
      </c>
      <c r="H23" s="29">
        <v>156</v>
      </c>
      <c r="I23" s="30">
        <v>126</v>
      </c>
      <c r="J23" s="31">
        <v>162.96</v>
      </c>
      <c r="K23" s="32">
        <v>133</v>
      </c>
      <c r="L23" s="10"/>
    </row>
    <row r="24" spans="1:12" x14ac:dyDescent="0.25">
      <c r="A24" s="9"/>
      <c r="B24" s="25" t="s">
        <v>116</v>
      </c>
      <c r="C24" s="26" t="s">
        <v>114</v>
      </c>
      <c r="D24" s="27">
        <v>3431</v>
      </c>
      <c r="E24" s="37"/>
      <c r="F24" s="29">
        <v>0</v>
      </c>
      <c r="G24" s="30">
        <v>0</v>
      </c>
      <c r="H24" s="29">
        <v>2621.6</v>
      </c>
      <c r="I24" s="30">
        <v>4367</v>
      </c>
      <c r="J24" s="31">
        <v>2621.6</v>
      </c>
      <c r="K24" s="32">
        <v>4367</v>
      </c>
      <c r="L24" s="10"/>
    </row>
    <row r="25" spans="1:12" x14ac:dyDescent="0.25">
      <c r="A25" s="9"/>
      <c r="B25" s="25" t="s">
        <v>116</v>
      </c>
      <c r="C25" s="26" t="s">
        <v>112</v>
      </c>
      <c r="D25" s="27">
        <v>347</v>
      </c>
      <c r="E25" s="37"/>
      <c r="F25" s="29">
        <v>0</v>
      </c>
      <c r="G25" s="30">
        <v>0</v>
      </c>
      <c r="H25" s="29">
        <v>661.04</v>
      </c>
      <c r="I25" s="30">
        <v>857</v>
      </c>
      <c r="J25" s="31">
        <v>661.04</v>
      </c>
      <c r="K25" s="32">
        <v>857</v>
      </c>
      <c r="L25" s="10"/>
    </row>
    <row r="26" spans="1:12" x14ac:dyDescent="0.25">
      <c r="A26" s="9"/>
      <c r="B26" s="25" t="s">
        <v>116</v>
      </c>
      <c r="C26" s="26" t="s">
        <v>108</v>
      </c>
      <c r="D26" s="27">
        <v>360</v>
      </c>
      <c r="E26" s="37"/>
      <c r="F26" s="29">
        <v>4.62</v>
      </c>
      <c r="G26" s="30">
        <v>9.23</v>
      </c>
      <c r="H26" s="29">
        <v>1110.17</v>
      </c>
      <c r="I26" s="30">
        <v>1154</v>
      </c>
      <c r="J26" s="31">
        <v>1114.79</v>
      </c>
      <c r="K26" s="32">
        <v>1163.23</v>
      </c>
      <c r="L26" s="10"/>
    </row>
    <row r="27" spans="1:12" x14ac:dyDescent="0.25">
      <c r="A27" s="9"/>
      <c r="B27" s="25" t="s">
        <v>116</v>
      </c>
      <c r="C27" s="26" t="s">
        <v>109</v>
      </c>
      <c r="D27" s="27">
        <v>11</v>
      </c>
      <c r="E27" s="37"/>
      <c r="F27" s="29">
        <v>8.6</v>
      </c>
      <c r="G27" s="30">
        <v>9.6300000000000008</v>
      </c>
      <c r="H27" s="29">
        <v>51.27</v>
      </c>
      <c r="I27" s="30">
        <v>45</v>
      </c>
      <c r="J27" s="31">
        <v>59.87</v>
      </c>
      <c r="K27" s="32">
        <v>54.63</v>
      </c>
      <c r="L27" s="10"/>
    </row>
    <row r="28" spans="1:12" x14ac:dyDescent="0.25">
      <c r="A28" s="9"/>
      <c r="B28" s="46" t="s">
        <v>117</v>
      </c>
      <c r="C28" s="47"/>
      <c r="D28" s="47">
        <v>5206</v>
      </c>
      <c r="E28" s="48">
        <v>303</v>
      </c>
      <c r="F28" s="47">
        <v>169.7</v>
      </c>
      <c r="G28" s="47">
        <v>177.82</v>
      </c>
      <c r="H28" s="47">
        <v>12589.66</v>
      </c>
      <c r="I28" s="47">
        <v>13569</v>
      </c>
      <c r="J28" s="47">
        <v>12759.36</v>
      </c>
      <c r="K28" s="49">
        <v>13746.82</v>
      </c>
      <c r="L28" s="10"/>
    </row>
    <row r="29" spans="1:12" x14ac:dyDescent="0.25">
      <c r="A29" s="9"/>
      <c r="B29" s="33" t="s">
        <v>107</v>
      </c>
      <c r="C29" s="34" t="s">
        <v>118</v>
      </c>
      <c r="D29" s="27">
        <v>109</v>
      </c>
      <c r="E29" s="37"/>
      <c r="F29" s="29">
        <v>93.25</v>
      </c>
      <c r="G29" s="30">
        <v>84.820000000000007</v>
      </c>
      <c r="H29" s="29">
        <v>1335.16</v>
      </c>
      <c r="I29" s="30">
        <v>1163</v>
      </c>
      <c r="J29" s="31">
        <v>1428.41</v>
      </c>
      <c r="K29" s="32">
        <v>1247.82</v>
      </c>
      <c r="L29" s="10"/>
    </row>
    <row r="30" spans="1:12" x14ac:dyDescent="0.25">
      <c r="A30" s="9"/>
      <c r="B30" s="25" t="s">
        <v>107</v>
      </c>
      <c r="C30" s="34" t="s">
        <v>119</v>
      </c>
      <c r="D30" s="27">
        <v>42</v>
      </c>
      <c r="E30" s="37"/>
      <c r="F30" s="29">
        <v>56.39</v>
      </c>
      <c r="G30" s="30">
        <v>59.18</v>
      </c>
      <c r="H30" s="29">
        <v>576.97</v>
      </c>
      <c r="I30" s="30">
        <v>600</v>
      </c>
      <c r="J30" s="31">
        <v>633.36</v>
      </c>
      <c r="K30" s="32">
        <v>659.18</v>
      </c>
      <c r="L30" s="10"/>
    </row>
    <row r="31" spans="1:12" s="36" customFormat="1" x14ac:dyDescent="0.25">
      <c r="A31" s="35"/>
      <c r="B31" s="33" t="s">
        <v>113</v>
      </c>
      <c r="C31" s="34" t="s">
        <v>109</v>
      </c>
      <c r="D31" s="27">
        <v>5</v>
      </c>
      <c r="E31" s="37"/>
      <c r="F31" s="29">
        <v>0.98</v>
      </c>
      <c r="G31" s="30">
        <v>1.56</v>
      </c>
      <c r="H31" s="29">
        <v>59.04</v>
      </c>
      <c r="I31" s="30">
        <v>48</v>
      </c>
      <c r="J31" s="31">
        <v>60.02</v>
      </c>
      <c r="K31" s="32">
        <v>49.56</v>
      </c>
      <c r="L31" s="10"/>
    </row>
    <row r="32" spans="1:12" s="36" customFormat="1" x14ac:dyDescent="0.25">
      <c r="A32" s="35"/>
      <c r="B32" s="33" t="s">
        <v>113</v>
      </c>
      <c r="C32" s="34" t="s">
        <v>110</v>
      </c>
      <c r="D32" s="27">
        <v>6</v>
      </c>
      <c r="E32" s="37"/>
      <c r="F32" s="29">
        <v>0.55000000000000004</v>
      </c>
      <c r="G32" s="30">
        <v>1.24</v>
      </c>
      <c r="H32" s="29">
        <v>94.54</v>
      </c>
      <c r="I32" s="30">
        <v>69</v>
      </c>
      <c r="J32" s="31">
        <v>95.09</v>
      </c>
      <c r="K32" s="32">
        <v>70.239999999999995</v>
      </c>
      <c r="L32" s="10"/>
    </row>
    <row r="33" spans="1:12" x14ac:dyDescent="0.25">
      <c r="A33" s="9"/>
      <c r="B33" s="33" t="s">
        <v>115</v>
      </c>
      <c r="C33" s="34" t="s">
        <v>110</v>
      </c>
      <c r="D33" s="27">
        <v>81</v>
      </c>
      <c r="E33" s="37"/>
      <c r="F33" s="29">
        <v>70.400000000000006</v>
      </c>
      <c r="G33" s="30">
        <v>70.81</v>
      </c>
      <c r="H33" s="29">
        <v>1577.29</v>
      </c>
      <c r="I33" s="30">
        <v>1277</v>
      </c>
      <c r="J33" s="31">
        <v>1647.69</v>
      </c>
      <c r="K33" s="32">
        <v>1347.81</v>
      </c>
      <c r="L33" s="10"/>
    </row>
    <row r="34" spans="1:12" x14ac:dyDescent="0.25">
      <c r="A34" s="9"/>
      <c r="B34" s="46" t="s">
        <v>120</v>
      </c>
      <c r="C34" s="47"/>
      <c r="D34" s="47">
        <v>243</v>
      </c>
      <c r="E34" s="48">
        <v>72</v>
      </c>
      <c r="F34" s="47">
        <v>221.58</v>
      </c>
      <c r="G34" s="47">
        <v>217.62</v>
      </c>
      <c r="H34" s="47">
        <v>3642.99</v>
      </c>
      <c r="I34" s="47">
        <v>3157</v>
      </c>
      <c r="J34" s="47">
        <v>3864.57</v>
      </c>
      <c r="K34" s="49">
        <v>3374.62</v>
      </c>
      <c r="L34" s="10"/>
    </row>
    <row r="35" spans="1:12" x14ac:dyDescent="0.25">
      <c r="A35" s="9"/>
      <c r="B35" s="62" t="s">
        <v>121</v>
      </c>
      <c r="C35" s="63"/>
      <c r="D35" s="63">
        <v>5449</v>
      </c>
      <c r="E35" s="64">
        <v>375</v>
      </c>
      <c r="F35" s="63">
        <v>391.29</v>
      </c>
      <c r="G35" s="63">
        <v>395.44</v>
      </c>
      <c r="H35" s="63">
        <v>16232.66</v>
      </c>
      <c r="I35" s="63">
        <v>16726</v>
      </c>
      <c r="J35" s="63">
        <v>16623.95</v>
      </c>
      <c r="K35" s="65">
        <v>17121.439999999999</v>
      </c>
      <c r="L35" s="10"/>
    </row>
    <row r="36" spans="1:12" x14ac:dyDescent="0.25">
      <c r="A36" s="9"/>
      <c r="B36" s="25" t="s">
        <v>107</v>
      </c>
      <c r="C36" s="79" t="s">
        <v>122</v>
      </c>
      <c r="D36" s="27">
        <v>28</v>
      </c>
      <c r="E36" s="37"/>
      <c r="F36" s="29">
        <v>0</v>
      </c>
      <c r="G36" s="30">
        <v>0</v>
      </c>
      <c r="H36" s="29">
        <v>52.89</v>
      </c>
      <c r="I36" s="30">
        <v>52</v>
      </c>
      <c r="J36" s="31">
        <v>52.89</v>
      </c>
      <c r="K36" s="32">
        <v>52</v>
      </c>
      <c r="L36" s="10"/>
    </row>
    <row r="37" spans="1:12" x14ac:dyDescent="0.25">
      <c r="A37" s="9"/>
      <c r="B37" s="25" t="s">
        <v>107</v>
      </c>
      <c r="C37" s="79" t="s">
        <v>108</v>
      </c>
      <c r="D37" s="27">
        <v>176</v>
      </c>
      <c r="E37" s="37"/>
      <c r="F37" s="29">
        <v>0</v>
      </c>
      <c r="G37" s="30">
        <v>0</v>
      </c>
      <c r="H37" s="29">
        <v>478.35</v>
      </c>
      <c r="I37" s="30">
        <v>440</v>
      </c>
      <c r="J37" s="31">
        <v>478.35</v>
      </c>
      <c r="K37" s="32">
        <v>440</v>
      </c>
      <c r="L37" s="10"/>
    </row>
    <row r="38" spans="1:12" x14ac:dyDescent="0.25">
      <c r="A38" s="9"/>
      <c r="B38" s="25" t="s">
        <v>107</v>
      </c>
      <c r="C38" s="79" t="s">
        <v>109</v>
      </c>
      <c r="D38" s="27">
        <v>443</v>
      </c>
      <c r="E38" s="37"/>
      <c r="F38" s="29">
        <v>0</v>
      </c>
      <c r="G38" s="30">
        <v>0</v>
      </c>
      <c r="H38" s="29">
        <v>2157.54</v>
      </c>
      <c r="I38" s="30">
        <v>2113</v>
      </c>
      <c r="J38" s="31">
        <v>2157.54</v>
      </c>
      <c r="K38" s="32">
        <v>2113</v>
      </c>
      <c r="L38" s="10"/>
    </row>
    <row r="39" spans="1:12" x14ac:dyDescent="0.25">
      <c r="A39" s="9"/>
      <c r="B39" s="25" t="s">
        <v>107</v>
      </c>
      <c r="C39" s="79" t="s">
        <v>110</v>
      </c>
      <c r="D39" s="27">
        <v>189</v>
      </c>
      <c r="E39" s="37"/>
      <c r="F39" s="29">
        <v>5.6</v>
      </c>
      <c r="G39" s="30">
        <v>7</v>
      </c>
      <c r="H39" s="29">
        <v>992.13</v>
      </c>
      <c r="I39" s="30">
        <v>875</v>
      </c>
      <c r="J39" s="31">
        <v>997.73</v>
      </c>
      <c r="K39" s="32">
        <v>882</v>
      </c>
      <c r="L39" s="10"/>
    </row>
    <row r="40" spans="1:12" x14ac:dyDescent="0.25">
      <c r="A40" s="9"/>
      <c r="B40" s="25" t="s">
        <v>111</v>
      </c>
      <c r="C40" s="79" t="s">
        <v>122</v>
      </c>
      <c r="D40" s="27">
        <v>21</v>
      </c>
      <c r="E40" s="37"/>
      <c r="F40" s="29">
        <v>0</v>
      </c>
      <c r="G40" s="30">
        <v>0</v>
      </c>
      <c r="H40" s="29">
        <v>39.47</v>
      </c>
      <c r="I40" s="30">
        <v>56</v>
      </c>
      <c r="J40" s="31">
        <v>39.47</v>
      </c>
      <c r="K40" s="32">
        <v>56</v>
      </c>
      <c r="L40" s="10"/>
    </row>
    <row r="41" spans="1:12" x14ac:dyDescent="0.25">
      <c r="A41" s="9"/>
      <c r="B41" s="25" t="s">
        <v>111</v>
      </c>
      <c r="C41" s="79" t="s">
        <v>108</v>
      </c>
      <c r="D41" s="27">
        <v>111</v>
      </c>
      <c r="E41" s="37"/>
      <c r="F41" s="29">
        <v>0</v>
      </c>
      <c r="G41" s="30">
        <v>0</v>
      </c>
      <c r="H41" s="29">
        <v>666.61</v>
      </c>
      <c r="I41" s="30">
        <v>814</v>
      </c>
      <c r="J41" s="31">
        <v>666.61</v>
      </c>
      <c r="K41" s="32">
        <v>814</v>
      </c>
      <c r="L41" s="10"/>
    </row>
    <row r="42" spans="1:12" x14ac:dyDescent="0.25">
      <c r="A42" s="9"/>
      <c r="B42" s="25" t="s">
        <v>111</v>
      </c>
      <c r="C42" s="79" t="s">
        <v>109</v>
      </c>
      <c r="D42" s="27">
        <v>101</v>
      </c>
      <c r="E42" s="37"/>
      <c r="F42" s="29">
        <v>0</v>
      </c>
      <c r="G42" s="30">
        <v>0</v>
      </c>
      <c r="H42" s="29">
        <v>880.38</v>
      </c>
      <c r="I42" s="30">
        <v>1068</v>
      </c>
      <c r="J42" s="31">
        <v>880.38</v>
      </c>
      <c r="K42" s="32">
        <v>1068</v>
      </c>
      <c r="L42" s="10"/>
    </row>
    <row r="43" spans="1:12" x14ac:dyDescent="0.25">
      <c r="A43" s="9"/>
      <c r="B43" s="25" t="s">
        <v>111</v>
      </c>
      <c r="C43" s="79" t="s">
        <v>110</v>
      </c>
      <c r="D43" s="27">
        <v>20</v>
      </c>
      <c r="E43" s="37"/>
      <c r="F43" s="29">
        <v>0</v>
      </c>
      <c r="G43" s="30">
        <v>0</v>
      </c>
      <c r="H43" s="29">
        <v>149.11000000000001</v>
      </c>
      <c r="I43" s="30">
        <v>244</v>
      </c>
      <c r="J43" s="31">
        <v>149.11000000000001</v>
      </c>
      <c r="K43" s="32">
        <v>244</v>
      </c>
      <c r="L43" s="10"/>
    </row>
    <row r="44" spans="1:12" x14ac:dyDescent="0.25">
      <c r="A44" s="9"/>
      <c r="B44" s="25" t="s">
        <v>113</v>
      </c>
      <c r="C44" s="79" t="s">
        <v>122</v>
      </c>
      <c r="D44" s="27">
        <v>48</v>
      </c>
      <c r="E44" s="37"/>
      <c r="F44" s="29">
        <v>0</v>
      </c>
      <c r="G44" s="30">
        <v>0</v>
      </c>
      <c r="H44" s="29">
        <v>45.33</v>
      </c>
      <c r="I44" s="30">
        <v>64</v>
      </c>
      <c r="J44" s="31">
        <v>45.33</v>
      </c>
      <c r="K44" s="32">
        <v>64</v>
      </c>
      <c r="L44" s="10"/>
    </row>
    <row r="45" spans="1:12" x14ac:dyDescent="0.25">
      <c r="A45" s="9"/>
      <c r="B45" s="25" t="s">
        <v>113</v>
      </c>
      <c r="C45" s="79" t="s">
        <v>108</v>
      </c>
      <c r="D45" s="27">
        <v>83</v>
      </c>
      <c r="E45" s="37"/>
      <c r="F45" s="29">
        <v>0</v>
      </c>
      <c r="G45" s="30">
        <v>0</v>
      </c>
      <c r="H45" s="29">
        <v>333.27</v>
      </c>
      <c r="I45" s="30">
        <v>415</v>
      </c>
      <c r="J45" s="31">
        <v>333.27</v>
      </c>
      <c r="K45" s="32">
        <v>415</v>
      </c>
      <c r="L45" s="10"/>
    </row>
    <row r="46" spans="1:12" x14ac:dyDescent="0.25">
      <c r="A46" s="9"/>
      <c r="B46" s="25" t="s">
        <v>113</v>
      </c>
      <c r="C46" s="79" t="s">
        <v>109</v>
      </c>
      <c r="D46" s="27">
        <v>32</v>
      </c>
      <c r="E46" s="37"/>
      <c r="F46" s="29">
        <v>0</v>
      </c>
      <c r="G46" s="30">
        <v>0</v>
      </c>
      <c r="H46" s="29">
        <v>132.21</v>
      </c>
      <c r="I46" s="30">
        <v>156</v>
      </c>
      <c r="J46" s="31">
        <v>132.21</v>
      </c>
      <c r="K46" s="32">
        <v>156</v>
      </c>
      <c r="L46" s="10"/>
    </row>
    <row r="47" spans="1:12" x14ac:dyDescent="0.25">
      <c r="A47" s="9"/>
      <c r="B47" s="25" t="s">
        <v>116</v>
      </c>
      <c r="C47" s="79" t="s">
        <v>123</v>
      </c>
      <c r="D47" s="27">
        <v>181</v>
      </c>
      <c r="E47" s="37"/>
      <c r="F47" s="29">
        <v>0</v>
      </c>
      <c r="G47" s="30">
        <v>0</v>
      </c>
      <c r="H47" s="29">
        <v>33.340000000000003</v>
      </c>
      <c r="I47" s="30">
        <v>86</v>
      </c>
      <c r="J47" s="31">
        <v>33.340000000000003</v>
      </c>
      <c r="K47" s="32">
        <v>86</v>
      </c>
      <c r="L47" s="10"/>
    </row>
    <row r="48" spans="1:12" x14ac:dyDescent="0.25">
      <c r="A48" s="9"/>
      <c r="B48" s="25" t="s">
        <v>116</v>
      </c>
      <c r="C48" s="79" t="s">
        <v>122</v>
      </c>
      <c r="D48" s="27">
        <v>1320</v>
      </c>
      <c r="E48" s="37"/>
      <c r="F48" s="29">
        <v>0</v>
      </c>
      <c r="G48" s="30">
        <v>0</v>
      </c>
      <c r="H48" s="29">
        <v>1165.48</v>
      </c>
      <c r="I48" s="30">
        <v>1702</v>
      </c>
      <c r="J48" s="31">
        <v>1165.48</v>
      </c>
      <c r="K48" s="32">
        <v>1702</v>
      </c>
      <c r="L48" s="10"/>
    </row>
    <row r="49" spans="1:12" x14ac:dyDescent="0.25">
      <c r="A49" s="9"/>
      <c r="B49" s="25" t="s">
        <v>116</v>
      </c>
      <c r="C49" s="79" t="s">
        <v>108</v>
      </c>
      <c r="D49" s="27">
        <v>141</v>
      </c>
      <c r="E49" s="37"/>
      <c r="F49" s="29">
        <v>0</v>
      </c>
      <c r="G49" s="30">
        <v>0</v>
      </c>
      <c r="H49" s="29">
        <v>349.07</v>
      </c>
      <c r="I49" s="30">
        <v>335</v>
      </c>
      <c r="J49" s="31">
        <v>349.07</v>
      </c>
      <c r="K49" s="32">
        <v>335</v>
      </c>
      <c r="L49" s="10"/>
    </row>
    <row r="50" spans="1:12" x14ac:dyDescent="0.25">
      <c r="A50" s="9"/>
      <c r="B50" s="46" t="s">
        <v>124</v>
      </c>
      <c r="C50" s="47"/>
      <c r="D50" s="47">
        <v>2894</v>
      </c>
      <c r="E50" s="48">
        <v>194</v>
      </c>
      <c r="F50" s="47">
        <v>5.6</v>
      </c>
      <c r="G50" s="47">
        <v>7</v>
      </c>
      <c r="H50" s="47">
        <v>7475.19</v>
      </c>
      <c r="I50" s="47">
        <v>8420</v>
      </c>
      <c r="J50" s="47">
        <v>7480.79</v>
      </c>
      <c r="K50" s="49">
        <v>8427</v>
      </c>
      <c r="L50" s="10"/>
    </row>
    <row r="51" spans="1:12" x14ac:dyDescent="0.25">
      <c r="A51" s="9"/>
      <c r="B51" s="62" t="s">
        <v>125</v>
      </c>
      <c r="C51" s="63"/>
      <c r="D51" s="63">
        <v>2894</v>
      </c>
      <c r="E51" s="64">
        <v>194</v>
      </c>
      <c r="F51" s="63">
        <v>5.6</v>
      </c>
      <c r="G51" s="63">
        <v>7</v>
      </c>
      <c r="H51" s="63">
        <v>7475.19</v>
      </c>
      <c r="I51" s="63">
        <v>8420</v>
      </c>
      <c r="J51" s="63">
        <v>7480.79</v>
      </c>
      <c r="K51" s="65">
        <v>8427</v>
      </c>
      <c r="L51" s="10"/>
    </row>
    <row r="52" spans="1:12" x14ac:dyDescent="0.25">
      <c r="A52" s="9"/>
      <c r="B52" s="33" t="s">
        <v>111</v>
      </c>
      <c r="C52" s="34" t="s">
        <v>119</v>
      </c>
      <c r="D52" s="27">
        <v>9</v>
      </c>
      <c r="E52" s="37"/>
      <c r="F52" s="29">
        <v>18.53</v>
      </c>
      <c r="G52" s="30">
        <v>13.75</v>
      </c>
      <c r="H52" s="29">
        <v>260.52999999999997</v>
      </c>
      <c r="I52" s="30">
        <v>135</v>
      </c>
      <c r="J52" s="31">
        <v>279.06</v>
      </c>
      <c r="K52" s="32">
        <v>148.75</v>
      </c>
      <c r="L52" s="10"/>
    </row>
    <row r="53" spans="1:12" x14ac:dyDescent="0.25">
      <c r="A53" s="9"/>
      <c r="B53" s="33" t="s">
        <v>113</v>
      </c>
      <c r="C53" s="34" t="s">
        <v>109</v>
      </c>
      <c r="D53" s="27">
        <v>7</v>
      </c>
      <c r="E53" s="37"/>
      <c r="F53" s="29">
        <v>1.32</v>
      </c>
      <c r="G53" s="30">
        <v>1.31</v>
      </c>
      <c r="H53" s="29">
        <v>62.71</v>
      </c>
      <c r="I53" s="30">
        <v>54</v>
      </c>
      <c r="J53" s="31">
        <v>64.03</v>
      </c>
      <c r="K53" s="32">
        <v>55.31</v>
      </c>
      <c r="L53" s="10"/>
    </row>
    <row r="54" spans="1:12" x14ac:dyDescent="0.25">
      <c r="A54" s="9"/>
      <c r="B54" s="33" t="s">
        <v>113</v>
      </c>
      <c r="C54" s="34" t="s">
        <v>126</v>
      </c>
      <c r="D54" s="27">
        <v>40</v>
      </c>
      <c r="E54" s="37"/>
      <c r="F54" s="29">
        <v>13.62</v>
      </c>
      <c r="G54" s="30">
        <v>14.07</v>
      </c>
      <c r="H54" s="29">
        <v>739.17</v>
      </c>
      <c r="I54" s="30">
        <v>502</v>
      </c>
      <c r="J54" s="31">
        <v>752.79</v>
      </c>
      <c r="K54" s="32">
        <v>516.06999999999994</v>
      </c>
      <c r="L54" s="10"/>
    </row>
    <row r="55" spans="1:12" x14ac:dyDescent="0.25">
      <c r="A55" s="9"/>
      <c r="B55" s="25" t="s">
        <v>116</v>
      </c>
      <c r="C55" s="79" t="s">
        <v>114</v>
      </c>
      <c r="D55" s="27">
        <v>626</v>
      </c>
      <c r="E55" s="37"/>
      <c r="F55" s="29">
        <v>5.81</v>
      </c>
      <c r="G55" s="30">
        <v>4.54</v>
      </c>
      <c r="H55" s="29">
        <v>327.27999999999997</v>
      </c>
      <c r="I55" s="30">
        <v>35310</v>
      </c>
      <c r="J55" s="31">
        <v>333.09</v>
      </c>
      <c r="K55" s="32">
        <v>35314.54</v>
      </c>
      <c r="L55" s="10"/>
    </row>
    <row r="56" spans="1:12" x14ac:dyDescent="0.25">
      <c r="A56" s="9"/>
      <c r="B56" s="25" t="s">
        <v>116</v>
      </c>
      <c r="C56" s="79" t="s">
        <v>112</v>
      </c>
      <c r="D56" s="27">
        <v>69</v>
      </c>
      <c r="E56" s="37"/>
      <c r="F56" s="29">
        <v>0</v>
      </c>
      <c r="G56" s="30">
        <v>0</v>
      </c>
      <c r="H56" s="29">
        <v>69.16</v>
      </c>
      <c r="I56" s="30">
        <v>118</v>
      </c>
      <c r="J56" s="31">
        <v>69.16</v>
      </c>
      <c r="K56" s="32">
        <v>118</v>
      </c>
      <c r="L56" s="10"/>
    </row>
    <row r="57" spans="1:12" x14ac:dyDescent="0.25">
      <c r="A57" s="9"/>
      <c r="B57" s="25" t="s">
        <v>116</v>
      </c>
      <c r="C57" s="79" t="s">
        <v>108</v>
      </c>
      <c r="D57" s="27">
        <v>48</v>
      </c>
      <c r="E57" s="37"/>
      <c r="F57" s="29">
        <v>0</v>
      </c>
      <c r="G57" s="30">
        <v>0</v>
      </c>
      <c r="H57" s="29">
        <v>168.67</v>
      </c>
      <c r="I57" s="30">
        <v>126</v>
      </c>
      <c r="J57" s="31">
        <v>168.67</v>
      </c>
      <c r="K57" s="32">
        <v>126</v>
      </c>
      <c r="L57" s="10"/>
    </row>
    <row r="58" spans="1:12" x14ac:dyDescent="0.25">
      <c r="A58" s="9"/>
      <c r="B58" s="25" t="s">
        <v>116</v>
      </c>
      <c r="C58" s="79" t="s">
        <v>110</v>
      </c>
      <c r="D58" s="27">
        <v>13</v>
      </c>
      <c r="E58" s="37"/>
      <c r="F58" s="29">
        <v>0.51</v>
      </c>
      <c r="G58" s="30">
        <v>1.32</v>
      </c>
      <c r="H58" s="29">
        <v>102.19</v>
      </c>
      <c r="I58" s="30">
        <v>83</v>
      </c>
      <c r="J58" s="31">
        <v>102.7</v>
      </c>
      <c r="K58" s="32">
        <v>84.32</v>
      </c>
      <c r="L58" s="10"/>
    </row>
    <row r="59" spans="1:12" x14ac:dyDescent="0.25">
      <c r="A59" s="9"/>
      <c r="B59" s="46" t="s">
        <v>127</v>
      </c>
      <c r="C59" s="47"/>
      <c r="D59" s="47">
        <v>812</v>
      </c>
      <c r="E59" s="48">
        <v>70</v>
      </c>
      <c r="F59" s="47">
        <v>39.78</v>
      </c>
      <c r="G59" s="47">
        <v>34.979999999999997</v>
      </c>
      <c r="H59" s="47">
        <v>1729.71</v>
      </c>
      <c r="I59" s="47">
        <v>36328</v>
      </c>
      <c r="J59" s="47">
        <v>1769.49</v>
      </c>
      <c r="K59" s="49">
        <v>36362.980000000003</v>
      </c>
      <c r="L59" s="10"/>
    </row>
    <row r="60" spans="1:12" x14ac:dyDescent="0.25">
      <c r="A60" s="9"/>
      <c r="B60" s="25" t="s">
        <v>107</v>
      </c>
      <c r="C60" s="79" t="s">
        <v>110</v>
      </c>
      <c r="D60" s="27">
        <v>74</v>
      </c>
      <c r="E60" s="37"/>
      <c r="F60" s="29">
        <v>91.2</v>
      </c>
      <c r="G60" s="30">
        <v>97.17</v>
      </c>
      <c r="H60" s="29">
        <v>1961.93</v>
      </c>
      <c r="I60" s="30">
        <v>1580</v>
      </c>
      <c r="J60" s="31">
        <v>2053.13</v>
      </c>
      <c r="K60" s="32">
        <v>1677.17</v>
      </c>
      <c r="L60" s="10"/>
    </row>
    <row r="61" spans="1:12" x14ac:dyDescent="0.25">
      <c r="A61" s="9"/>
      <c r="B61" s="25" t="s">
        <v>107</v>
      </c>
      <c r="C61" s="34" t="s">
        <v>119</v>
      </c>
      <c r="D61" s="27">
        <v>31</v>
      </c>
      <c r="E61" s="37"/>
      <c r="F61" s="29">
        <v>43.3</v>
      </c>
      <c r="G61" s="30">
        <v>43</v>
      </c>
      <c r="H61" s="29">
        <v>706.7</v>
      </c>
      <c r="I61" s="30">
        <v>664</v>
      </c>
      <c r="J61" s="31">
        <v>750</v>
      </c>
      <c r="K61" s="32">
        <v>707</v>
      </c>
      <c r="L61" s="10"/>
    </row>
    <row r="62" spans="1:12" x14ac:dyDescent="0.25">
      <c r="A62" s="9"/>
      <c r="B62" s="33" t="s">
        <v>111</v>
      </c>
      <c r="C62" s="34" t="s">
        <v>119</v>
      </c>
      <c r="D62" s="27">
        <v>33</v>
      </c>
      <c r="E62" s="37"/>
      <c r="F62" s="29">
        <v>69.69</v>
      </c>
      <c r="G62" s="30">
        <v>51.76</v>
      </c>
      <c r="H62" s="29">
        <v>980.1</v>
      </c>
      <c r="I62" s="30">
        <v>508</v>
      </c>
      <c r="J62" s="31">
        <v>1049.79</v>
      </c>
      <c r="K62" s="32">
        <v>559.76</v>
      </c>
      <c r="L62" s="10"/>
    </row>
    <row r="63" spans="1:12" x14ac:dyDescent="0.25">
      <c r="A63" s="9"/>
      <c r="B63" s="33" t="s">
        <v>113</v>
      </c>
      <c r="C63" s="34" t="s">
        <v>109</v>
      </c>
      <c r="D63" s="27">
        <v>7</v>
      </c>
      <c r="E63" s="37"/>
      <c r="F63" s="29">
        <v>1.32</v>
      </c>
      <c r="G63" s="30">
        <v>1.31</v>
      </c>
      <c r="H63" s="29">
        <v>62.71</v>
      </c>
      <c r="I63" s="30">
        <v>54</v>
      </c>
      <c r="J63" s="31">
        <v>64.03</v>
      </c>
      <c r="K63" s="32">
        <v>55.31</v>
      </c>
      <c r="L63" s="10"/>
    </row>
    <row r="64" spans="1:12" x14ac:dyDescent="0.25">
      <c r="A64" s="9"/>
      <c r="B64" s="33" t="s">
        <v>113</v>
      </c>
      <c r="C64" s="34" t="s">
        <v>110</v>
      </c>
      <c r="D64" s="27">
        <v>49</v>
      </c>
      <c r="E64" s="37"/>
      <c r="F64" s="29">
        <v>16.03</v>
      </c>
      <c r="G64" s="30">
        <v>16.55</v>
      </c>
      <c r="H64" s="29">
        <v>915.94</v>
      </c>
      <c r="I64" s="30">
        <v>621</v>
      </c>
      <c r="J64" s="31">
        <v>931.97</v>
      </c>
      <c r="K64" s="32">
        <v>637.54999999999995</v>
      </c>
      <c r="L64" s="10"/>
    </row>
    <row r="65" spans="1:25" x14ac:dyDescent="0.25">
      <c r="A65" s="9"/>
      <c r="B65" s="33" t="s">
        <v>113</v>
      </c>
      <c r="C65" s="34" t="s">
        <v>119</v>
      </c>
      <c r="D65" s="27">
        <v>32</v>
      </c>
      <c r="E65" s="37"/>
      <c r="F65" s="29">
        <v>32.92</v>
      </c>
      <c r="G65" s="30">
        <v>34.21</v>
      </c>
      <c r="H65" s="29">
        <v>630.41999999999996</v>
      </c>
      <c r="I65" s="30">
        <v>457</v>
      </c>
      <c r="J65" s="31">
        <v>663.34</v>
      </c>
      <c r="K65" s="32">
        <v>491.21</v>
      </c>
      <c r="L65" s="10"/>
    </row>
    <row r="66" spans="1:25" x14ac:dyDescent="0.25">
      <c r="A66" s="9"/>
      <c r="B66" s="46" t="s">
        <v>128</v>
      </c>
      <c r="C66" s="47"/>
      <c r="D66" s="47">
        <v>226</v>
      </c>
      <c r="E66" s="48">
        <v>117</v>
      </c>
      <c r="F66" s="47">
        <v>254.46</v>
      </c>
      <c r="G66" s="47">
        <v>244</v>
      </c>
      <c r="H66" s="47">
        <v>5257.79</v>
      </c>
      <c r="I66" s="47">
        <v>3884</v>
      </c>
      <c r="J66" s="47">
        <v>5512.25</v>
      </c>
      <c r="K66" s="49">
        <v>4128</v>
      </c>
      <c r="L66" s="10"/>
    </row>
    <row r="67" spans="1:25" x14ac:dyDescent="0.25">
      <c r="A67" s="9"/>
      <c r="B67" s="62" t="s">
        <v>129</v>
      </c>
      <c r="C67" s="63"/>
      <c r="D67" s="63">
        <v>1038</v>
      </c>
      <c r="E67" s="64">
        <v>187</v>
      </c>
      <c r="F67" s="63">
        <v>294.24</v>
      </c>
      <c r="G67" s="63">
        <v>278.98</v>
      </c>
      <c r="H67" s="63">
        <v>6987.5</v>
      </c>
      <c r="I67" s="63">
        <v>40212</v>
      </c>
      <c r="J67" s="63">
        <v>7281.74</v>
      </c>
      <c r="K67" s="65">
        <v>40490.980000000003</v>
      </c>
      <c r="L67" s="10"/>
    </row>
    <row r="68" spans="1:25" x14ac:dyDescent="0.25">
      <c r="A68" s="9"/>
      <c r="B68" s="46" t="s">
        <v>130</v>
      </c>
      <c r="C68" s="47"/>
      <c r="D68" s="47">
        <f t="shared" ref="D68:K68" si="0">+D28+D50+D59</f>
        <v>8912</v>
      </c>
      <c r="E68" s="48">
        <f t="shared" si="0"/>
        <v>567</v>
      </c>
      <c r="F68" s="47">
        <f t="shared" si="0"/>
        <v>215.07999999999998</v>
      </c>
      <c r="G68" s="47">
        <f t="shared" si="0"/>
        <v>219.79999999999998</v>
      </c>
      <c r="H68" s="47">
        <f t="shared" si="0"/>
        <v>21794.559999999998</v>
      </c>
      <c r="I68" s="47">
        <f t="shared" si="0"/>
        <v>58317</v>
      </c>
      <c r="J68" s="47">
        <f t="shared" si="0"/>
        <v>22009.640000000003</v>
      </c>
      <c r="K68" s="49">
        <f t="shared" si="0"/>
        <v>58536.800000000003</v>
      </c>
      <c r="L68" s="10"/>
    </row>
    <row r="69" spans="1:25" ht="13.8" thickBot="1" x14ac:dyDescent="0.3">
      <c r="A69" s="9"/>
      <c r="B69" s="66" t="s">
        <v>131</v>
      </c>
      <c r="C69" s="67"/>
      <c r="D69" s="67">
        <f t="shared" ref="D69:K69" si="1">+D34+D66</f>
        <v>469</v>
      </c>
      <c r="E69" s="68">
        <f t="shared" si="1"/>
        <v>189</v>
      </c>
      <c r="F69" s="67">
        <f t="shared" si="1"/>
        <v>476.04</v>
      </c>
      <c r="G69" s="67">
        <f t="shared" si="1"/>
        <v>461.62</v>
      </c>
      <c r="H69" s="67">
        <f t="shared" si="1"/>
        <v>8900.7799999999988</v>
      </c>
      <c r="I69" s="67">
        <f t="shared" si="1"/>
        <v>7041</v>
      </c>
      <c r="J69" s="67">
        <f t="shared" si="1"/>
        <v>9376.82</v>
      </c>
      <c r="K69" s="49">
        <f t="shared" si="1"/>
        <v>7502.62</v>
      </c>
      <c r="L69" s="10"/>
    </row>
    <row r="70" spans="1:25" ht="14.4" thickTop="1" thickBot="1" x14ac:dyDescent="0.3">
      <c r="A70" s="9"/>
      <c r="B70" s="70" t="s">
        <v>31</v>
      </c>
      <c r="C70" s="71"/>
      <c r="D70" s="72">
        <v>9381</v>
      </c>
      <c r="E70" s="73">
        <v>756</v>
      </c>
      <c r="F70" s="72">
        <v>691.13</v>
      </c>
      <c r="G70" s="72">
        <v>681.42</v>
      </c>
      <c r="H70" s="72">
        <v>30695.35</v>
      </c>
      <c r="I70" s="72">
        <v>65358</v>
      </c>
      <c r="J70" s="72">
        <v>31386.48</v>
      </c>
      <c r="K70" s="74">
        <v>66039.42</v>
      </c>
      <c r="L70" s="10"/>
    </row>
    <row r="71" spans="1:25" s="9" customFormat="1" ht="6" customHeight="1" thickTop="1" x14ac:dyDescent="0.25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s="9" customFormat="1" ht="11.25" customHeight="1" x14ac:dyDescent="0.25">
      <c r="B72" s="9" t="s">
        <v>132</v>
      </c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s="9" customFormat="1" x14ac:dyDescent="0.25">
      <c r="B73" s="9" t="s">
        <v>92</v>
      </c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s="9" customFormat="1" x14ac:dyDescent="0.25">
      <c r="B74" s="9" t="s">
        <v>76</v>
      </c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s="9" customFormat="1" x14ac:dyDescent="0.25"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ht="5.25" customHeight="1" x14ac:dyDescent="0.25">
      <c r="L76" s="9"/>
    </row>
    <row r="77" spans="1:25" ht="15.75" customHeight="1" x14ac:dyDescent="0.25"/>
    <row r="78" spans="1:25" ht="27" customHeight="1" x14ac:dyDescent="0.25"/>
    <row r="146" ht="5.25" customHeight="1" x14ac:dyDescent="0.25"/>
  </sheetData>
  <mergeCells count="6">
    <mergeCell ref="A1:L1"/>
    <mergeCell ref="F4:G4"/>
    <mergeCell ref="H4:I4"/>
    <mergeCell ref="J4:K4"/>
    <mergeCell ref="B5:C5"/>
    <mergeCell ref="A2:L2"/>
  </mergeCells>
  <printOptions horizontalCentered="1"/>
  <pageMargins left="0.23622047244094491" right="0.19685039370078741" top="0.19685039370078741" bottom="0.98425196850393704" header="0.31496062992125984" footer="0"/>
  <pageSetup paperSize="9" scale="74" orientation="portrait" r:id="rId1"/>
  <headerFooter alignWithMargins="0"/>
  <rowBreaks count="1" manualBreakCount="1">
    <brk id="74" max="16383" man="1"/>
  </rowBreaks>
  <ignoredErrors>
    <ignoredError sqref="C7:F69" twoDigitTextYear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J39"/>
  <sheetViews>
    <sheetView showGridLines="0" zoomScale="85" zoomScaleNormal="85" workbookViewId="0">
      <selection sqref="A1:I1"/>
    </sheetView>
  </sheetViews>
  <sheetFormatPr baseColWidth="10" defaultRowHeight="10.199999999999999" x14ac:dyDescent="0.2"/>
  <cols>
    <col min="1" max="1" width="2.88671875" style="8" customWidth="1"/>
    <col min="2" max="2" width="37.33203125" style="8" bestFit="1" customWidth="1"/>
    <col min="3" max="4" width="9.109375" style="8" customWidth="1"/>
    <col min="5" max="5" width="14.44140625" style="8" customWidth="1"/>
    <col min="6" max="6" width="14.5546875" style="8" customWidth="1"/>
    <col min="7" max="7" width="22.6640625" style="8" customWidth="1"/>
    <col min="8" max="8" width="21.6640625" style="8" customWidth="1"/>
    <col min="9" max="9" width="2.88671875" style="8" customWidth="1"/>
    <col min="10" max="256" width="11.44140625" style="8"/>
    <col min="257" max="257" width="2.88671875" style="8" customWidth="1"/>
    <col min="258" max="258" width="37.33203125" style="8" bestFit="1" customWidth="1"/>
    <col min="259" max="260" width="9.109375" style="8" customWidth="1"/>
    <col min="261" max="261" width="14.44140625" style="8" customWidth="1"/>
    <col min="262" max="262" width="14.5546875" style="8" customWidth="1"/>
    <col min="263" max="263" width="22.6640625" style="8" customWidth="1"/>
    <col min="264" max="264" width="21.6640625" style="8" customWidth="1"/>
    <col min="265" max="265" width="2.88671875" style="8" customWidth="1"/>
    <col min="266" max="512" width="11.44140625" style="8"/>
    <col min="513" max="513" width="2.88671875" style="8" customWidth="1"/>
    <col min="514" max="514" width="37.33203125" style="8" bestFit="1" customWidth="1"/>
    <col min="515" max="516" width="9.109375" style="8" customWidth="1"/>
    <col min="517" max="517" width="14.44140625" style="8" customWidth="1"/>
    <col min="518" max="518" width="14.5546875" style="8" customWidth="1"/>
    <col min="519" max="519" width="22.6640625" style="8" customWidth="1"/>
    <col min="520" max="520" width="21.6640625" style="8" customWidth="1"/>
    <col min="521" max="521" width="2.88671875" style="8" customWidth="1"/>
    <col min="522" max="768" width="11.44140625" style="8"/>
    <col min="769" max="769" width="2.88671875" style="8" customWidth="1"/>
    <col min="770" max="770" width="37.33203125" style="8" bestFit="1" customWidth="1"/>
    <col min="771" max="772" width="9.109375" style="8" customWidth="1"/>
    <col min="773" max="773" width="14.44140625" style="8" customWidth="1"/>
    <col min="774" max="774" width="14.5546875" style="8" customWidth="1"/>
    <col min="775" max="775" width="22.6640625" style="8" customWidth="1"/>
    <col min="776" max="776" width="21.6640625" style="8" customWidth="1"/>
    <col min="777" max="777" width="2.88671875" style="8" customWidth="1"/>
    <col min="778" max="1024" width="11.44140625" style="8"/>
    <col min="1025" max="1025" width="2.88671875" style="8" customWidth="1"/>
    <col min="1026" max="1026" width="37.33203125" style="8" bestFit="1" customWidth="1"/>
    <col min="1027" max="1028" width="9.109375" style="8" customWidth="1"/>
    <col min="1029" max="1029" width="14.44140625" style="8" customWidth="1"/>
    <col min="1030" max="1030" width="14.5546875" style="8" customWidth="1"/>
    <col min="1031" max="1031" width="22.6640625" style="8" customWidth="1"/>
    <col min="1032" max="1032" width="21.6640625" style="8" customWidth="1"/>
    <col min="1033" max="1033" width="2.88671875" style="8" customWidth="1"/>
    <col min="1034" max="1280" width="11.44140625" style="8"/>
    <col min="1281" max="1281" width="2.88671875" style="8" customWidth="1"/>
    <col min="1282" max="1282" width="37.33203125" style="8" bestFit="1" customWidth="1"/>
    <col min="1283" max="1284" width="9.109375" style="8" customWidth="1"/>
    <col min="1285" max="1285" width="14.44140625" style="8" customWidth="1"/>
    <col min="1286" max="1286" width="14.5546875" style="8" customWidth="1"/>
    <col min="1287" max="1287" width="22.6640625" style="8" customWidth="1"/>
    <col min="1288" max="1288" width="21.6640625" style="8" customWidth="1"/>
    <col min="1289" max="1289" width="2.88671875" style="8" customWidth="1"/>
    <col min="1290" max="1536" width="11.44140625" style="8"/>
    <col min="1537" max="1537" width="2.88671875" style="8" customWidth="1"/>
    <col min="1538" max="1538" width="37.33203125" style="8" bestFit="1" customWidth="1"/>
    <col min="1539" max="1540" width="9.109375" style="8" customWidth="1"/>
    <col min="1541" max="1541" width="14.44140625" style="8" customWidth="1"/>
    <col min="1542" max="1542" width="14.5546875" style="8" customWidth="1"/>
    <col min="1543" max="1543" width="22.6640625" style="8" customWidth="1"/>
    <col min="1544" max="1544" width="21.6640625" style="8" customWidth="1"/>
    <col min="1545" max="1545" width="2.88671875" style="8" customWidth="1"/>
    <col min="1546" max="1792" width="11.44140625" style="8"/>
    <col min="1793" max="1793" width="2.88671875" style="8" customWidth="1"/>
    <col min="1794" max="1794" width="37.33203125" style="8" bestFit="1" customWidth="1"/>
    <col min="1795" max="1796" width="9.109375" style="8" customWidth="1"/>
    <col min="1797" max="1797" width="14.44140625" style="8" customWidth="1"/>
    <col min="1798" max="1798" width="14.5546875" style="8" customWidth="1"/>
    <col min="1799" max="1799" width="22.6640625" style="8" customWidth="1"/>
    <col min="1800" max="1800" width="21.6640625" style="8" customWidth="1"/>
    <col min="1801" max="1801" width="2.88671875" style="8" customWidth="1"/>
    <col min="1802" max="2048" width="11.44140625" style="8"/>
    <col min="2049" max="2049" width="2.88671875" style="8" customWidth="1"/>
    <col min="2050" max="2050" width="37.33203125" style="8" bestFit="1" customWidth="1"/>
    <col min="2051" max="2052" width="9.109375" style="8" customWidth="1"/>
    <col min="2053" max="2053" width="14.44140625" style="8" customWidth="1"/>
    <col min="2054" max="2054" width="14.5546875" style="8" customWidth="1"/>
    <col min="2055" max="2055" width="22.6640625" style="8" customWidth="1"/>
    <col min="2056" max="2056" width="21.6640625" style="8" customWidth="1"/>
    <col min="2057" max="2057" width="2.88671875" style="8" customWidth="1"/>
    <col min="2058" max="2304" width="11.44140625" style="8"/>
    <col min="2305" max="2305" width="2.88671875" style="8" customWidth="1"/>
    <col min="2306" max="2306" width="37.33203125" style="8" bestFit="1" customWidth="1"/>
    <col min="2307" max="2308" width="9.109375" style="8" customWidth="1"/>
    <col min="2309" max="2309" width="14.44140625" style="8" customWidth="1"/>
    <col min="2310" max="2310" width="14.5546875" style="8" customWidth="1"/>
    <col min="2311" max="2311" width="22.6640625" style="8" customWidth="1"/>
    <col min="2312" max="2312" width="21.6640625" style="8" customWidth="1"/>
    <col min="2313" max="2313" width="2.88671875" style="8" customWidth="1"/>
    <col min="2314" max="2560" width="11.44140625" style="8"/>
    <col min="2561" max="2561" width="2.88671875" style="8" customWidth="1"/>
    <col min="2562" max="2562" width="37.33203125" style="8" bestFit="1" customWidth="1"/>
    <col min="2563" max="2564" width="9.109375" style="8" customWidth="1"/>
    <col min="2565" max="2565" width="14.44140625" style="8" customWidth="1"/>
    <col min="2566" max="2566" width="14.5546875" style="8" customWidth="1"/>
    <col min="2567" max="2567" width="22.6640625" style="8" customWidth="1"/>
    <col min="2568" max="2568" width="21.6640625" style="8" customWidth="1"/>
    <col min="2569" max="2569" width="2.88671875" style="8" customWidth="1"/>
    <col min="2570" max="2816" width="11.44140625" style="8"/>
    <col min="2817" max="2817" width="2.88671875" style="8" customWidth="1"/>
    <col min="2818" max="2818" width="37.33203125" style="8" bestFit="1" customWidth="1"/>
    <col min="2819" max="2820" width="9.109375" style="8" customWidth="1"/>
    <col min="2821" max="2821" width="14.44140625" style="8" customWidth="1"/>
    <col min="2822" max="2822" width="14.5546875" style="8" customWidth="1"/>
    <col min="2823" max="2823" width="22.6640625" style="8" customWidth="1"/>
    <col min="2824" max="2824" width="21.6640625" style="8" customWidth="1"/>
    <col min="2825" max="2825" width="2.88671875" style="8" customWidth="1"/>
    <col min="2826" max="3072" width="11.44140625" style="8"/>
    <col min="3073" max="3073" width="2.88671875" style="8" customWidth="1"/>
    <col min="3074" max="3074" width="37.33203125" style="8" bestFit="1" customWidth="1"/>
    <col min="3075" max="3076" width="9.109375" style="8" customWidth="1"/>
    <col min="3077" max="3077" width="14.44140625" style="8" customWidth="1"/>
    <col min="3078" max="3078" width="14.5546875" style="8" customWidth="1"/>
    <col min="3079" max="3079" width="22.6640625" style="8" customWidth="1"/>
    <col min="3080" max="3080" width="21.6640625" style="8" customWidth="1"/>
    <col min="3081" max="3081" width="2.88671875" style="8" customWidth="1"/>
    <col min="3082" max="3328" width="11.44140625" style="8"/>
    <col min="3329" max="3329" width="2.88671875" style="8" customWidth="1"/>
    <col min="3330" max="3330" width="37.33203125" style="8" bestFit="1" customWidth="1"/>
    <col min="3331" max="3332" width="9.109375" style="8" customWidth="1"/>
    <col min="3333" max="3333" width="14.44140625" style="8" customWidth="1"/>
    <col min="3334" max="3334" width="14.5546875" style="8" customWidth="1"/>
    <col min="3335" max="3335" width="22.6640625" style="8" customWidth="1"/>
    <col min="3336" max="3336" width="21.6640625" style="8" customWidth="1"/>
    <col min="3337" max="3337" width="2.88671875" style="8" customWidth="1"/>
    <col min="3338" max="3584" width="11.44140625" style="8"/>
    <col min="3585" max="3585" width="2.88671875" style="8" customWidth="1"/>
    <col min="3586" max="3586" width="37.33203125" style="8" bestFit="1" customWidth="1"/>
    <col min="3587" max="3588" width="9.109375" style="8" customWidth="1"/>
    <col min="3589" max="3589" width="14.44140625" style="8" customWidth="1"/>
    <col min="3590" max="3590" width="14.5546875" style="8" customWidth="1"/>
    <col min="3591" max="3591" width="22.6640625" style="8" customWidth="1"/>
    <col min="3592" max="3592" width="21.6640625" style="8" customWidth="1"/>
    <col min="3593" max="3593" width="2.88671875" style="8" customWidth="1"/>
    <col min="3594" max="3840" width="11.44140625" style="8"/>
    <col min="3841" max="3841" width="2.88671875" style="8" customWidth="1"/>
    <col min="3842" max="3842" width="37.33203125" style="8" bestFit="1" customWidth="1"/>
    <col min="3843" max="3844" width="9.109375" style="8" customWidth="1"/>
    <col min="3845" max="3845" width="14.44140625" style="8" customWidth="1"/>
    <col min="3846" max="3846" width="14.5546875" style="8" customWidth="1"/>
    <col min="3847" max="3847" width="22.6640625" style="8" customWidth="1"/>
    <col min="3848" max="3848" width="21.6640625" style="8" customWidth="1"/>
    <col min="3849" max="3849" width="2.88671875" style="8" customWidth="1"/>
    <col min="3850" max="4096" width="11.44140625" style="8"/>
    <col min="4097" max="4097" width="2.88671875" style="8" customWidth="1"/>
    <col min="4098" max="4098" width="37.33203125" style="8" bestFit="1" customWidth="1"/>
    <col min="4099" max="4100" width="9.109375" style="8" customWidth="1"/>
    <col min="4101" max="4101" width="14.44140625" style="8" customWidth="1"/>
    <col min="4102" max="4102" width="14.5546875" style="8" customWidth="1"/>
    <col min="4103" max="4103" width="22.6640625" style="8" customWidth="1"/>
    <col min="4104" max="4104" width="21.6640625" style="8" customWidth="1"/>
    <col min="4105" max="4105" width="2.88671875" style="8" customWidth="1"/>
    <col min="4106" max="4352" width="11.44140625" style="8"/>
    <col min="4353" max="4353" width="2.88671875" style="8" customWidth="1"/>
    <col min="4354" max="4354" width="37.33203125" style="8" bestFit="1" customWidth="1"/>
    <col min="4355" max="4356" width="9.109375" style="8" customWidth="1"/>
    <col min="4357" max="4357" width="14.44140625" style="8" customWidth="1"/>
    <col min="4358" max="4358" width="14.5546875" style="8" customWidth="1"/>
    <col min="4359" max="4359" width="22.6640625" style="8" customWidth="1"/>
    <col min="4360" max="4360" width="21.6640625" style="8" customWidth="1"/>
    <col min="4361" max="4361" width="2.88671875" style="8" customWidth="1"/>
    <col min="4362" max="4608" width="11.44140625" style="8"/>
    <col min="4609" max="4609" width="2.88671875" style="8" customWidth="1"/>
    <col min="4610" max="4610" width="37.33203125" style="8" bestFit="1" customWidth="1"/>
    <col min="4611" max="4612" width="9.109375" style="8" customWidth="1"/>
    <col min="4613" max="4613" width="14.44140625" style="8" customWidth="1"/>
    <col min="4614" max="4614" width="14.5546875" style="8" customWidth="1"/>
    <col min="4615" max="4615" width="22.6640625" style="8" customWidth="1"/>
    <col min="4616" max="4616" width="21.6640625" style="8" customWidth="1"/>
    <col min="4617" max="4617" width="2.88671875" style="8" customWidth="1"/>
    <col min="4618" max="4864" width="11.44140625" style="8"/>
    <col min="4865" max="4865" width="2.88671875" style="8" customWidth="1"/>
    <col min="4866" max="4866" width="37.33203125" style="8" bestFit="1" customWidth="1"/>
    <col min="4867" max="4868" width="9.109375" style="8" customWidth="1"/>
    <col min="4869" max="4869" width="14.44140625" style="8" customWidth="1"/>
    <col min="4870" max="4870" width="14.5546875" style="8" customWidth="1"/>
    <col min="4871" max="4871" width="22.6640625" style="8" customWidth="1"/>
    <col min="4872" max="4872" width="21.6640625" style="8" customWidth="1"/>
    <col min="4873" max="4873" width="2.88671875" style="8" customWidth="1"/>
    <col min="4874" max="5120" width="11.44140625" style="8"/>
    <col min="5121" max="5121" width="2.88671875" style="8" customWidth="1"/>
    <col min="5122" max="5122" width="37.33203125" style="8" bestFit="1" customWidth="1"/>
    <col min="5123" max="5124" width="9.109375" style="8" customWidth="1"/>
    <col min="5125" max="5125" width="14.44140625" style="8" customWidth="1"/>
    <col min="5126" max="5126" width="14.5546875" style="8" customWidth="1"/>
    <col min="5127" max="5127" width="22.6640625" style="8" customWidth="1"/>
    <col min="5128" max="5128" width="21.6640625" style="8" customWidth="1"/>
    <col min="5129" max="5129" width="2.88671875" style="8" customWidth="1"/>
    <col min="5130" max="5376" width="11.44140625" style="8"/>
    <col min="5377" max="5377" width="2.88671875" style="8" customWidth="1"/>
    <col min="5378" max="5378" width="37.33203125" style="8" bestFit="1" customWidth="1"/>
    <col min="5379" max="5380" width="9.109375" style="8" customWidth="1"/>
    <col min="5381" max="5381" width="14.44140625" style="8" customWidth="1"/>
    <col min="5382" max="5382" width="14.5546875" style="8" customWidth="1"/>
    <col min="5383" max="5383" width="22.6640625" style="8" customWidth="1"/>
    <col min="5384" max="5384" width="21.6640625" style="8" customWidth="1"/>
    <col min="5385" max="5385" width="2.88671875" style="8" customWidth="1"/>
    <col min="5386" max="5632" width="11.44140625" style="8"/>
    <col min="5633" max="5633" width="2.88671875" style="8" customWidth="1"/>
    <col min="5634" max="5634" width="37.33203125" style="8" bestFit="1" customWidth="1"/>
    <col min="5635" max="5636" width="9.109375" style="8" customWidth="1"/>
    <col min="5637" max="5637" width="14.44140625" style="8" customWidth="1"/>
    <col min="5638" max="5638" width="14.5546875" style="8" customWidth="1"/>
    <col min="5639" max="5639" width="22.6640625" style="8" customWidth="1"/>
    <col min="5640" max="5640" width="21.6640625" style="8" customWidth="1"/>
    <col min="5641" max="5641" width="2.88671875" style="8" customWidth="1"/>
    <col min="5642" max="5888" width="11.44140625" style="8"/>
    <col min="5889" max="5889" width="2.88671875" style="8" customWidth="1"/>
    <col min="5890" max="5890" width="37.33203125" style="8" bestFit="1" customWidth="1"/>
    <col min="5891" max="5892" width="9.109375" style="8" customWidth="1"/>
    <col min="5893" max="5893" width="14.44140625" style="8" customWidth="1"/>
    <col min="5894" max="5894" width="14.5546875" style="8" customWidth="1"/>
    <col min="5895" max="5895" width="22.6640625" style="8" customWidth="1"/>
    <col min="5896" max="5896" width="21.6640625" style="8" customWidth="1"/>
    <col min="5897" max="5897" width="2.88671875" style="8" customWidth="1"/>
    <col min="5898" max="6144" width="11.44140625" style="8"/>
    <col min="6145" max="6145" width="2.88671875" style="8" customWidth="1"/>
    <col min="6146" max="6146" width="37.33203125" style="8" bestFit="1" customWidth="1"/>
    <col min="6147" max="6148" width="9.109375" style="8" customWidth="1"/>
    <col min="6149" max="6149" width="14.44140625" style="8" customWidth="1"/>
    <col min="6150" max="6150" width="14.5546875" style="8" customWidth="1"/>
    <col min="6151" max="6151" width="22.6640625" style="8" customWidth="1"/>
    <col min="6152" max="6152" width="21.6640625" style="8" customWidth="1"/>
    <col min="6153" max="6153" width="2.88671875" style="8" customWidth="1"/>
    <col min="6154" max="6400" width="11.44140625" style="8"/>
    <col min="6401" max="6401" width="2.88671875" style="8" customWidth="1"/>
    <col min="6402" max="6402" width="37.33203125" style="8" bestFit="1" customWidth="1"/>
    <col min="6403" max="6404" width="9.109375" style="8" customWidth="1"/>
    <col min="6405" max="6405" width="14.44140625" style="8" customWidth="1"/>
    <col min="6406" max="6406" width="14.5546875" style="8" customWidth="1"/>
    <col min="6407" max="6407" width="22.6640625" style="8" customWidth="1"/>
    <col min="6408" max="6408" width="21.6640625" style="8" customWidth="1"/>
    <col min="6409" max="6409" width="2.88671875" style="8" customWidth="1"/>
    <col min="6410" max="6656" width="11.44140625" style="8"/>
    <col min="6657" max="6657" width="2.88671875" style="8" customWidth="1"/>
    <col min="6658" max="6658" width="37.33203125" style="8" bestFit="1" customWidth="1"/>
    <col min="6659" max="6660" width="9.109375" style="8" customWidth="1"/>
    <col min="6661" max="6661" width="14.44140625" style="8" customWidth="1"/>
    <col min="6662" max="6662" width="14.5546875" style="8" customWidth="1"/>
    <col min="6663" max="6663" width="22.6640625" style="8" customWidth="1"/>
    <col min="6664" max="6664" width="21.6640625" style="8" customWidth="1"/>
    <col min="6665" max="6665" width="2.88671875" style="8" customWidth="1"/>
    <col min="6666" max="6912" width="11.44140625" style="8"/>
    <col min="6913" max="6913" width="2.88671875" style="8" customWidth="1"/>
    <col min="6914" max="6914" width="37.33203125" style="8" bestFit="1" customWidth="1"/>
    <col min="6915" max="6916" width="9.109375" style="8" customWidth="1"/>
    <col min="6917" max="6917" width="14.44140625" style="8" customWidth="1"/>
    <col min="6918" max="6918" width="14.5546875" style="8" customWidth="1"/>
    <col min="6919" max="6919" width="22.6640625" style="8" customWidth="1"/>
    <col min="6920" max="6920" width="21.6640625" style="8" customWidth="1"/>
    <col min="6921" max="6921" width="2.88671875" style="8" customWidth="1"/>
    <col min="6922" max="7168" width="11.44140625" style="8"/>
    <col min="7169" max="7169" width="2.88671875" style="8" customWidth="1"/>
    <col min="7170" max="7170" width="37.33203125" style="8" bestFit="1" customWidth="1"/>
    <col min="7171" max="7172" width="9.109375" style="8" customWidth="1"/>
    <col min="7173" max="7173" width="14.44140625" style="8" customWidth="1"/>
    <col min="7174" max="7174" width="14.5546875" style="8" customWidth="1"/>
    <col min="7175" max="7175" width="22.6640625" style="8" customWidth="1"/>
    <col min="7176" max="7176" width="21.6640625" style="8" customWidth="1"/>
    <col min="7177" max="7177" width="2.88671875" style="8" customWidth="1"/>
    <col min="7178" max="7424" width="11.44140625" style="8"/>
    <col min="7425" max="7425" width="2.88671875" style="8" customWidth="1"/>
    <col min="7426" max="7426" width="37.33203125" style="8" bestFit="1" customWidth="1"/>
    <col min="7427" max="7428" width="9.109375" style="8" customWidth="1"/>
    <col min="7429" max="7429" width="14.44140625" style="8" customWidth="1"/>
    <col min="7430" max="7430" width="14.5546875" style="8" customWidth="1"/>
    <col min="7431" max="7431" width="22.6640625" style="8" customWidth="1"/>
    <col min="7432" max="7432" width="21.6640625" style="8" customWidth="1"/>
    <col min="7433" max="7433" width="2.88671875" style="8" customWidth="1"/>
    <col min="7434" max="7680" width="11.44140625" style="8"/>
    <col min="7681" max="7681" width="2.88671875" style="8" customWidth="1"/>
    <col min="7682" max="7682" width="37.33203125" style="8" bestFit="1" customWidth="1"/>
    <col min="7683" max="7684" width="9.109375" style="8" customWidth="1"/>
    <col min="7685" max="7685" width="14.44140625" style="8" customWidth="1"/>
    <col min="7686" max="7686" width="14.5546875" style="8" customWidth="1"/>
    <col min="7687" max="7687" width="22.6640625" style="8" customWidth="1"/>
    <col min="7688" max="7688" width="21.6640625" style="8" customWidth="1"/>
    <col min="7689" max="7689" width="2.88671875" style="8" customWidth="1"/>
    <col min="7690" max="7936" width="11.44140625" style="8"/>
    <col min="7937" max="7937" width="2.88671875" style="8" customWidth="1"/>
    <col min="7938" max="7938" width="37.33203125" style="8" bestFit="1" customWidth="1"/>
    <col min="7939" max="7940" width="9.109375" style="8" customWidth="1"/>
    <col min="7941" max="7941" width="14.44140625" style="8" customWidth="1"/>
    <col min="7942" max="7942" width="14.5546875" style="8" customWidth="1"/>
    <col min="7943" max="7943" width="22.6640625" style="8" customWidth="1"/>
    <col min="7944" max="7944" width="21.6640625" style="8" customWidth="1"/>
    <col min="7945" max="7945" width="2.88671875" style="8" customWidth="1"/>
    <col min="7946" max="8192" width="11.44140625" style="8"/>
    <col min="8193" max="8193" width="2.88671875" style="8" customWidth="1"/>
    <col min="8194" max="8194" width="37.33203125" style="8" bestFit="1" customWidth="1"/>
    <col min="8195" max="8196" width="9.109375" style="8" customWidth="1"/>
    <col min="8197" max="8197" width="14.44140625" style="8" customWidth="1"/>
    <col min="8198" max="8198" width="14.5546875" style="8" customWidth="1"/>
    <col min="8199" max="8199" width="22.6640625" style="8" customWidth="1"/>
    <col min="8200" max="8200" width="21.6640625" style="8" customWidth="1"/>
    <col min="8201" max="8201" width="2.88671875" style="8" customWidth="1"/>
    <col min="8202" max="8448" width="11.44140625" style="8"/>
    <col min="8449" max="8449" width="2.88671875" style="8" customWidth="1"/>
    <col min="8450" max="8450" width="37.33203125" style="8" bestFit="1" customWidth="1"/>
    <col min="8451" max="8452" width="9.109375" style="8" customWidth="1"/>
    <col min="8453" max="8453" width="14.44140625" style="8" customWidth="1"/>
    <col min="8454" max="8454" width="14.5546875" style="8" customWidth="1"/>
    <col min="8455" max="8455" width="22.6640625" style="8" customWidth="1"/>
    <col min="8456" max="8456" width="21.6640625" style="8" customWidth="1"/>
    <col min="8457" max="8457" width="2.88671875" style="8" customWidth="1"/>
    <col min="8458" max="8704" width="11.44140625" style="8"/>
    <col min="8705" max="8705" width="2.88671875" style="8" customWidth="1"/>
    <col min="8706" max="8706" width="37.33203125" style="8" bestFit="1" customWidth="1"/>
    <col min="8707" max="8708" width="9.109375" style="8" customWidth="1"/>
    <col min="8709" max="8709" width="14.44140625" style="8" customWidth="1"/>
    <col min="8710" max="8710" width="14.5546875" style="8" customWidth="1"/>
    <col min="8711" max="8711" width="22.6640625" style="8" customWidth="1"/>
    <col min="8712" max="8712" width="21.6640625" style="8" customWidth="1"/>
    <col min="8713" max="8713" width="2.88671875" style="8" customWidth="1"/>
    <col min="8714" max="8960" width="11.44140625" style="8"/>
    <col min="8961" max="8961" width="2.88671875" style="8" customWidth="1"/>
    <col min="8962" max="8962" width="37.33203125" style="8" bestFit="1" customWidth="1"/>
    <col min="8963" max="8964" width="9.109375" style="8" customWidth="1"/>
    <col min="8965" max="8965" width="14.44140625" style="8" customWidth="1"/>
    <col min="8966" max="8966" width="14.5546875" style="8" customWidth="1"/>
    <col min="8967" max="8967" width="22.6640625" style="8" customWidth="1"/>
    <col min="8968" max="8968" width="21.6640625" style="8" customWidth="1"/>
    <col min="8969" max="8969" width="2.88671875" style="8" customWidth="1"/>
    <col min="8970" max="9216" width="11.44140625" style="8"/>
    <col min="9217" max="9217" width="2.88671875" style="8" customWidth="1"/>
    <col min="9218" max="9218" width="37.33203125" style="8" bestFit="1" customWidth="1"/>
    <col min="9219" max="9220" width="9.109375" style="8" customWidth="1"/>
    <col min="9221" max="9221" width="14.44140625" style="8" customWidth="1"/>
    <col min="9222" max="9222" width="14.5546875" style="8" customWidth="1"/>
    <col min="9223" max="9223" width="22.6640625" style="8" customWidth="1"/>
    <col min="9224" max="9224" width="21.6640625" style="8" customWidth="1"/>
    <col min="9225" max="9225" width="2.88671875" style="8" customWidth="1"/>
    <col min="9226" max="9472" width="11.44140625" style="8"/>
    <col min="9473" max="9473" width="2.88671875" style="8" customWidth="1"/>
    <col min="9474" max="9474" width="37.33203125" style="8" bestFit="1" customWidth="1"/>
    <col min="9475" max="9476" width="9.109375" style="8" customWidth="1"/>
    <col min="9477" max="9477" width="14.44140625" style="8" customWidth="1"/>
    <col min="9478" max="9478" width="14.5546875" style="8" customWidth="1"/>
    <col min="9479" max="9479" width="22.6640625" style="8" customWidth="1"/>
    <col min="9480" max="9480" width="21.6640625" style="8" customWidth="1"/>
    <col min="9481" max="9481" width="2.88671875" style="8" customWidth="1"/>
    <col min="9482" max="9728" width="11.44140625" style="8"/>
    <col min="9729" max="9729" width="2.88671875" style="8" customWidth="1"/>
    <col min="9730" max="9730" width="37.33203125" style="8" bestFit="1" customWidth="1"/>
    <col min="9731" max="9732" width="9.109375" style="8" customWidth="1"/>
    <col min="9733" max="9733" width="14.44140625" style="8" customWidth="1"/>
    <col min="9734" max="9734" width="14.5546875" style="8" customWidth="1"/>
    <col min="9735" max="9735" width="22.6640625" style="8" customWidth="1"/>
    <col min="9736" max="9736" width="21.6640625" style="8" customWidth="1"/>
    <col min="9737" max="9737" width="2.88671875" style="8" customWidth="1"/>
    <col min="9738" max="9984" width="11.44140625" style="8"/>
    <col min="9985" max="9985" width="2.88671875" style="8" customWidth="1"/>
    <col min="9986" max="9986" width="37.33203125" style="8" bestFit="1" customWidth="1"/>
    <col min="9987" max="9988" width="9.109375" style="8" customWidth="1"/>
    <col min="9989" max="9989" width="14.44140625" style="8" customWidth="1"/>
    <col min="9990" max="9990" width="14.5546875" style="8" customWidth="1"/>
    <col min="9991" max="9991" width="22.6640625" style="8" customWidth="1"/>
    <col min="9992" max="9992" width="21.6640625" style="8" customWidth="1"/>
    <col min="9993" max="9993" width="2.88671875" style="8" customWidth="1"/>
    <col min="9994" max="10240" width="11.44140625" style="8"/>
    <col min="10241" max="10241" width="2.88671875" style="8" customWidth="1"/>
    <col min="10242" max="10242" width="37.33203125" style="8" bestFit="1" customWidth="1"/>
    <col min="10243" max="10244" width="9.109375" style="8" customWidth="1"/>
    <col min="10245" max="10245" width="14.44140625" style="8" customWidth="1"/>
    <col min="10246" max="10246" width="14.5546875" style="8" customWidth="1"/>
    <col min="10247" max="10247" width="22.6640625" style="8" customWidth="1"/>
    <col min="10248" max="10248" width="21.6640625" style="8" customWidth="1"/>
    <col min="10249" max="10249" width="2.88671875" style="8" customWidth="1"/>
    <col min="10250" max="10496" width="11.44140625" style="8"/>
    <col min="10497" max="10497" width="2.88671875" style="8" customWidth="1"/>
    <col min="10498" max="10498" width="37.33203125" style="8" bestFit="1" customWidth="1"/>
    <col min="10499" max="10500" width="9.109375" style="8" customWidth="1"/>
    <col min="10501" max="10501" width="14.44140625" style="8" customWidth="1"/>
    <col min="10502" max="10502" width="14.5546875" style="8" customWidth="1"/>
    <col min="10503" max="10503" width="22.6640625" style="8" customWidth="1"/>
    <col min="10504" max="10504" width="21.6640625" style="8" customWidth="1"/>
    <col min="10505" max="10505" width="2.88671875" style="8" customWidth="1"/>
    <col min="10506" max="10752" width="11.44140625" style="8"/>
    <col min="10753" max="10753" width="2.88671875" style="8" customWidth="1"/>
    <col min="10754" max="10754" width="37.33203125" style="8" bestFit="1" customWidth="1"/>
    <col min="10755" max="10756" width="9.109375" style="8" customWidth="1"/>
    <col min="10757" max="10757" width="14.44140625" style="8" customWidth="1"/>
    <col min="10758" max="10758" width="14.5546875" style="8" customWidth="1"/>
    <col min="10759" max="10759" width="22.6640625" style="8" customWidth="1"/>
    <col min="10760" max="10760" width="21.6640625" style="8" customWidth="1"/>
    <col min="10761" max="10761" width="2.88671875" style="8" customWidth="1"/>
    <col min="10762" max="11008" width="11.44140625" style="8"/>
    <col min="11009" max="11009" width="2.88671875" style="8" customWidth="1"/>
    <col min="11010" max="11010" width="37.33203125" style="8" bestFit="1" customWidth="1"/>
    <col min="11011" max="11012" width="9.109375" style="8" customWidth="1"/>
    <col min="11013" max="11013" width="14.44140625" style="8" customWidth="1"/>
    <col min="11014" max="11014" width="14.5546875" style="8" customWidth="1"/>
    <col min="11015" max="11015" width="22.6640625" style="8" customWidth="1"/>
    <col min="11016" max="11016" width="21.6640625" style="8" customWidth="1"/>
    <col min="11017" max="11017" width="2.88671875" style="8" customWidth="1"/>
    <col min="11018" max="11264" width="11.44140625" style="8"/>
    <col min="11265" max="11265" width="2.88671875" style="8" customWidth="1"/>
    <col min="11266" max="11266" width="37.33203125" style="8" bestFit="1" customWidth="1"/>
    <col min="11267" max="11268" width="9.109375" style="8" customWidth="1"/>
    <col min="11269" max="11269" width="14.44140625" style="8" customWidth="1"/>
    <col min="11270" max="11270" width="14.5546875" style="8" customWidth="1"/>
    <col min="11271" max="11271" width="22.6640625" style="8" customWidth="1"/>
    <col min="11272" max="11272" width="21.6640625" style="8" customWidth="1"/>
    <col min="11273" max="11273" width="2.88671875" style="8" customWidth="1"/>
    <col min="11274" max="11520" width="11.44140625" style="8"/>
    <col min="11521" max="11521" width="2.88671875" style="8" customWidth="1"/>
    <col min="11522" max="11522" width="37.33203125" style="8" bestFit="1" customWidth="1"/>
    <col min="11523" max="11524" width="9.109375" style="8" customWidth="1"/>
    <col min="11525" max="11525" width="14.44140625" style="8" customWidth="1"/>
    <col min="11526" max="11526" width="14.5546875" style="8" customWidth="1"/>
    <col min="11527" max="11527" width="22.6640625" style="8" customWidth="1"/>
    <col min="11528" max="11528" width="21.6640625" style="8" customWidth="1"/>
    <col min="11529" max="11529" width="2.88671875" style="8" customWidth="1"/>
    <col min="11530" max="11776" width="11.44140625" style="8"/>
    <col min="11777" max="11777" width="2.88671875" style="8" customWidth="1"/>
    <col min="11778" max="11778" width="37.33203125" style="8" bestFit="1" customWidth="1"/>
    <col min="11779" max="11780" width="9.109375" style="8" customWidth="1"/>
    <col min="11781" max="11781" width="14.44140625" style="8" customWidth="1"/>
    <col min="11782" max="11782" width="14.5546875" style="8" customWidth="1"/>
    <col min="11783" max="11783" width="22.6640625" style="8" customWidth="1"/>
    <col min="11784" max="11784" width="21.6640625" style="8" customWidth="1"/>
    <col min="11785" max="11785" width="2.88671875" style="8" customWidth="1"/>
    <col min="11786" max="12032" width="11.44140625" style="8"/>
    <col min="12033" max="12033" width="2.88671875" style="8" customWidth="1"/>
    <col min="12034" max="12034" width="37.33203125" style="8" bestFit="1" customWidth="1"/>
    <col min="12035" max="12036" width="9.109375" style="8" customWidth="1"/>
    <col min="12037" max="12037" width="14.44140625" style="8" customWidth="1"/>
    <col min="12038" max="12038" width="14.5546875" style="8" customWidth="1"/>
    <col min="12039" max="12039" width="22.6640625" style="8" customWidth="1"/>
    <col min="12040" max="12040" width="21.6640625" style="8" customWidth="1"/>
    <col min="12041" max="12041" width="2.88671875" style="8" customWidth="1"/>
    <col min="12042" max="12288" width="11.44140625" style="8"/>
    <col min="12289" max="12289" width="2.88671875" style="8" customWidth="1"/>
    <col min="12290" max="12290" width="37.33203125" style="8" bestFit="1" customWidth="1"/>
    <col min="12291" max="12292" width="9.109375" style="8" customWidth="1"/>
    <col min="12293" max="12293" width="14.44140625" style="8" customWidth="1"/>
    <col min="12294" max="12294" width="14.5546875" style="8" customWidth="1"/>
    <col min="12295" max="12295" width="22.6640625" style="8" customWidth="1"/>
    <col min="12296" max="12296" width="21.6640625" style="8" customWidth="1"/>
    <col min="12297" max="12297" width="2.88671875" style="8" customWidth="1"/>
    <col min="12298" max="12544" width="11.44140625" style="8"/>
    <col min="12545" max="12545" width="2.88671875" style="8" customWidth="1"/>
    <col min="12546" max="12546" width="37.33203125" style="8" bestFit="1" customWidth="1"/>
    <col min="12547" max="12548" width="9.109375" style="8" customWidth="1"/>
    <col min="12549" max="12549" width="14.44140625" style="8" customWidth="1"/>
    <col min="12550" max="12550" width="14.5546875" style="8" customWidth="1"/>
    <col min="12551" max="12551" width="22.6640625" style="8" customWidth="1"/>
    <col min="12552" max="12552" width="21.6640625" style="8" customWidth="1"/>
    <col min="12553" max="12553" width="2.88671875" style="8" customWidth="1"/>
    <col min="12554" max="12800" width="11.44140625" style="8"/>
    <col min="12801" max="12801" width="2.88671875" style="8" customWidth="1"/>
    <col min="12802" max="12802" width="37.33203125" style="8" bestFit="1" customWidth="1"/>
    <col min="12803" max="12804" width="9.109375" style="8" customWidth="1"/>
    <col min="12805" max="12805" width="14.44140625" style="8" customWidth="1"/>
    <col min="12806" max="12806" width="14.5546875" style="8" customWidth="1"/>
    <col min="12807" max="12807" width="22.6640625" style="8" customWidth="1"/>
    <col min="12808" max="12808" width="21.6640625" style="8" customWidth="1"/>
    <col min="12809" max="12809" width="2.88671875" style="8" customWidth="1"/>
    <col min="12810" max="13056" width="11.44140625" style="8"/>
    <col min="13057" max="13057" width="2.88671875" style="8" customWidth="1"/>
    <col min="13058" max="13058" width="37.33203125" style="8" bestFit="1" customWidth="1"/>
    <col min="13059" max="13060" width="9.109375" style="8" customWidth="1"/>
    <col min="13061" max="13061" width="14.44140625" style="8" customWidth="1"/>
    <col min="13062" max="13062" width="14.5546875" style="8" customWidth="1"/>
    <col min="13063" max="13063" width="22.6640625" style="8" customWidth="1"/>
    <col min="13064" max="13064" width="21.6640625" style="8" customWidth="1"/>
    <col min="13065" max="13065" width="2.88671875" style="8" customWidth="1"/>
    <col min="13066" max="13312" width="11.44140625" style="8"/>
    <col min="13313" max="13313" width="2.88671875" style="8" customWidth="1"/>
    <col min="13314" max="13314" width="37.33203125" style="8" bestFit="1" customWidth="1"/>
    <col min="13315" max="13316" width="9.109375" style="8" customWidth="1"/>
    <col min="13317" max="13317" width="14.44140625" style="8" customWidth="1"/>
    <col min="13318" max="13318" width="14.5546875" style="8" customWidth="1"/>
    <col min="13319" max="13319" width="22.6640625" style="8" customWidth="1"/>
    <col min="13320" max="13320" width="21.6640625" style="8" customWidth="1"/>
    <col min="13321" max="13321" width="2.88671875" style="8" customWidth="1"/>
    <col min="13322" max="13568" width="11.44140625" style="8"/>
    <col min="13569" max="13569" width="2.88671875" style="8" customWidth="1"/>
    <col min="13570" max="13570" width="37.33203125" style="8" bestFit="1" customWidth="1"/>
    <col min="13571" max="13572" width="9.109375" style="8" customWidth="1"/>
    <col min="13573" max="13573" width="14.44140625" style="8" customWidth="1"/>
    <col min="13574" max="13574" width="14.5546875" style="8" customWidth="1"/>
    <col min="13575" max="13575" width="22.6640625" style="8" customWidth="1"/>
    <col min="13576" max="13576" width="21.6640625" style="8" customWidth="1"/>
    <col min="13577" max="13577" width="2.88671875" style="8" customWidth="1"/>
    <col min="13578" max="13824" width="11.44140625" style="8"/>
    <col min="13825" max="13825" width="2.88671875" style="8" customWidth="1"/>
    <col min="13826" max="13826" width="37.33203125" style="8" bestFit="1" customWidth="1"/>
    <col min="13827" max="13828" width="9.109375" style="8" customWidth="1"/>
    <col min="13829" max="13829" width="14.44140625" style="8" customWidth="1"/>
    <col min="13830" max="13830" width="14.5546875" style="8" customWidth="1"/>
    <col min="13831" max="13831" width="22.6640625" style="8" customWidth="1"/>
    <col min="13832" max="13832" width="21.6640625" style="8" customWidth="1"/>
    <col min="13833" max="13833" width="2.88671875" style="8" customWidth="1"/>
    <col min="13834" max="14080" width="11.44140625" style="8"/>
    <col min="14081" max="14081" width="2.88671875" style="8" customWidth="1"/>
    <col min="14082" max="14082" width="37.33203125" style="8" bestFit="1" customWidth="1"/>
    <col min="14083" max="14084" width="9.109375" style="8" customWidth="1"/>
    <col min="14085" max="14085" width="14.44140625" style="8" customWidth="1"/>
    <col min="14086" max="14086" width="14.5546875" style="8" customWidth="1"/>
    <col min="14087" max="14087" width="22.6640625" style="8" customWidth="1"/>
    <col min="14088" max="14088" width="21.6640625" style="8" customWidth="1"/>
    <col min="14089" max="14089" width="2.88671875" style="8" customWidth="1"/>
    <col min="14090" max="14336" width="11.44140625" style="8"/>
    <col min="14337" max="14337" width="2.88671875" style="8" customWidth="1"/>
    <col min="14338" max="14338" width="37.33203125" style="8" bestFit="1" customWidth="1"/>
    <col min="14339" max="14340" width="9.109375" style="8" customWidth="1"/>
    <col min="14341" max="14341" width="14.44140625" style="8" customWidth="1"/>
    <col min="14342" max="14342" width="14.5546875" style="8" customWidth="1"/>
    <col min="14343" max="14343" width="22.6640625" style="8" customWidth="1"/>
    <col min="14344" max="14344" width="21.6640625" style="8" customWidth="1"/>
    <col min="14345" max="14345" width="2.88671875" style="8" customWidth="1"/>
    <col min="14346" max="14592" width="11.44140625" style="8"/>
    <col min="14593" max="14593" width="2.88671875" style="8" customWidth="1"/>
    <col min="14594" max="14594" width="37.33203125" style="8" bestFit="1" customWidth="1"/>
    <col min="14595" max="14596" width="9.109375" style="8" customWidth="1"/>
    <col min="14597" max="14597" width="14.44140625" style="8" customWidth="1"/>
    <col min="14598" max="14598" width="14.5546875" style="8" customWidth="1"/>
    <col min="14599" max="14599" width="22.6640625" style="8" customWidth="1"/>
    <col min="14600" max="14600" width="21.6640625" style="8" customWidth="1"/>
    <col min="14601" max="14601" width="2.88671875" style="8" customWidth="1"/>
    <col min="14602" max="14848" width="11.44140625" style="8"/>
    <col min="14849" max="14849" width="2.88671875" style="8" customWidth="1"/>
    <col min="14850" max="14850" width="37.33203125" style="8" bestFit="1" customWidth="1"/>
    <col min="14851" max="14852" width="9.109375" style="8" customWidth="1"/>
    <col min="14853" max="14853" width="14.44140625" style="8" customWidth="1"/>
    <col min="14854" max="14854" width="14.5546875" style="8" customWidth="1"/>
    <col min="14855" max="14855" width="22.6640625" style="8" customWidth="1"/>
    <col min="14856" max="14856" width="21.6640625" style="8" customWidth="1"/>
    <col min="14857" max="14857" width="2.88671875" style="8" customWidth="1"/>
    <col min="14858" max="15104" width="11.44140625" style="8"/>
    <col min="15105" max="15105" width="2.88671875" style="8" customWidth="1"/>
    <col min="15106" max="15106" width="37.33203125" style="8" bestFit="1" customWidth="1"/>
    <col min="15107" max="15108" width="9.109375" style="8" customWidth="1"/>
    <col min="15109" max="15109" width="14.44140625" style="8" customWidth="1"/>
    <col min="15110" max="15110" width="14.5546875" style="8" customWidth="1"/>
    <col min="15111" max="15111" width="22.6640625" style="8" customWidth="1"/>
    <col min="15112" max="15112" width="21.6640625" style="8" customWidth="1"/>
    <col min="15113" max="15113" width="2.88671875" style="8" customWidth="1"/>
    <col min="15114" max="15360" width="11.44140625" style="8"/>
    <col min="15361" max="15361" width="2.88671875" style="8" customWidth="1"/>
    <col min="15362" max="15362" width="37.33203125" style="8" bestFit="1" customWidth="1"/>
    <col min="15363" max="15364" width="9.109375" style="8" customWidth="1"/>
    <col min="15365" max="15365" width="14.44140625" style="8" customWidth="1"/>
    <col min="15366" max="15366" width="14.5546875" style="8" customWidth="1"/>
    <col min="15367" max="15367" width="22.6640625" style="8" customWidth="1"/>
    <col min="15368" max="15368" width="21.6640625" style="8" customWidth="1"/>
    <col min="15369" max="15369" width="2.88671875" style="8" customWidth="1"/>
    <col min="15370" max="15616" width="11.44140625" style="8"/>
    <col min="15617" max="15617" width="2.88671875" style="8" customWidth="1"/>
    <col min="15618" max="15618" width="37.33203125" style="8" bestFit="1" customWidth="1"/>
    <col min="15619" max="15620" width="9.109375" style="8" customWidth="1"/>
    <col min="15621" max="15621" width="14.44140625" style="8" customWidth="1"/>
    <col min="15622" max="15622" width="14.5546875" style="8" customWidth="1"/>
    <col min="15623" max="15623" width="22.6640625" style="8" customWidth="1"/>
    <col min="15624" max="15624" width="21.6640625" style="8" customWidth="1"/>
    <col min="15625" max="15625" width="2.88671875" style="8" customWidth="1"/>
    <col min="15626" max="15872" width="11.44140625" style="8"/>
    <col min="15873" max="15873" width="2.88671875" style="8" customWidth="1"/>
    <col min="15874" max="15874" width="37.33203125" style="8" bestFit="1" customWidth="1"/>
    <col min="15875" max="15876" width="9.109375" style="8" customWidth="1"/>
    <col min="15877" max="15877" width="14.44140625" style="8" customWidth="1"/>
    <col min="15878" max="15878" width="14.5546875" style="8" customWidth="1"/>
    <col min="15879" max="15879" width="22.6640625" style="8" customWidth="1"/>
    <col min="15880" max="15880" width="21.6640625" style="8" customWidth="1"/>
    <col min="15881" max="15881" width="2.88671875" style="8" customWidth="1"/>
    <col min="15882" max="16128" width="11.44140625" style="8"/>
    <col min="16129" max="16129" width="2.88671875" style="8" customWidth="1"/>
    <col min="16130" max="16130" width="37.33203125" style="8" bestFit="1" customWidth="1"/>
    <col min="16131" max="16132" width="9.109375" style="8" customWidth="1"/>
    <col min="16133" max="16133" width="14.44140625" style="8" customWidth="1"/>
    <col min="16134" max="16134" width="14.5546875" style="8" customWidth="1"/>
    <col min="16135" max="16135" width="22.6640625" style="8" customWidth="1"/>
    <col min="16136" max="16136" width="21.6640625" style="8" customWidth="1"/>
    <col min="16137" max="16137" width="2.88671875" style="8" customWidth="1"/>
    <col min="16138" max="16384" width="11.44140625" style="8"/>
  </cols>
  <sheetData>
    <row r="1" spans="1:10" ht="13.2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</row>
    <row r="2" spans="1:10" ht="13.2" x14ac:dyDescent="0.25">
      <c r="A2" s="129" t="s">
        <v>134</v>
      </c>
      <c r="B2" s="129"/>
      <c r="C2" s="129"/>
      <c r="D2" s="129"/>
      <c r="E2" s="129"/>
      <c r="F2" s="129"/>
      <c r="G2" s="129"/>
      <c r="H2" s="129"/>
      <c r="I2" s="129"/>
    </row>
    <row r="3" spans="1:10" x14ac:dyDescent="0.2">
      <c r="A3" s="9"/>
      <c r="B3" s="9"/>
      <c r="C3" s="9"/>
      <c r="D3" s="9"/>
      <c r="E3" s="9"/>
      <c r="F3" s="9"/>
      <c r="G3" s="9"/>
      <c r="H3" s="9"/>
      <c r="I3" s="9"/>
      <c r="J3" s="9"/>
    </row>
    <row r="4" spans="1:10" x14ac:dyDescent="0.2">
      <c r="A4" s="9"/>
      <c r="B4" s="9"/>
      <c r="C4" s="9"/>
      <c r="D4" s="9"/>
      <c r="E4" s="130" t="s">
        <v>135</v>
      </c>
      <c r="F4" s="131"/>
      <c r="G4" s="131"/>
      <c r="H4" s="132"/>
      <c r="I4" s="9"/>
    </row>
    <row r="5" spans="1:10" s="16" customFormat="1" ht="33" customHeight="1" x14ac:dyDescent="0.3">
      <c r="A5" s="11"/>
      <c r="B5" s="12" t="s">
        <v>32</v>
      </c>
      <c r="C5" s="12" t="s">
        <v>136</v>
      </c>
      <c r="D5" s="13" t="s">
        <v>137</v>
      </c>
      <c r="E5" s="14" t="s">
        <v>138</v>
      </c>
      <c r="F5" s="83" t="s">
        <v>139</v>
      </c>
      <c r="G5" s="83" t="s">
        <v>140</v>
      </c>
      <c r="H5" s="15" t="s">
        <v>141</v>
      </c>
      <c r="I5" s="11"/>
    </row>
    <row r="6" spans="1:10" s="10" customFormat="1" ht="6.75" customHeight="1" thickBot="1" x14ac:dyDescent="0.3">
      <c r="C6" s="35"/>
    </row>
    <row r="7" spans="1:10" ht="10.8" thickTop="1" x14ac:dyDescent="0.2">
      <c r="A7" s="9"/>
      <c r="B7" s="84" t="s">
        <v>142</v>
      </c>
      <c r="C7" s="85">
        <v>176</v>
      </c>
      <c r="D7" s="19"/>
      <c r="E7" s="86">
        <v>175.88</v>
      </c>
      <c r="F7" s="87">
        <v>1008805</v>
      </c>
      <c r="G7" s="87">
        <v>561</v>
      </c>
      <c r="H7" s="88">
        <v>561</v>
      </c>
      <c r="I7" s="9"/>
    </row>
    <row r="8" spans="1:10" x14ac:dyDescent="0.2">
      <c r="A8" s="9"/>
      <c r="B8" s="89" t="s">
        <v>143</v>
      </c>
      <c r="C8" s="90">
        <v>1361</v>
      </c>
      <c r="D8" s="27"/>
      <c r="E8" s="91">
        <v>166.74</v>
      </c>
      <c r="F8" s="92">
        <v>2347253</v>
      </c>
      <c r="G8" s="92">
        <v>1361</v>
      </c>
      <c r="H8" s="93">
        <v>1305</v>
      </c>
      <c r="I8" s="9"/>
    </row>
    <row r="9" spans="1:10" x14ac:dyDescent="0.2">
      <c r="A9" s="9"/>
      <c r="B9" s="89" t="s">
        <v>144</v>
      </c>
      <c r="C9" s="90">
        <v>152</v>
      </c>
      <c r="D9" s="27"/>
      <c r="E9" s="91">
        <v>171.96</v>
      </c>
      <c r="F9" s="92">
        <v>1325609</v>
      </c>
      <c r="G9" s="92">
        <v>695</v>
      </c>
      <c r="H9" s="93">
        <v>738</v>
      </c>
      <c r="I9" s="9"/>
    </row>
    <row r="10" spans="1:10" x14ac:dyDescent="0.2">
      <c r="A10" s="9"/>
      <c r="B10" s="89" t="s">
        <v>145</v>
      </c>
      <c r="C10" s="90">
        <v>907</v>
      </c>
      <c r="D10" s="27"/>
      <c r="E10" s="91">
        <v>208.98</v>
      </c>
      <c r="F10" s="92">
        <v>5809088</v>
      </c>
      <c r="G10" s="92">
        <v>2902</v>
      </c>
      <c r="H10" s="93">
        <v>3232</v>
      </c>
      <c r="I10" s="9"/>
    </row>
    <row r="11" spans="1:10" x14ac:dyDescent="0.2">
      <c r="A11" s="9"/>
      <c r="B11" s="89" t="s">
        <v>146</v>
      </c>
      <c r="C11" s="90">
        <v>1873</v>
      </c>
      <c r="D11" s="27"/>
      <c r="E11" s="91">
        <v>151.78</v>
      </c>
      <c r="F11" s="92">
        <v>1362295</v>
      </c>
      <c r="G11" s="92">
        <v>874</v>
      </c>
      <c r="H11" s="93">
        <v>749</v>
      </c>
      <c r="I11" s="9"/>
    </row>
    <row r="12" spans="1:10" x14ac:dyDescent="0.2">
      <c r="A12" s="9"/>
      <c r="B12" s="89" t="s">
        <v>147</v>
      </c>
      <c r="C12" s="90">
        <v>282</v>
      </c>
      <c r="D12" s="27"/>
      <c r="E12" s="91">
        <v>156.53</v>
      </c>
      <c r="F12" s="92">
        <v>2955118</v>
      </c>
      <c r="G12" s="92">
        <v>2135</v>
      </c>
      <c r="H12" s="93">
        <v>1638</v>
      </c>
      <c r="I12" s="9"/>
    </row>
    <row r="13" spans="1:10" x14ac:dyDescent="0.2">
      <c r="A13" s="9"/>
      <c r="B13" s="89" t="s">
        <v>148</v>
      </c>
      <c r="C13" s="90">
        <v>229</v>
      </c>
      <c r="D13" s="27"/>
      <c r="E13" s="91">
        <v>168.09</v>
      </c>
      <c r="F13" s="92">
        <v>1025939</v>
      </c>
      <c r="G13" s="92">
        <v>530</v>
      </c>
      <c r="H13" s="93">
        <v>568</v>
      </c>
      <c r="I13" s="9"/>
    </row>
    <row r="14" spans="1:10" x14ac:dyDescent="0.2">
      <c r="A14" s="9"/>
      <c r="B14" s="89" t="s">
        <v>149</v>
      </c>
      <c r="C14" s="90">
        <v>124</v>
      </c>
      <c r="D14" s="27"/>
      <c r="E14" s="91">
        <v>230</v>
      </c>
      <c r="F14" s="92">
        <v>1912824</v>
      </c>
      <c r="G14" s="92">
        <v>1004</v>
      </c>
      <c r="H14" s="93">
        <v>1066</v>
      </c>
      <c r="I14" s="9"/>
    </row>
    <row r="15" spans="1:10" x14ac:dyDescent="0.2">
      <c r="A15" s="9"/>
      <c r="B15" s="89" t="s">
        <v>150</v>
      </c>
      <c r="C15" s="90">
        <v>5032</v>
      </c>
      <c r="D15" s="27"/>
      <c r="E15" s="91">
        <v>181.44</v>
      </c>
      <c r="F15" s="92">
        <v>4452072</v>
      </c>
      <c r="G15" s="92">
        <v>2457</v>
      </c>
      <c r="H15" s="93">
        <v>2457</v>
      </c>
      <c r="I15" s="9"/>
    </row>
    <row r="16" spans="1:10" x14ac:dyDescent="0.2">
      <c r="A16" s="9"/>
      <c r="B16" s="89" t="s">
        <v>151</v>
      </c>
      <c r="C16" s="90">
        <v>290</v>
      </c>
      <c r="D16" s="27"/>
      <c r="E16" s="91">
        <v>210.7</v>
      </c>
      <c r="F16" s="92">
        <v>3679131</v>
      </c>
      <c r="G16" s="92">
        <v>1997</v>
      </c>
      <c r="H16" s="93">
        <v>2047</v>
      </c>
      <c r="I16" s="9"/>
    </row>
    <row r="17" spans="1:9" x14ac:dyDescent="0.2">
      <c r="A17" s="9"/>
      <c r="B17" s="89" t="s">
        <v>152</v>
      </c>
      <c r="C17" s="90">
        <v>168</v>
      </c>
      <c r="D17" s="27"/>
      <c r="E17" s="91">
        <v>185.89</v>
      </c>
      <c r="F17" s="92">
        <v>923082</v>
      </c>
      <c r="G17" s="92">
        <v>685</v>
      </c>
      <c r="H17" s="93">
        <v>517</v>
      </c>
      <c r="I17" s="9"/>
    </row>
    <row r="18" spans="1:9" x14ac:dyDescent="0.2">
      <c r="A18" s="9"/>
      <c r="B18" s="89" t="s">
        <v>153</v>
      </c>
      <c r="C18" s="90">
        <v>123</v>
      </c>
      <c r="D18" s="27"/>
      <c r="E18" s="91">
        <v>185.4</v>
      </c>
      <c r="F18" s="92">
        <v>727022</v>
      </c>
      <c r="G18" s="92">
        <v>400</v>
      </c>
      <c r="H18" s="93">
        <v>400</v>
      </c>
      <c r="I18" s="9"/>
    </row>
    <row r="19" spans="1:9" x14ac:dyDescent="0.2">
      <c r="A19" s="9"/>
      <c r="B19" s="94" t="s">
        <v>154</v>
      </c>
      <c r="C19" s="90">
        <v>125</v>
      </c>
      <c r="D19" s="95"/>
      <c r="E19" s="96">
        <v>236.62</v>
      </c>
      <c r="F19" s="97">
        <v>1449712</v>
      </c>
      <c r="G19" s="97">
        <v>603</v>
      </c>
      <c r="H19" s="98">
        <v>804</v>
      </c>
      <c r="I19" s="9"/>
    </row>
    <row r="20" spans="1:9" s="36" customFormat="1" x14ac:dyDescent="0.2">
      <c r="A20" s="35"/>
      <c r="B20" s="46" t="s">
        <v>155</v>
      </c>
      <c r="C20" s="47">
        <v>10842</v>
      </c>
      <c r="D20" s="47">
        <v>360</v>
      </c>
      <c r="E20" s="99">
        <v>182.41</v>
      </c>
      <c r="F20" s="100">
        <v>28977950</v>
      </c>
      <c r="G20" s="100">
        <v>16204</v>
      </c>
      <c r="H20" s="101">
        <v>16082</v>
      </c>
      <c r="I20" s="35"/>
    </row>
    <row r="21" spans="1:9" x14ac:dyDescent="0.2">
      <c r="A21" s="9"/>
      <c r="B21" s="89" t="s">
        <v>156</v>
      </c>
      <c r="C21" s="90">
        <v>114</v>
      </c>
      <c r="D21" s="56"/>
      <c r="E21" s="91">
        <v>253.24</v>
      </c>
      <c r="F21" s="92">
        <v>3586332</v>
      </c>
      <c r="G21" s="92">
        <v>1995</v>
      </c>
      <c r="H21" s="93">
        <v>1995</v>
      </c>
      <c r="I21" s="9"/>
    </row>
    <row r="22" spans="1:9" x14ac:dyDescent="0.2">
      <c r="A22" s="9"/>
      <c r="B22" s="89" t="s">
        <v>157</v>
      </c>
      <c r="C22" s="90">
        <v>136</v>
      </c>
      <c r="D22" s="27"/>
      <c r="E22" s="91">
        <v>262.11</v>
      </c>
      <c r="F22" s="92">
        <v>2490987</v>
      </c>
      <c r="G22" s="92">
        <v>1184</v>
      </c>
      <c r="H22" s="93">
        <v>1383</v>
      </c>
      <c r="I22" s="9"/>
    </row>
    <row r="23" spans="1:9" x14ac:dyDescent="0.2">
      <c r="A23" s="9"/>
      <c r="B23" s="89" t="s">
        <v>158</v>
      </c>
      <c r="C23" s="90">
        <v>32</v>
      </c>
      <c r="D23" s="27"/>
      <c r="E23" s="91">
        <v>260</v>
      </c>
      <c r="F23" s="92">
        <v>865707</v>
      </c>
      <c r="G23" s="92">
        <v>389</v>
      </c>
      <c r="H23" s="93">
        <v>480</v>
      </c>
      <c r="I23" s="9"/>
    </row>
    <row r="24" spans="1:9" x14ac:dyDescent="0.2">
      <c r="A24" s="9"/>
      <c r="B24" s="89" t="s">
        <v>159</v>
      </c>
      <c r="C24" s="90">
        <v>50</v>
      </c>
      <c r="D24" s="27"/>
      <c r="E24" s="91">
        <v>266.67</v>
      </c>
      <c r="F24" s="92">
        <v>775500</v>
      </c>
      <c r="G24" s="92">
        <v>358</v>
      </c>
      <c r="H24" s="93">
        <v>433</v>
      </c>
      <c r="I24" s="9"/>
    </row>
    <row r="25" spans="1:9" x14ac:dyDescent="0.2">
      <c r="A25" s="9"/>
      <c r="B25" s="89" t="s">
        <v>160</v>
      </c>
      <c r="C25" s="90">
        <v>50</v>
      </c>
      <c r="D25" s="27"/>
      <c r="E25" s="91">
        <v>284</v>
      </c>
      <c r="F25" s="92">
        <v>1083591</v>
      </c>
      <c r="G25" s="92">
        <v>459</v>
      </c>
      <c r="H25" s="93">
        <v>600</v>
      </c>
      <c r="I25" s="9"/>
    </row>
    <row r="26" spans="1:9" x14ac:dyDescent="0.2">
      <c r="A26" s="9"/>
      <c r="B26" s="89" t="s">
        <v>161</v>
      </c>
      <c r="C26" s="90">
        <v>90</v>
      </c>
      <c r="D26" s="27"/>
      <c r="E26" s="91">
        <v>287.69</v>
      </c>
      <c r="F26" s="92">
        <v>3283846</v>
      </c>
      <c r="G26" s="92">
        <v>1371</v>
      </c>
      <c r="H26" s="93">
        <v>1826</v>
      </c>
      <c r="I26" s="9"/>
    </row>
    <row r="27" spans="1:9" x14ac:dyDescent="0.2">
      <c r="A27" s="9"/>
      <c r="B27" s="89" t="s">
        <v>162</v>
      </c>
      <c r="C27" s="90">
        <v>52</v>
      </c>
      <c r="D27" s="27"/>
      <c r="E27" s="91">
        <v>193</v>
      </c>
      <c r="F27" s="92">
        <v>1114328</v>
      </c>
      <c r="G27" s="92">
        <v>662</v>
      </c>
      <c r="H27" s="93">
        <v>620</v>
      </c>
      <c r="I27" s="9"/>
    </row>
    <row r="28" spans="1:9" x14ac:dyDescent="0.2">
      <c r="A28" s="9"/>
      <c r="B28" s="89" t="s">
        <v>163</v>
      </c>
      <c r="C28" s="90">
        <v>55</v>
      </c>
      <c r="D28" s="27"/>
      <c r="E28" s="91">
        <v>264.60000000000002</v>
      </c>
      <c r="F28" s="92">
        <v>2325805</v>
      </c>
      <c r="G28" s="92">
        <v>1042</v>
      </c>
      <c r="H28" s="93">
        <v>1292</v>
      </c>
      <c r="I28" s="9"/>
    </row>
    <row r="29" spans="1:9" x14ac:dyDescent="0.2">
      <c r="A29" s="9"/>
      <c r="B29" s="89" t="s">
        <v>164</v>
      </c>
      <c r="C29" s="90">
        <v>209</v>
      </c>
      <c r="D29" s="27"/>
      <c r="E29" s="91">
        <v>273.66000000000003</v>
      </c>
      <c r="F29" s="92">
        <v>3318112</v>
      </c>
      <c r="G29" s="92">
        <v>1624</v>
      </c>
      <c r="H29" s="93">
        <v>1843</v>
      </c>
      <c r="I29" s="9"/>
    </row>
    <row r="30" spans="1:9" x14ac:dyDescent="0.2">
      <c r="A30" s="9"/>
      <c r="B30" s="89" t="s">
        <v>165</v>
      </c>
      <c r="C30" s="90">
        <v>279</v>
      </c>
      <c r="D30" s="27"/>
      <c r="E30" s="91">
        <v>306.67</v>
      </c>
      <c r="F30" s="92">
        <v>11273185</v>
      </c>
      <c r="G30" s="92">
        <v>5089</v>
      </c>
      <c r="H30" s="93">
        <v>6261</v>
      </c>
      <c r="I30" s="9"/>
    </row>
    <row r="31" spans="1:9" x14ac:dyDescent="0.2">
      <c r="A31" s="9"/>
      <c r="B31" s="89" t="s">
        <v>166</v>
      </c>
      <c r="C31" s="90">
        <v>203</v>
      </c>
      <c r="D31" s="95"/>
      <c r="E31" s="91">
        <v>273.97000000000003</v>
      </c>
      <c r="F31" s="92">
        <v>4397145</v>
      </c>
      <c r="G31" s="92">
        <v>2118</v>
      </c>
      <c r="H31" s="93">
        <v>2443</v>
      </c>
      <c r="I31" s="9"/>
    </row>
    <row r="32" spans="1:9" s="36" customFormat="1" ht="10.8" thickBot="1" x14ac:dyDescent="0.25">
      <c r="A32" s="35"/>
      <c r="B32" s="46" t="s">
        <v>167</v>
      </c>
      <c r="C32" s="67">
        <v>1270</v>
      </c>
      <c r="D32" s="67">
        <v>239</v>
      </c>
      <c r="E32" s="102">
        <v>267.74</v>
      </c>
      <c r="F32" s="103">
        <v>34514538</v>
      </c>
      <c r="G32" s="103">
        <v>16291</v>
      </c>
      <c r="H32" s="104">
        <v>19176</v>
      </c>
      <c r="I32" s="35"/>
    </row>
    <row r="33" spans="1:9" s="36" customFormat="1" ht="11.4" thickTop="1" thickBot="1" x14ac:dyDescent="0.25">
      <c r="A33" s="35"/>
      <c r="B33" s="70" t="s">
        <v>168</v>
      </c>
      <c r="C33" s="72">
        <v>12112</v>
      </c>
      <c r="D33" s="72">
        <v>599</v>
      </c>
      <c r="E33" s="105">
        <v>216.46</v>
      </c>
      <c r="F33" s="106">
        <v>63492488</v>
      </c>
      <c r="G33" s="106">
        <v>32495</v>
      </c>
      <c r="H33" s="107">
        <v>35258</v>
      </c>
      <c r="I33" s="35"/>
    </row>
    <row r="34" spans="1:9" s="9" customFormat="1" ht="10.8" thickTop="1" x14ac:dyDescent="0.2">
      <c r="C34" s="108"/>
      <c r="D34" s="108"/>
    </row>
    <row r="35" spans="1:9" s="9" customFormat="1" x14ac:dyDescent="0.2">
      <c r="B35" s="109" t="s">
        <v>169</v>
      </c>
    </row>
    <row r="36" spans="1:9" s="9" customFormat="1" x14ac:dyDescent="0.2">
      <c r="B36" s="110" t="s">
        <v>170</v>
      </c>
    </row>
    <row r="37" spans="1:9" s="9" customFormat="1" x14ac:dyDescent="0.2">
      <c r="B37" s="110" t="s">
        <v>171</v>
      </c>
    </row>
    <row r="38" spans="1:9" s="9" customFormat="1" x14ac:dyDescent="0.2"/>
    <row r="39" spans="1:9" s="9" customFormat="1" x14ac:dyDescent="0.2"/>
  </sheetData>
  <mergeCells count="3">
    <mergeCell ref="E4:H4"/>
    <mergeCell ref="A2:I2"/>
    <mergeCell ref="A1:I1"/>
  </mergeCells>
  <printOptions horizontalCentered="1"/>
  <pageMargins left="0.55118110236220474" right="0.6692913385826772" top="0.78740157480314965" bottom="0.98425196850393704" header="0" footer="0"/>
  <pageSetup paperSize="9" scale="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7B238-7E9E-41C2-A299-D45D3B15F0C4}">
  <sheetPr>
    <pageSetUpPr fitToPage="1"/>
  </sheetPr>
  <dimension ref="A1:WVT104"/>
  <sheetViews>
    <sheetView showGridLines="0" zoomScale="85" zoomScaleNormal="85" zoomScaleSheetLayoutView="55" workbookViewId="0">
      <selection sqref="A1:L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5546875" style="1"/>
    <col min="14" max="256" width="11.554687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554687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554687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554687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554687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554687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554687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554687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554687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554687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554687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554687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554687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554687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554687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554687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554687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554687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554687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554687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554687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554687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554687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554687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554687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554687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554687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554687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554687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554687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554687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554687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554687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554687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554687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554687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554687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554687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554687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554687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554687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554687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554687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554687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554687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554687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554687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554687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554687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554687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554687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554687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554687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554687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554687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554687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554687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554687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554687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554687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554687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554687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554687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5546875" style="8"/>
  </cols>
  <sheetData>
    <row r="1" spans="1:13" x14ac:dyDescent="0.25">
      <c r="A1" s="126" t="s">
        <v>27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3" x14ac:dyDescent="0.25">
      <c r="A2" s="126" t="s">
        <v>216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20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61</v>
      </c>
      <c r="C7" s="18" t="s">
        <v>39</v>
      </c>
      <c r="D7" s="19">
        <v>57</v>
      </c>
      <c r="E7" s="20"/>
      <c r="F7" s="21">
        <v>112.62419519889998</v>
      </c>
      <c r="G7" s="22">
        <v>104.52732652463567</v>
      </c>
      <c r="H7" s="21">
        <v>723.85581320300344</v>
      </c>
      <c r="I7" s="22">
        <v>687.96719807267743</v>
      </c>
      <c r="J7" s="23">
        <v>836.48000840190343</v>
      </c>
      <c r="K7" s="24">
        <v>792.49452459731287</v>
      </c>
      <c r="L7" s="10"/>
    </row>
    <row r="8" spans="1:13" x14ac:dyDescent="0.25">
      <c r="A8" s="9"/>
      <c r="B8" s="25" t="s">
        <v>63</v>
      </c>
      <c r="C8" s="26" t="s">
        <v>46</v>
      </c>
      <c r="D8" s="27">
        <v>19</v>
      </c>
      <c r="E8" s="28"/>
      <c r="F8" s="29">
        <v>0</v>
      </c>
      <c r="G8" s="30">
        <v>0</v>
      </c>
      <c r="H8" s="29">
        <v>48.583937742150169</v>
      </c>
      <c r="I8" s="30">
        <v>101.46213599815263</v>
      </c>
      <c r="J8" s="31">
        <v>48.583937742150169</v>
      </c>
      <c r="K8" s="32">
        <v>101.46213599815263</v>
      </c>
      <c r="L8" s="10"/>
    </row>
    <row r="9" spans="1:13" x14ac:dyDescent="0.25">
      <c r="A9" s="9"/>
      <c r="B9" s="25" t="s">
        <v>63</v>
      </c>
      <c r="C9" s="26" t="s">
        <v>41</v>
      </c>
      <c r="D9" s="27">
        <v>45</v>
      </c>
      <c r="E9" s="28"/>
      <c r="F9" s="29">
        <v>0</v>
      </c>
      <c r="G9" s="30">
        <v>0</v>
      </c>
      <c r="H9" s="29">
        <v>170.19508494659411</v>
      </c>
      <c r="I9" s="30">
        <v>310.81814051542869</v>
      </c>
      <c r="J9" s="31">
        <v>170.19508494659411</v>
      </c>
      <c r="K9" s="32">
        <v>310.81814051542869</v>
      </c>
      <c r="L9" s="10"/>
    </row>
    <row r="10" spans="1:13" x14ac:dyDescent="0.25">
      <c r="A10" s="9"/>
      <c r="B10" s="25" t="s">
        <v>63</v>
      </c>
      <c r="C10" s="26" t="s">
        <v>42</v>
      </c>
      <c r="D10" s="27">
        <v>63</v>
      </c>
      <c r="E10" s="28"/>
      <c r="F10" s="29">
        <v>0</v>
      </c>
      <c r="G10" s="30">
        <v>0</v>
      </c>
      <c r="H10" s="29">
        <v>327.7467604007449</v>
      </c>
      <c r="I10" s="30">
        <v>543.65907095280704</v>
      </c>
      <c r="J10" s="31">
        <v>327.7467604007449</v>
      </c>
      <c r="K10" s="32">
        <v>543.65907095280704</v>
      </c>
      <c r="L10" s="10"/>
    </row>
    <row r="11" spans="1:13" x14ac:dyDescent="0.25">
      <c r="A11" s="9"/>
      <c r="B11" s="25" t="s">
        <v>63</v>
      </c>
      <c r="C11" s="26" t="s">
        <v>39</v>
      </c>
      <c r="D11" s="27">
        <v>62</v>
      </c>
      <c r="E11" s="28"/>
      <c r="F11" s="29">
        <v>50.048001911651717</v>
      </c>
      <c r="G11" s="30">
        <v>25.088490553621575</v>
      </c>
      <c r="H11" s="29">
        <v>737.09328595244529</v>
      </c>
      <c r="I11" s="30">
        <v>830.88938698304878</v>
      </c>
      <c r="J11" s="31">
        <v>787.14128786409674</v>
      </c>
      <c r="K11" s="32">
        <v>855.97787753667012</v>
      </c>
      <c r="L11" s="10"/>
    </row>
    <row r="12" spans="1:13" x14ac:dyDescent="0.25">
      <c r="A12" s="9"/>
      <c r="B12" s="25" t="s">
        <v>43</v>
      </c>
      <c r="C12" s="26" t="s">
        <v>51</v>
      </c>
      <c r="D12" s="27">
        <v>28</v>
      </c>
      <c r="E12" s="28"/>
      <c r="F12" s="29">
        <v>0</v>
      </c>
      <c r="G12" s="30">
        <v>0</v>
      </c>
      <c r="H12" s="29">
        <v>14.718126483971458</v>
      </c>
      <c r="I12" s="30">
        <v>43.337509569726492</v>
      </c>
      <c r="J12" s="31">
        <v>14.718126483971458</v>
      </c>
      <c r="K12" s="32">
        <v>43.337509569726492</v>
      </c>
      <c r="L12" s="10"/>
    </row>
    <row r="13" spans="1:13" x14ac:dyDescent="0.25">
      <c r="A13" s="9"/>
      <c r="B13" s="25" t="s">
        <v>217</v>
      </c>
      <c r="C13" s="26" t="s">
        <v>51</v>
      </c>
      <c r="D13" s="27">
        <v>1101</v>
      </c>
      <c r="E13" s="28"/>
      <c r="F13" s="29">
        <v>0</v>
      </c>
      <c r="G13" s="30">
        <v>23.413323526532601</v>
      </c>
      <c r="H13" s="29">
        <v>373.61324576651657</v>
      </c>
      <c r="I13" s="30">
        <v>1503.7188692665281</v>
      </c>
      <c r="J13" s="31">
        <v>373.61324576651657</v>
      </c>
      <c r="K13" s="32">
        <v>1527.1321927930608</v>
      </c>
      <c r="L13" s="10"/>
    </row>
    <row r="14" spans="1:13" x14ac:dyDescent="0.25">
      <c r="A14" s="9"/>
      <c r="B14" s="25" t="s">
        <v>43</v>
      </c>
      <c r="C14" s="26" t="s">
        <v>46</v>
      </c>
      <c r="D14" s="27">
        <v>10</v>
      </c>
      <c r="E14" s="28"/>
      <c r="F14" s="29">
        <v>0</v>
      </c>
      <c r="G14" s="30">
        <v>0</v>
      </c>
      <c r="H14" s="29">
        <v>8.7522213012463403</v>
      </c>
      <c r="I14" s="30">
        <v>24.104272092376842</v>
      </c>
      <c r="J14" s="31">
        <v>8.7522213012463403</v>
      </c>
      <c r="K14" s="32">
        <v>24.104272092376842</v>
      </c>
      <c r="L14" s="10"/>
    </row>
    <row r="15" spans="1:13" x14ac:dyDescent="0.25">
      <c r="A15" s="9"/>
      <c r="B15" s="33" t="s">
        <v>45</v>
      </c>
      <c r="C15" s="34" t="s">
        <v>46</v>
      </c>
      <c r="D15" s="27">
        <v>33</v>
      </c>
      <c r="E15" s="28"/>
      <c r="F15" s="29">
        <v>0</v>
      </c>
      <c r="G15" s="30">
        <v>0</v>
      </c>
      <c r="H15" s="29">
        <v>48.822660469255354</v>
      </c>
      <c r="I15" s="30">
        <v>77.469645676342935</v>
      </c>
      <c r="J15" s="31">
        <v>48.822660469255354</v>
      </c>
      <c r="K15" s="32">
        <v>77.469645676342935</v>
      </c>
      <c r="L15" s="10"/>
    </row>
    <row r="16" spans="1:13" x14ac:dyDescent="0.25">
      <c r="A16" s="9"/>
      <c r="B16" s="25" t="s">
        <v>218</v>
      </c>
      <c r="C16" s="26" t="s">
        <v>46</v>
      </c>
      <c r="D16" s="27">
        <v>38</v>
      </c>
      <c r="E16" s="28"/>
      <c r="F16" s="29">
        <v>0</v>
      </c>
      <c r="G16" s="30">
        <v>0</v>
      </c>
      <c r="H16" s="29">
        <v>57.711784210487664</v>
      </c>
      <c r="I16" s="30">
        <v>96.141978515171687</v>
      </c>
      <c r="J16" s="31">
        <v>57.711784210487664</v>
      </c>
      <c r="K16" s="32">
        <v>96.141978515171687</v>
      </c>
      <c r="L16" s="10"/>
    </row>
    <row r="17" spans="1:16140" x14ac:dyDescent="0.25">
      <c r="A17" s="9"/>
      <c r="B17" s="25" t="s">
        <v>45</v>
      </c>
      <c r="C17" s="26" t="s">
        <v>41</v>
      </c>
      <c r="D17" s="27">
        <v>28</v>
      </c>
      <c r="E17" s="28"/>
      <c r="F17" s="29">
        <v>0</v>
      </c>
      <c r="G17" s="30">
        <v>0</v>
      </c>
      <c r="H17" s="29">
        <v>44.973304229210981</v>
      </c>
      <c r="I17" s="30">
        <v>88.060541301862912</v>
      </c>
      <c r="J17" s="31">
        <v>44.973304229210981</v>
      </c>
      <c r="K17" s="32">
        <v>88.060541301862912</v>
      </c>
      <c r="L17" s="10"/>
    </row>
    <row r="18" spans="1:16140" x14ac:dyDescent="0.25">
      <c r="A18" s="9"/>
      <c r="B18" s="25" t="s">
        <v>218</v>
      </c>
      <c r="C18" s="26" t="s">
        <v>41</v>
      </c>
      <c r="D18" s="27">
        <v>36</v>
      </c>
      <c r="E18" s="28"/>
      <c r="F18" s="29">
        <v>0</v>
      </c>
      <c r="G18" s="30">
        <v>0</v>
      </c>
      <c r="H18" s="29">
        <v>110.88999999999999</v>
      </c>
      <c r="I18" s="30">
        <v>162</v>
      </c>
      <c r="J18" s="31">
        <v>110.88999999999999</v>
      </c>
      <c r="K18" s="32">
        <v>162</v>
      </c>
      <c r="L18" s="10"/>
    </row>
    <row r="19" spans="1:16140" x14ac:dyDescent="0.25">
      <c r="A19" s="9"/>
      <c r="B19" s="25" t="s">
        <v>45</v>
      </c>
      <c r="C19" s="26" t="s">
        <v>42</v>
      </c>
      <c r="D19" s="27">
        <v>15</v>
      </c>
      <c r="E19" s="28"/>
      <c r="F19" s="29">
        <v>9.16876387465636</v>
      </c>
      <c r="G19" s="30">
        <v>4.58438193732818</v>
      </c>
      <c r="H19" s="29">
        <v>55.867192283135637</v>
      </c>
      <c r="I19" s="30">
        <v>102.99353181851612</v>
      </c>
      <c r="J19" s="31">
        <v>65.035956157791986</v>
      </c>
      <c r="K19" s="32">
        <v>107.57791375584429</v>
      </c>
      <c r="L19" s="10"/>
    </row>
    <row r="20" spans="1:16140" x14ac:dyDescent="0.25">
      <c r="A20" s="9"/>
      <c r="B20" s="25" t="s">
        <v>218</v>
      </c>
      <c r="C20" s="26" t="s">
        <v>42</v>
      </c>
      <c r="D20" s="27">
        <v>13</v>
      </c>
      <c r="E20" s="28"/>
      <c r="F20" s="29">
        <v>0</v>
      </c>
      <c r="G20" s="30">
        <v>0</v>
      </c>
      <c r="H20" s="29">
        <v>112.88521626350629</v>
      </c>
      <c r="I20" s="30">
        <v>112.18405565440673</v>
      </c>
      <c r="J20" s="31">
        <v>112.88521626350629</v>
      </c>
      <c r="K20" s="32">
        <v>112.18405565440673</v>
      </c>
      <c r="L20" s="10"/>
    </row>
    <row r="21" spans="1:16140" x14ac:dyDescent="0.25">
      <c r="A21" s="9"/>
      <c r="B21" s="25" t="s">
        <v>45</v>
      </c>
      <c r="C21" s="26" t="s">
        <v>39</v>
      </c>
      <c r="D21" s="27">
        <v>42</v>
      </c>
      <c r="E21" s="28"/>
      <c r="F21" s="29">
        <v>13.967220606958179</v>
      </c>
      <c r="G21" s="30">
        <v>9.7239168713375097</v>
      </c>
      <c r="H21" s="29">
        <v>484.3084698726251</v>
      </c>
      <c r="I21" s="30">
        <v>533.63559788512384</v>
      </c>
      <c r="J21" s="31">
        <v>498.27569047958326</v>
      </c>
      <c r="K21" s="32">
        <v>543.35951475646141</v>
      </c>
      <c r="L21" s="10"/>
    </row>
    <row r="22" spans="1:16140" s="36" customFormat="1" x14ac:dyDescent="0.25">
      <c r="A22" s="35"/>
      <c r="B22" s="25" t="s">
        <v>48</v>
      </c>
      <c r="C22" s="26" t="s">
        <v>46</v>
      </c>
      <c r="D22" s="27">
        <v>104</v>
      </c>
      <c r="E22" s="28"/>
      <c r="F22" s="29">
        <v>30.986608872621456</v>
      </c>
      <c r="G22" s="30">
        <v>15.493304436310728</v>
      </c>
      <c r="H22" s="29">
        <v>216.13534395263795</v>
      </c>
      <c r="I22" s="30">
        <v>344.19285326235973</v>
      </c>
      <c r="J22" s="31">
        <v>247.1219528252594</v>
      </c>
      <c r="K22" s="32">
        <v>359.6861576986704</v>
      </c>
      <c r="L22" s="10"/>
    </row>
    <row r="23" spans="1:16140" s="36" customFormat="1" x14ac:dyDescent="0.25">
      <c r="A23" s="35"/>
      <c r="B23" s="25" t="s">
        <v>48</v>
      </c>
      <c r="C23" s="26" t="s">
        <v>41</v>
      </c>
      <c r="D23" s="27">
        <v>110</v>
      </c>
      <c r="E23" s="28"/>
      <c r="F23" s="29">
        <v>0</v>
      </c>
      <c r="G23" s="30">
        <v>0</v>
      </c>
      <c r="H23" s="29">
        <v>369.33679301874827</v>
      </c>
      <c r="I23" s="30">
        <v>447.55355869616869</v>
      </c>
      <c r="J23" s="31">
        <v>369.33679301874827</v>
      </c>
      <c r="K23" s="32">
        <v>447.55355869616869</v>
      </c>
      <c r="L23" s="10"/>
    </row>
    <row r="24" spans="1:16140" s="36" customFormat="1" x14ac:dyDescent="0.25">
      <c r="A24" s="35"/>
      <c r="B24" s="25" t="s">
        <v>48</v>
      </c>
      <c r="C24" s="26" t="s">
        <v>42</v>
      </c>
      <c r="D24" s="27">
        <v>25</v>
      </c>
      <c r="E24" s="28"/>
      <c r="F24" s="29">
        <v>10.185501476955208</v>
      </c>
      <c r="G24" s="30">
        <v>10.847674637305012</v>
      </c>
      <c r="H24" s="29">
        <v>222.92574835923014</v>
      </c>
      <c r="I24" s="30">
        <v>245.89915601769221</v>
      </c>
      <c r="J24" s="31">
        <v>233.11124983618529</v>
      </c>
      <c r="K24" s="32">
        <v>256.74683065499727</v>
      </c>
      <c r="L24" s="10"/>
    </row>
    <row r="25" spans="1:16140" s="36" customFormat="1" x14ac:dyDescent="0.25">
      <c r="A25" s="35"/>
      <c r="B25" s="25" t="s">
        <v>49</v>
      </c>
      <c r="C25" s="26" t="s">
        <v>46</v>
      </c>
      <c r="D25" s="27">
        <v>58</v>
      </c>
      <c r="E25" s="28"/>
      <c r="F25" s="29">
        <v>0</v>
      </c>
      <c r="G25" s="30">
        <v>0</v>
      </c>
      <c r="H25" s="29">
        <v>84.254666666666665</v>
      </c>
      <c r="I25" s="30">
        <v>162</v>
      </c>
      <c r="J25" s="31">
        <v>84.254666666666665</v>
      </c>
      <c r="K25" s="32">
        <v>162.4</v>
      </c>
      <c r="L25" s="10"/>
    </row>
    <row r="26" spans="1:16140" s="36" customFormat="1" x14ac:dyDescent="0.25">
      <c r="A26" s="35"/>
      <c r="B26" s="25" t="s">
        <v>49</v>
      </c>
      <c r="C26" s="26" t="s">
        <v>41</v>
      </c>
      <c r="D26" s="27">
        <v>38</v>
      </c>
      <c r="E26" s="28"/>
      <c r="F26" s="29">
        <v>0</v>
      </c>
      <c r="G26" s="30">
        <v>0</v>
      </c>
      <c r="H26" s="29">
        <v>101.10649359215037</v>
      </c>
      <c r="I26" s="30">
        <v>166.54134245219967</v>
      </c>
      <c r="J26" s="31">
        <v>101.10649359215037</v>
      </c>
      <c r="K26" s="32">
        <v>166.54134245219967</v>
      </c>
      <c r="L26" s="10"/>
    </row>
    <row r="27" spans="1:16140" s="36" customFormat="1" x14ac:dyDescent="0.25">
      <c r="A27" s="35"/>
      <c r="B27" s="25" t="s">
        <v>213</v>
      </c>
      <c r="C27" s="26" t="s">
        <v>51</v>
      </c>
      <c r="D27" s="27">
        <v>27</v>
      </c>
      <c r="E27" s="28"/>
      <c r="F27" s="29">
        <v>0</v>
      </c>
      <c r="G27" s="30">
        <v>0</v>
      </c>
      <c r="H27" s="29">
        <v>3.8405700079847795</v>
      </c>
      <c r="I27" s="30">
        <v>31.465337535987032</v>
      </c>
      <c r="J27" s="31">
        <v>3.8405700079847795</v>
      </c>
      <c r="K27" s="32">
        <v>31.465337535987032</v>
      </c>
      <c r="L27" s="10"/>
    </row>
    <row r="28" spans="1:16140" s="1" customFormat="1" x14ac:dyDescent="0.25">
      <c r="A28" s="9"/>
      <c r="B28" s="25" t="s">
        <v>50</v>
      </c>
      <c r="C28" s="26" t="s">
        <v>51</v>
      </c>
      <c r="D28" s="27">
        <v>1758</v>
      </c>
      <c r="E28" s="37"/>
      <c r="F28" s="29">
        <v>22.002326424554472</v>
      </c>
      <c r="G28" s="30">
        <v>56.255948244599487</v>
      </c>
      <c r="H28" s="29">
        <v>1157.0343889933799</v>
      </c>
      <c r="I28" s="30">
        <v>2870.6699573587762</v>
      </c>
      <c r="J28" s="31">
        <v>1179.0367154179344</v>
      </c>
      <c r="K28" s="32">
        <v>2926.9259056033752</v>
      </c>
      <c r="L28" s="10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</row>
    <row r="29" spans="1:16140" s="1" customFormat="1" x14ac:dyDescent="0.25">
      <c r="A29" s="9"/>
      <c r="B29" s="25" t="s">
        <v>50</v>
      </c>
      <c r="C29" s="26" t="s">
        <v>46</v>
      </c>
      <c r="D29" s="27">
        <v>20</v>
      </c>
      <c r="E29" s="37"/>
      <c r="F29" s="29">
        <v>0</v>
      </c>
      <c r="G29" s="30">
        <v>0</v>
      </c>
      <c r="H29" s="29">
        <v>34.335270986648268</v>
      </c>
      <c r="I29" s="30">
        <v>63.528436342857091</v>
      </c>
      <c r="J29" s="31">
        <v>34.335270986648268</v>
      </c>
      <c r="K29" s="32">
        <v>63.528436342857091</v>
      </c>
      <c r="L29" s="10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</row>
    <row r="30" spans="1:16140" s="1" customFormat="1" x14ac:dyDescent="0.25">
      <c r="A30" s="9"/>
      <c r="B30" s="33" t="s">
        <v>50</v>
      </c>
      <c r="C30" s="34" t="s">
        <v>41</v>
      </c>
      <c r="D30" s="27">
        <v>17</v>
      </c>
      <c r="E30" s="37"/>
      <c r="F30" s="29">
        <v>6.6433109768314198</v>
      </c>
      <c r="G30" s="30">
        <v>3.3216554884157099</v>
      </c>
      <c r="H30" s="29">
        <v>32.105072883334429</v>
      </c>
      <c r="I30" s="30">
        <v>52.482204040026716</v>
      </c>
      <c r="J30" s="31">
        <v>38.748383860165852</v>
      </c>
      <c r="K30" s="32">
        <v>55.80385952844243</v>
      </c>
      <c r="L30" s="10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P30" s="8"/>
      <c r="UQ30" s="8"/>
      <c r="UR30" s="8"/>
      <c r="US30" s="8"/>
      <c r="UT30" s="8"/>
      <c r="UU30" s="8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Q30" s="8"/>
      <c r="VR30" s="8"/>
      <c r="VS30" s="8"/>
      <c r="VT30" s="8"/>
      <c r="VU30" s="8"/>
      <c r="VV30" s="8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R30" s="8"/>
      <c r="WS30" s="8"/>
      <c r="WT30" s="8"/>
      <c r="WU30" s="8"/>
      <c r="WV30" s="8"/>
      <c r="WW30" s="8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S30" s="8"/>
      <c r="XT30" s="8"/>
      <c r="XU30" s="8"/>
      <c r="XV30" s="8"/>
      <c r="XW30" s="8"/>
      <c r="XX30" s="8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T30" s="8"/>
      <c r="YU30" s="8"/>
      <c r="YV30" s="8"/>
      <c r="YW30" s="8"/>
      <c r="YX30" s="8"/>
      <c r="YY30" s="8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U30" s="8"/>
      <c r="ZV30" s="8"/>
      <c r="ZW30" s="8"/>
      <c r="ZX30" s="8"/>
      <c r="ZY30" s="8"/>
      <c r="ZZ30" s="8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V30" s="8"/>
      <c r="AAW30" s="8"/>
      <c r="AAX30" s="8"/>
      <c r="AAY30" s="8"/>
      <c r="AAZ30" s="8"/>
      <c r="ABA30" s="8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W30" s="8"/>
      <c r="ABX30" s="8"/>
      <c r="ABY30" s="8"/>
      <c r="ABZ30" s="8"/>
      <c r="ACA30" s="8"/>
      <c r="ACB30" s="8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X30" s="8"/>
      <c r="ACY30" s="8"/>
      <c r="ACZ30" s="8"/>
      <c r="ADA30" s="8"/>
      <c r="ADB30" s="8"/>
      <c r="ADC30" s="8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Y30" s="8"/>
      <c r="ADZ30" s="8"/>
      <c r="AEA30" s="8"/>
      <c r="AEB30" s="8"/>
      <c r="AEC30" s="8"/>
      <c r="AED30" s="8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EZ30" s="8"/>
      <c r="AFA30" s="8"/>
      <c r="AFB30" s="8"/>
      <c r="AFC30" s="8"/>
      <c r="AFD30" s="8"/>
      <c r="AFE30" s="8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A30" s="8"/>
      <c r="AGB30" s="8"/>
      <c r="AGC30" s="8"/>
      <c r="AGD30" s="8"/>
      <c r="AGE30" s="8"/>
      <c r="AGF30" s="8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B30" s="8"/>
      <c r="AHC30" s="8"/>
      <c r="AHD30" s="8"/>
      <c r="AHE30" s="8"/>
      <c r="AHF30" s="8"/>
      <c r="AHG30" s="8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C30" s="8"/>
      <c r="AID30" s="8"/>
      <c r="AIE30" s="8"/>
      <c r="AIF30" s="8"/>
      <c r="AIG30" s="8"/>
      <c r="AIH30" s="8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D30" s="8"/>
      <c r="AJE30" s="8"/>
      <c r="AJF30" s="8"/>
      <c r="AJG30" s="8"/>
      <c r="AJH30" s="8"/>
      <c r="AJI30" s="8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E30" s="8"/>
      <c r="AKF30" s="8"/>
      <c r="AKG30" s="8"/>
      <c r="AKH30" s="8"/>
      <c r="AKI30" s="8"/>
      <c r="AKJ30" s="8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F30" s="8"/>
      <c r="ALG30" s="8"/>
      <c r="ALH30" s="8"/>
      <c r="ALI30" s="8"/>
      <c r="ALJ30" s="8"/>
      <c r="ALK30" s="8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G30" s="8"/>
      <c r="AMH30" s="8"/>
      <c r="AMI30" s="8"/>
      <c r="AMJ30" s="8"/>
      <c r="AMK30" s="8"/>
      <c r="AML30" s="8"/>
      <c r="AMM30" s="8"/>
      <c r="AMN30" s="8"/>
      <c r="AMO30" s="8"/>
      <c r="AMP30" s="8"/>
      <c r="AMQ30" s="8"/>
      <c r="AMR30" s="8"/>
      <c r="AMS30" s="8"/>
      <c r="AMT30" s="8"/>
      <c r="AMU30" s="8"/>
      <c r="AMV30" s="8"/>
      <c r="AMW30" s="8"/>
      <c r="AMX30" s="8"/>
      <c r="AMY30" s="8"/>
      <c r="AMZ30" s="8"/>
      <c r="ANA30" s="8"/>
      <c r="ANB30" s="8"/>
      <c r="ANC30" s="8"/>
      <c r="AND30" s="8"/>
      <c r="ANE30" s="8"/>
      <c r="ANF30" s="8"/>
      <c r="ANG30" s="8"/>
      <c r="ANH30" s="8"/>
      <c r="ANI30" s="8"/>
      <c r="ANJ30" s="8"/>
      <c r="ANK30" s="8"/>
      <c r="ANL30" s="8"/>
      <c r="ANM30" s="8"/>
      <c r="ANN30" s="8"/>
      <c r="ANO30" s="8"/>
      <c r="ANP30" s="8"/>
      <c r="ANQ30" s="8"/>
      <c r="ANR30" s="8"/>
      <c r="ANS30" s="8"/>
      <c r="ANT30" s="8"/>
      <c r="ANU30" s="8"/>
      <c r="ANV30" s="8"/>
      <c r="ANW30" s="8"/>
      <c r="ANX30" s="8"/>
      <c r="ANY30" s="8"/>
      <c r="ANZ30" s="8"/>
      <c r="AOA30" s="8"/>
      <c r="AOB30" s="8"/>
      <c r="AOC30" s="8"/>
      <c r="AOD30" s="8"/>
      <c r="AOE30" s="8"/>
      <c r="AOF30" s="8"/>
      <c r="AOG30" s="8"/>
      <c r="AOH30" s="8"/>
      <c r="AOI30" s="8"/>
      <c r="AOJ30" s="8"/>
      <c r="AOK30" s="8"/>
      <c r="AOL30" s="8"/>
      <c r="AOM30" s="8"/>
      <c r="AON30" s="8"/>
      <c r="AOO30" s="8"/>
      <c r="AOP30" s="8"/>
      <c r="AOQ30" s="8"/>
      <c r="AOR30" s="8"/>
      <c r="AOS30" s="8"/>
      <c r="AOT30" s="8"/>
      <c r="AOU30" s="8"/>
      <c r="AOV30" s="8"/>
      <c r="AOW30" s="8"/>
      <c r="AOX30" s="8"/>
      <c r="AOY30" s="8"/>
      <c r="AOZ30" s="8"/>
      <c r="APA30" s="8"/>
      <c r="APB30" s="8"/>
      <c r="APC30" s="8"/>
      <c r="APD30" s="8"/>
      <c r="APE30" s="8"/>
      <c r="APF30" s="8"/>
      <c r="APG30" s="8"/>
      <c r="APH30" s="8"/>
      <c r="API30" s="8"/>
      <c r="APJ30" s="8"/>
      <c r="APK30" s="8"/>
      <c r="APL30" s="8"/>
      <c r="APM30" s="8"/>
      <c r="APN30" s="8"/>
      <c r="APO30" s="8"/>
      <c r="APP30" s="8"/>
      <c r="APQ30" s="8"/>
      <c r="APR30" s="8"/>
      <c r="APS30" s="8"/>
      <c r="APT30" s="8"/>
      <c r="APU30" s="8"/>
      <c r="APV30" s="8"/>
      <c r="APW30" s="8"/>
      <c r="APX30" s="8"/>
      <c r="APY30" s="8"/>
      <c r="APZ30" s="8"/>
      <c r="AQA30" s="8"/>
      <c r="AQB30" s="8"/>
      <c r="AQC30" s="8"/>
      <c r="AQD30" s="8"/>
      <c r="AQE30" s="8"/>
      <c r="AQF30" s="8"/>
      <c r="AQG30" s="8"/>
      <c r="AQH30" s="8"/>
      <c r="AQI30" s="8"/>
      <c r="AQJ30" s="8"/>
      <c r="AQK30" s="8"/>
      <c r="AQL30" s="8"/>
      <c r="AQM30" s="8"/>
      <c r="AQN30" s="8"/>
      <c r="AQO30" s="8"/>
      <c r="AQP30" s="8"/>
      <c r="AQQ30" s="8"/>
      <c r="AQR30" s="8"/>
      <c r="AQS30" s="8"/>
      <c r="AQT30" s="8"/>
      <c r="AQU30" s="8"/>
      <c r="AQV30" s="8"/>
      <c r="AQW30" s="8"/>
      <c r="AQX30" s="8"/>
      <c r="AQY30" s="8"/>
      <c r="AQZ30" s="8"/>
      <c r="ARA30" s="8"/>
      <c r="ARB30" s="8"/>
      <c r="ARC30" s="8"/>
      <c r="ARD30" s="8"/>
      <c r="ARE30" s="8"/>
      <c r="ARF30" s="8"/>
      <c r="ARG30" s="8"/>
      <c r="ARH30" s="8"/>
      <c r="ARI30" s="8"/>
      <c r="ARJ30" s="8"/>
      <c r="ARK30" s="8"/>
      <c r="ARL30" s="8"/>
      <c r="ARM30" s="8"/>
      <c r="ARN30" s="8"/>
      <c r="ARO30" s="8"/>
      <c r="ARP30" s="8"/>
      <c r="ARQ30" s="8"/>
      <c r="ARR30" s="8"/>
      <c r="ARS30" s="8"/>
      <c r="ART30" s="8"/>
      <c r="ARU30" s="8"/>
      <c r="ARV30" s="8"/>
      <c r="ARW30" s="8"/>
      <c r="ARX30" s="8"/>
      <c r="ARY30" s="8"/>
      <c r="ARZ30" s="8"/>
      <c r="ASA30" s="8"/>
      <c r="ASB30" s="8"/>
      <c r="ASC30" s="8"/>
      <c r="ASD30" s="8"/>
      <c r="ASE30" s="8"/>
      <c r="ASF30" s="8"/>
      <c r="ASG30" s="8"/>
      <c r="ASH30" s="8"/>
      <c r="ASI30" s="8"/>
      <c r="ASJ30" s="8"/>
      <c r="ASK30" s="8"/>
      <c r="ASL30" s="8"/>
      <c r="ASM30" s="8"/>
      <c r="ASN30" s="8"/>
      <c r="ASO30" s="8"/>
      <c r="ASP30" s="8"/>
      <c r="ASQ30" s="8"/>
      <c r="ASR30" s="8"/>
      <c r="ASS30" s="8"/>
      <c r="AST30" s="8"/>
      <c r="ASU30" s="8"/>
      <c r="ASV30" s="8"/>
      <c r="ASW30" s="8"/>
      <c r="ASX30" s="8"/>
      <c r="ASY30" s="8"/>
      <c r="ASZ30" s="8"/>
      <c r="ATA30" s="8"/>
      <c r="ATB30" s="8"/>
      <c r="ATC30" s="8"/>
      <c r="ATD30" s="8"/>
      <c r="ATE30" s="8"/>
      <c r="ATF30" s="8"/>
      <c r="ATG30" s="8"/>
      <c r="ATH30" s="8"/>
      <c r="ATI30" s="8"/>
      <c r="ATJ30" s="8"/>
      <c r="ATK30" s="8"/>
      <c r="ATL30" s="8"/>
      <c r="ATM30" s="8"/>
      <c r="ATN30" s="8"/>
      <c r="ATO30" s="8"/>
      <c r="ATP30" s="8"/>
      <c r="ATQ30" s="8"/>
      <c r="ATR30" s="8"/>
      <c r="ATS30" s="8"/>
      <c r="ATT30" s="8"/>
      <c r="ATU30" s="8"/>
      <c r="ATV30" s="8"/>
      <c r="ATW30" s="8"/>
      <c r="ATX30" s="8"/>
      <c r="ATY30" s="8"/>
      <c r="ATZ30" s="8"/>
      <c r="AUA30" s="8"/>
      <c r="AUB30" s="8"/>
      <c r="AUC30" s="8"/>
      <c r="AUD30" s="8"/>
      <c r="AUE30" s="8"/>
      <c r="AUF30" s="8"/>
      <c r="AUG30" s="8"/>
      <c r="AUH30" s="8"/>
      <c r="AUI30" s="8"/>
      <c r="AUJ30" s="8"/>
      <c r="AUK30" s="8"/>
      <c r="AUL30" s="8"/>
      <c r="AUM30" s="8"/>
      <c r="AUN30" s="8"/>
      <c r="AUO30" s="8"/>
      <c r="AUP30" s="8"/>
      <c r="AUQ30" s="8"/>
      <c r="AUR30" s="8"/>
      <c r="AUS30" s="8"/>
      <c r="AUT30" s="8"/>
      <c r="AUU30" s="8"/>
      <c r="AUV30" s="8"/>
      <c r="AUW30" s="8"/>
      <c r="AUX30" s="8"/>
      <c r="AUY30" s="8"/>
      <c r="AUZ30" s="8"/>
      <c r="AVA30" s="8"/>
      <c r="AVB30" s="8"/>
      <c r="AVC30" s="8"/>
      <c r="AVD30" s="8"/>
      <c r="AVE30" s="8"/>
      <c r="AVF30" s="8"/>
      <c r="AVG30" s="8"/>
      <c r="AVH30" s="8"/>
      <c r="AVI30" s="8"/>
      <c r="AVJ30" s="8"/>
      <c r="AVK30" s="8"/>
      <c r="AVL30" s="8"/>
      <c r="AVM30" s="8"/>
      <c r="AVN30" s="8"/>
      <c r="AVO30" s="8"/>
      <c r="AVP30" s="8"/>
      <c r="AVQ30" s="8"/>
      <c r="AVR30" s="8"/>
      <c r="AVS30" s="8"/>
      <c r="AVT30" s="8"/>
      <c r="AVU30" s="8"/>
      <c r="AVV30" s="8"/>
      <c r="AVW30" s="8"/>
      <c r="AVX30" s="8"/>
      <c r="AVY30" s="8"/>
      <c r="AVZ30" s="8"/>
      <c r="AWA30" s="8"/>
      <c r="AWB30" s="8"/>
      <c r="AWC30" s="8"/>
      <c r="AWD30" s="8"/>
      <c r="AWE30" s="8"/>
      <c r="AWF30" s="8"/>
      <c r="AWG30" s="8"/>
      <c r="AWH30" s="8"/>
      <c r="AWI30" s="8"/>
      <c r="AWJ30" s="8"/>
      <c r="AWK30" s="8"/>
      <c r="AWL30" s="8"/>
      <c r="AWM30" s="8"/>
      <c r="AWN30" s="8"/>
      <c r="AWO30" s="8"/>
      <c r="AWP30" s="8"/>
      <c r="AWQ30" s="8"/>
      <c r="AWR30" s="8"/>
      <c r="AWS30" s="8"/>
      <c r="AWT30" s="8"/>
      <c r="AWU30" s="8"/>
      <c r="AWV30" s="8"/>
      <c r="AWW30" s="8"/>
      <c r="AWX30" s="8"/>
      <c r="AWY30" s="8"/>
      <c r="AWZ30" s="8"/>
      <c r="AXA30" s="8"/>
      <c r="AXB30" s="8"/>
      <c r="AXC30" s="8"/>
      <c r="AXD30" s="8"/>
      <c r="AXE30" s="8"/>
      <c r="AXF30" s="8"/>
      <c r="AXG30" s="8"/>
      <c r="AXH30" s="8"/>
      <c r="AXI30" s="8"/>
      <c r="AXJ30" s="8"/>
      <c r="AXK30" s="8"/>
      <c r="AXL30" s="8"/>
      <c r="AXM30" s="8"/>
      <c r="AXN30" s="8"/>
      <c r="AXO30" s="8"/>
      <c r="AXP30" s="8"/>
      <c r="AXQ30" s="8"/>
      <c r="AXR30" s="8"/>
      <c r="AXS30" s="8"/>
      <c r="AXT30" s="8"/>
      <c r="AXU30" s="8"/>
      <c r="AXV30" s="8"/>
      <c r="AXW30" s="8"/>
      <c r="AXX30" s="8"/>
      <c r="AXY30" s="8"/>
      <c r="AXZ30" s="8"/>
      <c r="AYA30" s="8"/>
      <c r="AYB30" s="8"/>
      <c r="AYC30" s="8"/>
      <c r="AYD30" s="8"/>
      <c r="AYE30" s="8"/>
      <c r="AYF30" s="8"/>
      <c r="AYG30" s="8"/>
      <c r="AYH30" s="8"/>
      <c r="AYI30" s="8"/>
      <c r="AYJ30" s="8"/>
      <c r="AYK30" s="8"/>
      <c r="AYL30" s="8"/>
      <c r="AYM30" s="8"/>
      <c r="AYN30" s="8"/>
      <c r="AYO30" s="8"/>
      <c r="AYP30" s="8"/>
      <c r="AYQ30" s="8"/>
      <c r="AYR30" s="8"/>
      <c r="AYS30" s="8"/>
      <c r="AYT30" s="8"/>
      <c r="AYU30" s="8"/>
      <c r="AYV30" s="8"/>
      <c r="AYW30" s="8"/>
      <c r="AYX30" s="8"/>
      <c r="AYY30" s="8"/>
      <c r="AYZ30" s="8"/>
      <c r="AZA30" s="8"/>
      <c r="AZB30" s="8"/>
      <c r="AZC30" s="8"/>
      <c r="AZD30" s="8"/>
      <c r="AZE30" s="8"/>
      <c r="AZF30" s="8"/>
      <c r="AZG30" s="8"/>
      <c r="AZH30" s="8"/>
      <c r="AZI30" s="8"/>
      <c r="AZJ30" s="8"/>
      <c r="AZK30" s="8"/>
      <c r="AZL30" s="8"/>
      <c r="AZM30" s="8"/>
      <c r="AZN30" s="8"/>
      <c r="AZO30" s="8"/>
      <c r="AZP30" s="8"/>
      <c r="AZQ30" s="8"/>
      <c r="AZR30" s="8"/>
      <c r="AZS30" s="8"/>
      <c r="AZT30" s="8"/>
      <c r="AZU30" s="8"/>
      <c r="AZV30" s="8"/>
      <c r="AZW30" s="8"/>
      <c r="AZX30" s="8"/>
      <c r="AZY30" s="8"/>
      <c r="AZZ30" s="8"/>
      <c r="BAA30" s="8"/>
      <c r="BAB30" s="8"/>
      <c r="BAC30" s="8"/>
      <c r="BAD30" s="8"/>
      <c r="BAE30" s="8"/>
      <c r="BAF30" s="8"/>
      <c r="BAG30" s="8"/>
      <c r="BAH30" s="8"/>
      <c r="BAI30" s="8"/>
      <c r="BAJ30" s="8"/>
      <c r="BAK30" s="8"/>
      <c r="BAL30" s="8"/>
      <c r="BAM30" s="8"/>
      <c r="BAN30" s="8"/>
      <c r="BAO30" s="8"/>
      <c r="BAP30" s="8"/>
      <c r="BAQ30" s="8"/>
      <c r="BAR30" s="8"/>
      <c r="BAS30" s="8"/>
      <c r="BAT30" s="8"/>
      <c r="BAU30" s="8"/>
      <c r="BAV30" s="8"/>
      <c r="BAW30" s="8"/>
      <c r="BAX30" s="8"/>
      <c r="BAY30" s="8"/>
      <c r="BAZ30" s="8"/>
      <c r="BBA30" s="8"/>
      <c r="BBB30" s="8"/>
      <c r="BBC30" s="8"/>
      <c r="BBD30" s="8"/>
      <c r="BBE30" s="8"/>
      <c r="BBF30" s="8"/>
      <c r="BBG30" s="8"/>
      <c r="BBH30" s="8"/>
      <c r="BBI30" s="8"/>
      <c r="BBJ30" s="8"/>
      <c r="BBK30" s="8"/>
      <c r="BBL30" s="8"/>
      <c r="BBM30" s="8"/>
      <c r="BBN30" s="8"/>
      <c r="BBO30" s="8"/>
      <c r="BBP30" s="8"/>
      <c r="BBQ30" s="8"/>
      <c r="BBR30" s="8"/>
      <c r="BBS30" s="8"/>
      <c r="BBT30" s="8"/>
      <c r="BBU30" s="8"/>
      <c r="BBV30" s="8"/>
      <c r="BBW30" s="8"/>
      <c r="BBX30" s="8"/>
      <c r="BBY30" s="8"/>
      <c r="BBZ30" s="8"/>
      <c r="BCA30" s="8"/>
      <c r="BCB30" s="8"/>
      <c r="BCC30" s="8"/>
      <c r="BCD30" s="8"/>
      <c r="BCE30" s="8"/>
      <c r="BCF30" s="8"/>
      <c r="BCG30" s="8"/>
      <c r="BCH30" s="8"/>
      <c r="BCI30" s="8"/>
      <c r="BCJ30" s="8"/>
      <c r="BCK30" s="8"/>
      <c r="BCL30" s="8"/>
      <c r="BCM30" s="8"/>
      <c r="BCN30" s="8"/>
      <c r="BCO30" s="8"/>
      <c r="BCP30" s="8"/>
      <c r="BCQ30" s="8"/>
      <c r="BCR30" s="8"/>
      <c r="BCS30" s="8"/>
      <c r="BCT30" s="8"/>
      <c r="BCU30" s="8"/>
      <c r="BCV30" s="8"/>
      <c r="BCW30" s="8"/>
      <c r="BCX30" s="8"/>
      <c r="BCY30" s="8"/>
      <c r="BCZ30" s="8"/>
      <c r="BDA30" s="8"/>
      <c r="BDB30" s="8"/>
      <c r="BDC30" s="8"/>
      <c r="BDD30" s="8"/>
      <c r="BDE30" s="8"/>
      <c r="BDF30" s="8"/>
      <c r="BDG30" s="8"/>
      <c r="BDH30" s="8"/>
      <c r="BDI30" s="8"/>
      <c r="BDJ30" s="8"/>
      <c r="BDK30" s="8"/>
      <c r="BDL30" s="8"/>
      <c r="BDM30" s="8"/>
      <c r="BDN30" s="8"/>
      <c r="BDO30" s="8"/>
      <c r="BDP30" s="8"/>
      <c r="BDQ30" s="8"/>
      <c r="BDR30" s="8"/>
      <c r="BDS30" s="8"/>
      <c r="BDT30" s="8"/>
      <c r="BDU30" s="8"/>
      <c r="BDV30" s="8"/>
      <c r="BDW30" s="8"/>
      <c r="BDX30" s="8"/>
      <c r="BDY30" s="8"/>
      <c r="BDZ30" s="8"/>
      <c r="BEA30" s="8"/>
      <c r="BEB30" s="8"/>
      <c r="BEC30" s="8"/>
      <c r="BED30" s="8"/>
      <c r="BEE30" s="8"/>
      <c r="BEF30" s="8"/>
      <c r="BEG30" s="8"/>
      <c r="BEH30" s="8"/>
      <c r="BEI30" s="8"/>
      <c r="BEJ30" s="8"/>
      <c r="BEK30" s="8"/>
      <c r="BEL30" s="8"/>
      <c r="BEM30" s="8"/>
      <c r="BEN30" s="8"/>
      <c r="BEO30" s="8"/>
      <c r="BEP30" s="8"/>
      <c r="BEQ30" s="8"/>
      <c r="BER30" s="8"/>
      <c r="BES30" s="8"/>
      <c r="BET30" s="8"/>
      <c r="BEU30" s="8"/>
      <c r="BEV30" s="8"/>
      <c r="BEW30" s="8"/>
      <c r="BEX30" s="8"/>
      <c r="BEY30" s="8"/>
      <c r="BEZ30" s="8"/>
      <c r="BFA30" s="8"/>
      <c r="BFB30" s="8"/>
      <c r="BFC30" s="8"/>
      <c r="BFD30" s="8"/>
      <c r="BFE30" s="8"/>
      <c r="BFF30" s="8"/>
      <c r="BFG30" s="8"/>
      <c r="BFH30" s="8"/>
      <c r="BFI30" s="8"/>
      <c r="BFJ30" s="8"/>
      <c r="BFK30" s="8"/>
      <c r="BFL30" s="8"/>
      <c r="BFM30" s="8"/>
      <c r="BFN30" s="8"/>
      <c r="BFO30" s="8"/>
      <c r="BFP30" s="8"/>
      <c r="BFQ30" s="8"/>
      <c r="BFR30" s="8"/>
      <c r="BFS30" s="8"/>
      <c r="BFT30" s="8"/>
      <c r="BFU30" s="8"/>
      <c r="BFV30" s="8"/>
      <c r="BFW30" s="8"/>
      <c r="BFX30" s="8"/>
      <c r="BFY30" s="8"/>
      <c r="BFZ30" s="8"/>
      <c r="BGA30" s="8"/>
      <c r="BGB30" s="8"/>
      <c r="BGC30" s="8"/>
      <c r="BGD30" s="8"/>
      <c r="BGE30" s="8"/>
      <c r="BGF30" s="8"/>
      <c r="BGG30" s="8"/>
      <c r="BGH30" s="8"/>
      <c r="BGI30" s="8"/>
      <c r="BGJ30" s="8"/>
      <c r="BGK30" s="8"/>
      <c r="BGL30" s="8"/>
      <c r="BGM30" s="8"/>
      <c r="BGN30" s="8"/>
      <c r="BGO30" s="8"/>
      <c r="BGP30" s="8"/>
      <c r="BGQ30" s="8"/>
      <c r="BGR30" s="8"/>
      <c r="BGS30" s="8"/>
      <c r="BGT30" s="8"/>
      <c r="BGU30" s="8"/>
      <c r="BGV30" s="8"/>
      <c r="BGW30" s="8"/>
      <c r="BGX30" s="8"/>
      <c r="BGY30" s="8"/>
      <c r="BGZ30" s="8"/>
      <c r="BHA30" s="8"/>
      <c r="BHB30" s="8"/>
      <c r="BHC30" s="8"/>
      <c r="BHD30" s="8"/>
      <c r="BHE30" s="8"/>
      <c r="BHF30" s="8"/>
      <c r="BHG30" s="8"/>
      <c r="BHH30" s="8"/>
      <c r="BHI30" s="8"/>
      <c r="BHJ30" s="8"/>
      <c r="BHK30" s="8"/>
      <c r="BHL30" s="8"/>
      <c r="BHM30" s="8"/>
      <c r="BHN30" s="8"/>
      <c r="BHO30" s="8"/>
      <c r="BHP30" s="8"/>
      <c r="BHQ30" s="8"/>
      <c r="BHR30" s="8"/>
      <c r="BHS30" s="8"/>
      <c r="BHT30" s="8"/>
      <c r="BHU30" s="8"/>
      <c r="BHV30" s="8"/>
      <c r="BHW30" s="8"/>
      <c r="BHX30" s="8"/>
      <c r="BHY30" s="8"/>
      <c r="BHZ30" s="8"/>
      <c r="BIA30" s="8"/>
      <c r="BIB30" s="8"/>
      <c r="BIC30" s="8"/>
      <c r="BID30" s="8"/>
      <c r="BIE30" s="8"/>
      <c r="BIF30" s="8"/>
      <c r="BIG30" s="8"/>
      <c r="BIH30" s="8"/>
      <c r="BII30" s="8"/>
      <c r="BIJ30" s="8"/>
      <c r="BIK30" s="8"/>
      <c r="BIL30" s="8"/>
      <c r="BIM30" s="8"/>
      <c r="BIN30" s="8"/>
      <c r="BIO30" s="8"/>
      <c r="BIP30" s="8"/>
      <c r="BIQ30" s="8"/>
      <c r="BIR30" s="8"/>
      <c r="BIS30" s="8"/>
      <c r="BIT30" s="8"/>
      <c r="BIU30" s="8"/>
      <c r="BIV30" s="8"/>
      <c r="BIW30" s="8"/>
      <c r="BIX30" s="8"/>
      <c r="BIY30" s="8"/>
      <c r="BIZ30" s="8"/>
      <c r="BJA30" s="8"/>
      <c r="BJB30" s="8"/>
      <c r="BJC30" s="8"/>
      <c r="BJD30" s="8"/>
      <c r="BJE30" s="8"/>
      <c r="BJF30" s="8"/>
      <c r="BJG30" s="8"/>
      <c r="BJH30" s="8"/>
      <c r="BJI30" s="8"/>
      <c r="BJJ30" s="8"/>
      <c r="BJK30" s="8"/>
      <c r="BJL30" s="8"/>
      <c r="BJM30" s="8"/>
      <c r="BJN30" s="8"/>
      <c r="BJO30" s="8"/>
      <c r="BJP30" s="8"/>
      <c r="BJQ30" s="8"/>
      <c r="BJR30" s="8"/>
      <c r="BJS30" s="8"/>
      <c r="BJT30" s="8"/>
      <c r="BJU30" s="8"/>
      <c r="BJV30" s="8"/>
      <c r="BJW30" s="8"/>
      <c r="BJX30" s="8"/>
      <c r="BJY30" s="8"/>
      <c r="BJZ30" s="8"/>
      <c r="BKA30" s="8"/>
      <c r="BKB30" s="8"/>
      <c r="BKC30" s="8"/>
      <c r="BKD30" s="8"/>
      <c r="BKE30" s="8"/>
      <c r="BKF30" s="8"/>
      <c r="BKG30" s="8"/>
      <c r="BKH30" s="8"/>
      <c r="BKI30" s="8"/>
      <c r="BKJ30" s="8"/>
      <c r="BKK30" s="8"/>
      <c r="BKL30" s="8"/>
      <c r="BKM30" s="8"/>
      <c r="BKN30" s="8"/>
      <c r="BKO30" s="8"/>
      <c r="BKP30" s="8"/>
      <c r="BKQ30" s="8"/>
      <c r="BKR30" s="8"/>
      <c r="BKS30" s="8"/>
      <c r="BKT30" s="8"/>
      <c r="BKU30" s="8"/>
      <c r="BKV30" s="8"/>
      <c r="BKW30" s="8"/>
      <c r="BKX30" s="8"/>
      <c r="BKY30" s="8"/>
      <c r="BKZ30" s="8"/>
      <c r="BLA30" s="8"/>
      <c r="BLB30" s="8"/>
      <c r="BLC30" s="8"/>
      <c r="BLD30" s="8"/>
      <c r="BLE30" s="8"/>
      <c r="BLF30" s="8"/>
      <c r="BLG30" s="8"/>
      <c r="BLH30" s="8"/>
      <c r="BLI30" s="8"/>
      <c r="BLJ30" s="8"/>
      <c r="BLK30" s="8"/>
      <c r="BLL30" s="8"/>
      <c r="BLM30" s="8"/>
      <c r="BLN30" s="8"/>
      <c r="BLO30" s="8"/>
      <c r="BLP30" s="8"/>
      <c r="BLQ30" s="8"/>
      <c r="BLR30" s="8"/>
      <c r="BLS30" s="8"/>
      <c r="BLT30" s="8"/>
      <c r="BLU30" s="8"/>
      <c r="BLV30" s="8"/>
      <c r="BLW30" s="8"/>
      <c r="BLX30" s="8"/>
      <c r="BLY30" s="8"/>
      <c r="BLZ30" s="8"/>
      <c r="BMA30" s="8"/>
      <c r="BMB30" s="8"/>
      <c r="BMC30" s="8"/>
      <c r="BMD30" s="8"/>
      <c r="BME30" s="8"/>
      <c r="BMF30" s="8"/>
      <c r="BMG30" s="8"/>
      <c r="BMH30" s="8"/>
      <c r="BMI30" s="8"/>
      <c r="BMJ30" s="8"/>
      <c r="BMK30" s="8"/>
      <c r="BML30" s="8"/>
      <c r="BMM30" s="8"/>
      <c r="BMN30" s="8"/>
      <c r="BMO30" s="8"/>
      <c r="BMP30" s="8"/>
      <c r="BMQ30" s="8"/>
      <c r="BMR30" s="8"/>
      <c r="BMS30" s="8"/>
      <c r="BMT30" s="8"/>
      <c r="BMU30" s="8"/>
      <c r="BMV30" s="8"/>
      <c r="BMW30" s="8"/>
      <c r="BMX30" s="8"/>
      <c r="BMY30" s="8"/>
      <c r="BMZ30" s="8"/>
      <c r="BNA30" s="8"/>
      <c r="BNB30" s="8"/>
      <c r="BNC30" s="8"/>
      <c r="BND30" s="8"/>
      <c r="BNE30" s="8"/>
      <c r="BNF30" s="8"/>
      <c r="BNG30" s="8"/>
      <c r="BNH30" s="8"/>
      <c r="BNI30" s="8"/>
      <c r="BNJ30" s="8"/>
      <c r="BNK30" s="8"/>
      <c r="BNL30" s="8"/>
      <c r="BNM30" s="8"/>
      <c r="BNN30" s="8"/>
      <c r="BNO30" s="8"/>
      <c r="BNP30" s="8"/>
      <c r="BNQ30" s="8"/>
      <c r="BNR30" s="8"/>
      <c r="BNS30" s="8"/>
      <c r="BNT30" s="8"/>
      <c r="BNU30" s="8"/>
      <c r="BNV30" s="8"/>
      <c r="BNW30" s="8"/>
      <c r="BNX30" s="8"/>
      <c r="BNY30" s="8"/>
      <c r="BNZ30" s="8"/>
      <c r="BOA30" s="8"/>
      <c r="BOB30" s="8"/>
      <c r="BOC30" s="8"/>
      <c r="BOD30" s="8"/>
      <c r="BOE30" s="8"/>
      <c r="BOF30" s="8"/>
      <c r="BOG30" s="8"/>
      <c r="BOH30" s="8"/>
      <c r="BOI30" s="8"/>
      <c r="BOJ30" s="8"/>
      <c r="BOK30" s="8"/>
      <c r="BOL30" s="8"/>
      <c r="BOM30" s="8"/>
      <c r="BON30" s="8"/>
      <c r="BOO30" s="8"/>
      <c r="BOP30" s="8"/>
      <c r="BOQ30" s="8"/>
      <c r="BOR30" s="8"/>
      <c r="BOS30" s="8"/>
      <c r="BOT30" s="8"/>
      <c r="BOU30" s="8"/>
      <c r="BOV30" s="8"/>
      <c r="BOW30" s="8"/>
      <c r="BOX30" s="8"/>
      <c r="BOY30" s="8"/>
      <c r="BOZ30" s="8"/>
      <c r="BPA30" s="8"/>
      <c r="BPB30" s="8"/>
      <c r="BPC30" s="8"/>
      <c r="BPD30" s="8"/>
      <c r="BPE30" s="8"/>
      <c r="BPF30" s="8"/>
      <c r="BPG30" s="8"/>
      <c r="BPH30" s="8"/>
      <c r="BPI30" s="8"/>
      <c r="BPJ30" s="8"/>
      <c r="BPK30" s="8"/>
      <c r="BPL30" s="8"/>
      <c r="BPM30" s="8"/>
      <c r="BPN30" s="8"/>
      <c r="BPO30" s="8"/>
      <c r="BPP30" s="8"/>
      <c r="BPQ30" s="8"/>
      <c r="BPR30" s="8"/>
      <c r="BPS30" s="8"/>
      <c r="BPT30" s="8"/>
      <c r="BPU30" s="8"/>
      <c r="BPV30" s="8"/>
      <c r="BPW30" s="8"/>
      <c r="BPX30" s="8"/>
      <c r="BPY30" s="8"/>
      <c r="BPZ30" s="8"/>
      <c r="BQA30" s="8"/>
      <c r="BQB30" s="8"/>
      <c r="BQC30" s="8"/>
      <c r="BQD30" s="8"/>
      <c r="BQE30" s="8"/>
      <c r="BQF30" s="8"/>
      <c r="BQG30" s="8"/>
      <c r="BQH30" s="8"/>
      <c r="BQI30" s="8"/>
      <c r="BQJ30" s="8"/>
      <c r="BQK30" s="8"/>
      <c r="BQL30" s="8"/>
      <c r="BQM30" s="8"/>
      <c r="BQN30" s="8"/>
      <c r="BQO30" s="8"/>
      <c r="BQP30" s="8"/>
      <c r="BQQ30" s="8"/>
      <c r="BQR30" s="8"/>
      <c r="BQS30" s="8"/>
      <c r="BQT30" s="8"/>
      <c r="BQU30" s="8"/>
      <c r="BQV30" s="8"/>
      <c r="BQW30" s="8"/>
      <c r="BQX30" s="8"/>
      <c r="BQY30" s="8"/>
      <c r="BQZ30" s="8"/>
      <c r="BRA30" s="8"/>
      <c r="BRB30" s="8"/>
      <c r="BRC30" s="8"/>
      <c r="BRD30" s="8"/>
      <c r="BRE30" s="8"/>
      <c r="BRF30" s="8"/>
      <c r="BRG30" s="8"/>
      <c r="BRH30" s="8"/>
      <c r="BRI30" s="8"/>
      <c r="BRJ30" s="8"/>
      <c r="BRK30" s="8"/>
      <c r="BRL30" s="8"/>
      <c r="BRM30" s="8"/>
      <c r="BRN30" s="8"/>
      <c r="BRO30" s="8"/>
      <c r="BRP30" s="8"/>
      <c r="BRQ30" s="8"/>
      <c r="BRR30" s="8"/>
      <c r="BRS30" s="8"/>
      <c r="BRT30" s="8"/>
      <c r="BRU30" s="8"/>
      <c r="BRV30" s="8"/>
      <c r="BRW30" s="8"/>
      <c r="BRX30" s="8"/>
      <c r="BRY30" s="8"/>
      <c r="BRZ30" s="8"/>
      <c r="BSA30" s="8"/>
      <c r="BSB30" s="8"/>
      <c r="BSC30" s="8"/>
      <c r="BSD30" s="8"/>
      <c r="BSE30" s="8"/>
      <c r="BSF30" s="8"/>
      <c r="BSG30" s="8"/>
      <c r="BSH30" s="8"/>
      <c r="BSI30" s="8"/>
      <c r="BSJ30" s="8"/>
      <c r="BSK30" s="8"/>
      <c r="BSL30" s="8"/>
      <c r="BSM30" s="8"/>
      <c r="BSN30" s="8"/>
      <c r="BSO30" s="8"/>
      <c r="BSP30" s="8"/>
      <c r="BSQ30" s="8"/>
      <c r="BSR30" s="8"/>
      <c r="BSS30" s="8"/>
      <c r="BST30" s="8"/>
      <c r="BSU30" s="8"/>
      <c r="BSV30" s="8"/>
      <c r="BSW30" s="8"/>
      <c r="BSX30" s="8"/>
      <c r="BSY30" s="8"/>
      <c r="BSZ30" s="8"/>
      <c r="BTA30" s="8"/>
      <c r="BTB30" s="8"/>
      <c r="BTC30" s="8"/>
      <c r="BTD30" s="8"/>
      <c r="BTE30" s="8"/>
      <c r="BTF30" s="8"/>
      <c r="BTG30" s="8"/>
      <c r="BTH30" s="8"/>
      <c r="BTI30" s="8"/>
      <c r="BTJ30" s="8"/>
      <c r="BTK30" s="8"/>
      <c r="BTL30" s="8"/>
      <c r="BTM30" s="8"/>
      <c r="BTN30" s="8"/>
      <c r="BTO30" s="8"/>
      <c r="BTP30" s="8"/>
      <c r="BTQ30" s="8"/>
      <c r="BTR30" s="8"/>
      <c r="BTS30" s="8"/>
      <c r="BTT30" s="8"/>
      <c r="BTU30" s="8"/>
      <c r="BTV30" s="8"/>
      <c r="BTW30" s="8"/>
      <c r="BTX30" s="8"/>
      <c r="BTY30" s="8"/>
      <c r="BTZ30" s="8"/>
      <c r="BUA30" s="8"/>
      <c r="BUB30" s="8"/>
      <c r="BUC30" s="8"/>
      <c r="BUD30" s="8"/>
      <c r="BUE30" s="8"/>
      <c r="BUF30" s="8"/>
      <c r="BUG30" s="8"/>
      <c r="BUH30" s="8"/>
      <c r="BUI30" s="8"/>
      <c r="BUJ30" s="8"/>
      <c r="BUK30" s="8"/>
      <c r="BUL30" s="8"/>
      <c r="BUM30" s="8"/>
      <c r="BUN30" s="8"/>
      <c r="BUO30" s="8"/>
      <c r="BUP30" s="8"/>
      <c r="BUQ30" s="8"/>
      <c r="BUR30" s="8"/>
      <c r="BUS30" s="8"/>
      <c r="BUT30" s="8"/>
      <c r="BUU30" s="8"/>
      <c r="BUV30" s="8"/>
      <c r="BUW30" s="8"/>
      <c r="BUX30" s="8"/>
      <c r="BUY30" s="8"/>
      <c r="BUZ30" s="8"/>
      <c r="BVA30" s="8"/>
      <c r="BVB30" s="8"/>
      <c r="BVC30" s="8"/>
      <c r="BVD30" s="8"/>
      <c r="BVE30" s="8"/>
      <c r="BVF30" s="8"/>
      <c r="BVG30" s="8"/>
      <c r="BVH30" s="8"/>
      <c r="BVI30" s="8"/>
      <c r="BVJ30" s="8"/>
      <c r="BVK30" s="8"/>
      <c r="BVL30" s="8"/>
      <c r="BVM30" s="8"/>
      <c r="BVN30" s="8"/>
      <c r="BVO30" s="8"/>
      <c r="BVP30" s="8"/>
      <c r="BVQ30" s="8"/>
      <c r="BVR30" s="8"/>
      <c r="BVS30" s="8"/>
      <c r="BVT30" s="8"/>
      <c r="BVU30" s="8"/>
      <c r="BVV30" s="8"/>
      <c r="BVW30" s="8"/>
      <c r="BVX30" s="8"/>
      <c r="BVY30" s="8"/>
      <c r="BVZ30" s="8"/>
      <c r="BWA30" s="8"/>
      <c r="BWB30" s="8"/>
      <c r="BWC30" s="8"/>
      <c r="BWD30" s="8"/>
      <c r="BWE30" s="8"/>
      <c r="BWF30" s="8"/>
      <c r="BWG30" s="8"/>
      <c r="BWH30" s="8"/>
      <c r="BWI30" s="8"/>
      <c r="BWJ30" s="8"/>
      <c r="BWK30" s="8"/>
      <c r="BWL30" s="8"/>
      <c r="BWM30" s="8"/>
      <c r="BWN30" s="8"/>
      <c r="BWO30" s="8"/>
      <c r="BWP30" s="8"/>
      <c r="BWQ30" s="8"/>
      <c r="BWR30" s="8"/>
      <c r="BWS30" s="8"/>
      <c r="BWT30" s="8"/>
      <c r="BWU30" s="8"/>
      <c r="BWV30" s="8"/>
      <c r="BWW30" s="8"/>
      <c r="BWX30" s="8"/>
      <c r="BWY30" s="8"/>
      <c r="BWZ30" s="8"/>
      <c r="BXA30" s="8"/>
      <c r="BXB30" s="8"/>
      <c r="BXC30" s="8"/>
      <c r="BXD30" s="8"/>
      <c r="BXE30" s="8"/>
      <c r="BXF30" s="8"/>
      <c r="BXG30" s="8"/>
      <c r="BXH30" s="8"/>
      <c r="BXI30" s="8"/>
      <c r="BXJ30" s="8"/>
      <c r="BXK30" s="8"/>
      <c r="BXL30" s="8"/>
      <c r="BXM30" s="8"/>
      <c r="BXN30" s="8"/>
      <c r="BXO30" s="8"/>
      <c r="BXP30" s="8"/>
      <c r="BXQ30" s="8"/>
      <c r="BXR30" s="8"/>
      <c r="BXS30" s="8"/>
      <c r="BXT30" s="8"/>
      <c r="BXU30" s="8"/>
      <c r="BXV30" s="8"/>
      <c r="BXW30" s="8"/>
      <c r="BXX30" s="8"/>
      <c r="BXY30" s="8"/>
      <c r="BXZ30" s="8"/>
      <c r="BYA30" s="8"/>
      <c r="BYB30" s="8"/>
      <c r="BYC30" s="8"/>
      <c r="BYD30" s="8"/>
      <c r="BYE30" s="8"/>
      <c r="BYF30" s="8"/>
      <c r="BYG30" s="8"/>
      <c r="BYH30" s="8"/>
      <c r="BYI30" s="8"/>
      <c r="BYJ30" s="8"/>
      <c r="BYK30" s="8"/>
      <c r="BYL30" s="8"/>
      <c r="BYM30" s="8"/>
      <c r="BYN30" s="8"/>
      <c r="BYO30" s="8"/>
      <c r="BYP30" s="8"/>
      <c r="BYQ30" s="8"/>
      <c r="BYR30" s="8"/>
      <c r="BYS30" s="8"/>
      <c r="BYT30" s="8"/>
      <c r="BYU30" s="8"/>
      <c r="BYV30" s="8"/>
      <c r="BYW30" s="8"/>
      <c r="BYX30" s="8"/>
      <c r="BYY30" s="8"/>
      <c r="BYZ30" s="8"/>
      <c r="BZA30" s="8"/>
      <c r="BZB30" s="8"/>
      <c r="BZC30" s="8"/>
      <c r="BZD30" s="8"/>
      <c r="BZE30" s="8"/>
      <c r="BZF30" s="8"/>
      <c r="BZG30" s="8"/>
      <c r="BZH30" s="8"/>
      <c r="BZI30" s="8"/>
      <c r="BZJ30" s="8"/>
      <c r="BZK30" s="8"/>
      <c r="BZL30" s="8"/>
      <c r="BZM30" s="8"/>
      <c r="BZN30" s="8"/>
      <c r="BZO30" s="8"/>
      <c r="BZP30" s="8"/>
      <c r="BZQ30" s="8"/>
      <c r="BZR30" s="8"/>
      <c r="BZS30" s="8"/>
      <c r="BZT30" s="8"/>
      <c r="BZU30" s="8"/>
      <c r="BZV30" s="8"/>
      <c r="BZW30" s="8"/>
      <c r="BZX30" s="8"/>
      <c r="BZY30" s="8"/>
      <c r="BZZ30" s="8"/>
      <c r="CAA30" s="8"/>
      <c r="CAB30" s="8"/>
      <c r="CAC30" s="8"/>
      <c r="CAD30" s="8"/>
      <c r="CAE30" s="8"/>
      <c r="CAF30" s="8"/>
      <c r="CAG30" s="8"/>
      <c r="CAH30" s="8"/>
      <c r="CAI30" s="8"/>
      <c r="CAJ30" s="8"/>
      <c r="CAK30" s="8"/>
      <c r="CAL30" s="8"/>
      <c r="CAM30" s="8"/>
      <c r="CAN30" s="8"/>
      <c r="CAO30" s="8"/>
      <c r="CAP30" s="8"/>
      <c r="CAQ30" s="8"/>
      <c r="CAR30" s="8"/>
      <c r="CAS30" s="8"/>
      <c r="CAT30" s="8"/>
      <c r="CAU30" s="8"/>
      <c r="CAV30" s="8"/>
      <c r="CAW30" s="8"/>
      <c r="CAX30" s="8"/>
      <c r="CAY30" s="8"/>
      <c r="CAZ30" s="8"/>
      <c r="CBA30" s="8"/>
      <c r="CBB30" s="8"/>
      <c r="CBC30" s="8"/>
      <c r="CBD30" s="8"/>
      <c r="CBE30" s="8"/>
      <c r="CBF30" s="8"/>
      <c r="CBG30" s="8"/>
      <c r="CBH30" s="8"/>
      <c r="CBI30" s="8"/>
      <c r="CBJ30" s="8"/>
      <c r="CBK30" s="8"/>
      <c r="CBL30" s="8"/>
      <c r="CBM30" s="8"/>
      <c r="CBN30" s="8"/>
      <c r="CBO30" s="8"/>
      <c r="CBP30" s="8"/>
      <c r="CBQ30" s="8"/>
      <c r="CBR30" s="8"/>
      <c r="CBS30" s="8"/>
      <c r="CBT30" s="8"/>
      <c r="CBU30" s="8"/>
      <c r="CBV30" s="8"/>
      <c r="CBW30" s="8"/>
      <c r="CBX30" s="8"/>
      <c r="CBY30" s="8"/>
      <c r="CBZ30" s="8"/>
      <c r="CCA30" s="8"/>
      <c r="CCB30" s="8"/>
      <c r="CCC30" s="8"/>
      <c r="CCD30" s="8"/>
      <c r="CCE30" s="8"/>
      <c r="CCF30" s="8"/>
      <c r="CCG30" s="8"/>
      <c r="CCH30" s="8"/>
      <c r="CCI30" s="8"/>
      <c r="CCJ30" s="8"/>
      <c r="CCK30" s="8"/>
      <c r="CCL30" s="8"/>
      <c r="CCM30" s="8"/>
      <c r="CCN30" s="8"/>
      <c r="CCO30" s="8"/>
      <c r="CCP30" s="8"/>
      <c r="CCQ30" s="8"/>
      <c r="CCR30" s="8"/>
      <c r="CCS30" s="8"/>
      <c r="CCT30" s="8"/>
      <c r="CCU30" s="8"/>
      <c r="CCV30" s="8"/>
      <c r="CCW30" s="8"/>
      <c r="CCX30" s="8"/>
      <c r="CCY30" s="8"/>
      <c r="CCZ30" s="8"/>
      <c r="CDA30" s="8"/>
      <c r="CDB30" s="8"/>
      <c r="CDC30" s="8"/>
      <c r="CDD30" s="8"/>
      <c r="CDE30" s="8"/>
      <c r="CDF30" s="8"/>
      <c r="CDG30" s="8"/>
      <c r="CDH30" s="8"/>
      <c r="CDI30" s="8"/>
      <c r="CDJ30" s="8"/>
      <c r="CDK30" s="8"/>
      <c r="CDL30" s="8"/>
      <c r="CDM30" s="8"/>
      <c r="CDN30" s="8"/>
      <c r="CDO30" s="8"/>
      <c r="CDP30" s="8"/>
      <c r="CDQ30" s="8"/>
      <c r="CDR30" s="8"/>
      <c r="CDS30" s="8"/>
      <c r="CDT30" s="8"/>
      <c r="CDU30" s="8"/>
      <c r="CDV30" s="8"/>
      <c r="CDW30" s="8"/>
      <c r="CDX30" s="8"/>
      <c r="CDY30" s="8"/>
      <c r="CDZ30" s="8"/>
      <c r="CEA30" s="8"/>
      <c r="CEB30" s="8"/>
      <c r="CEC30" s="8"/>
      <c r="CED30" s="8"/>
      <c r="CEE30" s="8"/>
      <c r="CEF30" s="8"/>
      <c r="CEG30" s="8"/>
      <c r="CEH30" s="8"/>
      <c r="CEI30" s="8"/>
      <c r="CEJ30" s="8"/>
      <c r="CEK30" s="8"/>
      <c r="CEL30" s="8"/>
      <c r="CEM30" s="8"/>
      <c r="CEN30" s="8"/>
      <c r="CEO30" s="8"/>
      <c r="CEP30" s="8"/>
      <c r="CEQ30" s="8"/>
      <c r="CER30" s="8"/>
      <c r="CES30" s="8"/>
      <c r="CET30" s="8"/>
      <c r="CEU30" s="8"/>
      <c r="CEV30" s="8"/>
      <c r="CEW30" s="8"/>
      <c r="CEX30" s="8"/>
      <c r="CEY30" s="8"/>
      <c r="CEZ30" s="8"/>
      <c r="CFA30" s="8"/>
      <c r="CFB30" s="8"/>
      <c r="CFC30" s="8"/>
      <c r="CFD30" s="8"/>
      <c r="CFE30" s="8"/>
      <c r="CFF30" s="8"/>
      <c r="CFG30" s="8"/>
      <c r="CFH30" s="8"/>
      <c r="CFI30" s="8"/>
      <c r="CFJ30" s="8"/>
      <c r="CFK30" s="8"/>
      <c r="CFL30" s="8"/>
      <c r="CFM30" s="8"/>
      <c r="CFN30" s="8"/>
      <c r="CFO30" s="8"/>
      <c r="CFP30" s="8"/>
      <c r="CFQ30" s="8"/>
      <c r="CFR30" s="8"/>
      <c r="CFS30" s="8"/>
      <c r="CFT30" s="8"/>
      <c r="CFU30" s="8"/>
      <c r="CFV30" s="8"/>
      <c r="CFW30" s="8"/>
      <c r="CFX30" s="8"/>
      <c r="CFY30" s="8"/>
      <c r="CFZ30" s="8"/>
      <c r="CGA30" s="8"/>
      <c r="CGB30" s="8"/>
      <c r="CGC30" s="8"/>
      <c r="CGD30" s="8"/>
      <c r="CGE30" s="8"/>
      <c r="CGF30" s="8"/>
      <c r="CGG30" s="8"/>
      <c r="CGH30" s="8"/>
      <c r="CGI30" s="8"/>
      <c r="CGJ30" s="8"/>
      <c r="CGK30" s="8"/>
      <c r="CGL30" s="8"/>
      <c r="CGM30" s="8"/>
      <c r="CGN30" s="8"/>
      <c r="CGO30" s="8"/>
      <c r="CGP30" s="8"/>
      <c r="CGQ30" s="8"/>
      <c r="CGR30" s="8"/>
      <c r="CGS30" s="8"/>
      <c r="CGT30" s="8"/>
      <c r="CGU30" s="8"/>
      <c r="CGV30" s="8"/>
      <c r="CGW30" s="8"/>
      <c r="CGX30" s="8"/>
      <c r="CGY30" s="8"/>
      <c r="CGZ30" s="8"/>
      <c r="CHA30" s="8"/>
      <c r="CHB30" s="8"/>
      <c r="CHC30" s="8"/>
      <c r="CHD30" s="8"/>
      <c r="CHE30" s="8"/>
      <c r="CHF30" s="8"/>
      <c r="CHG30" s="8"/>
      <c r="CHH30" s="8"/>
      <c r="CHI30" s="8"/>
      <c r="CHJ30" s="8"/>
      <c r="CHK30" s="8"/>
      <c r="CHL30" s="8"/>
      <c r="CHM30" s="8"/>
      <c r="CHN30" s="8"/>
      <c r="CHO30" s="8"/>
      <c r="CHP30" s="8"/>
      <c r="CHQ30" s="8"/>
      <c r="CHR30" s="8"/>
      <c r="CHS30" s="8"/>
      <c r="CHT30" s="8"/>
      <c r="CHU30" s="8"/>
      <c r="CHV30" s="8"/>
      <c r="CHW30" s="8"/>
      <c r="CHX30" s="8"/>
      <c r="CHY30" s="8"/>
      <c r="CHZ30" s="8"/>
      <c r="CIA30" s="8"/>
      <c r="CIB30" s="8"/>
      <c r="CIC30" s="8"/>
      <c r="CID30" s="8"/>
      <c r="CIE30" s="8"/>
      <c r="CIF30" s="8"/>
      <c r="CIG30" s="8"/>
      <c r="CIH30" s="8"/>
      <c r="CII30" s="8"/>
      <c r="CIJ30" s="8"/>
      <c r="CIK30" s="8"/>
      <c r="CIL30" s="8"/>
      <c r="CIM30" s="8"/>
      <c r="CIN30" s="8"/>
      <c r="CIO30" s="8"/>
      <c r="CIP30" s="8"/>
      <c r="CIQ30" s="8"/>
      <c r="CIR30" s="8"/>
      <c r="CIS30" s="8"/>
      <c r="CIT30" s="8"/>
      <c r="CIU30" s="8"/>
      <c r="CIV30" s="8"/>
      <c r="CIW30" s="8"/>
      <c r="CIX30" s="8"/>
      <c r="CIY30" s="8"/>
      <c r="CIZ30" s="8"/>
      <c r="CJA30" s="8"/>
      <c r="CJB30" s="8"/>
      <c r="CJC30" s="8"/>
      <c r="CJD30" s="8"/>
      <c r="CJE30" s="8"/>
      <c r="CJF30" s="8"/>
      <c r="CJG30" s="8"/>
      <c r="CJH30" s="8"/>
      <c r="CJI30" s="8"/>
      <c r="CJJ30" s="8"/>
      <c r="CJK30" s="8"/>
      <c r="CJL30" s="8"/>
      <c r="CJM30" s="8"/>
      <c r="CJN30" s="8"/>
      <c r="CJO30" s="8"/>
      <c r="CJP30" s="8"/>
      <c r="CJQ30" s="8"/>
      <c r="CJR30" s="8"/>
      <c r="CJS30" s="8"/>
      <c r="CJT30" s="8"/>
      <c r="CJU30" s="8"/>
      <c r="CJV30" s="8"/>
      <c r="CJW30" s="8"/>
      <c r="CJX30" s="8"/>
      <c r="CJY30" s="8"/>
      <c r="CJZ30" s="8"/>
      <c r="CKA30" s="8"/>
      <c r="CKB30" s="8"/>
      <c r="CKC30" s="8"/>
      <c r="CKD30" s="8"/>
      <c r="CKE30" s="8"/>
      <c r="CKF30" s="8"/>
      <c r="CKG30" s="8"/>
      <c r="CKH30" s="8"/>
      <c r="CKI30" s="8"/>
      <c r="CKJ30" s="8"/>
      <c r="CKK30" s="8"/>
      <c r="CKL30" s="8"/>
      <c r="CKM30" s="8"/>
      <c r="CKN30" s="8"/>
      <c r="CKO30" s="8"/>
      <c r="CKP30" s="8"/>
      <c r="CKQ30" s="8"/>
      <c r="CKR30" s="8"/>
      <c r="CKS30" s="8"/>
      <c r="CKT30" s="8"/>
      <c r="CKU30" s="8"/>
      <c r="CKV30" s="8"/>
      <c r="CKW30" s="8"/>
      <c r="CKX30" s="8"/>
      <c r="CKY30" s="8"/>
      <c r="CKZ30" s="8"/>
      <c r="CLA30" s="8"/>
      <c r="CLB30" s="8"/>
      <c r="CLC30" s="8"/>
      <c r="CLD30" s="8"/>
      <c r="CLE30" s="8"/>
      <c r="CLF30" s="8"/>
      <c r="CLG30" s="8"/>
      <c r="CLH30" s="8"/>
      <c r="CLI30" s="8"/>
      <c r="CLJ30" s="8"/>
      <c r="CLK30" s="8"/>
      <c r="CLL30" s="8"/>
      <c r="CLM30" s="8"/>
      <c r="CLN30" s="8"/>
      <c r="CLO30" s="8"/>
      <c r="CLP30" s="8"/>
      <c r="CLQ30" s="8"/>
      <c r="CLR30" s="8"/>
      <c r="CLS30" s="8"/>
      <c r="CLT30" s="8"/>
      <c r="CLU30" s="8"/>
      <c r="CLV30" s="8"/>
      <c r="CLW30" s="8"/>
      <c r="CLX30" s="8"/>
      <c r="CLY30" s="8"/>
      <c r="CLZ30" s="8"/>
      <c r="CMA30" s="8"/>
      <c r="CMB30" s="8"/>
      <c r="CMC30" s="8"/>
      <c r="CMD30" s="8"/>
      <c r="CME30" s="8"/>
      <c r="CMF30" s="8"/>
      <c r="CMG30" s="8"/>
      <c r="CMH30" s="8"/>
      <c r="CMI30" s="8"/>
      <c r="CMJ30" s="8"/>
      <c r="CMK30" s="8"/>
      <c r="CML30" s="8"/>
      <c r="CMM30" s="8"/>
      <c r="CMN30" s="8"/>
      <c r="CMO30" s="8"/>
      <c r="CMP30" s="8"/>
      <c r="CMQ30" s="8"/>
      <c r="CMR30" s="8"/>
      <c r="CMS30" s="8"/>
      <c r="CMT30" s="8"/>
      <c r="CMU30" s="8"/>
      <c r="CMV30" s="8"/>
      <c r="CMW30" s="8"/>
      <c r="CMX30" s="8"/>
      <c r="CMY30" s="8"/>
      <c r="CMZ30" s="8"/>
      <c r="CNA30" s="8"/>
      <c r="CNB30" s="8"/>
      <c r="CNC30" s="8"/>
      <c r="CND30" s="8"/>
      <c r="CNE30" s="8"/>
      <c r="CNF30" s="8"/>
      <c r="CNG30" s="8"/>
      <c r="CNH30" s="8"/>
      <c r="CNI30" s="8"/>
      <c r="CNJ30" s="8"/>
      <c r="CNK30" s="8"/>
      <c r="CNL30" s="8"/>
      <c r="CNM30" s="8"/>
      <c r="CNN30" s="8"/>
      <c r="CNO30" s="8"/>
      <c r="CNP30" s="8"/>
      <c r="CNQ30" s="8"/>
      <c r="CNR30" s="8"/>
      <c r="CNS30" s="8"/>
      <c r="CNT30" s="8"/>
      <c r="CNU30" s="8"/>
      <c r="CNV30" s="8"/>
      <c r="CNW30" s="8"/>
      <c r="CNX30" s="8"/>
      <c r="CNY30" s="8"/>
      <c r="CNZ30" s="8"/>
      <c r="COA30" s="8"/>
      <c r="COB30" s="8"/>
      <c r="COC30" s="8"/>
      <c r="COD30" s="8"/>
      <c r="COE30" s="8"/>
      <c r="COF30" s="8"/>
      <c r="COG30" s="8"/>
      <c r="COH30" s="8"/>
      <c r="COI30" s="8"/>
      <c r="COJ30" s="8"/>
      <c r="COK30" s="8"/>
      <c r="COL30" s="8"/>
      <c r="COM30" s="8"/>
      <c r="CON30" s="8"/>
      <c r="COO30" s="8"/>
      <c r="COP30" s="8"/>
      <c r="COQ30" s="8"/>
      <c r="COR30" s="8"/>
      <c r="COS30" s="8"/>
      <c r="COT30" s="8"/>
      <c r="COU30" s="8"/>
      <c r="COV30" s="8"/>
      <c r="COW30" s="8"/>
      <c r="COX30" s="8"/>
      <c r="COY30" s="8"/>
      <c r="COZ30" s="8"/>
      <c r="CPA30" s="8"/>
      <c r="CPB30" s="8"/>
      <c r="CPC30" s="8"/>
      <c r="CPD30" s="8"/>
      <c r="CPE30" s="8"/>
      <c r="CPF30" s="8"/>
      <c r="CPG30" s="8"/>
      <c r="CPH30" s="8"/>
      <c r="CPI30" s="8"/>
      <c r="CPJ30" s="8"/>
      <c r="CPK30" s="8"/>
      <c r="CPL30" s="8"/>
      <c r="CPM30" s="8"/>
      <c r="CPN30" s="8"/>
      <c r="CPO30" s="8"/>
      <c r="CPP30" s="8"/>
      <c r="CPQ30" s="8"/>
      <c r="CPR30" s="8"/>
      <c r="CPS30" s="8"/>
      <c r="CPT30" s="8"/>
      <c r="CPU30" s="8"/>
      <c r="CPV30" s="8"/>
      <c r="CPW30" s="8"/>
      <c r="CPX30" s="8"/>
      <c r="CPY30" s="8"/>
      <c r="CPZ30" s="8"/>
      <c r="CQA30" s="8"/>
      <c r="CQB30" s="8"/>
      <c r="CQC30" s="8"/>
      <c r="CQD30" s="8"/>
      <c r="CQE30" s="8"/>
      <c r="CQF30" s="8"/>
      <c r="CQG30" s="8"/>
      <c r="CQH30" s="8"/>
      <c r="CQI30" s="8"/>
      <c r="CQJ30" s="8"/>
      <c r="CQK30" s="8"/>
      <c r="CQL30" s="8"/>
      <c r="CQM30" s="8"/>
      <c r="CQN30" s="8"/>
      <c r="CQO30" s="8"/>
      <c r="CQP30" s="8"/>
      <c r="CQQ30" s="8"/>
      <c r="CQR30" s="8"/>
      <c r="CQS30" s="8"/>
      <c r="CQT30" s="8"/>
      <c r="CQU30" s="8"/>
      <c r="CQV30" s="8"/>
      <c r="CQW30" s="8"/>
      <c r="CQX30" s="8"/>
      <c r="CQY30" s="8"/>
      <c r="CQZ30" s="8"/>
      <c r="CRA30" s="8"/>
      <c r="CRB30" s="8"/>
      <c r="CRC30" s="8"/>
      <c r="CRD30" s="8"/>
      <c r="CRE30" s="8"/>
      <c r="CRF30" s="8"/>
      <c r="CRG30" s="8"/>
      <c r="CRH30" s="8"/>
      <c r="CRI30" s="8"/>
      <c r="CRJ30" s="8"/>
      <c r="CRK30" s="8"/>
      <c r="CRL30" s="8"/>
      <c r="CRM30" s="8"/>
      <c r="CRN30" s="8"/>
      <c r="CRO30" s="8"/>
      <c r="CRP30" s="8"/>
      <c r="CRQ30" s="8"/>
      <c r="CRR30" s="8"/>
      <c r="CRS30" s="8"/>
      <c r="CRT30" s="8"/>
      <c r="CRU30" s="8"/>
      <c r="CRV30" s="8"/>
      <c r="CRW30" s="8"/>
      <c r="CRX30" s="8"/>
      <c r="CRY30" s="8"/>
      <c r="CRZ30" s="8"/>
      <c r="CSA30" s="8"/>
      <c r="CSB30" s="8"/>
      <c r="CSC30" s="8"/>
      <c r="CSD30" s="8"/>
      <c r="CSE30" s="8"/>
      <c r="CSF30" s="8"/>
      <c r="CSG30" s="8"/>
      <c r="CSH30" s="8"/>
      <c r="CSI30" s="8"/>
      <c r="CSJ30" s="8"/>
      <c r="CSK30" s="8"/>
      <c r="CSL30" s="8"/>
      <c r="CSM30" s="8"/>
      <c r="CSN30" s="8"/>
      <c r="CSO30" s="8"/>
      <c r="CSP30" s="8"/>
      <c r="CSQ30" s="8"/>
      <c r="CSR30" s="8"/>
      <c r="CSS30" s="8"/>
      <c r="CST30" s="8"/>
      <c r="CSU30" s="8"/>
      <c r="CSV30" s="8"/>
      <c r="CSW30" s="8"/>
      <c r="CSX30" s="8"/>
      <c r="CSY30" s="8"/>
      <c r="CSZ30" s="8"/>
      <c r="CTA30" s="8"/>
      <c r="CTB30" s="8"/>
      <c r="CTC30" s="8"/>
      <c r="CTD30" s="8"/>
      <c r="CTE30" s="8"/>
      <c r="CTF30" s="8"/>
      <c r="CTG30" s="8"/>
      <c r="CTH30" s="8"/>
      <c r="CTI30" s="8"/>
      <c r="CTJ30" s="8"/>
      <c r="CTK30" s="8"/>
      <c r="CTL30" s="8"/>
      <c r="CTM30" s="8"/>
      <c r="CTN30" s="8"/>
      <c r="CTO30" s="8"/>
      <c r="CTP30" s="8"/>
      <c r="CTQ30" s="8"/>
      <c r="CTR30" s="8"/>
      <c r="CTS30" s="8"/>
      <c r="CTT30" s="8"/>
      <c r="CTU30" s="8"/>
      <c r="CTV30" s="8"/>
      <c r="CTW30" s="8"/>
      <c r="CTX30" s="8"/>
      <c r="CTY30" s="8"/>
      <c r="CTZ30" s="8"/>
      <c r="CUA30" s="8"/>
      <c r="CUB30" s="8"/>
      <c r="CUC30" s="8"/>
      <c r="CUD30" s="8"/>
      <c r="CUE30" s="8"/>
      <c r="CUF30" s="8"/>
      <c r="CUG30" s="8"/>
      <c r="CUH30" s="8"/>
      <c r="CUI30" s="8"/>
      <c r="CUJ30" s="8"/>
      <c r="CUK30" s="8"/>
      <c r="CUL30" s="8"/>
      <c r="CUM30" s="8"/>
      <c r="CUN30" s="8"/>
      <c r="CUO30" s="8"/>
      <c r="CUP30" s="8"/>
      <c r="CUQ30" s="8"/>
      <c r="CUR30" s="8"/>
      <c r="CUS30" s="8"/>
      <c r="CUT30" s="8"/>
      <c r="CUU30" s="8"/>
      <c r="CUV30" s="8"/>
      <c r="CUW30" s="8"/>
      <c r="CUX30" s="8"/>
      <c r="CUY30" s="8"/>
      <c r="CUZ30" s="8"/>
      <c r="CVA30" s="8"/>
      <c r="CVB30" s="8"/>
      <c r="CVC30" s="8"/>
      <c r="CVD30" s="8"/>
      <c r="CVE30" s="8"/>
      <c r="CVF30" s="8"/>
      <c r="CVG30" s="8"/>
      <c r="CVH30" s="8"/>
      <c r="CVI30" s="8"/>
      <c r="CVJ30" s="8"/>
      <c r="CVK30" s="8"/>
      <c r="CVL30" s="8"/>
      <c r="CVM30" s="8"/>
      <c r="CVN30" s="8"/>
      <c r="CVO30" s="8"/>
      <c r="CVP30" s="8"/>
      <c r="CVQ30" s="8"/>
      <c r="CVR30" s="8"/>
      <c r="CVS30" s="8"/>
      <c r="CVT30" s="8"/>
      <c r="CVU30" s="8"/>
      <c r="CVV30" s="8"/>
      <c r="CVW30" s="8"/>
      <c r="CVX30" s="8"/>
      <c r="CVY30" s="8"/>
      <c r="CVZ30" s="8"/>
      <c r="CWA30" s="8"/>
      <c r="CWB30" s="8"/>
      <c r="CWC30" s="8"/>
      <c r="CWD30" s="8"/>
      <c r="CWE30" s="8"/>
      <c r="CWF30" s="8"/>
      <c r="CWG30" s="8"/>
      <c r="CWH30" s="8"/>
      <c r="CWI30" s="8"/>
      <c r="CWJ30" s="8"/>
      <c r="CWK30" s="8"/>
      <c r="CWL30" s="8"/>
      <c r="CWM30" s="8"/>
      <c r="CWN30" s="8"/>
      <c r="CWO30" s="8"/>
      <c r="CWP30" s="8"/>
      <c r="CWQ30" s="8"/>
      <c r="CWR30" s="8"/>
      <c r="CWS30" s="8"/>
      <c r="CWT30" s="8"/>
      <c r="CWU30" s="8"/>
      <c r="CWV30" s="8"/>
      <c r="CWW30" s="8"/>
      <c r="CWX30" s="8"/>
      <c r="CWY30" s="8"/>
      <c r="CWZ30" s="8"/>
      <c r="CXA30" s="8"/>
      <c r="CXB30" s="8"/>
      <c r="CXC30" s="8"/>
      <c r="CXD30" s="8"/>
      <c r="CXE30" s="8"/>
      <c r="CXF30" s="8"/>
      <c r="CXG30" s="8"/>
      <c r="CXH30" s="8"/>
      <c r="CXI30" s="8"/>
      <c r="CXJ30" s="8"/>
      <c r="CXK30" s="8"/>
      <c r="CXL30" s="8"/>
      <c r="CXM30" s="8"/>
      <c r="CXN30" s="8"/>
      <c r="CXO30" s="8"/>
      <c r="CXP30" s="8"/>
      <c r="CXQ30" s="8"/>
      <c r="CXR30" s="8"/>
      <c r="CXS30" s="8"/>
      <c r="CXT30" s="8"/>
      <c r="CXU30" s="8"/>
      <c r="CXV30" s="8"/>
      <c r="CXW30" s="8"/>
      <c r="CXX30" s="8"/>
      <c r="CXY30" s="8"/>
      <c r="CXZ30" s="8"/>
      <c r="CYA30" s="8"/>
      <c r="CYB30" s="8"/>
      <c r="CYC30" s="8"/>
      <c r="CYD30" s="8"/>
      <c r="CYE30" s="8"/>
      <c r="CYF30" s="8"/>
      <c r="CYG30" s="8"/>
      <c r="CYH30" s="8"/>
      <c r="CYI30" s="8"/>
      <c r="CYJ30" s="8"/>
      <c r="CYK30" s="8"/>
      <c r="CYL30" s="8"/>
      <c r="CYM30" s="8"/>
      <c r="CYN30" s="8"/>
      <c r="CYO30" s="8"/>
      <c r="CYP30" s="8"/>
      <c r="CYQ30" s="8"/>
      <c r="CYR30" s="8"/>
      <c r="CYS30" s="8"/>
      <c r="CYT30" s="8"/>
      <c r="CYU30" s="8"/>
      <c r="CYV30" s="8"/>
      <c r="CYW30" s="8"/>
      <c r="CYX30" s="8"/>
      <c r="CYY30" s="8"/>
      <c r="CYZ30" s="8"/>
      <c r="CZA30" s="8"/>
      <c r="CZB30" s="8"/>
      <c r="CZC30" s="8"/>
      <c r="CZD30" s="8"/>
      <c r="CZE30" s="8"/>
      <c r="CZF30" s="8"/>
      <c r="CZG30" s="8"/>
      <c r="CZH30" s="8"/>
      <c r="CZI30" s="8"/>
      <c r="CZJ30" s="8"/>
      <c r="CZK30" s="8"/>
      <c r="CZL30" s="8"/>
      <c r="CZM30" s="8"/>
      <c r="CZN30" s="8"/>
      <c r="CZO30" s="8"/>
      <c r="CZP30" s="8"/>
      <c r="CZQ30" s="8"/>
      <c r="CZR30" s="8"/>
      <c r="CZS30" s="8"/>
      <c r="CZT30" s="8"/>
      <c r="CZU30" s="8"/>
      <c r="CZV30" s="8"/>
      <c r="CZW30" s="8"/>
      <c r="CZX30" s="8"/>
      <c r="CZY30" s="8"/>
      <c r="CZZ30" s="8"/>
      <c r="DAA30" s="8"/>
      <c r="DAB30" s="8"/>
      <c r="DAC30" s="8"/>
      <c r="DAD30" s="8"/>
      <c r="DAE30" s="8"/>
      <c r="DAF30" s="8"/>
      <c r="DAG30" s="8"/>
      <c r="DAH30" s="8"/>
      <c r="DAI30" s="8"/>
      <c r="DAJ30" s="8"/>
      <c r="DAK30" s="8"/>
      <c r="DAL30" s="8"/>
      <c r="DAM30" s="8"/>
      <c r="DAN30" s="8"/>
      <c r="DAO30" s="8"/>
      <c r="DAP30" s="8"/>
      <c r="DAQ30" s="8"/>
      <c r="DAR30" s="8"/>
      <c r="DAS30" s="8"/>
      <c r="DAT30" s="8"/>
      <c r="DAU30" s="8"/>
      <c r="DAV30" s="8"/>
      <c r="DAW30" s="8"/>
      <c r="DAX30" s="8"/>
      <c r="DAY30" s="8"/>
      <c r="DAZ30" s="8"/>
      <c r="DBA30" s="8"/>
      <c r="DBB30" s="8"/>
      <c r="DBC30" s="8"/>
      <c r="DBD30" s="8"/>
      <c r="DBE30" s="8"/>
      <c r="DBF30" s="8"/>
      <c r="DBG30" s="8"/>
      <c r="DBH30" s="8"/>
      <c r="DBI30" s="8"/>
      <c r="DBJ30" s="8"/>
      <c r="DBK30" s="8"/>
      <c r="DBL30" s="8"/>
      <c r="DBM30" s="8"/>
      <c r="DBN30" s="8"/>
      <c r="DBO30" s="8"/>
      <c r="DBP30" s="8"/>
      <c r="DBQ30" s="8"/>
      <c r="DBR30" s="8"/>
      <c r="DBS30" s="8"/>
      <c r="DBT30" s="8"/>
      <c r="DBU30" s="8"/>
      <c r="DBV30" s="8"/>
      <c r="DBW30" s="8"/>
      <c r="DBX30" s="8"/>
      <c r="DBY30" s="8"/>
      <c r="DBZ30" s="8"/>
      <c r="DCA30" s="8"/>
      <c r="DCB30" s="8"/>
      <c r="DCC30" s="8"/>
      <c r="DCD30" s="8"/>
      <c r="DCE30" s="8"/>
      <c r="DCF30" s="8"/>
      <c r="DCG30" s="8"/>
      <c r="DCH30" s="8"/>
      <c r="DCI30" s="8"/>
      <c r="DCJ30" s="8"/>
      <c r="DCK30" s="8"/>
      <c r="DCL30" s="8"/>
      <c r="DCM30" s="8"/>
      <c r="DCN30" s="8"/>
      <c r="DCO30" s="8"/>
      <c r="DCP30" s="8"/>
      <c r="DCQ30" s="8"/>
      <c r="DCR30" s="8"/>
      <c r="DCS30" s="8"/>
      <c r="DCT30" s="8"/>
      <c r="DCU30" s="8"/>
      <c r="DCV30" s="8"/>
      <c r="DCW30" s="8"/>
      <c r="DCX30" s="8"/>
      <c r="DCY30" s="8"/>
      <c r="DCZ30" s="8"/>
      <c r="DDA30" s="8"/>
      <c r="DDB30" s="8"/>
      <c r="DDC30" s="8"/>
      <c r="DDD30" s="8"/>
      <c r="DDE30" s="8"/>
      <c r="DDF30" s="8"/>
      <c r="DDG30" s="8"/>
      <c r="DDH30" s="8"/>
      <c r="DDI30" s="8"/>
      <c r="DDJ30" s="8"/>
      <c r="DDK30" s="8"/>
      <c r="DDL30" s="8"/>
      <c r="DDM30" s="8"/>
      <c r="DDN30" s="8"/>
      <c r="DDO30" s="8"/>
      <c r="DDP30" s="8"/>
      <c r="DDQ30" s="8"/>
      <c r="DDR30" s="8"/>
      <c r="DDS30" s="8"/>
      <c r="DDT30" s="8"/>
      <c r="DDU30" s="8"/>
      <c r="DDV30" s="8"/>
      <c r="DDW30" s="8"/>
      <c r="DDX30" s="8"/>
      <c r="DDY30" s="8"/>
      <c r="DDZ30" s="8"/>
      <c r="DEA30" s="8"/>
      <c r="DEB30" s="8"/>
      <c r="DEC30" s="8"/>
      <c r="DED30" s="8"/>
      <c r="DEE30" s="8"/>
      <c r="DEF30" s="8"/>
      <c r="DEG30" s="8"/>
      <c r="DEH30" s="8"/>
      <c r="DEI30" s="8"/>
      <c r="DEJ30" s="8"/>
      <c r="DEK30" s="8"/>
      <c r="DEL30" s="8"/>
      <c r="DEM30" s="8"/>
      <c r="DEN30" s="8"/>
      <c r="DEO30" s="8"/>
      <c r="DEP30" s="8"/>
      <c r="DEQ30" s="8"/>
      <c r="DER30" s="8"/>
      <c r="DES30" s="8"/>
      <c r="DET30" s="8"/>
      <c r="DEU30" s="8"/>
      <c r="DEV30" s="8"/>
      <c r="DEW30" s="8"/>
      <c r="DEX30" s="8"/>
      <c r="DEY30" s="8"/>
      <c r="DEZ30" s="8"/>
      <c r="DFA30" s="8"/>
      <c r="DFB30" s="8"/>
      <c r="DFC30" s="8"/>
      <c r="DFD30" s="8"/>
      <c r="DFE30" s="8"/>
      <c r="DFF30" s="8"/>
      <c r="DFG30" s="8"/>
      <c r="DFH30" s="8"/>
      <c r="DFI30" s="8"/>
      <c r="DFJ30" s="8"/>
      <c r="DFK30" s="8"/>
      <c r="DFL30" s="8"/>
      <c r="DFM30" s="8"/>
      <c r="DFN30" s="8"/>
      <c r="DFO30" s="8"/>
      <c r="DFP30" s="8"/>
      <c r="DFQ30" s="8"/>
      <c r="DFR30" s="8"/>
      <c r="DFS30" s="8"/>
      <c r="DFT30" s="8"/>
      <c r="DFU30" s="8"/>
      <c r="DFV30" s="8"/>
      <c r="DFW30" s="8"/>
      <c r="DFX30" s="8"/>
      <c r="DFY30" s="8"/>
      <c r="DFZ30" s="8"/>
      <c r="DGA30" s="8"/>
      <c r="DGB30" s="8"/>
      <c r="DGC30" s="8"/>
      <c r="DGD30" s="8"/>
      <c r="DGE30" s="8"/>
      <c r="DGF30" s="8"/>
      <c r="DGG30" s="8"/>
      <c r="DGH30" s="8"/>
      <c r="DGI30" s="8"/>
      <c r="DGJ30" s="8"/>
      <c r="DGK30" s="8"/>
      <c r="DGL30" s="8"/>
      <c r="DGM30" s="8"/>
      <c r="DGN30" s="8"/>
      <c r="DGO30" s="8"/>
      <c r="DGP30" s="8"/>
      <c r="DGQ30" s="8"/>
      <c r="DGR30" s="8"/>
      <c r="DGS30" s="8"/>
      <c r="DGT30" s="8"/>
      <c r="DGU30" s="8"/>
      <c r="DGV30" s="8"/>
      <c r="DGW30" s="8"/>
      <c r="DGX30" s="8"/>
      <c r="DGY30" s="8"/>
      <c r="DGZ30" s="8"/>
      <c r="DHA30" s="8"/>
      <c r="DHB30" s="8"/>
      <c r="DHC30" s="8"/>
      <c r="DHD30" s="8"/>
      <c r="DHE30" s="8"/>
      <c r="DHF30" s="8"/>
      <c r="DHG30" s="8"/>
      <c r="DHH30" s="8"/>
      <c r="DHI30" s="8"/>
      <c r="DHJ30" s="8"/>
      <c r="DHK30" s="8"/>
      <c r="DHL30" s="8"/>
      <c r="DHM30" s="8"/>
      <c r="DHN30" s="8"/>
      <c r="DHO30" s="8"/>
      <c r="DHP30" s="8"/>
      <c r="DHQ30" s="8"/>
      <c r="DHR30" s="8"/>
      <c r="DHS30" s="8"/>
      <c r="DHT30" s="8"/>
      <c r="DHU30" s="8"/>
      <c r="DHV30" s="8"/>
      <c r="DHW30" s="8"/>
      <c r="DHX30" s="8"/>
      <c r="DHY30" s="8"/>
      <c r="DHZ30" s="8"/>
      <c r="DIA30" s="8"/>
      <c r="DIB30" s="8"/>
      <c r="DIC30" s="8"/>
      <c r="DID30" s="8"/>
      <c r="DIE30" s="8"/>
      <c r="DIF30" s="8"/>
      <c r="DIG30" s="8"/>
      <c r="DIH30" s="8"/>
      <c r="DII30" s="8"/>
      <c r="DIJ30" s="8"/>
      <c r="DIK30" s="8"/>
      <c r="DIL30" s="8"/>
      <c r="DIM30" s="8"/>
      <c r="DIN30" s="8"/>
      <c r="DIO30" s="8"/>
      <c r="DIP30" s="8"/>
      <c r="DIQ30" s="8"/>
      <c r="DIR30" s="8"/>
      <c r="DIS30" s="8"/>
      <c r="DIT30" s="8"/>
      <c r="DIU30" s="8"/>
      <c r="DIV30" s="8"/>
      <c r="DIW30" s="8"/>
      <c r="DIX30" s="8"/>
      <c r="DIY30" s="8"/>
      <c r="DIZ30" s="8"/>
      <c r="DJA30" s="8"/>
      <c r="DJB30" s="8"/>
      <c r="DJC30" s="8"/>
      <c r="DJD30" s="8"/>
      <c r="DJE30" s="8"/>
      <c r="DJF30" s="8"/>
      <c r="DJG30" s="8"/>
      <c r="DJH30" s="8"/>
      <c r="DJI30" s="8"/>
      <c r="DJJ30" s="8"/>
      <c r="DJK30" s="8"/>
      <c r="DJL30" s="8"/>
      <c r="DJM30" s="8"/>
      <c r="DJN30" s="8"/>
      <c r="DJO30" s="8"/>
      <c r="DJP30" s="8"/>
      <c r="DJQ30" s="8"/>
      <c r="DJR30" s="8"/>
      <c r="DJS30" s="8"/>
      <c r="DJT30" s="8"/>
      <c r="DJU30" s="8"/>
      <c r="DJV30" s="8"/>
      <c r="DJW30" s="8"/>
      <c r="DJX30" s="8"/>
      <c r="DJY30" s="8"/>
      <c r="DJZ30" s="8"/>
      <c r="DKA30" s="8"/>
      <c r="DKB30" s="8"/>
      <c r="DKC30" s="8"/>
      <c r="DKD30" s="8"/>
      <c r="DKE30" s="8"/>
      <c r="DKF30" s="8"/>
      <c r="DKG30" s="8"/>
      <c r="DKH30" s="8"/>
      <c r="DKI30" s="8"/>
      <c r="DKJ30" s="8"/>
      <c r="DKK30" s="8"/>
      <c r="DKL30" s="8"/>
      <c r="DKM30" s="8"/>
      <c r="DKN30" s="8"/>
      <c r="DKO30" s="8"/>
      <c r="DKP30" s="8"/>
      <c r="DKQ30" s="8"/>
      <c r="DKR30" s="8"/>
      <c r="DKS30" s="8"/>
      <c r="DKT30" s="8"/>
      <c r="DKU30" s="8"/>
      <c r="DKV30" s="8"/>
      <c r="DKW30" s="8"/>
      <c r="DKX30" s="8"/>
      <c r="DKY30" s="8"/>
      <c r="DKZ30" s="8"/>
      <c r="DLA30" s="8"/>
      <c r="DLB30" s="8"/>
      <c r="DLC30" s="8"/>
      <c r="DLD30" s="8"/>
      <c r="DLE30" s="8"/>
      <c r="DLF30" s="8"/>
      <c r="DLG30" s="8"/>
      <c r="DLH30" s="8"/>
      <c r="DLI30" s="8"/>
      <c r="DLJ30" s="8"/>
      <c r="DLK30" s="8"/>
      <c r="DLL30" s="8"/>
      <c r="DLM30" s="8"/>
      <c r="DLN30" s="8"/>
      <c r="DLO30" s="8"/>
      <c r="DLP30" s="8"/>
      <c r="DLQ30" s="8"/>
      <c r="DLR30" s="8"/>
      <c r="DLS30" s="8"/>
      <c r="DLT30" s="8"/>
      <c r="DLU30" s="8"/>
      <c r="DLV30" s="8"/>
      <c r="DLW30" s="8"/>
      <c r="DLX30" s="8"/>
      <c r="DLY30" s="8"/>
      <c r="DLZ30" s="8"/>
      <c r="DMA30" s="8"/>
      <c r="DMB30" s="8"/>
      <c r="DMC30" s="8"/>
      <c r="DMD30" s="8"/>
      <c r="DME30" s="8"/>
      <c r="DMF30" s="8"/>
      <c r="DMG30" s="8"/>
      <c r="DMH30" s="8"/>
      <c r="DMI30" s="8"/>
      <c r="DMJ30" s="8"/>
      <c r="DMK30" s="8"/>
      <c r="DML30" s="8"/>
      <c r="DMM30" s="8"/>
      <c r="DMN30" s="8"/>
      <c r="DMO30" s="8"/>
      <c r="DMP30" s="8"/>
      <c r="DMQ30" s="8"/>
      <c r="DMR30" s="8"/>
      <c r="DMS30" s="8"/>
      <c r="DMT30" s="8"/>
      <c r="DMU30" s="8"/>
      <c r="DMV30" s="8"/>
      <c r="DMW30" s="8"/>
      <c r="DMX30" s="8"/>
      <c r="DMY30" s="8"/>
      <c r="DMZ30" s="8"/>
      <c r="DNA30" s="8"/>
      <c r="DNB30" s="8"/>
      <c r="DNC30" s="8"/>
      <c r="DND30" s="8"/>
      <c r="DNE30" s="8"/>
      <c r="DNF30" s="8"/>
      <c r="DNG30" s="8"/>
      <c r="DNH30" s="8"/>
      <c r="DNI30" s="8"/>
      <c r="DNJ30" s="8"/>
      <c r="DNK30" s="8"/>
      <c r="DNL30" s="8"/>
      <c r="DNM30" s="8"/>
      <c r="DNN30" s="8"/>
      <c r="DNO30" s="8"/>
      <c r="DNP30" s="8"/>
      <c r="DNQ30" s="8"/>
      <c r="DNR30" s="8"/>
      <c r="DNS30" s="8"/>
      <c r="DNT30" s="8"/>
      <c r="DNU30" s="8"/>
      <c r="DNV30" s="8"/>
      <c r="DNW30" s="8"/>
      <c r="DNX30" s="8"/>
      <c r="DNY30" s="8"/>
      <c r="DNZ30" s="8"/>
      <c r="DOA30" s="8"/>
      <c r="DOB30" s="8"/>
      <c r="DOC30" s="8"/>
      <c r="DOD30" s="8"/>
      <c r="DOE30" s="8"/>
      <c r="DOF30" s="8"/>
      <c r="DOG30" s="8"/>
      <c r="DOH30" s="8"/>
      <c r="DOI30" s="8"/>
      <c r="DOJ30" s="8"/>
      <c r="DOK30" s="8"/>
      <c r="DOL30" s="8"/>
      <c r="DOM30" s="8"/>
      <c r="DON30" s="8"/>
      <c r="DOO30" s="8"/>
      <c r="DOP30" s="8"/>
      <c r="DOQ30" s="8"/>
      <c r="DOR30" s="8"/>
      <c r="DOS30" s="8"/>
      <c r="DOT30" s="8"/>
      <c r="DOU30" s="8"/>
      <c r="DOV30" s="8"/>
      <c r="DOW30" s="8"/>
      <c r="DOX30" s="8"/>
      <c r="DOY30" s="8"/>
      <c r="DOZ30" s="8"/>
      <c r="DPA30" s="8"/>
      <c r="DPB30" s="8"/>
      <c r="DPC30" s="8"/>
      <c r="DPD30" s="8"/>
      <c r="DPE30" s="8"/>
      <c r="DPF30" s="8"/>
      <c r="DPG30" s="8"/>
      <c r="DPH30" s="8"/>
      <c r="DPI30" s="8"/>
      <c r="DPJ30" s="8"/>
      <c r="DPK30" s="8"/>
      <c r="DPL30" s="8"/>
      <c r="DPM30" s="8"/>
      <c r="DPN30" s="8"/>
      <c r="DPO30" s="8"/>
      <c r="DPP30" s="8"/>
      <c r="DPQ30" s="8"/>
      <c r="DPR30" s="8"/>
      <c r="DPS30" s="8"/>
      <c r="DPT30" s="8"/>
      <c r="DPU30" s="8"/>
      <c r="DPV30" s="8"/>
      <c r="DPW30" s="8"/>
      <c r="DPX30" s="8"/>
      <c r="DPY30" s="8"/>
      <c r="DPZ30" s="8"/>
      <c r="DQA30" s="8"/>
      <c r="DQB30" s="8"/>
      <c r="DQC30" s="8"/>
      <c r="DQD30" s="8"/>
      <c r="DQE30" s="8"/>
      <c r="DQF30" s="8"/>
      <c r="DQG30" s="8"/>
      <c r="DQH30" s="8"/>
      <c r="DQI30" s="8"/>
      <c r="DQJ30" s="8"/>
      <c r="DQK30" s="8"/>
      <c r="DQL30" s="8"/>
      <c r="DQM30" s="8"/>
      <c r="DQN30" s="8"/>
      <c r="DQO30" s="8"/>
      <c r="DQP30" s="8"/>
      <c r="DQQ30" s="8"/>
      <c r="DQR30" s="8"/>
      <c r="DQS30" s="8"/>
      <c r="DQT30" s="8"/>
      <c r="DQU30" s="8"/>
      <c r="DQV30" s="8"/>
      <c r="DQW30" s="8"/>
      <c r="DQX30" s="8"/>
      <c r="DQY30" s="8"/>
      <c r="DQZ30" s="8"/>
      <c r="DRA30" s="8"/>
      <c r="DRB30" s="8"/>
      <c r="DRC30" s="8"/>
      <c r="DRD30" s="8"/>
      <c r="DRE30" s="8"/>
      <c r="DRF30" s="8"/>
      <c r="DRG30" s="8"/>
      <c r="DRH30" s="8"/>
      <c r="DRI30" s="8"/>
      <c r="DRJ30" s="8"/>
      <c r="DRK30" s="8"/>
      <c r="DRL30" s="8"/>
      <c r="DRM30" s="8"/>
      <c r="DRN30" s="8"/>
      <c r="DRO30" s="8"/>
      <c r="DRP30" s="8"/>
      <c r="DRQ30" s="8"/>
      <c r="DRR30" s="8"/>
      <c r="DRS30" s="8"/>
      <c r="DRT30" s="8"/>
      <c r="DRU30" s="8"/>
      <c r="DRV30" s="8"/>
      <c r="DRW30" s="8"/>
      <c r="DRX30" s="8"/>
      <c r="DRY30" s="8"/>
      <c r="DRZ30" s="8"/>
      <c r="DSA30" s="8"/>
      <c r="DSB30" s="8"/>
      <c r="DSC30" s="8"/>
      <c r="DSD30" s="8"/>
      <c r="DSE30" s="8"/>
      <c r="DSF30" s="8"/>
      <c r="DSG30" s="8"/>
      <c r="DSH30" s="8"/>
      <c r="DSI30" s="8"/>
      <c r="DSJ30" s="8"/>
      <c r="DSK30" s="8"/>
      <c r="DSL30" s="8"/>
      <c r="DSM30" s="8"/>
      <c r="DSN30" s="8"/>
      <c r="DSO30" s="8"/>
      <c r="DSP30" s="8"/>
      <c r="DSQ30" s="8"/>
      <c r="DSR30" s="8"/>
      <c r="DSS30" s="8"/>
      <c r="DST30" s="8"/>
      <c r="DSU30" s="8"/>
      <c r="DSV30" s="8"/>
      <c r="DSW30" s="8"/>
      <c r="DSX30" s="8"/>
      <c r="DSY30" s="8"/>
      <c r="DSZ30" s="8"/>
      <c r="DTA30" s="8"/>
      <c r="DTB30" s="8"/>
      <c r="DTC30" s="8"/>
      <c r="DTD30" s="8"/>
      <c r="DTE30" s="8"/>
      <c r="DTF30" s="8"/>
      <c r="DTG30" s="8"/>
      <c r="DTH30" s="8"/>
      <c r="DTI30" s="8"/>
      <c r="DTJ30" s="8"/>
      <c r="DTK30" s="8"/>
      <c r="DTL30" s="8"/>
      <c r="DTM30" s="8"/>
      <c r="DTN30" s="8"/>
      <c r="DTO30" s="8"/>
      <c r="DTP30" s="8"/>
      <c r="DTQ30" s="8"/>
      <c r="DTR30" s="8"/>
      <c r="DTS30" s="8"/>
      <c r="DTT30" s="8"/>
      <c r="DTU30" s="8"/>
      <c r="DTV30" s="8"/>
      <c r="DTW30" s="8"/>
      <c r="DTX30" s="8"/>
      <c r="DTY30" s="8"/>
      <c r="DTZ30" s="8"/>
      <c r="DUA30" s="8"/>
      <c r="DUB30" s="8"/>
      <c r="DUC30" s="8"/>
      <c r="DUD30" s="8"/>
      <c r="DUE30" s="8"/>
      <c r="DUF30" s="8"/>
      <c r="DUG30" s="8"/>
      <c r="DUH30" s="8"/>
      <c r="DUI30" s="8"/>
      <c r="DUJ30" s="8"/>
      <c r="DUK30" s="8"/>
      <c r="DUL30" s="8"/>
      <c r="DUM30" s="8"/>
      <c r="DUN30" s="8"/>
      <c r="DUO30" s="8"/>
      <c r="DUP30" s="8"/>
      <c r="DUQ30" s="8"/>
      <c r="DUR30" s="8"/>
      <c r="DUS30" s="8"/>
      <c r="DUT30" s="8"/>
      <c r="DUU30" s="8"/>
      <c r="DUV30" s="8"/>
      <c r="DUW30" s="8"/>
      <c r="DUX30" s="8"/>
      <c r="DUY30" s="8"/>
      <c r="DUZ30" s="8"/>
      <c r="DVA30" s="8"/>
      <c r="DVB30" s="8"/>
      <c r="DVC30" s="8"/>
      <c r="DVD30" s="8"/>
      <c r="DVE30" s="8"/>
      <c r="DVF30" s="8"/>
      <c r="DVG30" s="8"/>
      <c r="DVH30" s="8"/>
      <c r="DVI30" s="8"/>
      <c r="DVJ30" s="8"/>
      <c r="DVK30" s="8"/>
      <c r="DVL30" s="8"/>
      <c r="DVM30" s="8"/>
      <c r="DVN30" s="8"/>
      <c r="DVO30" s="8"/>
      <c r="DVP30" s="8"/>
      <c r="DVQ30" s="8"/>
      <c r="DVR30" s="8"/>
      <c r="DVS30" s="8"/>
      <c r="DVT30" s="8"/>
      <c r="DVU30" s="8"/>
      <c r="DVV30" s="8"/>
      <c r="DVW30" s="8"/>
      <c r="DVX30" s="8"/>
      <c r="DVY30" s="8"/>
      <c r="DVZ30" s="8"/>
      <c r="DWA30" s="8"/>
      <c r="DWB30" s="8"/>
      <c r="DWC30" s="8"/>
      <c r="DWD30" s="8"/>
      <c r="DWE30" s="8"/>
      <c r="DWF30" s="8"/>
      <c r="DWG30" s="8"/>
      <c r="DWH30" s="8"/>
      <c r="DWI30" s="8"/>
      <c r="DWJ30" s="8"/>
      <c r="DWK30" s="8"/>
      <c r="DWL30" s="8"/>
      <c r="DWM30" s="8"/>
      <c r="DWN30" s="8"/>
      <c r="DWO30" s="8"/>
      <c r="DWP30" s="8"/>
      <c r="DWQ30" s="8"/>
      <c r="DWR30" s="8"/>
      <c r="DWS30" s="8"/>
      <c r="DWT30" s="8"/>
      <c r="DWU30" s="8"/>
      <c r="DWV30" s="8"/>
      <c r="DWW30" s="8"/>
      <c r="DWX30" s="8"/>
      <c r="DWY30" s="8"/>
      <c r="DWZ30" s="8"/>
      <c r="DXA30" s="8"/>
      <c r="DXB30" s="8"/>
      <c r="DXC30" s="8"/>
      <c r="DXD30" s="8"/>
      <c r="DXE30" s="8"/>
      <c r="DXF30" s="8"/>
      <c r="DXG30" s="8"/>
      <c r="DXH30" s="8"/>
      <c r="DXI30" s="8"/>
      <c r="DXJ30" s="8"/>
      <c r="DXK30" s="8"/>
      <c r="DXL30" s="8"/>
      <c r="DXM30" s="8"/>
      <c r="DXN30" s="8"/>
      <c r="DXO30" s="8"/>
      <c r="DXP30" s="8"/>
      <c r="DXQ30" s="8"/>
      <c r="DXR30" s="8"/>
      <c r="DXS30" s="8"/>
      <c r="DXT30" s="8"/>
      <c r="DXU30" s="8"/>
      <c r="DXV30" s="8"/>
      <c r="DXW30" s="8"/>
      <c r="DXX30" s="8"/>
      <c r="DXY30" s="8"/>
      <c r="DXZ30" s="8"/>
      <c r="DYA30" s="8"/>
      <c r="DYB30" s="8"/>
      <c r="DYC30" s="8"/>
      <c r="DYD30" s="8"/>
      <c r="DYE30" s="8"/>
      <c r="DYF30" s="8"/>
      <c r="DYG30" s="8"/>
      <c r="DYH30" s="8"/>
      <c r="DYI30" s="8"/>
      <c r="DYJ30" s="8"/>
      <c r="DYK30" s="8"/>
      <c r="DYL30" s="8"/>
      <c r="DYM30" s="8"/>
      <c r="DYN30" s="8"/>
      <c r="DYO30" s="8"/>
      <c r="DYP30" s="8"/>
      <c r="DYQ30" s="8"/>
      <c r="DYR30" s="8"/>
      <c r="DYS30" s="8"/>
      <c r="DYT30" s="8"/>
      <c r="DYU30" s="8"/>
      <c r="DYV30" s="8"/>
      <c r="DYW30" s="8"/>
      <c r="DYX30" s="8"/>
      <c r="DYY30" s="8"/>
      <c r="DYZ30" s="8"/>
      <c r="DZA30" s="8"/>
      <c r="DZB30" s="8"/>
      <c r="DZC30" s="8"/>
      <c r="DZD30" s="8"/>
      <c r="DZE30" s="8"/>
      <c r="DZF30" s="8"/>
      <c r="DZG30" s="8"/>
      <c r="DZH30" s="8"/>
      <c r="DZI30" s="8"/>
      <c r="DZJ30" s="8"/>
      <c r="DZK30" s="8"/>
      <c r="DZL30" s="8"/>
      <c r="DZM30" s="8"/>
      <c r="DZN30" s="8"/>
      <c r="DZO30" s="8"/>
      <c r="DZP30" s="8"/>
      <c r="DZQ30" s="8"/>
      <c r="DZR30" s="8"/>
      <c r="DZS30" s="8"/>
      <c r="DZT30" s="8"/>
      <c r="DZU30" s="8"/>
      <c r="DZV30" s="8"/>
      <c r="DZW30" s="8"/>
      <c r="DZX30" s="8"/>
      <c r="DZY30" s="8"/>
      <c r="DZZ30" s="8"/>
      <c r="EAA30" s="8"/>
      <c r="EAB30" s="8"/>
      <c r="EAC30" s="8"/>
      <c r="EAD30" s="8"/>
      <c r="EAE30" s="8"/>
      <c r="EAF30" s="8"/>
      <c r="EAG30" s="8"/>
      <c r="EAH30" s="8"/>
      <c r="EAI30" s="8"/>
      <c r="EAJ30" s="8"/>
      <c r="EAK30" s="8"/>
      <c r="EAL30" s="8"/>
      <c r="EAM30" s="8"/>
      <c r="EAN30" s="8"/>
      <c r="EAO30" s="8"/>
      <c r="EAP30" s="8"/>
      <c r="EAQ30" s="8"/>
      <c r="EAR30" s="8"/>
      <c r="EAS30" s="8"/>
      <c r="EAT30" s="8"/>
      <c r="EAU30" s="8"/>
      <c r="EAV30" s="8"/>
      <c r="EAW30" s="8"/>
      <c r="EAX30" s="8"/>
      <c r="EAY30" s="8"/>
      <c r="EAZ30" s="8"/>
      <c r="EBA30" s="8"/>
      <c r="EBB30" s="8"/>
      <c r="EBC30" s="8"/>
      <c r="EBD30" s="8"/>
      <c r="EBE30" s="8"/>
      <c r="EBF30" s="8"/>
      <c r="EBG30" s="8"/>
      <c r="EBH30" s="8"/>
      <c r="EBI30" s="8"/>
      <c r="EBJ30" s="8"/>
      <c r="EBK30" s="8"/>
      <c r="EBL30" s="8"/>
      <c r="EBM30" s="8"/>
      <c r="EBN30" s="8"/>
      <c r="EBO30" s="8"/>
      <c r="EBP30" s="8"/>
      <c r="EBQ30" s="8"/>
      <c r="EBR30" s="8"/>
      <c r="EBS30" s="8"/>
      <c r="EBT30" s="8"/>
      <c r="EBU30" s="8"/>
      <c r="EBV30" s="8"/>
      <c r="EBW30" s="8"/>
      <c r="EBX30" s="8"/>
      <c r="EBY30" s="8"/>
      <c r="EBZ30" s="8"/>
      <c r="ECA30" s="8"/>
      <c r="ECB30" s="8"/>
      <c r="ECC30" s="8"/>
      <c r="ECD30" s="8"/>
      <c r="ECE30" s="8"/>
      <c r="ECF30" s="8"/>
      <c r="ECG30" s="8"/>
      <c r="ECH30" s="8"/>
      <c r="ECI30" s="8"/>
      <c r="ECJ30" s="8"/>
      <c r="ECK30" s="8"/>
      <c r="ECL30" s="8"/>
      <c r="ECM30" s="8"/>
      <c r="ECN30" s="8"/>
      <c r="ECO30" s="8"/>
      <c r="ECP30" s="8"/>
      <c r="ECQ30" s="8"/>
      <c r="ECR30" s="8"/>
      <c r="ECS30" s="8"/>
      <c r="ECT30" s="8"/>
      <c r="ECU30" s="8"/>
      <c r="ECV30" s="8"/>
      <c r="ECW30" s="8"/>
      <c r="ECX30" s="8"/>
      <c r="ECY30" s="8"/>
      <c r="ECZ30" s="8"/>
      <c r="EDA30" s="8"/>
      <c r="EDB30" s="8"/>
      <c r="EDC30" s="8"/>
      <c r="EDD30" s="8"/>
      <c r="EDE30" s="8"/>
      <c r="EDF30" s="8"/>
      <c r="EDG30" s="8"/>
      <c r="EDH30" s="8"/>
      <c r="EDI30" s="8"/>
      <c r="EDJ30" s="8"/>
      <c r="EDK30" s="8"/>
      <c r="EDL30" s="8"/>
      <c r="EDM30" s="8"/>
      <c r="EDN30" s="8"/>
      <c r="EDO30" s="8"/>
      <c r="EDP30" s="8"/>
      <c r="EDQ30" s="8"/>
      <c r="EDR30" s="8"/>
      <c r="EDS30" s="8"/>
      <c r="EDT30" s="8"/>
      <c r="EDU30" s="8"/>
      <c r="EDV30" s="8"/>
      <c r="EDW30" s="8"/>
      <c r="EDX30" s="8"/>
      <c r="EDY30" s="8"/>
      <c r="EDZ30" s="8"/>
      <c r="EEA30" s="8"/>
      <c r="EEB30" s="8"/>
      <c r="EEC30" s="8"/>
      <c r="EED30" s="8"/>
      <c r="EEE30" s="8"/>
      <c r="EEF30" s="8"/>
      <c r="EEG30" s="8"/>
      <c r="EEH30" s="8"/>
      <c r="EEI30" s="8"/>
      <c r="EEJ30" s="8"/>
      <c r="EEK30" s="8"/>
      <c r="EEL30" s="8"/>
      <c r="EEM30" s="8"/>
      <c r="EEN30" s="8"/>
      <c r="EEO30" s="8"/>
      <c r="EEP30" s="8"/>
      <c r="EEQ30" s="8"/>
      <c r="EER30" s="8"/>
      <c r="EES30" s="8"/>
      <c r="EET30" s="8"/>
      <c r="EEU30" s="8"/>
      <c r="EEV30" s="8"/>
      <c r="EEW30" s="8"/>
      <c r="EEX30" s="8"/>
      <c r="EEY30" s="8"/>
      <c r="EEZ30" s="8"/>
      <c r="EFA30" s="8"/>
      <c r="EFB30" s="8"/>
      <c r="EFC30" s="8"/>
      <c r="EFD30" s="8"/>
      <c r="EFE30" s="8"/>
      <c r="EFF30" s="8"/>
      <c r="EFG30" s="8"/>
      <c r="EFH30" s="8"/>
      <c r="EFI30" s="8"/>
      <c r="EFJ30" s="8"/>
      <c r="EFK30" s="8"/>
      <c r="EFL30" s="8"/>
      <c r="EFM30" s="8"/>
      <c r="EFN30" s="8"/>
      <c r="EFO30" s="8"/>
      <c r="EFP30" s="8"/>
      <c r="EFQ30" s="8"/>
      <c r="EFR30" s="8"/>
      <c r="EFS30" s="8"/>
      <c r="EFT30" s="8"/>
      <c r="EFU30" s="8"/>
      <c r="EFV30" s="8"/>
      <c r="EFW30" s="8"/>
      <c r="EFX30" s="8"/>
      <c r="EFY30" s="8"/>
      <c r="EFZ30" s="8"/>
      <c r="EGA30" s="8"/>
      <c r="EGB30" s="8"/>
      <c r="EGC30" s="8"/>
      <c r="EGD30" s="8"/>
      <c r="EGE30" s="8"/>
      <c r="EGF30" s="8"/>
      <c r="EGG30" s="8"/>
      <c r="EGH30" s="8"/>
      <c r="EGI30" s="8"/>
      <c r="EGJ30" s="8"/>
      <c r="EGK30" s="8"/>
      <c r="EGL30" s="8"/>
      <c r="EGM30" s="8"/>
      <c r="EGN30" s="8"/>
      <c r="EGO30" s="8"/>
      <c r="EGP30" s="8"/>
      <c r="EGQ30" s="8"/>
      <c r="EGR30" s="8"/>
      <c r="EGS30" s="8"/>
      <c r="EGT30" s="8"/>
      <c r="EGU30" s="8"/>
      <c r="EGV30" s="8"/>
      <c r="EGW30" s="8"/>
      <c r="EGX30" s="8"/>
      <c r="EGY30" s="8"/>
      <c r="EGZ30" s="8"/>
      <c r="EHA30" s="8"/>
      <c r="EHB30" s="8"/>
      <c r="EHC30" s="8"/>
      <c r="EHD30" s="8"/>
      <c r="EHE30" s="8"/>
      <c r="EHF30" s="8"/>
      <c r="EHG30" s="8"/>
      <c r="EHH30" s="8"/>
      <c r="EHI30" s="8"/>
      <c r="EHJ30" s="8"/>
      <c r="EHK30" s="8"/>
      <c r="EHL30" s="8"/>
      <c r="EHM30" s="8"/>
      <c r="EHN30" s="8"/>
      <c r="EHO30" s="8"/>
      <c r="EHP30" s="8"/>
      <c r="EHQ30" s="8"/>
      <c r="EHR30" s="8"/>
      <c r="EHS30" s="8"/>
      <c r="EHT30" s="8"/>
      <c r="EHU30" s="8"/>
      <c r="EHV30" s="8"/>
      <c r="EHW30" s="8"/>
      <c r="EHX30" s="8"/>
      <c r="EHY30" s="8"/>
      <c r="EHZ30" s="8"/>
      <c r="EIA30" s="8"/>
      <c r="EIB30" s="8"/>
      <c r="EIC30" s="8"/>
      <c r="EID30" s="8"/>
      <c r="EIE30" s="8"/>
      <c r="EIF30" s="8"/>
      <c r="EIG30" s="8"/>
      <c r="EIH30" s="8"/>
      <c r="EII30" s="8"/>
      <c r="EIJ30" s="8"/>
      <c r="EIK30" s="8"/>
      <c r="EIL30" s="8"/>
      <c r="EIM30" s="8"/>
      <c r="EIN30" s="8"/>
      <c r="EIO30" s="8"/>
      <c r="EIP30" s="8"/>
      <c r="EIQ30" s="8"/>
      <c r="EIR30" s="8"/>
      <c r="EIS30" s="8"/>
      <c r="EIT30" s="8"/>
      <c r="EIU30" s="8"/>
      <c r="EIV30" s="8"/>
      <c r="EIW30" s="8"/>
      <c r="EIX30" s="8"/>
      <c r="EIY30" s="8"/>
      <c r="EIZ30" s="8"/>
      <c r="EJA30" s="8"/>
      <c r="EJB30" s="8"/>
      <c r="EJC30" s="8"/>
      <c r="EJD30" s="8"/>
      <c r="EJE30" s="8"/>
      <c r="EJF30" s="8"/>
      <c r="EJG30" s="8"/>
      <c r="EJH30" s="8"/>
      <c r="EJI30" s="8"/>
      <c r="EJJ30" s="8"/>
      <c r="EJK30" s="8"/>
      <c r="EJL30" s="8"/>
      <c r="EJM30" s="8"/>
      <c r="EJN30" s="8"/>
      <c r="EJO30" s="8"/>
      <c r="EJP30" s="8"/>
      <c r="EJQ30" s="8"/>
      <c r="EJR30" s="8"/>
      <c r="EJS30" s="8"/>
      <c r="EJT30" s="8"/>
      <c r="EJU30" s="8"/>
      <c r="EJV30" s="8"/>
      <c r="EJW30" s="8"/>
      <c r="EJX30" s="8"/>
      <c r="EJY30" s="8"/>
      <c r="EJZ30" s="8"/>
      <c r="EKA30" s="8"/>
      <c r="EKB30" s="8"/>
      <c r="EKC30" s="8"/>
      <c r="EKD30" s="8"/>
      <c r="EKE30" s="8"/>
      <c r="EKF30" s="8"/>
      <c r="EKG30" s="8"/>
      <c r="EKH30" s="8"/>
      <c r="EKI30" s="8"/>
      <c r="EKJ30" s="8"/>
      <c r="EKK30" s="8"/>
      <c r="EKL30" s="8"/>
      <c r="EKM30" s="8"/>
      <c r="EKN30" s="8"/>
      <c r="EKO30" s="8"/>
      <c r="EKP30" s="8"/>
      <c r="EKQ30" s="8"/>
      <c r="EKR30" s="8"/>
      <c r="EKS30" s="8"/>
      <c r="EKT30" s="8"/>
      <c r="EKU30" s="8"/>
      <c r="EKV30" s="8"/>
      <c r="EKW30" s="8"/>
      <c r="EKX30" s="8"/>
      <c r="EKY30" s="8"/>
      <c r="EKZ30" s="8"/>
      <c r="ELA30" s="8"/>
      <c r="ELB30" s="8"/>
      <c r="ELC30" s="8"/>
      <c r="ELD30" s="8"/>
      <c r="ELE30" s="8"/>
      <c r="ELF30" s="8"/>
      <c r="ELG30" s="8"/>
      <c r="ELH30" s="8"/>
      <c r="ELI30" s="8"/>
      <c r="ELJ30" s="8"/>
      <c r="ELK30" s="8"/>
      <c r="ELL30" s="8"/>
      <c r="ELM30" s="8"/>
      <c r="ELN30" s="8"/>
      <c r="ELO30" s="8"/>
      <c r="ELP30" s="8"/>
      <c r="ELQ30" s="8"/>
      <c r="ELR30" s="8"/>
      <c r="ELS30" s="8"/>
      <c r="ELT30" s="8"/>
      <c r="ELU30" s="8"/>
      <c r="ELV30" s="8"/>
      <c r="ELW30" s="8"/>
      <c r="ELX30" s="8"/>
      <c r="ELY30" s="8"/>
      <c r="ELZ30" s="8"/>
      <c r="EMA30" s="8"/>
      <c r="EMB30" s="8"/>
      <c r="EMC30" s="8"/>
      <c r="EMD30" s="8"/>
      <c r="EME30" s="8"/>
      <c r="EMF30" s="8"/>
      <c r="EMG30" s="8"/>
      <c r="EMH30" s="8"/>
      <c r="EMI30" s="8"/>
      <c r="EMJ30" s="8"/>
      <c r="EMK30" s="8"/>
      <c r="EML30" s="8"/>
      <c r="EMM30" s="8"/>
      <c r="EMN30" s="8"/>
      <c r="EMO30" s="8"/>
      <c r="EMP30" s="8"/>
      <c r="EMQ30" s="8"/>
      <c r="EMR30" s="8"/>
      <c r="EMS30" s="8"/>
      <c r="EMT30" s="8"/>
      <c r="EMU30" s="8"/>
      <c r="EMV30" s="8"/>
      <c r="EMW30" s="8"/>
      <c r="EMX30" s="8"/>
      <c r="EMY30" s="8"/>
      <c r="EMZ30" s="8"/>
      <c r="ENA30" s="8"/>
      <c r="ENB30" s="8"/>
      <c r="ENC30" s="8"/>
      <c r="END30" s="8"/>
      <c r="ENE30" s="8"/>
      <c r="ENF30" s="8"/>
      <c r="ENG30" s="8"/>
      <c r="ENH30" s="8"/>
      <c r="ENI30" s="8"/>
      <c r="ENJ30" s="8"/>
      <c r="ENK30" s="8"/>
      <c r="ENL30" s="8"/>
      <c r="ENM30" s="8"/>
      <c r="ENN30" s="8"/>
      <c r="ENO30" s="8"/>
      <c r="ENP30" s="8"/>
      <c r="ENQ30" s="8"/>
      <c r="ENR30" s="8"/>
      <c r="ENS30" s="8"/>
      <c r="ENT30" s="8"/>
      <c r="ENU30" s="8"/>
      <c r="ENV30" s="8"/>
      <c r="ENW30" s="8"/>
      <c r="ENX30" s="8"/>
      <c r="ENY30" s="8"/>
      <c r="ENZ30" s="8"/>
      <c r="EOA30" s="8"/>
      <c r="EOB30" s="8"/>
      <c r="EOC30" s="8"/>
      <c r="EOD30" s="8"/>
      <c r="EOE30" s="8"/>
      <c r="EOF30" s="8"/>
      <c r="EOG30" s="8"/>
      <c r="EOH30" s="8"/>
      <c r="EOI30" s="8"/>
      <c r="EOJ30" s="8"/>
      <c r="EOK30" s="8"/>
      <c r="EOL30" s="8"/>
      <c r="EOM30" s="8"/>
      <c r="EON30" s="8"/>
      <c r="EOO30" s="8"/>
      <c r="EOP30" s="8"/>
      <c r="EOQ30" s="8"/>
      <c r="EOR30" s="8"/>
      <c r="EOS30" s="8"/>
      <c r="EOT30" s="8"/>
      <c r="EOU30" s="8"/>
      <c r="EOV30" s="8"/>
      <c r="EOW30" s="8"/>
      <c r="EOX30" s="8"/>
      <c r="EOY30" s="8"/>
      <c r="EOZ30" s="8"/>
      <c r="EPA30" s="8"/>
      <c r="EPB30" s="8"/>
      <c r="EPC30" s="8"/>
      <c r="EPD30" s="8"/>
      <c r="EPE30" s="8"/>
      <c r="EPF30" s="8"/>
      <c r="EPG30" s="8"/>
      <c r="EPH30" s="8"/>
      <c r="EPI30" s="8"/>
      <c r="EPJ30" s="8"/>
      <c r="EPK30" s="8"/>
      <c r="EPL30" s="8"/>
      <c r="EPM30" s="8"/>
      <c r="EPN30" s="8"/>
      <c r="EPO30" s="8"/>
      <c r="EPP30" s="8"/>
      <c r="EPQ30" s="8"/>
      <c r="EPR30" s="8"/>
      <c r="EPS30" s="8"/>
      <c r="EPT30" s="8"/>
      <c r="EPU30" s="8"/>
      <c r="EPV30" s="8"/>
      <c r="EPW30" s="8"/>
      <c r="EPX30" s="8"/>
      <c r="EPY30" s="8"/>
      <c r="EPZ30" s="8"/>
      <c r="EQA30" s="8"/>
      <c r="EQB30" s="8"/>
      <c r="EQC30" s="8"/>
      <c r="EQD30" s="8"/>
      <c r="EQE30" s="8"/>
      <c r="EQF30" s="8"/>
      <c r="EQG30" s="8"/>
      <c r="EQH30" s="8"/>
      <c r="EQI30" s="8"/>
      <c r="EQJ30" s="8"/>
      <c r="EQK30" s="8"/>
      <c r="EQL30" s="8"/>
      <c r="EQM30" s="8"/>
      <c r="EQN30" s="8"/>
      <c r="EQO30" s="8"/>
      <c r="EQP30" s="8"/>
      <c r="EQQ30" s="8"/>
      <c r="EQR30" s="8"/>
      <c r="EQS30" s="8"/>
      <c r="EQT30" s="8"/>
      <c r="EQU30" s="8"/>
      <c r="EQV30" s="8"/>
      <c r="EQW30" s="8"/>
      <c r="EQX30" s="8"/>
      <c r="EQY30" s="8"/>
      <c r="EQZ30" s="8"/>
      <c r="ERA30" s="8"/>
      <c r="ERB30" s="8"/>
      <c r="ERC30" s="8"/>
      <c r="ERD30" s="8"/>
      <c r="ERE30" s="8"/>
      <c r="ERF30" s="8"/>
      <c r="ERG30" s="8"/>
      <c r="ERH30" s="8"/>
      <c r="ERI30" s="8"/>
      <c r="ERJ30" s="8"/>
      <c r="ERK30" s="8"/>
      <c r="ERL30" s="8"/>
      <c r="ERM30" s="8"/>
      <c r="ERN30" s="8"/>
      <c r="ERO30" s="8"/>
      <c r="ERP30" s="8"/>
      <c r="ERQ30" s="8"/>
      <c r="ERR30" s="8"/>
      <c r="ERS30" s="8"/>
      <c r="ERT30" s="8"/>
      <c r="ERU30" s="8"/>
      <c r="ERV30" s="8"/>
      <c r="ERW30" s="8"/>
      <c r="ERX30" s="8"/>
      <c r="ERY30" s="8"/>
      <c r="ERZ30" s="8"/>
      <c r="ESA30" s="8"/>
      <c r="ESB30" s="8"/>
      <c r="ESC30" s="8"/>
      <c r="ESD30" s="8"/>
      <c r="ESE30" s="8"/>
      <c r="ESF30" s="8"/>
      <c r="ESG30" s="8"/>
      <c r="ESH30" s="8"/>
      <c r="ESI30" s="8"/>
      <c r="ESJ30" s="8"/>
      <c r="ESK30" s="8"/>
      <c r="ESL30" s="8"/>
      <c r="ESM30" s="8"/>
      <c r="ESN30" s="8"/>
      <c r="ESO30" s="8"/>
      <c r="ESP30" s="8"/>
      <c r="ESQ30" s="8"/>
      <c r="ESR30" s="8"/>
      <c r="ESS30" s="8"/>
      <c r="EST30" s="8"/>
      <c r="ESU30" s="8"/>
      <c r="ESV30" s="8"/>
      <c r="ESW30" s="8"/>
      <c r="ESX30" s="8"/>
      <c r="ESY30" s="8"/>
      <c r="ESZ30" s="8"/>
      <c r="ETA30" s="8"/>
      <c r="ETB30" s="8"/>
      <c r="ETC30" s="8"/>
      <c r="ETD30" s="8"/>
      <c r="ETE30" s="8"/>
      <c r="ETF30" s="8"/>
      <c r="ETG30" s="8"/>
      <c r="ETH30" s="8"/>
      <c r="ETI30" s="8"/>
      <c r="ETJ30" s="8"/>
      <c r="ETK30" s="8"/>
      <c r="ETL30" s="8"/>
      <c r="ETM30" s="8"/>
      <c r="ETN30" s="8"/>
      <c r="ETO30" s="8"/>
      <c r="ETP30" s="8"/>
      <c r="ETQ30" s="8"/>
      <c r="ETR30" s="8"/>
      <c r="ETS30" s="8"/>
      <c r="ETT30" s="8"/>
      <c r="ETU30" s="8"/>
      <c r="ETV30" s="8"/>
      <c r="ETW30" s="8"/>
      <c r="ETX30" s="8"/>
      <c r="ETY30" s="8"/>
      <c r="ETZ30" s="8"/>
      <c r="EUA30" s="8"/>
      <c r="EUB30" s="8"/>
      <c r="EUC30" s="8"/>
      <c r="EUD30" s="8"/>
      <c r="EUE30" s="8"/>
      <c r="EUF30" s="8"/>
      <c r="EUG30" s="8"/>
      <c r="EUH30" s="8"/>
      <c r="EUI30" s="8"/>
      <c r="EUJ30" s="8"/>
      <c r="EUK30" s="8"/>
      <c r="EUL30" s="8"/>
      <c r="EUM30" s="8"/>
      <c r="EUN30" s="8"/>
      <c r="EUO30" s="8"/>
      <c r="EUP30" s="8"/>
      <c r="EUQ30" s="8"/>
      <c r="EUR30" s="8"/>
      <c r="EUS30" s="8"/>
      <c r="EUT30" s="8"/>
      <c r="EUU30" s="8"/>
      <c r="EUV30" s="8"/>
      <c r="EUW30" s="8"/>
      <c r="EUX30" s="8"/>
      <c r="EUY30" s="8"/>
      <c r="EUZ30" s="8"/>
      <c r="EVA30" s="8"/>
      <c r="EVB30" s="8"/>
      <c r="EVC30" s="8"/>
      <c r="EVD30" s="8"/>
      <c r="EVE30" s="8"/>
      <c r="EVF30" s="8"/>
      <c r="EVG30" s="8"/>
      <c r="EVH30" s="8"/>
      <c r="EVI30" s="8"/>
      <c r="EVJ30" s="8"/>
      <c r="EVK30" s="8"/>
      <c r="EVL30" s="8"/>
      <c r="EVM30" s="8"/>
      <c r="EVN30" s="8"/>
      <c r="EVO30" s="8"/>
      <c r="EVP30" s="8"/>
      <c r="EVQ30" s="8"/>
      <c r="EVR30" s="8"/>
      <c r="EVS30" s="8"/>
      <c r="EVT30" s="8"/>
      <c r="EVU30" s="8"/>
      <c r="EVV30" s="8"/>
      <c r="EVW30" s="8"/>
      <c r="EVX30" s="8"/>
      <c r="EVY30" s="8"/>
      <c r="EVZ30" s="8"/>
      <c r="EWA30" s="8"/>
      <c r="EWB30" s="8"/>
      <c r="EWC30" s="8"/>
      <c r="EWD30" s="8"/>
      <c r="EWE30" s="8"/>
      <c r="EWF30" s="8"/>
      <c r="EWG30" s="8"/>
      <c r="EWH30" s="8"/>
      <c r="EWI30" s="8"/>
      <c r="EWJ30" s="8"/>
      <c r="EWK30" s="8"/>
      <c r="EWL30" s="8"/>
      <c r="EWM30" s="8"/>
      <c r="EWN30" s="8"/>
      <c r="EWO30" s="8"/>
      <c r="EWP30" s="8"/>
      <c r="EWQ30" s="8"/>
      <c r="EWR30" s="8"/>
      <c r="EWS30" s="8"/>
      <c r="EWT30" s="8"/>
      <c r="EWU30" s="8"/>
      <c r="EWV30" s="8"/>
      <c r="EWW30" s="8"/>
      <c r="EWX30" s="8"/>
      <c r="EWY30" s="8"/>
      <c r="EWZ30" s="8"/>
      <c r="EXA30" s="8"/>
      <c r="EXB30" s="8"/>
      <c r="EXC30" s="8"/>
      <c r="EXD30" s="8"/>
      <c r="EXE30" s="8"/>
      <c r="EXF30" s="8"/>
      <c r="EXG30" s="8"/>
      <c r="EXH30" s="8"/>
      <c r="EXI30" s="8"/>
      <c r="EXJ30" s="8"/>
      <c r="EXK30" s="8"/>
      <c r="EXL30" s="8"/>
      <c r="EXM30" s="8"/>
      <c r="EXN30" s="8"/>
      <c r="EXO30" s="8"/>
      <c r="EXP30" s="8"/>
      <c r="EXQ30" s="8"/>
      <c r="EXR30" s="8"/>
      <c r="EXS30" s="8"/>
      <c r="EXT30" s="8"/>
      <c r="EXU30" s="8"/>
      <c r="EXV30" s="8"/>
      <c r="EXW30" s="8"/>
      <c r="EXX30" s="8"/>
      <c r="EXY30" s="8"/>
      <c r="EXZ30" s="8"/>
      <c r="EYA30" s="8"/>
      <c r="EYB30" s="8"/>
      <c r="EYC30" s="8"/>
      <c r="EYD30" s="8"/>
      <c r="EYE30" s="8"/>
      <c r="EYF30" s="8"/>
      <c r="EYG30" s="8"/>
      <c r="EYH30" s="8"/>
      <c r="EYI30" s="8"/>
      <c r="EYJ30" s="8"/>
      <c r="EYK30" s="8"/>
      <c r="EYL30" s="8"/>
      <c r="EYM30" s="8"/>
      <c r="EYN30" s="8"/>
      <c r="EYO30" s="8"/>
      <c r="EYP30" s="8"/>
      <c r="EYQ30" s="8"/>
      <c r="EYR30" s="8"/>
      <c r="EYS30" s="8"/>
      <c r="EYT30" s="8"/>
      <c r="EYU30" s="8"/>
      <c r="EYV30" s="8"/>
      <c r="EYW30" s="8"/>
      <c r="EYX30" s="8"/>
      <c r="EYY30" s="8"/>
      <c r="EYZ30" s="8"/>
      <c r="EZA30" s="8"/>
      <c r="EZB30" s="8"/>
      <c r="EZC30" s="8"/>
      <c r="EZD30" s="8"/>
      <c r="EZE30" s="8"/>
      <c r="EZF30" s="8"/>
      <c r="EZG30" s="8"/>
      <c r="EZH30" s="8"/>
      <c r="EZI30" s="8"/>
      <c r="EZJ30" s="8"/>
      <c r="EZK30" s="8"/>
      <c r="EZL30" s="8"/>
      <c r="EZM30" s="8"/>
      <c r="EZN30" s="8"/>
      <c r="EZO30" s="8"/>
      <c r="EZP30" s="8"/>
      <c r="EZQ30" s="8"/>
      <c r="EZR30" s="8"/>
      <c r="EZS30" s="8"/>
      <c r="EZT30" s="8"/>
      <c r="EZU30" s="8"/>
      <c r="EZV30" s="8"/>
      <c r="EZW30" s="8"/>
      <c r="EZX30" s="8"/>
      <c r="EZY30" s="8"/>
      <c r="EZZ30" s="8"/>
      <c r="FAA30" s="8"/>
      <c r="FAB30" s="8"/>
      <c r="FAC30" s="8"/>
      <c r="FAD30" s="8"/>
      <c r="FAE30" s="8"/>
      <c r="FAF30" s="8"/>
      <c r="FAG30" s="8"/>
      <c r="FAH30" s="8"/>
      <c r="FAI30" s="8"/>
      <c r="FAJ30" s="8"/>
      <c r="FAK30" s="8"/>
      <c r="FAL30" s="8"/>
      <c r="FAM30" s="8"/>
      <c r="FAN30" s="8"/>
      <c r="FAO30" s="8"/>
      <c r="FAP30" s="8"/>
      <c r="FAQ30" s="8"/>
      <c r="FAR30" s="8"/>
      <c r="FAS30" s="8"/>
      <c r="FAT30" s="8"/>
      <c r="FAU30" s="8"/>
      <c r="FAV30" s="8"/>
      <c r="FAW30" s="8"/>
      <c r="FAX30" s="8"/>
      <c r="FAY30" s="8"/>
      <c r="FAZ30" s="8"/>
      <c r="FBA30" s="8"/>
      <c r="FBB30" s="8"/>
      <c r="FBC30" s="8"/>
      <c r="FBD30" s="8"/>
      <c r="FBE30" s="8"/>
      <c r="FBF30" s="8"/>
      <c r="FBG30" s="8"/>
      <c r="FBH30" s="8"/>
      <c r="FBI30" s="8"/>
      <c r="FBJ30" s="8"/>
      <c r="FBK30" s="8"/>
      <c r="FBL30" s="8"/>
      <c r="FBM30" s="8"/>
      <c r="FBN30" s="8"/>
      <c r="FBO30" s="8"/>
      <c r="FBP30" s="8"/>
      <c r="FBQ30" s="8"/>
      <c r="FBR30" s="8"/>
      <c r="FBS30" s="8"/>
      <c r="FBT30" s="8"/>
      <c r="FBU30" s="8"/>
      <c r="FBV30" s="8"/>
      <c r="FBW30" s="8"/>
      <c r="FBX30" s="8"/>
      <c r="FBY30" s="8"/>
      <c r="FBZ30" s="8"/>
      <c r="FCA30" s="8"/>
      <c r="FCB30" s="8"/>
      <c r="FCC30" s="8"/>
      <c r="FCD30" s="8"/>
      <c r="FCE30" s="8"/>
      <c r="FCF30" s="8"/>
      <c r="FCG30" s="8"/>
      <c r="FCH30" s="8"/>
      <c r="FCI30" s="8"/>
      <c r="FCJ30" s="8"/>
      <c r="FCK30" s="8"/>
      <c r="FCL30" s="8"/>
      <c r="FCM30" s="8"/>
      <c r="FCN30" s="8"/>
      <c r="FCO30" s="8"/>
      <c r="FCP30" s="8"/>
      <c r="FCQ30" s="8"/>
      <c r="FCR30" s="8"/>
      <c r="FCS30" s="8"/>
      <c r="FCT30" s="8"/>
      <c r="FCU30" s="8"/>
      <c r="FCV30" s="8"/>
      <c r="FCW30" s="8"/>
      <c r="FCX30" s="8"/>
      <c r="FCY30" s="8"/>
      <c r="FCZ30" s="8"/>
      <c r="FDA30" s="8"/>
      <c r="FDB30" s="8"/>
      <c r="FDC30" s="8"/>
      <c r="FDD30" s="8"/>
      <c r="FDE30" s="8"/>
      <c r="FDF30" s="8"/>
      <c r="FDG30" s="8"/>
      <c r="FDH30" s="8"/>
      <c r="FDI30" s="8"/>
      <c r="FDJ30" s="8"/>
      <c r="FDK30" s="8"/>
      <c r="FDL30" s="8"/>
      <c r="FDM30" s="8"/>
      <c r="FDN30" s="8"/>
      <c r="FDO30" s="8"/>
      <c r="FDP30" s="8"/>
      <c r="FDQ30" s="8"/>
      <c r="FDR30" s="8"/>
      <c r="FDS30" s="8"/>
      <c r="FDT30" s="8"/>
      <c r="FDU30" s="8"/>
      <c r="FDV30" s="8"/>
      <c r="FDW30" s="8"/>
      <c r="FDX30" s="8"/>
      <c r="FDY30" s="8"/>
      <c r="FDZ30" s="8"/>
      <c r="FEA30" s="8"/>
      <c r="FEB30" s="8"/>
      <c r="FEC30" s="8"/>
      <c r="FED30" s="8"/>
      <c r="FEE30" s="8"/>
      <c r="FEF30" s="8"/>
      <c r="FEG30" s="8"/>
      <c r="FEH30" s="8"/>
      <c r="FEI30" s="8"/>
      <c r="FEJ30" s="8"/>
      <c r="FEK30" s="8"/>
      <c r="FEL30" s="8"/>
      <c r="FEM30" s="8"/>
      <c r="FEN30" s="8"/>
      <c r="FEO30" s="8"/>
      <c r="FEP30" s="8"/>
      <c r="FEQ30" s="8"/>
      <c r="FER30" s="8"/>
      <c r="FES30" s="8"/>
      <c r="FET30" s="8"/>
      <c r="FEU30" s="8"/>
      <c r="FEV30" s="8"/>
      <c r="FEW30" s="8"/>
      <c r="FEX30" s="8"/>
      <c r="FEY30" s="8"/>
      <c r="FEZ30" s="8"/>
      <c r="FFA30" s="8"/>
      <c r="FFB30" s="8"/>
      <c r="FFC30" s="8"/>
      <c r="FFD30" s="8"/>
      <c r="FFE30" s="8"/>
      <c r="FFF30" s="8"/>
      <c r="FFG30" s="8"/>
      <c r="FFH30" s="8"/>
      <c r="FFI30" s="8"/>
      <c r="FFJ30" s="8"/>
      <c r="FFK30" s="8"/>
      <c r="FFL30" s="8"/>
      <c r="FFM30" s="8"/>
      <c r="FFN30" s="8"/>
      <c r="FFO30" s="8"/>
      <c r="FFP30" s="8"/>
      <c r="FFQ30" s="8"/>
      <c r="FFR30" s="8"/>
      <c r="FFS30" s="8"/>
      <c r="FFT30" s="8"/>
      <c r="FFU30" s="8"/>
      <c r="FFV30" s="8"/>
      <c r="FFW30" s="8"/>
      <c r="FFX30" s="8"/>
      <c r="FFY30" s="8"/>
      <c r="FFZ30" s="8"/>
      <c r="FGA30" s="8"/>
      <c r="FGB30" s="8"/>
      <c r="FGC30" s="8"/>
      <c r="FGD30" s="8"/>
      <c r="FGE30" s="8"/>
      <c r="FGF30" s="8"/>
      <c r="FGG30" s="8"/>
      <c r="FGH30" s="8"/>
      <c r="FGI30" s="8"/>
      <c r="FGJ30" s="8"/>
      <c r="FGK30" s="8"/>
      <c r="FGL30" s="8"/>
      <c r="FGM30" s="8"/>
      <c r="FGN30" s="8"/>
      <c r="FGO30" s="8"/>
      <c r="FGP30" s="8"/>
      <c r="FGQ30" s="8"/>
      <c r="FGR30" s="8"/>
      <c r="FGS30" s="8"/>
      <c r="FGT30" s="8"/>
      <c r="FGU30" s="8"/>
      <c r="FGV30" s="8"/>
      <c r="FGW30" s="8"/>
      <c r="FGX30" s="8"/>
      <c r="FGY30" s="8"/>
      <c r="FGZ30" s="8"/>
      <c r="FHA30" s="8"/>
      <c r="FHB30" s="8"/>
      <c r="FHC30" s="8"/>
      <c r="FHD30" s="8"/>
      <c r="FHE30" s="8"/>
      <c r="FHF30" s="8"/>
      <c r="FHG30" s="8"/>
      <c r="FHH30" s="8"/>
      <c r="FHI30" s="8"/>
      <c r="FHJ30" s="8"/>
      <c r="FHK30" s="8"/>
      <c r="FHL30" s="8"/>
      <c r="FHM30" s="8"/>
      <c r="FHN30" s="8"/>
      <c r="FHO30" s="8"/>
      <c r="FHP30" s="8"/>
      <c r="FHQ30" s="8"/>
      <c r="FHR30" s="8"/>
      <c r="FHS30" s="8"/>
      <c r="FHT30" s="8"/>
      <c r="FHU30" s="8"/>
      <c r="FHV30" s="8"/>
      <c r="FHW30" s="8"/>
      <c r="FHX30" s="8"/>
      <c r="FHY30" s="8"/>
      <c r="FHZ30" s="8"/>
      <c r="FIA30" s="8"/>
      <c r="FIB30" s="8"/>
      <c r="FIC30" s="8"/>
      <c r="FID30" s="8"/>
      <c r="FIE30" s="8"/>
      <c r="FIF30" s="8"/>
      <c r="FIG30" s="8"/>
      <c r="FIH30" s="8"/>
      <c r="FII30" s="8"/>
      <c r="FIJ30" s="8"/>
      <c r="FIK30" s="8"/>
      <c r="FIL30" s="8"/>
      <c r="FIM30" s="8"/>
      <c r="FIN30" s="8"/>
      <c r="FIO30" s="8"/>
      <c r="FIP30" s="8"/>
      <c r="FIQ30" s="8"/>
      <c r="FIR30" s="8"/>
      <c r="FIS30" s="8"/>
      <c r="FIT30" s="8"/>
      <c r="FIU30" s="8"/>
      <c r="FIV30" s="8"/>
      <c r="FIW30" s="8"/>
      <c r="FIX30" s="8"/>
      <c r="FIY30" s="8"/>
      <c r="FIZ30" s="8"/>
      <c r="FJA30" s="8"/>
      <c r="FJB30" s="8"/>
      <c r="FJC30" s="8"/>
      <c r="FJD30" s="8"/>
      <c r="FJE30" s="8"/>
      <c r="FJF30" s="8"/>
      <c r="FJG30" s="8"/>
      <c r="FJH30" s="8"/>
      <c r="FJI30" s="8"/>
      <c r="FJJ30" s="8"/>
      <c r="FJK30" s="8"/>
      <c r="FJL30" s="8"/>
      <c r="FJM30" s="8"/>
      <c r="FJN30" s="8"/>
      <c r="FJO30" s="8"/>
      <c r="FJP30" s="8"/>
      <c r="FJQ30" s="8"/>
      <c r="FJR30" s="8"/>
      <c r="FJS30" s="8"/>
      <c r="FJT30" s="8"/>
      <c r="FJU30" s="8"/>
      <c r="FJV30" s="8"/>
      <c r="FJW30" s="8"/>
      <c r="FJX30" s="8"/>
      <c r="FJY30" s="8"/>
      <c r="FJZ30" s="8"/>
      <c r="FKA30" s="8"/>
      <c r="FKB30" s="8"/>
      <c r="FKC30" s="8"/>
      <c r="FKD30" s="8"/>
      <c r="FKE30" s="8"/>
      <c r="FKF30" s="8"/>
      <c r="FKG30" s="8"/>
      <c r="FKH30" s="8"/>
      <c r="FKI30" s="8"/>
      <c r="FKJ30" s="8"/>
      <c r="FKK30" s="8"/>
      <c r="FKL30" s="8"/>
      <c r="FKM30" s="8"/>
      <c r="FKN30" s="8"/>
      <c r="FKO30" s="8"/>
      <c r="FKP30" s="8"/>
      <c r="FKQ30" s="8"/>
      <c r="FKR30" s="8"/>
      <c r="FKS30" s="8"/>
      <c r="FKT30" s="8"/>
      <c r="FKU30" s="8"/>
      <c r="FKV30" s="8"/>
      <c r="FKW30" s="8"/>
      <c r="FKX30" s="8"/>
      <c r="FKY30" s="8"/>
      <c r="FKZ30" s="8"/>
      <c r="FLA30" s="8"/>
      <c r="FLB30" s="8"/>
      <c r="FLC30" s="8"/>
      <c r="FLD30" s="8"/>
      <c r="FLE30" s="8"/>
      <c r="FLF30" s="8"/>
      <c r="FLG30" s="8"/>
      <c r="FLH30" s="8"/>
      <c r="FLI30" s="8"/>
      <c r="FLJ30" s="8"/>
      <c r="FLK30" s="8"/>
      <c r="FLL30" s="8"/>
      <c r="FLM30" s="8"/>
      <c r="FLN30" s="8"/>
      <c r="FLO30" s="8"/>
      <c r="FLP30" s="8"/>
      <c r="FLQ30" s="8"/>
      <c r="FLR30" s="8"/>
      <c r="FLS30" s="8"/>
      <c r="FLT30" s="8"/>
      <c r="FLU30" s="8"/>
      <c r="FLV30" s="8"/>
      <c r="FLW30" s="8"/>
      <c r="FLX30" s="8"/>
      <c r="FLY30" s="8"/>
      <c r="FLZ30" s="8"/>
      <c r="FMA30" s="8"/>
      <c r="FMB30" s="8"/>
      <c r="FMC30" s="8"/>
      <c r="FMD30" s="8"/>
      <c r="FME30" s="8"/>
      <c r="FMF30" s="8"/>
      <c r="FMG30" s="8"/>
      <c r="FMH30" s="8"/>
      <c r="FMI30" s="8"/>
      <c r="FMJ30" s="8"/>
      <c r="FMK30" s="8"/>
      <c r="FML30" s="8"/>
      <c r="FMM30" s="8"/>
      <c r="FMN30" s="8"/>
      <c r="FMO30" s="8"/>
      <c r="FMP30" s="8"/>
      <c r="FMQ30" s="8"/>
      <c r="FMR30" s="8"/>
      <c r="FMS30" s="8"/>
      <c r="FMT30" s="8"/>
      <c r="FMU30" s="8"/>
      <c r="FMV30" s="8"/>
      <c r="FMW30" s="8"/>
      <c r="FMX30" s="8"/>
      <c r="FMY30" s="8"/>
      <c r="FMZ30" s="8"/>
      <c r="FNA30" s="8"/>
      <c r="FNB30" s="8"/>
      <c r="FNC30" s="8"/>
      <c r="FND30" s="8"/>
      <c r="FNE30" s="8"/>
      <c r="FNF30" s="8"/>
      <c r="FNG30" s="8"/>
      <c r="FNH30" s="8"/>
      <c r="FNI30" s="8"/>
      <c r="FNJ30" s="8"/>
      <c r="FNK30" s="8"/>
      <c r="FNL30" s="8"/>
      <c r="FNM30" s="8"/>
      <c r="FNN30" s="8"/>
      <c r="FNO30" s="8"/>
      <c r="FNP30" s="8"/>
      <c r="FNQ30" s="8"/>
      <c r="FNR30" s="8"/>
      <c r="FNS30" s="8"/>
      <c r="FNT30" s="8"/>
      <c r="FNU30" s="8"/>
      <c r="FNV30" s="8"/>
      <c r="FNW30" s="8"/>
      <c r="FNX30" s="8"/>
      <c r="FNY30" s="8"/>
      <c r="FNZ30" s="8"/>
      <c r="FOA30" s="8"/>
      <c r="FOB30" s="8"/>
      <c r="FOC30" s="8"/>
      <c r="FOD30" s="8"/>
      <c r="FOE30" s="8"/>
      <c r="FOF30" s="8"/>
      <c r="FOG30" s="8"/>
      <c r="FOH30" s="8"/>
      <c r="FOI30" s="8"/>
      <c r="FOJ30" s="8"/>
      <c r="FOK30" s="8"/>
      <c r="FOL30" s="8"/>
      <c r="FOM30" s="8"/>
      <c r="FON30" s="8"/>
      <c r="FOO30" s="8"/>
      <c r="FOP30" s="8"/>
      <c r="FOQ30" s="8"/>
      <c r="FOR30" s="8"/>
      <c r="FOS30" s="8"/>
      <c r="FOT30" s="8"/>
      <c r="FOU30" s="8"/>
      <c r="FOV30" s="8"/>
      <c r="FOW30" s="8"/>
      <c r="FOX30" s="8"/>
      <c r="FOY30" s="8"/>
      <c r="FOZ30" s="8"/>
      <c r="FPA30" s="8"/>
      <c r="FPB30" s="8"/>
      <c r="FPC30" s="8"/>
      <c r="FPD30" s="8"/>
      <c r="FPE30" s="8"/>
      <c r="FPF30" s="8"/>
      <c r="FPG30" s="8"/>
      <c r="FPH30" s="8"/>
      <c r="FPI30" s="8"/>
      <c r="FPJ30" s="8"/>
      <c r="FPK30" s="8"/>
      <c r="FPL30" s="8"/>
      <c r="FPM30" s="8"/>
      <c r="FPN30" s="8"/>
      <c r="FPO30" s="8"/>
      <c r="FPP30" s="8"/>
      <c r="FPQ30" s="8"/>
      <c r="FPR30" s="8"/>
      <c r="FPS30" s="8"/>
      <c r="FPT30" s="8"/>
      <c r="FPU30" s="8"/>
      <c r="FPV30" s="8"/>
      <c r="FPW30" s="8"/>
      <c r="FPX30" s="8"/>
      <c r="FPY30" s="8"/>
      <c r="FPZ30" s="8"/>
      <c r="FQA30" s="8"/>
      <c r="FQB30" s="8"/>
      <c r="FQC30" s="8"/>
      <c r="FQD30" s="8"/>
      <c r="FQE30" s="8"/>
      <c r="FQF30" s="8"/>
      <c r="FQG30" s="8"/>
      <c r="FQH30" s="8"/>
      <c r="FQI30" s="8"/>
      <c r="FQJ30" s="8"/>
      <c r="FQK30" s="8"/>
      <c r="FQL30" s="8"/>
      <c r="FQM30" s="8"/>
      <c r="FQN30" s="8"/>
      <c r="FQO30" s="8"/>
      <c r="FQP30" s="8"/>
      <c r="FQQ30" s="8"/>
      <c r="FQR30" s="8"/>
      <c r="FQS30" s="8"/>
      <c r="FQT30" s="8"/>
      <c r="FQU30" s="8"/>
      <c r="FQV30" s="8"/>
      <c r="FQW30" s="8"/>
      <c r="FQX30" s="8"/>
      <c r="FQY30" s="8"/>
      <c r="FQZ30" s="8"/>
      <c r="FRA30" s="8"/>
      <c r="FRB30" s="8"/>
      <c r="FRC30" s="8"/>
      <c r="FRD30" s="8"/>
      <c r="FRE30" s="8"/>
      <c r="FRF30" s="8"/>
      <c r="FRG30" s="8"/>
      <c r="FRH30" s="8"/>
      <c r="FRI30" s="8"/>
      <c r="FRJ30" s="8"/>
      <c r="FRK30" s="8"/>
      <c r="FRL30" s="8"/>
      <c r="FRM30" s="8"/>
      <c r="FRN30" s="8"/>
      <c r="FRO30" s="8"/>
      <c r="FRP30" s="8"/>
      <c r="FRQ30" s="8"/>
      <c r="FRR30" s="8"/>
      <c r="FRS30" s="8"/>
      <c r="FRT30" s="8"/>
      <c r="FRU30" s="8"/>
      <c r="FRV30" s="8"/>
      <c r="FRW30" s="8"/>
      <c r="FRX30" s="8"/>
      <c r="FRY30" s="8"/>
      <c r="FRZ30" s="8"/>
      <c r="FSA30" s="8"/>
      <c r="FSB30" s="8"/>
      <c r="FSC30" s="8"/>
      <c r="FSD30" s="8"/>
      <c r="FSE30" s="8"/>
      <c r="FSF30" s="8"/>
      <c r="FSG30" s="8"/>
      <c r="FSH30" s="8"/>
      <c r="FSI30" s="8"/>
      <c r="FSJ30" s="8"/>
      <c r="FSK30" s="8"/>
      <c r="FSL30" s="8"/>
      <c r="FSM30" s="8"/>
      <c r="FSN30" s="8"/>
      <c r="FSO30" s="8"/>
      <c r="FSP30" s="8"/>
      <c r="FSQ30" s="8"/>
      <c r="FSR30" s="8"/>
      <c r="FSS30" s="8"/>
      <c r="FST30" s="8"/>
      <c r="FSU30" s="8"/>
      <c r="FSV30" s="8"/>
      <c r="FSW30" s="8"/>
      <c r="FSX30" s="8"/>
      <c r="FSY30" s="8"/>
      <c r="FSZ30" s="8"/>
      <c r="FTA30" s="8"/>
      <c r="FTB30" s="8"/>
      <c r="FTC30" s="8"/>
      <c r="FTD30" s="8"/>
      <c r="FTE30" s="8"/>
      <c r="FTF30" s="8"/>
      <c r="FTG30" s="8"/>
      <c r="FTH30" s="8"/>
      <c r="FTI30" s="8"/>
      <c r="FTJ30" s="8"/>
      <c r="FTK30" s="8"/>
      <c r="FTL30" s="8"/>
      <c r="FTM30" s="8"/>
      <c r="FTN30" s="8"/>
      <c r="FTO30" s="8"/>
      <c r="FTP30" s="8"/>
      <c r="FTQ30" s="8"/>
      <c r="FTR30" s="8"/>
      <c r="FTS30" s="8"/>
      <c r="FTT30" s="8"/>
      <c r="FTU30" s="8"/>
      <c r="FTV30" s="8"/>
      <c r="FTW30" s="8"/>
      <c r="FTX30" s="8"/>
      <c r="FTY30" s="8"/>
      <c r="FTZ30" s="8"/>
      <c r="FUA30" s="8"/>
      <c r="FUB30" s="8"/>
      <c r="FUC30" s="8"/>
      <c r="FUD30" s="8"/>
      <c r="FUE30" s="8"/>
      <c r="FUF30" s="8"/>
      <c r="FUG30" s="8"/>
      <c r="FUH30" s="8"/>
      <c r="FUI30" s="8"/>
      <c r="FUJ30" s="8"/>
      <c r="FUK30" s="8"/>
      <c r="FUL30" s="8"/>
      <c r="FUM30" s="8"/>
      <c r="FUN30" s="8"/>
      <c r="FUO30" s="8"/>
      <c r="FUP30" s="8"/>
      <c r="FUQ30" s="8"/>
      <c r="FUR30" s="8"/>
      <c r="FUS30" s="8"/>
      <c r="FUT30" s="8"/>
      <c r="FUU30" s="8"/>
      <c r="FUV30" s="8"/>
      <c r="FUW30" s="8"/>
      <c r="FUX30" s="8"/>
      <c r="FUY30" s="8"/>
      <c r="FUZ30" s="8"/>
      <c r="FVA30" s="8"/>
      <c r="FVB30" s="8"/>
      <c r="FVC30" s="8"/>
      <c r="FVD30" s="8"/>
      <c r="FVE30" s="8"/>
      <c r="FVF30" s="8"/>
      <c r="FVG30" s="8"/>
      <c r="FVH30" s="8"/>
      <c r="FVI30" s="8"/>
      <c r="FVJ30" s="8"/>
      <c r="FVK30" s="8"/>
      <c r="FVL30" s="8"/>
      <c r="FVM30" s="8"/>
      <c r="FVN30" s="8"/>
      <c r="FVO30" s="8"/>
      <c r="FVP30" s="8"/>
      <c r="FVQ30" s="8"/>
      <c r="FVR30" s="8"/>
      <c r="FVS30" s="8"/>
      <c r="FVT30" s="8"/>
      <c r="FVU30" s="8"/>
      <c r="FVV30" s="8"/>
      <c r="FVW30" s="8"/>
      <c r="FVX30" s="8"/>
      <c r="FVY30" s="8"/>
      <c r="FVZ30" s="8"/>
      <c r="FWA30" s="8"/>
      <c r="FWB30" s="8"/>
      <c r="FWC30" s="8"/>
      <c r="FWD30" s="8"/>
      <c r="FWE30" s="8"/>
      <c r="FWF30" s="8"/>
      <c r="FWG30" s="8"/>
      <c r="FWH30" s="8"/>
      <c r="FWI30" s="8"/>
      <c r="FWJ30" s="8"/>
      <c r="FWK30" s="8"/>
      <c r="FWL30" s="8"/>
      <c r="FWM30" s="8"/>
      <c r="FWN30" s="8"/>
      <c r="FWO30" s="8"/>
      <c r="FWP30" s="8"/>
      <c r="FWQ30" s="8"/>
      <c r="FWR30" s="8"/>
      <c r="FWS30" s="8"/>
      <c r="FWT30" s="8"/>
      <c r="FWU30" s="8"/>
      <c r="FWV30" s="8"/>
      <c r="FWW30" s="8"/>
      <c r="FWX30" s="8"/>
      <c r="FWY30" s="8"/>
      <c r="FWZ30" s="8"/>
      <c r="FXA30" s="8"/>
      <c r="FXB30" s="8"/>
      <c r="FXC30" s="8"/>
      <c r="FXD30" s="8"/>
      <c r="FXE30" s="8"/>
      <c r="FXF30" s="8"/>
      <c r="FXG30" s="8"/>
      <c r="FXH30" s="8"/>
      <c r="FXI30" s="8"/>
      <c r="FXJ30" s="8"/>
      <c r="FXK30" s="8"/>
      <c r="FXL30" s="8"/>
      <c r="FXM30" s="8"/>
      <c r="FXN30" s="8"/>
      <c r="FXO30" s="8"/>
      <c r="FXP30" s="8"/>
      <c r="FXQ30" s="8"/>
      <c r="FXR30" s="8"/>
      <c r="FXS30" s="8"/>
      <c r="FXT30" s="8"/>
      <c r="FXU30" s="8"/>
      <c r="FXV30" s="8"/>
      <c r="FXW30" s="8"/>
      <c r="FXX30" s="8"/>
      <c r="FXY30" s="8"/>
      <c r="FXZ30" s="8"/>
      <c r="FYA30" s="8"/>
      <c r="FYB30" s="8"/>
      <c r="FYC30" s="8"/>
      <c r="FYD30" s="8"/>
      <c r="FYE30" s="8"/>
      <c r="FYF30" s="8"/>
      <c r="FYG30" s="8"/>
      <c r="FYH30" s="8"/>
      <c r="FYI30" s="8"/>
      <c r="FYJ30" s="8"/>
      <c r="FYK30" s="8"/>
      <c r="FYL30" s="8"/>
      <c r="FYM30" s="8"/>
      <c r="FYN30" s="8"/>
      <c r="FYO30" s="8"/>
      <c r="FYP30" s="8"/>
      <c r="FYQ30" s="8"/>
      <c r="FYR30" s="8"/>
      <c r="FYS30" s="8"/>
      <c r="FYT30" s="8"/>
      <c r="FYU30" s="8"/>
      <c r="FYV30" s="8"/>
      <c r="FYW30" s="8"/>
      <c r="FYX30" s="8"/>
      <c r="FYY30" s="8"/>
      <c r="FYZ30" s="8"/>
      <c r="FZA30" s="8"/>
      <c r="FZB30" s="8"/>
      <c r="FZC30" s="8"/>
      <c r="FZD30" s="8"/>
      <c r="FZE30" s="8"/>
      <c r="FZF30" s="8"/>
      <c r="FZG30" s="8"/>
      <c r="FZH30" s="8"/>
      <c r="FZI30" s="8"/>
      <c r="FZJ30" s="8"/>
      <c r="FZK30" s="8"/>
      <c r="FZL30" s="8"/>
      <c r="FZM30" s="8"/>
      <c r="FZN30" s="8"/>
      <c r="FZO30" s="8"/>
      <c r="FZP30" s="8"/>
      <c r="FZQ30" s="8"/>
      <c r="FZR30" s="8"/>
      <c r="FZS30" s="8"/>
      <c r="FZT30" s="8"/>
      <c r="FZU30" s="8"/>
      <c r="FZV30" s="8"/>
      <c r="FZW30" s="8"/>
      <c r="FZX30" s="8"/>
      <c r="FZY30" s="8"/>
      <c r="FZZ30" s="8"/>
      <c r="GAA30" s="8"/>
      <c r="GAB30" s="8"/>
      <c r="GAC30" s="8"/>
      <c r="GAD30" s="8"/>
      <c r="GAE30" s="8"/>
      <c r="GAF30" s="8"/>
      <c r="GAG30" s="8"/>
      <c r="GAH30" s="8"/>
      <c r="GAI30" s="8"/>
      <c r="GAJ30" s="8"/>
      <c r="GAK30" s="8"/>
      <c r="GAL30" s="8"/>
      <c r="GAM30" s="8"/>
      <c r="GAN30" s="8"/>
      <c r="GAO30" s="8"/>
      <c r="GAP30" s="8"/>
      <c r="GAQ30" s="8"/>
      <c r="GAR30" s="8"/>
      <c r="GAS30" s="8"/>
      <c r="GAT30" s="8"/>
      <c r="GAU30" s="8"/>
      <c r="GAV30" s="8"/>
      <c r="GAW30" s="8"/>
      <c r="GAX30" s="8"/>
      <c r="GAY30" s="8"/>
      <c r="GAZ30" s="8"/>
      <c r="GBA30" s="8"/>
      <c r="GBB30" s="8"/>
      <c r="GBC30" s="8"/>
      <c r="GBD30" s="8"/>
      <c r="GBE30" s="8"/>
      <c r="GBF30" s="8"/>
      <c r="GBG30" s="8"/>
      <c r="GBH30" s="8"/>
      <c r="GBI30" s="8"/>
      <c r="GBJ30" s="8"/>
      <c r="GBK30" s="8"/>
      <c r="GBL30" s="8"/>
      <c r="GBM30" s="8"/>
      <c r="GBN30" s="8"/>
      <c r="GBO30" s="8"/>
      <c r="GBP30" s="8"/>
      <c r="GBQ30" s="8"/>
      <c r="GBR30" s="8"/>
      <c r="GBS30" s="8"/>
      <c r="GBT30" s="8"/>
      <c r="GBU30" s="8"/>
      <c r="GBV30" s="8"/>
      <c r="GBW30" s="8"/>
      <c r="GBX30" s="8"/>
      <c r="GBY30" s="8"/>
      <c r="GBZ30" s="8"/>
      <c r="GCA30" s="8"/>
      <c r="GCB30" s="8"/>
      <c r="GCC30" s="8"/>
      <c r="GCD30" s="8"/>
      <c r="GCE30" s="8"/>
      <c r="GCF30" s="8"/>
      <c r="GCG30" s="8"/>
      <c r="GCH30" s="8"/>
      <c r="GCI30" s="8"/>
      <c r="GCJ30" s="8"/>
      <c r="GCK30" s="8"/>
      <c r="GCL30" s="8"/>
      <c r="GCM30" s="8"/>
      <c r="GCN30" s="8"/>
      <c r="GCO30" s="8"/>
      <c r="GCP30" s="8"/>
      <c r="GCQ30" s="8"/>
      <c r="GCR30" s="8"/>
      <c r="GCS30" s="8"/>
      <c r="GCT30" s="8"/>
      <c r="GCU30" s="8"/>
      <c r="GCV30" s="8"/>
      <c r="GCW30" s="8"/>
      <c r="GCX30" s="8"/>
      <c r="GCY30" s="8"/>
      <c r="GCZ30" s="8"/>
      <c r="GDA30" s="8"/>
      <c r="GDB30" s="8"/>
      <c r="GDC30" s="8"/>
      <c r="GDD30" s="8"/>
      <c r="GDE30" s="8"/>
      <c r="GDF30" s="8"/>
      <c r="GDG30" s="8"/>
      <c r="GDH30" s="8"/>
      <c r="GDI30" s="8"/>
      <c r="GDJ30" s="8"/>
      <c r="GDK30" s="8"/>
      <c r="GDL30" s="8"/>
      <c r="GDM30" s="8"/>
      <c r="GDN30" s="8"/>
      <c r="GDO30" s="8"/>
      <c r="GDP30" s="8"/>
      <c r="GDQ30" s="8"/>
      <c r="GDR30" s="8"/>
      <c r="GDS30" s="8"/>
      <c r="GDT30" s="8"/>
      <c r="GDU30" s="8"/>
      <c r="GDV30" s="8"/>
      <c r="GDW30" s="8"/>
      <c r="GDX30" s="8"/>
      <c r="GDY30" s="8"/>
      <c r="GDZ30" s="8"/>
      <c r="GEA30" s="8"/>
      <c r="GEB30" s="8"/>
      <c r="GEC30" s="8"/>
      <c r="GED30" s="8"/>
      <c r="GEE30" s="8"/>
      <c r="GEF30" s="8"/>
      <c r="GEG30" s="8"/>
      <c r="GEH30" s="8"/>
      <c r="GEI30" s="8"/>
      <c r="GEJ30" s="8"/>
      <c r="GEK30" s="8"/>
      <c r="GEL30" s="8"/>
      <c r="GEM30" s="8"/>
      <c r="GEN30" s="8"/>
      <c r="GEO30" s="8"/>
      <c r="GEP30" s="8"/>
      <c r="GEQ30" s="8"/>
      <c r="GER30" s="8"/>
      <c r="GES30" s="8"/>
      <c r="GET30" s="8"/>
      <c r="GEU30" s="8"/>
      <c r="GEV30" s="8"/>
      <c r="GEW30" s="8"/>
      <c r="GEX30" s="8"/>
      <c r="GEY30" s="8"/>
      <c r="GEZ30" s="8"/>
      <c r="GFA30" s="8"/>
      <c r="GFB30" s="8"/>
      <c r="GFC30" s="8"/>
      <c r="GFD30" s="8"/>
      <c r="GFE30" s="8"/>
      <c r="GFF30" s="8"/>
      <c r="GFG30" s="8"/>
      <c r="GFH30" s="8"/>
      <c r="GFI30" s="8"/>
      <c r="GFJ30" s="8"/>
      <c r="GFK30" s="8"/>
      <c r="GFL30" s="8"/>
      <c r="GFM30" s="8"/>
      <c r="GFN30" s="8"/>
      <c r="GFO30" s="8"/>
      <c r="GFP30" s="8"/>
      <c r="GFQ30" s="8"/>
      <c r="GFR30" s="8"/>
      <c r="GFS30" s="8"/>
      <c r="GFT30" s="8"/>
      <c r="GFU30" s="8"/>
      <c r="GFV30" s="8"/>
      <c r="GFW30" s="8"/>
      <c r="GFX30" s="8"/>
      <c r="GFY30" s="8"/>
      <c r="GFZ30" s="8"/>
      <c r="GGA30" s="8"/>
      <c r="GGB30" s="8"/>
      <c r="GGC30" s="8"/>
      <c r="GGD30" s="8"/>
      <c r="GGE30" s="8"/>
      <c r="GGF30" s="8"/>
      <c r="GGG30" s="8"/>
      <c r="GGH30" s="8"/>
      <c r="GGI30" s="8"/>
      <c r="GGJ30" s="8"/>
      <c r="GGK30" s="8"/>
      <c r="GGL30" s="8"/>
      <c r="GGM30" s="8"/>
      <c r="GGN30" s="8"/>
      <c r="GGO30" s="8"/>
      <c r="GGP30" s="8"/>
      <c r="GGQ30" s="8"/>
      <c r="GGR30" s="8"/>
      <c r="GGS30" s="8"/>
      <c r="GGT30" s="8"/>
      <c r="GGU30" s="8"/>
      <c r="GGV30" s="8"/>
      <c r="GGW30" s="8"/>
      <c r="GGX30" s="8"/>
      <c r="GGY30" s="8"/>
      <c r="GGZ30" s="8"/>
      <c r="GHA30" s="8"/>
      <c r="GHB30" s="8"/>
      <c r="GHC30" s="8"/>
      <c r="GHD30" s="8"/>
      <c r="GHE30" s="8"/>
      <c r="GHF30" s="8"/>
      <c r="GHG30" s="8"/>
      <c r="GHH30" s="8"/>
      <c r="GHI30" s="8"/>
      <c r="GHJ30" s="8"/>
      <c r="GHK30" s="8"/>
      <c r="GHL30" s="8"/>
      <c r="GHM30" s="8"/>
      <c r="GHN30" s="8"/>
      <c r="GHO30" s="8"/>
      <c r="GHP30" s="8"/>
      <c r="GHQ30" s="8"/>
      <c r="GHR30" s="8"/>
      <c r="GHS30" s="8"/>
      <c r="GHT30" s="8"/>
      <c r="GHU30" s="8"/>
      <c r="GHV30" s="8"/>
      <c r="GHW30" s="8"/>
      <c r="GHX30" s="8"/>
      <c r="GHY30" s="8"/>
      <c r="GHZ30" s="8"/>
      <c r="GIA30" s="8"/>
      <c r="GIB30" s="8"/>
      <c r="GIC30" s="8"/>
      <c r="GID30" s="8"/>
      <c r="GIE30" s="8"/>
      <c r="GIF30" s="8"/>
      <c r="GIG30" s="8"/>
      <c r="GIH30" s="8"/>
      <c r="GII30" s="8"/>
      <c r="GIJ30" s="8"/>
      <c r="GIK30" s="8"/>
      <c r="GIL30" s="8"/>
      <c r="GIM30" s="8"/>
      <c r="GIN30" s="8"/>
      <c r="GIO30" s="8"/>
      <c r="GIP30" s="8"/>
      <c r="GIQ30" s="8"/>
      <c r="GIR30" s="8"/>
      <c r="GIS30" s="8"/>
      <c r="GIT30" s="8"/>
      <c r="GIU30" s="8"/>
      <c r="GIV30" s="8"/>
      <c r="GIW30" s="8"/>
      <c r="GIX30" s="8"/>
      <c r="GIY30" s="8"/>
      <c r="GIZ30" s="8"/>
      <c r="GJA30" s="8"/>
      <c r="GJB30" s="8"/>
      <c r="GJC30" s="8"/>
      <c r="GJD30" s="8"/>
      <c r="GJE30" s="8"/>
      <c r="GJF30" s="8"/>
      <c r="GJG30" s="8"/>
      <c r="GJH30" s="8"/>
      <c r="GJI30" s="8"/>
      <c r="GJJ30" s="8"/>
      <c r="GJK30" s="8"/>
      <c r="GJL30" s="8"/>
      <c r="GJM30" s="8"/>
      <c r="GJN30" s="8"/>
      <c r="GJO30" s="8"/>
      <c r="GJP30" s="8"/>
      <c r="GJQ30" s="8"/>
      <c r="GJR30" s="8"/>
      <c r="GJS30" s="8"/>
      <c r="GJT30" s="8"/>
      <c r="GJU30" s="8"/>
      <c r="GJV30" s="8"/>
      <c r="GJW30" s="8"/>
      <c r="GJX30" s="8"/>
      <c r="GJY30" s="8"/>
      <c r="GJZ30" s="8"/>
      <c r="GKA30" s="8"/>
      <c r="GKB30" s="8"/>
      <c r="GKC30" s="8"/>
      <c r="GKD30" s="8"/>
      <c r="GKE30" s="8"/>
      <c r="GKF30" s="8"/>
      <c r="GKG30" s="8"/>
      <c r="GKH30" s="8"/>
      <c r="GKI30" s="8"/>
      <c r="GKJ30" s="8"/>
      <c r="GKK30" s="8"/>
      <c r="GKL30" s="8"/>
      <c r="GKM30" s="8"/>
      <c r="GKN30" s="8"/>
      <c r="GKO30" s="8"/>
      <c r="GKP30" s="8"/>
      <c r="GKQ30" s="8"/>
      <c r="GKR30" s="8"/>
      <c r="GKS30" s="8"/>
      <c r="GKT30" s="8"/>
      <c r="GKU30" s="8"/>
      <c r="GKV30" s="8"/>
      <c r="GKW30" s="8"/>
      <c r="GKX30" s="8"/>
      <c r="GKY30" s="8"/>
      <c r="GKZ30" s="8"/>
      <c r="GLA30" s="8"/>
      <c r="GLB30" s="8"/>
      <c r="GLC30" s="8"/>
      <c r="GLD30" s="8"/>
      <c r="GLE30" s="8"/>
      <c r="GLF30" s="8"/>
      <c r="GLG30" s="8"/>
      <c r="GLH30" s="8"/>
      <c r="GLI30" s="8"/>
      <c r="GLJ30" s="8"/>
      <c r="GLK30" s="8"/>
      <c r="GLL30" s="8"/>
      <c r="GLM30" s="8"/>
      <c r="GLN30" s="8"/>
      <c r="GLO30" s="8"/>
      <c r="GLP30" s="8"/>
      <c r="GLQ30" s="8"/>
      <c r="GLR30" s="8"/>
      <c r="GLS30" s="8"/>
      <c r="GLT30" s="8"/>
      <c r="GLU30" s="8"/>
      <c r="GLV30" s="8"/>
      <c r="GLW30" s="8"/>
      <c r="GLX30" s="8"/>
      <c r="GLY30" s="8"/>
      <c r="GLZ30" s="8"/>
      <c r="GMA30" s="8"/>
      <c r="GMB30" s="8"/>
      <c r="GMC30" s="8"/>
      <c r="GMD30" s="8"/>
      <c r="GME30" s="8"/>
      <c r="GMF30" s="8"/>
      <c r="GMG30" s="8"/>
      <c r="GMH30" s="8"/>
      <c r="GMI30" s="8"/>
      <c r="GMJ30" s="8"/>
      <c r="GMK30" s="8"/>
      <c r="GML30" s="8"/>
      <c r="GMM30" s="8"/>
      <c r="GMN30" s="8"/>
      <c r="GMO30" s="8"/>
      <c r="GMP30" s="8"/>
      <c r="GMQ30" s="8"/>
      <c r="GMR30" s="8"/>
      <c r="GMS30" s="8"/>
      <c r="GMT30" s="8"/>
      <c r="GMU30" s="8"/>
      <c r="GMV30" s="8"/>
      <c r="GMW30" s="8"/>
      <c r="GMX30" s="8"/>
      <c r="GMY30" s="8"/>
      <c r="GMZ30" s="8"/>
      <c r="GNA30" s="8"/>
      <c r="GNB30" s="8"/>
      <c r="GNC30" s="8"/>
      <c r="GND30" s="8"/>
      <c r="GNE30" s="8"/>
      <c r="GNF30" s="8"/>
      <c r="GNG30" s="8"/>
      <c r="GNH30" s="8"/>
      <c r="GNI30" s="8"/>
      <c r="GNJ30" s="8"/>
      <c r="GNK30" s="8"/>
      <c r="GNL30" s="8"/>
      <c r="GNM30" s="8"/>
      <c r="GNN30" s="8"/>
      <c r="GNO30" s="8"/>
      <c r="GNP30" s="8"/>
      <c r="GNQ30" s="8"/>
      <c r="GNR30" s="8"/>
      <c r="GNS30" s="8"/>
      <c r="GNT30" s="8"/>
      <c r="GNU30" s="8"/>
      <c r="GNV30" s="8"/>
      <c r="GNW30" s="8"/>
      <c r="GNX30" s="8"/>
      <c r="GNY30" s="8"/>
      <c r="GNZ30" s="8"/>
      <c r="GOA30" s="8"/>
      <c r="GOB30" s="8"/>
      <c r="GOC30" s="8"/>
      <c r="GOD30" s="8"/>
      <c r="GOE30" s="8"/>
      <c r="GOF30" s="8"/>
      <c r="GOG30" s="8"/>
      <c r="GOH30" s="8"/>
      <c r="GOI30" s="8"/>
      <c r="GOJ30" s="8"/>
      <c r="GOK30" s="8"/>
      <c r="GOL30" s="8"/>
      <c r="GOM30" s="8"/>
      <c r="GON30" s="8"/>
      <c r="GOO30" s="8"/>
      <c r="GOP30" s="8"/>
      <c r="GOQ30" s="8"/>
      <c r="GOR30" s="8"/>
      <c r="GOS30" s="8"/>
      <c r="GOT30" s="8"/>
      <c r="GOU30" s="8"/>
      <c r="GOV30" s="8"/>
      <c r="GOW30" s="8"/>
      <c r="GOX30" s="8"/>
      <c r="GOY30" s="8"/>
      <c r="GOZ30" s="8"/>
      <c r="GPA30" s="8"/>
      <c r="GPB30" s="8"/>
      <c r="GPC30" s="8"/>
      <c r="GPD30" s="8"/>
      <c r="GPE30" s="8"/>
      <c r="GPF30" s="8"/>
      <c r="GPG30" s="8"/>
      <c r="GPH30" s="8"/>
      <c r="GPI30" s="8"/>
      <c r="GPJ30" s="8"/>
      <c r="GPK30" s="8"/>
      <c r="GPL30" s="8"/>
      <c r="GPM30" s="8"/>
      <c r="GPN30" s="8"/>
      <c r="GPO30" s="8"/>
      <c r="GPP30" s="8"/>
      <c r="GPQ30" s="8"/>
      <c r="GPR30" s="8"/>
      <c r="GPS30" s="8"/>
      <c r="GPT30" s="8"/>
      <c r="GPU30" s="8"/>
      <c r="GPV30" s="8"/>
      <c r="GPW30" s="8"/>
      <c r="GPX30" s="8"/>
      <c r="GPY30" s="8"/>
      <c r="GPZ30" s="8"/>
      <c r="GQA30" s="8"/>
      <c r="GQB30" s="8"/>
      <c r="GQC30" s="8"/>
      <c r="GQD30" s="8"/>
      <c r="GQE30" s="8"/>
      <c r="GQF30" s="8"/>
      <c r="GQG30" s="8"/>
      <c r="GQH30" s="8"/>
      <c r="GQI30" s="8"/>
      <c r="GQJ30" s="8"/>
      <c r="GQK30" s="8"/>
      <c r="GQL30" s="8"/>
      <c r="GQM30" s="8"/>
      <c r="GQN30" s="8"/>
      <c r="GQO30" s="8"/>
      <c r="GQP30" s="8"/>
      <c r="GQQ30" s="8"/>
      <c r="GQR30" s="8"/>
      <c r="GQS30" s="8"/>
      <c r="GQT30" s="8"/>
      <c r="GQU30" s="8"/>
      <c r="GQV30" s="8"/>
      <c r="GQW30" s="8"/>
      <c r="GQX30" s="8"/>
      <c r="GQY30" s="8"/>
      <c r="GQZ30" s="8"/>
      <c r="GRA30" s="8"/>
      <c r="GRB30" s="8"/>
      <c r="GRC30" s="8"/>
      <c r="GRD30" s="8"/>
      <c r="GRE30" s="8"/>
      <c r="GRF30" s="8"/>
      <c r="GRG30" s="8"/>
      <c r="GRH30" s="8"/>
      <c r="GRI30" s="8"/>
      <c r="GRJ30" s="8"/>
      <c r="GRK30" s="8"/>
      <c r="GRL30" s="8"/>
      <c r="GRM30" s="8"/>
      <c r="GRN30" s="8"/>
      <c r="GRO30" s="8"/>
      <c r="GRP30" s="8"/>
      <c r="GRQ30" s="8"/>
      <c r="GRR30" s="8"/>
      <c r="GRS30" s="8"/>
      <c r="GRT30" s="8"/>
      <c r="GRU30" s="8"/>
      <c r="GRV30" s="8"/>
      <c r="GRW30" s="8"/>
      <c r="GRX30" s="8"/>
      <c r="GRY30" s="8"/>
      <c r="GRZ30" s="8"/>
      <c r="GSA30" s="8"/>
      <c r="GSB30" s="8"/>
      <c r="GSC30" s="8"/>
      <c r="GSD30" s="8"/>
      <c r="GSE30" s="8"/>
      <c r="GSF30" s="8"/>
      <c r="GSG30" s="8"/>
      <c r="GSH30" s="8"/>
      <c r="GSI30" s="8"/>
      <c r="GSJ30" s="8"/>
      <c r="GSK30" s="8"/>
      <c r="GSL30" s="8"/>
      <c r="GSM30" s="8"/>
      <c r="GSN30" s="8"/>
      <c r="GSO30" s="8"/>
      <c r="GSP30" s="8"/>
      <c r="GSQ30" s="8"/>
      <c r="GSR30" s="8"/>
      <c r="GSS30" s="8"/>
      <c r="GST30" s="8"/>
      <c r="GSU30" s="8"/>
      <c r="GSV30" s="8"/>
      <c r="GSW30" s="8"/>
      <c r="GSX30" s="8"/>
      <c r="GSY30" s="8"/>
      <c r="GSZ30" s="8"/>
      <c r="GTA30" s="8"/>
      <c r="GTB30" s="8"/>
      <c r="GTC30" s="8"/>
      <c r="GTD30" s="8"/>
      <c r="GTE30" s="8"/>
      <c r="GTF30" s="8"/>
      <c r="GTG30" s="8"/>
      <c r="GTH30" s="8"/>
      <c r="GTI30" s="8"/>
      <c r="GTJ30" s="8"/>
      <c r="GTK30" s="8"/>
      <c r="GTL30" s="8"/>
      <c r="GTM30" s="8"/>
      <c r="GTN30" s="8"/>
      <c r="GTO30" s="8"/>
      <c r="GTP30" s="8"/>
      <c r="GTQ30" s="8"/>
      <c r="GTR30" s="8"/>
      <c r="GTS30" s="8"/>
      <c r="GTT30" s="8"/>
      <c r="GTU30" s="8"/>
      <c r="GTV30" s="8"/>
      <c r="GTW30" s="8"/>
      <c r="GTX30" s="8"/>
      <c r="GTY30" s="8"/>
      <c r="GTZ30" s="8"/>
      <c r="GUA30" s="8"/>
      <c r="GUB30" s="8"/>
      <c r="GUC30" s="8"/>
      <c r="GUD30" s="8"/>
      <c r="GUE30" s="8"/>
      <c r="GUF30" s="8"/>
      <c r="GUG30" s="8"/>
      <c r="GUH30" s="8"/>
      <c r="GUI30" s="8"/>
      <c r="GUJ30" s="8"/>
      <c r="GUK30" s="8"/>
      <c r="GUL30" s="8"/>
      <c r="GUM30" s="8"/>
      <c r="GUN30" s="8"/>
      <c r="GUO30" s="8"/>
      <c r="GUP30" s="8"/>
      <c r="GUQ30" s="8"/>
      <c r="GUR30" s="8"/>
      <c r="GUS30" s="8"/>
      <c r="GUT30" s="8"/>
      <c r="GUU30" s="8"/>
      <c r="GUV30" s="8"/>
      <c r="GUW30" s="8"/>
      <c r="GUX30" s="8"/>
      <c r="GUY30" s="8"/>
      <c r="GUZ30" s="8"/>
      <c r="GVA30" s="8"/>
      <c r="GVB30" s="8"/>
      <c r="GVC30" s="8"/>
      <c r="GVD30" s="8"/>
      <c r="GVE30" s="8"/>
      <c r="GVF30" s="8"/>
      <c r="GVG30" s="8"/>
      <c r="GVH30" s="8"/>
      <c r="GVI30" s="8"/>
      <c r="GVJ30" s="8"/>
      <c r="GVK30" s="8"/>
      <c r="GVL30" s="8"/>
      <c r="GVM30" s="8"/>
      <c r="GVN30" s="8"/>
      <c r="GVO30" s="8"/>
      <c r="GVP30" s="8"/>
      <c r="GVQ30" s="8"/>
      <c r="GVR30" s="8"/>
      <c r="GVS30" s="8"/>
      <c r="GVT30" s="8"/>
      <c r="GVU30" s="8"/>
      <c r="GVV30" s="8"/>
      <c r="GVW30" s="8"/>
      <c r="GVX30" s="8"/>
      <c r="GVY30" s="8"/>
      <c r="GVZ30" s="8"/>
      <c r="GWA30" s="8"/>
      <c r="GWB30" s="8"/>
      <c r="GWC30" s="8"/>
      <c r="GWD30" s="8"/>
      <c r="GWE30" s="8"/>
      <c r="GWF30" s="8"/>
      <c r="GWG30" s="8"/>
      <c r="GWH30" s="8"/>
      <c r="GWI30" s="8"/>
      <c r="GWJ30" s="8"/>
      <c r="GWK30" s="8"/>
      <c r="GWL30" s="8"/>
      <c r="GWM30" s="8"/>
      <c r="GWN30" s="8"/>
      <c r="GWO30" s="8"/>
      <c r="GWP30" s="8"/>
      <c r="GWQ30" s="8"/>
      <c r="GWR30" s="8"/>
      <c r="GWS30" s="8"/>
      <c r="GWT30" s="8"/>
      <c r="GWU30" s="8"/>
      <c r="GWV30" s="8"/>
      <c r="GWW30" s="8"/>
      <c r="GWX30" s="8"/>
      <c r="GWY30" s="8"/>
      <c r="GWZ30" s="8"/>
      <c r="GXA30" s="8"/>
      <c r="GXB30" s="8"/>
      <c r="GXC30" s="8"/>
      <c r="GXD30" s="8"/>
      <c r="GXE30" s="8"/>
      <c r="GXF30" s="8"/>
      <c r="GXG30" s="8"/>
      <c r="GXH30" s="8"/>
      <c r="GXI30" s="8"/>
      <c r="GXJ30" s="8"/>
      <c r="GXK30" s="8"/>
      <c r="GXL30" s="8"/>
      <c r="GXM30" s="8"/>
      <c r="GXN30" s="8"/>
      <c r="GXO30" s="8"/>
      <c r="GXP30" s="8"/>
      <c r="GXQ30" s="8"/>
      <c r="GXR30" s="8"/>
      <c r="GXS30" s="8"/>
      <c r="GXT30" s="8"/>
      <c r="GXU30" s="8"/>
      <c r="GXV30" s="8"/>
      <c r="GXW30" s="8"/>
      <c r="GXX30" s="8"/>
      <c r="GXY30" s="8"/>
      <c r="GXZ30" s="8"/>
      <c r="GYA30" s="8"/>
      <c r="GYB30" s="8"/>
      <c r="GYC30" s="8"/>
      <c r="GYD30" s="8"/>
      <c r="GYE30" s="8"/>
      <c r="GYF30" s="8"/>
      <c r="GYG30" s="8"/>
      <c r="GYH30" s="8"/>
      <c r="GYI30" s="8"/>
      <c r="GYJ30" s="8"/>
      <c r="GYK30" s="8"/>
      <c r="GYL30" s="8"/>
      <c r="GYM30" s="8"/>
      <c r="GYN30" s="8"/>
      <c r="GYO30" s="8"/>
      <c r="GYP30" s="8"/>
      <c r="GYQ30" s="8"/>
      <c r="GYR30" s="8"/>
      <c r="GYS30" s="8"/>
      <c r="GYT30" s="8"/>
      <c r="GYU30" s="8"/>
      <c r="GYV30" s="8"/>
      <c r="GYW30" s="8"/>
      <c r="GYX30" s="8"/>
      <c r="GYY30" s="8"/>
      <c r="GYZ30" s="8"/>
      <c r="GZA30" s="8"/>
      <c r="GZB30" s="8"/>
      <c r="GZC30" s="8"/>
      <c r="GZD30" s="8"/>
      <c r="GZE30" s="8"/>
      <c r="GZF30" s="8"/>
      <c r="GZG30" s="8"/>
      <c r="GZH30" s="8"/>
      <c r="GZI30" s="8"/>
      <c r="GZJ30" s="8"/>
      <c r="GZK30" s="8"/>
      <c r="GZL30" s="8"/>
      <c r="GZM30" s="8"/>
      <c r="GZN30" s="8"/>
      <c r="GZO30" s="8"/>
      <c r="GZP30" s="8"/>
      <c r="GZQ30" s="8"/>
      <c r="GZR30" s="8"/>
      <c r="GZS30" s="8"/>
      <c r="GZT30" s="8"/>
      <c r="GZU30" s="8"/>
      <c r="GZV30" s="8"/>
      <c r="GZW30" s="8"/>
      <c r="GZX30" s="8"/>
      <c r="GZY30" s="8"/>
      <c r="GZZ30" s="8"/>
      <c r="HAA30" s="8"/>
      <c r="HAB30" s="8"/>
      <c r="HAC30" s="8"/>
      <c r="HAD30" s="8"/>
      <c r="HAE30" s="8"/>
      <c r="HAF30" s="8"/>
      <c r="HAG30" s="8"/>
      <c r="HAH30" s="8"/>
      <c r="HAI30" s="8"/>
      <c r="HAJ30" s="8"/>
      <c r="HAK30" s="8"/>
      <c r="HAL30" s="8"/>
      <c r="HAM30" s="8"/>
      <c r="HAN30" s="8"/>
      <c r="HAO30" s="8"/>
      <c r="HAP30" s="8"/>
      <c r="HAQ30" s="8"/>
      <c r="HAR30" s="8"/>
      <c r="HAS30" s="8"/>
      <c r="HAT30" s="8"/>
      <c r="HAU30" s="8"/>
      <c r="HAV30" s="8"/>
      <c r="HAW30" s="8"/>
      <c r="HAX30" s="8"/>
      <c r="HAY30" s="8"/>
      <c r="HAZ30" s="8"/>
      <c r="HBA30" s="8"/>
      <c r="HBB30" s="8"/>
      <c r="HBC30" s="8"/>
      <c r="HBD30" s="8"/>
      <c r="HBE30" s="8"/>
      <c r="HBF30" s="8"/>
      <c r="HBG30" s="8"/>
      <c r="HBH30" s="8"/>
      <c r="HBI30" s="8"/>
      <c r="HBJ30" s="8"/>
      <c r="HBK30" s="8"/>
      <c r="HBL30" s="8"/>
      <c r="HBM30" s="8"/>
      <c r="HBN30" s="8"/>
      <c r="HBO30" s="8"/>
      <c r="HBP30" s="8"/>
      <c r="HBQ30" s="8"/>
      <c r="HBR30" s="8"/>
      <c r="HBS30" s="8"/>
      <c r="HBT30" s="8"/>
      <c r="HBU30" s="8"/>
      <c r="HBV30" s="8"/>
      <c r="HBW30" s="8"/>
      <c r="HBX30" s="8"/>
      <c r="HBY30" s="8"/>
      <c r="HBZ30" s="8"/>
      <c r="HCA30" s="8"/>
      <c r="HCB30" s="8"/>
      <c r="HCC30" s="8"/>
      <c r="HCD30" s="8"/>
      <c r="HCE30" s="8"/>
      <c r="HCF30" s="8"/>
      <c r="HCG30" s="8"/>
      <c r="HCH30" s="8"/>
      <c r="HCI30" s="8"/>
      <c r="HCJ30" s="8"/>
      <c r="HCK30" s="8"/>
      <c r="HCL30" s="8"/>
      <c r="HCM30" s="8"/>
      <c r="HCN30" s="8"/>
      <c r="HCO30" s="8"/>
      <c r="HCP30" s="8"/>
      <c r="HCQ30" s="8"/>
      <c r="HCR30" s="8"/>
      <c r="HCS30" s="8"/>
      <c r="HCT30" s="8"/>
      <c r="HCU30" s="8"/>
      <c r="HCV30" s="8"/>
      <c r="HCW30" s="8"/>
      <c r="HCX30" s="8"/>
      <c r="HCY30" s="8"/>
      <c r="HCZ30" s="8"/>
      <c r="HDA30" s="8"/>
      <c r="HDB30" s="8"/>
      <c r="HDC30" s="8"/>
      <c r="HDD30" s="8"/>
      <c r="HDE30" s="8"/>
      <c r="HDF30" s="8"/>
      <c r="HDG30" s="8"/>
      <c r="HDH30" s="8"/>
      <c r="HDI30" s="8"/>
      <c r="HDJ30" s="8"/>
      <c r="HDK30" s="8"/>
      <c r="HDL30" s="8"/>
      <c r="HDM30" s="8"/>
      <c r="HDN30" s="8"/>
      <c r="HDO30" s="8"/>
      <c r="HDP30" s="8"/>
      <c r="HDQ30" s="8"/>
      <c r="HDR30" s="8"/>
      <c r="HDS30" s="8"/>
      <c r="HDT30" s="8"/>
      <c r="HDU30" s="8"/>
      <c r="HDV30" s="8"/>
      <c r="HDW30" s="8"/>
      <c r="HDX30" s="8"/>
      <c r="HDY30" s="8"/>
      <c r="HDZ30" s="8"/>
      <c r="HEA30" s="8"/>
      <c r="HEB30" s="8"/>
      <c r="HEC30" s="8"/>
      <c r="HED30" s="8"/>
      <c r="HEE30" s="8"/>
      <c r="HEF30" s="8"/>
      <c r="HEG30" s="8"/>
      <c r="HEH30" s="8"/>
      <c r="HEI30" s="8"/>
      <c r="HEJ30" s="8"/>
      <c r="HEK30" s="8"/>
      <c r="HEL30" s="8"/>
      <c r="HEM30" s="8"/>
      <c r="HEN30" s="8"/>
      <c r="HEO30" s="8"/>
      <c r="HEP30" s="8"/>
      <c r="HEQ30" s="8"/>
      <c r="HER30" s="8"/>
      <c r="HES30" s="8"/>
      <c r="HET30" s="8"/>
      <c r="HEU30" s="8"/>
      <c r="HEV30" s="8"/>
      <c r="HEW30" s="8"/>
      <c r="HEX30" s="8"/>
      <c r="HEY30" s="8"/>
      <c r="HEZ30" s="8"/>
      <c r="HFA30" s="8"/>
      <c r="HFB30" s="8"/>
      <c r="HFC30" s="8"/>
      <c r="HFD30" s="8"/>
      <c r="HFE30" s="8"/>
      <c r="HFF30" s="8"/>
      <c r="HFG30" s="8"/>
      <c r="HFH30" s="8"/>
      <c r="HFI30" s="8"/>
      <c r="HFJ30" s="8"/>
      <c r="HFK30" s="8"/>
      <c r="HFL30" s="8"/>
      <c r="HFM30" s="8"/>
      <c r="HFN30" s="8"/>
      <c r="HFO30" s="8"/>
      <c r="HFP30" s="8"/>
      <c r="HFQ30" s="8"/>
      <c r="HFR30" s="8"/>
      <c r="HFS30" s="8"/>
      <c r="HFT30" s="8"/>
      <c r="HFU30" s="8"/>
      <c r="HFV30" s="8"/>
      <c r="HFW30" s="8"/>
      <c r="HFX30" s="8"/>
      <c r="HFY30" s="8"/>
      <c r="HFZ30" s="8"/>
      <c r="HGA30" s="8"/>
      <c r="HGB30" s="8"/>
      <c r="HGC30" s="8"/>
      <c r="HGD30" s="8"/>
      <c r="HGE30" s="8"/>
      <c r="HGF30" s="8"/>
      <c r="HGG30" s="8"/>
      <c r="HGH30" s="8"/>
      <c r="HGI30" s="8"/>
      <c r="HGJ30" s="8"/>
      <c r="HGK30" s="8"/>
      <c r="HGL30" s="8"/>
      <c r="HGM30" s="8"/>
      <c r="HGN30" s="8"/>
      <c r="HGO30" s="8"/>
      <c r="HGP30" s="8"/>
      <c r="HGQ30" s="8"/>
      <c r="HGR30" s="8"/>
      <c r="HGS30" s="8"/>
      <c r="HGT30" s="8"/>
      <c r="HGU30" s="8"/>
      <c r="HGV30" s="8"/>
      <c r="HGW30" s="8"/>
      <c r="HGX30" s="8"/>
      <c r="HGY30" s="8"/>
      <c r="HGZ30" s="8"/>
      <c r="HHA30" s="8"/>
      <c r="HHB30" s="8"/>
      <c r="HHC30" s="8"/>
      <c r="HHD30" s="8"/>
      <c r="HHE30" s="8"/>
      <c r="HHF30" s="8"/>
      <c r="HHG30" s="8"/>
      <c r="HHH30" s="8"/>
      <c r="HHI30" s="8"/>
      <c r="HHJ30" s="8"/>
      <c r="HHK30" s="8"/>
      <c r="HHL30" s="8"/>
      <c r="HHM30" s="8"/>
      <c r="HHN30" s="8"/>
      <c r="HHO30" s="8"/>
      <c r="HHP30" s="8"/>
      <c r="HHQ30" s="8"/>
      <c r="HHR30" s="8"/>
      <c r="HHS30" s="8"/>
      <c r="HHT30" s="8"/>
      <c r="HHU30" s="8"/>
      <c r="HHV30" s="8"/>
      <c r="HHW30" s="8"/>
      <c r="HHX30" s="8"/>
      <c r="HHY30" s="8"/>
      <c r="HHZ30" s="8"/>
      <c r="HIA30" s="8"/>
      <c r="HIB30" s="8"/>
      <c r="HIC30" s="8"/>
      <c r="HID30" s="8"/>
      <c r="HIE30" s="8"/>
      <c r="HIF30" s="8"/>
      <c r="HIG30" s="8"/>
      <c r="HIH30" s="8"/>
      <c r="HII30" s="8"/>
      <c r="HIJ30" s="8"/>
      <c r="HIK30" s="8"/>
      <c r="HIL30" s="8"/>
      <c r="HIM30" s="8"/>
      <c r="HIN30" s="8"/>
      <c r="HIO30" s="8"/>
      <c r="HIP30" s="8"/>
      <c r="HIQ30" s="8"/>
      <c r="HIR30" s="8"/>
      <c r="HIS30" s="8"/>
      <c r="HIT30" s="8"/>
      <c r="HIU30" s="8"/>
      <c r="HIV30" s="8"/>
      <c r="HIW30" s="8"/>
      <c r="HIX30" s="8"/>
      <c r="HIY30" s="8"/>
      <c r="HIZ30" s="8"/>
      <c r="HJA30" s="8"/>
      <c r="HJB30" s="8"/>
      <c r="HJC30" s="8"/>
      <c r="HJD30" s="8"/>
      <c r="HJE30" s="8"/>
      <c r="HJF30" s="8"/>
      <c r="HJG30" s="8"/>
      <c r="HJH30" s="8"/>
      <c r="HJI30" s="8"/>
      <c r="HJJ30" s="8"/>
      <c r="HJK30" s="8"/>
      <c r="HJL30" s="8"/>
      <c r="HJM30" s="8"/>
      <c r="HJN30" s="8"/>
      <c r="HJO30" s="8"/>
      <c r="HJP30" s="8"/>
      <c r="HJQ30" s="8"/>
      <c r="HJR30" s="8"/>
      <c r="HJS30" s="8"/>
      <c r="HJT30" s="8"/>
      <c r="HJU30" s="8"/>
      <c r="HJV30" s="8"/>
      <c r="HJW30" s="8"/>
      <c r="HJX30" s="8"/>
      <c r="HJY30" s="8"/>
      <c r="HJZ30" s="8"/>
      <c r="HKA30" s="8"/>
      <c r="HKB30" s="8"/>
      <c r="HKC30" s="8"/>
      <c r="HKD30" s="8"/>
      <c r="HKE30" s="8"/>
      <c r="HKF30" s="8"/>
      <c r="HKG30" s="8"/>
      <c r="HKH30" s="8"/>
      <c r="HKI30" s="8"/>
      <c r="HKJ30" s="8"/>
      <c r="HKK30" s="8"/>
      <c r="HKL30" s="8"/>
      <c r="HKM30" s="8"/>
      <c r="HKN30" s="8"/>
      <c r="HKO30" s="8"/>
      <c r="HKP30" s="8"/>
      <c r="HKQ30" s="8"/>
      <c r="HKR30" s="8"/>
      <c r="HKS30" s="8"/>
      <c r="HKT30" s="8"/>
      <c r="HKU30" s="8"/>
      <c r="HKV30" s="8"/>
      <c r="HKW30" s="8"/>
      <c r="HKX30" s="8"/>
      <c r="HKY30" s="8"/>
      <c r="HKZ30" s="8"/>
      <c r="HLA30" s="8"/>
      <c r="HLB30" s="8"/>
      <c r="HLC30" s="8"/>
      <c r="HLD30" s="8"/>
      <c r="HLE30" s="8"/>
      <c r="HLF30" s="8"/>
      <c r="HLG30" s="8"/>
      <c r="HLH30" s="8"/>
      <c r="HLI30" s="8"/>
      <c r="HLJ30" s="8"/>
      <c r="HLK30" s="8"/>
      <c r="HLL30" s="8"/>
      <c r="HLM30" s="8"/>
      <c r="HLN30" s="8"/>
      <c r="HLO30" s="8"/>
      <c r="HLP30" s="8"/>
      <c r="HLQ30" s="8"/>
      <c r="HLR30" s="8"/>
      <c r="HLS30" s="8"/>
      <c r="HLT30" s="8"/>
      <c r="HLU30" s="8"/>
      <c r="HLV30" s="8"/>
      <c r="HLW30" s="8"/>
      <c r="HLX30" s="8"/>
      <c r="HLY30" s="8"/>
      <c r="HLZ30" s="8"/>
      <c r="HMA30" s="8"/>
      <c r="HMB30" s="8"/>
      <c r="HMC30" s="8"/>
      <c r="HMD30" s="8"/>
      <c r="HME30" s="8"/>
      <c r="HMF30" s="8"/>
      <c r="HMG30" s="8"/>
      <c r="HMH30" s="8"/>
      <c r="HMI30" s="8"/>
      <c r="HMJ30" s="8"/>
      <c r="HMK30" s="8"/>
      <c r="HML30" s="8"/>
      <c r="HMM30" s="8"/>
      <c r="HMN30" s="8"/>
      <c r="HMO30" s="8"/>
      <c r="HMP30" s="8"/>
      <c r="HMQ30" s="8"/>
      <c r="HMR30" s="8"/>
      <c r="HMS30" s="8"/>
      <c r="HMT30" s="8"/>
      <c r="HMU30" s="8"/>
      <c r="HMV30" s="8"/>
      <c r="HMW30" s="8"/>
      <c r="HMX30" s="8"/>
      <c r="HMY30" s="8"/>
      <c r="HMZ30" s="8"/>
      <c r="HNA30" s="8"/>
      <c r="HNB30" s="8"/>
      <c r="HNC30" s="8"/>
      <c r="HND30" s="8"/>
      <c r="HNE30" s="8"/>
      <c r="HNF30" s="8"/>
      <c r="HNG30" s="8"/>
      <c r="HNH30" s="8"/>
      <c r="HNI30" s="8"/>
      <c r="HNJ30" s="8"/>
      <c r="HNK30" s="8"/>
      <c r="HNL30" s="8"/>
      <c r="HNM30" s="8"/>
      <c r="HNN30" s="8"/>
      <c r="HNO30" s="8"/>
      <c r="HNP30" s="8"/>
      <c r="HNQ30" s="8"/>
      <c r="HNR30" s="8"/>
      <c r="HNS30" s="8"/>
      <c r="HNT30" s="8"/>
      <c r="HNU30" s="8"/>
      <c r="HNV30" s="8"/>
      <c r="HNW30" s="8"/>
      <c r="HNX30" s="8"/>
      <c r="HNY30" s="8"/>
      <c r="HNZ30" s="8"/>
      <c r="HOA30" s="8"/>
      <c r="HOB30" s="8"/>
      <c r="HOC30" s="8"/>
      <c r="HOD30" s="8"/>
      <c r="HOE30" s="8"/>
      <c r="HOF30" s="8"/>
      <c r="HOG30" s="8"/>
      <c r="HOH30" s="8"/>
      <c r="HOI30" s="8"/>
      <c r="HOJ30" s="8"/>
      <c r="HOK30" s="8"/>
      <c r="HOL30" s="8"/>
      <c r="HOM30" s="8"/>
      <c r="HON30" s="8"/>
      <c r="HOO30" s="8"/>
      <c r="HOP30" s="8"/>
      <c r="HOQ30" s="8"/>
      <c r="HOR30" s="8"/>
      <c r="HOS30" s="8"/>
      <c r="HOT30" s="8"/>
      <c r="HOU30" s="8"/>
      <c r="HOV30" s="8"/>
      <c r="HOW30" s="8"/>
      <c r="HOX30" s="8"/>
      <c r="HOY30" s="8"/>
      <c r="HOZ30" s="8"/>
      <c r="HPA30" s="8"/>
      <c r="HPB30" s="8"/>
      <c r="HPC30" s="8"/>
      <c r="HPD30" s="8"/>
      <c r="HPE30" s="8"/>
      <c r="HPF30" s="8"/>
      <c r="HPG30" s="8"/>
      <c r="HPH30" s="8"/>
      <c r="HPI30" s="8"/>
      <c r="HPJ30" s="8"/>
      <c r="HPK30" s="8"/>
      <c r="HPL30" s="8"/>
      <c r="HPM30" s="8"/>
      <c r="HPN30" s="8"/>
      <c r="HPO30" s="8"/>
      <c r="HPP30" s="8"/>
      <c r="HPQ30" s="8"/>
      <c r="HPR30" s="8"/>
      <c r="HPS30" s="8"/>
      <c r="HPT30" s="8"/>
      <c r="HPU30" s="8"/>
      <c r="HPV30" s="8"/>
      <c r="HPW30" s="8"/>
      <c r="HPX30" s="8"/>
      <c r="HPY30" s="8"/>
      <c r="HPZ30" s="8"/>
      <c r="HQA30" s="8"/>
      <c r="HQB30" s="8"/>
      <c r="HQC30" s="8"/>
      <c r="HQD30" s="8"/>
      <c r="HQE30" s="8"/>
      <c r="HQF30" s="8"/>
      <c r="HQG30" s="8"/>
      <c r="HQH30" s="8"/>
      <c r="HQI30" s="8"/>
      <c r="HQJ30" s="8"/>
      <c r="HQK30" s="8"/>
      <c r="HQL30" s="8"/>
      <c r="HQM30" s="8"/>
      <c r="HQN30" s="8"/>
      <c r="HQO30" s="8"/>
      <c r="HQP30" s="8"/>
      <c r="HQQ30" s="8"/>
      <c r="HQR30" s="8"/>
      <c r="HQS30" s="8"/>
      <c r="HQT30" s="8"/>
      <c r="HQU30" s="8"/>
      <c r="HQV30" s="8"/>
      <c r="HQW30" s="8"/>
      <c r="HQX30" s="8"/>
      <c r="HQY30" s="8"/>
      <c r="HQZ30" s="8"/>
      <c r="HRA30" s="8"/>
      <c r="HRB30" s="8"/>
      <c r="HRC30" s="8"/>
      <c r="HRD30" s="8"/>
      <c r="HRE30" s="8"/>
      <c r="HRF30" s="8"/>
      <c r="HRG30" s="8"/>
      <c r="HRH30" s="8"/>
      <c r="HRI30" s="8"/>
      <c r="HRJ30" s="8"/>
      <c r="HRK30" s="8"/>
      <c r="HRL30" s="8"/>
      <c r="HRM30" s="8"/>
      <c r="HRN30" s="8"/>
      <c r="HRO30" s="8"/>
      <c r="HRP30" s="8"/>
      <c r="HRQ30" s="8"/>
      <c r="HRR30" s="8"/>
      <c r="HRS30" s="8"/>
      <c r="HRT30" s="8"/>
      <c r="HRU30" s="8"/>
      <c r="HRV30" s="8"/>
      <c r="HRW30" s="8"/>
      <c r="HRX30" s="8"/>
      <c r="HRY30" s="8"/>
      <c r="HRZ30" s="8"/>
      <c r="HSA30" s="8"/>
      <c r="HSB30" s="8"/>
      <c r="HSC30" s="8"/>
      <c r="HSD30" s="8"/>
      <c r="HSE30" s="8"/>
      <c r="HSF30" s="8"/>
      <c r="HSG30" s="8"/>
      <c r="HSH30" s="8"/>
      <c r="HSI30" s="8"/>
      <c r="HSJ30" s="8"/>
      <c r="HSK30" s="8"/>
      <c r="HSL30" s="8"/>
      <c r="HSM30" s="8"/>
      <c r="HSN30" s="8"/>
      <c r="HSO30" s="8"/>
      <c r="HSP30" s="8"/>
      <c r="HSQ30" s="8"/>
      <c r="HSR30" s="8"/>
      <c r="HSS30" s="8"/>
      <c r="HST30" s="8"/>
      <c r="HSU30" s="8"/>
      <c r="HSV30" s="8"/>
      <c r="HSW30" s="8"/>
      <c r="HSX30" s="8"/>
      <c r="HSY30" s="8"/>
      <c r="HSZ30" s="8"/>
      <c r="HTA30" s="8"/>
      <c r="HTB30" s="8"/>
      <c r="HTC30" s="8"/>
      <c r="HTD30" s="8"/>
      <c r="HTE30" s="8"/>
      <c r="HTF30" s="8"/>
      <c r="HTG30" s="8"/>
      <c r="HTH30" s="8"/>
      <c r="HTI30" s="8"/>
      <c r="HTJ30" s="8"/>
      <c r="HTK30" s="8"/>
      <c r="HTL30" s="8"/>
      <c r="HTM30" s="8"/>
      <c r="HTN30" s="8"/>
      <c r="HTO30" s="8"/>
      <c r="HTP30" s="8"/>
      <c r="HTQ30" s="8"/>
      <c r="HTR30" s="8"/>
      <c r="HTS30" s="8"/>
      <c r="HTT30" s="8"/>
      <c r="HTU30" s="8"/>
      <c r="HTV30" s="8"/>
      <c r="HTW30" s="8"/>
      <c r="HTX30" s="8"/>
      <c r="HTY30" s="8"/>
      <c r="HTZ30" s="8"/>
      <c r="HUA30" s="8"/>
      <c r="HUB30" s="8"/>
      <c r="HUC30" s="8"/>
      <c r="HUD30" s="8"/>
      <c r="HUE30" s="8"/>
      <c r="HUF30" s="8"/>
      <c r="HUG30" s="8"/>
      <c r="HUH30" s="8"/>
      <c r="HUI30" s="8"/>
      <c r="HUJ30" s="8"/>
      <c r="HUK30" s="8"/>
      <c r="HUL30" s="8"/>
      <c r="HUM30" s="8"/>
      <c r="HUN30" s="8"/>
      <c r="HUO30" s="8"/>
      <c r="HUP30" s="8"/>
      <c r="HUQ30" s="8"/>
      <c r="HUR30" s="8"/>
      <c r="HUS30" s="8"/>
      <c r="HUT30" s="8"/>
      <c r="HUU30" s="8"/>
      <c r="HUV30" s="8"/>
      <c r="HUW30" s="8"/>
      <c r="HUX30" s="8"/>
      <c r="HUY30" s="8"/>
      <c r="HUZ30" s="8"/>
      <c r="HVA30" s="8"/>
      <c r="HVB30" s="8"/>
      <c r="HVC30" s="8"/>
      <c r="HVD30" s="8"/>
      <c r="HVE30" s="8"/>
      <c r="HVF30" s="8"/>
      <c r="HVG30" s="8"/>
      <c r="HVH30" s="8"/>
      <c r="HVI30" s="8"/>
      <c r="HVJ30" s="8"/>
      <c r="HVK30" s="8"/>
      <c r="HVL30" s="8"/>
      <c r="HVM30" s="8"/>
      <c r="HVN30" s="8"/>
      <c r="HVO30" s="8"/>
      <c r="HVP30" s="8"/>
      <c r="HVQ30" s="8"/>
      <c r="HVR30" s="8"/>
      <c r="HVS30" s="8"/>
      <c r="HVT30" s="8"/>
      <c r="HVU30" s="8"/>
      <c r="HVV30" s="8"/>
      <c r="HVW30" s="8"/>
      <c r="HVX30" s="8"/>
      <c r="HVY30" s="8"/>
      <c r="HVZ30" s="8"/>
      <c r="HWA30" s="8"/>
      <c r="HWB30" s="8"/>
      <c r="HWC30" s="8"/>
      <c r="HWD30" s="8"/>
      <c r="HWE30" s="8"/>
      <c r="HWF30" s="8"/>
      <c r="HWG30" s="8"/>
      <c r="HWH30" s="8"/>
      <c r="HWI30" s="8"/>
      <c r="HWJ30" s="8"/>
      <c r="HWK30" s="8"/>
      <c r="HWL30" s="8"/>
      <c r="HWM30" s="8"/>
      <c r="HWN30" s="8"/>
      <c r="HWO30" s="8"/>
      <c r="HWP30" s="8"/>
      <c r="HWQ30" s="8"/>
      <c r="HWR30" s="8"/>
      <c r="HWS30" s="8"/>
      <c r="HWT30" s="8"/>
      <c r="HWU30" s="8"/>
      <c r="HWV30" s="8"/>
      <c r="HWW30" s="8"/>
      <c r="HWX30" s="8"/>
      <c r="HWY30" s="8"/>
      <c r="HWZ30" s="8"/>
      <c r="HXA30" s="8"/>
      <c r="HXB30" s="8"/>
      <c r="HXC30" s="8"/>
      <c r="HXD30" s="8"/>
      <c r="HXE30" s="8"/>
      <c r="HXF30" s="8"/>
      <c r="HXG30" s="8"/>
      <c r="HXH30" s="8"/>
      <c r="HXI30" s="8"/>
      <c r="HXJ30" s="8"/>
      <c r="HXK30" s="8"/>
      <c r="HXL30" s="8"/>
      <c r="HXM30" s="8"/>
      <c r="HXN30" s="8"/>
      <c r="HXO30" s="8"/>
      <c r="HXP30" s="8"/>
      <c r="HXQ30" s="8"/>
      <c r="HXR30" s="8"/>
      <c r="HXS30" s="8"/>
      <c r="HXT30" s="8"/>
      <c r="HXU30" s="8"/>
      <c r="HXV30" s="8"/>
      <c r="HXW30" s="8"/>
      <c r="HXX30" s="8"/>
      <c r="HXY30" s="8"/>
      <c r="HXZ30" s="8"/>
      <c r="HYA30" s="8"/>
      <c r="HYB30" s="8"/>
      <c r="HYC30" s="8"/>
      <c r="HYD30" s="8"/>
      <c r="HYE30" s="8"/>
      <c r="HYF30" s="8"/>
      <c r="HYG30" s="8"/>
      <c r="HYH30" s="8"/>
      <c r="HYI30" s="8"/>
      <c r="HYJ30" s="8"/>
      <c r="HYK30" s="8"/>
      <c r="HYL30" s="8"/>
      <c r="HYM30" s="8"/>
      <c r="HYN30" s="8"/>
      <c r="HYO30" s="8"/>
      <c r="HYP30" s="8"/>
      <c r="HYQ30" s="8"/>
      <c r="HYR30" s="8"/>
      <c r="HYS30" s="8"/>
      <c r="HYT30" s="8"/>
      <c r="HYU30" s="8"/>
      <c r="HYV30" s="8"/>
      <c r="HYW30" s="8"/>
      <c r="HYX30" s="8"/>
      <c r="HYY30" s="8"/>
      <c r="HYZ30" s="8"/>
      <c r="HZA30" s="8"/>
      <c r="HZB30" s="8"/>
      <c r="HZC30" s="8"/>
      <c r="HZD30" s="8"/>
      <c r="HZE30" s="8"/>
      <c r="HZF30" s="8"/>
      <c r="HZG30" s="8"/>
      <c r="HZH30" s="8"/>
      <c r="HZI30" s="8"/>
      <c r="HZJ30" s="8"/>
      <c r="HZK30" s="8"/>
      <c r="HZL30" s="8"/>
      <c r="HZM30" s="8"/>
      <c r="HZN30" s="8"/>
      <c r="HZO30" s="8"/>
      <c r="HZP30" s="8"/>
      <c r="HZQ30" s="8"/>
      <c r="HZR30" s="8"/>
      <c r="HZS30" s="8"/>
      <c r="HZT30" s="8"/>
      <c r="HZU30" s="8"/>
      <c r="HZV30" s="8"/>
      <c r="HZW30" s="8"/>
      <c r="HZX30" s="8"/>
      <c r="HZY30" s="8"/>
      <c r="HZZ30" s="8"/>
      <c r="IAA30" s="8"/>
      <c r="IAB30" s="8"/>
      <c r="IAC30" s="8"/>
      <c r="IAD30" s="8"/>
      <c r="IAE30" s="8"/>
      <c r="IAF30" s="8"/>
      <c r="IAG30" s="8"/>
      <c r="IAH30" s="8"/>
      <c r="IAI30" s="8"/>
      <c r="IAJ30" s="8"/>
      <c r="IAK30" s="8"/>
      <c r="IAL30" s="8"/>
      <c r="IAM30" s="8"/>
      <c r="IAN30" s="8"/>
      <c r="IAO30" s="8"/>
      <c r="IAP30" s="8"/>
      <c r="IAQ30" s="8"/>
      <c r="IAR30" s="8"/>
      <c r="IAS30" s="8"/>
      <c r="IAT30" s="8"/>
      <c r="IAU30" s="8"/>
      <c r="IAV30" s="8"/>
      <c r="IAW30" s="8"/>
      <c r="IAX30" s="8"/>
      <c r="IAY30" s="8"/>
      <c r="IAZ30" s="8"/>
      <c r="IBA30" s="8"/>
      <c r="IBB30" s="8"/>
      <c r="IBC30" s="8"/>
      <c r="IBD30" s="8"/>
      <c r="IBE30" s="8"/>
      <c r="IBF30" s="8"/>
      <c r="IBG30" s="8"/>
      <c r="IBH30" s="8"/>
      <c r="IBI30" s="8"/>
      <c r="IBJ30" s="8"/>
      <c r="IBK30" s="8"/>
      <c r="IBL30" s="8"/>
      <c r="IBM30" s="8"/>
      <c r="IBN30" s="8"/>
      <c r="IBO30" s="8"/>
      <c r="IBP30" s="8"/>
      <c r="IBQ30" s="8"/>
      <c r="IBR30" s="8"/>
      <c r="IBS30" s="8"/>
      <c r="IBT30" s="8"/>
      <c r="IBU30" s="8"/>
      <c r="IBV30" s="8"/>
      <c r="IBW30" s="8"/>
      <c r="IBX30" s="8"/>
      <c r="IBY30" s="8"/>
      <c r="IBZ30" s="8"/>
      <c r="ICA30" s="8"/>
      <c r="ICB30" s="8"/>
      <c r="ICC30" s="8"/>
      <c r="ICD30" s="8"/>
      <c r="ICE30" s="8"/>
      <c r="ICF30" s="8"/>
      <c r="ICG30" s="8"/>
      <c r="ICH30" s="8"/>
      <c r="ICI30" s="8"/>
      <c r="ICJ30" s="8"/>
      <c r="ICK30" s="8"/>
      <c r="ICL30" s="8"/>
      <c r="ICM30" s="8"/>
      <c r="ICN30" s="8"/>
      <c r="ICO30" s="8"/>
      <c r="ICP30" s="8"/>
      <c r="ICQ30" s="8"/>
      <c r="ICR30" s="8"/>
      <c r="ICS30" s="8"/>
      <c r="ICT30" s="8"/>
      <c r="ICU30" s="8"/>
      <c r="ICV30" s="8"/>
      <c r="ICW30" s="8"/>
      <c r="ICX30" s="8"/>
      <c r="ICY30" s="8"/>
      <c r="ICZ30" s="8"/>
      <c r="IDA30" s="8"/>
      <c r="IDB30" s="8"/>
      <c r="IDC30" s="8"/>
      <c r="IDD30" s="8"/>
      <c r="IDE30" s="8"/>
      <c r="IDF30" s="8"/>
      <c r="IDG30" s="8"/>
      <c r="IDH30" s="8"/>
      <c r="IDI30" s="8"/>
      <c r="IDJ30" s="8"/>
      <c r="IDK30" s="8"/>
      <c r="IDL30" s="8"/>
      <c r="IDM30" s="8"/>
      <c r="IDN30" s="8"/>
      <c r="IDO30" s="8"/>
      <c r="IDP30" s="8"/>
      <c r="IDQ30" s="8"/>
      <c r="IDR30" s="8"/>
      <c r="IDS30" s="8"/>
      <c r="IDT30" s="8"/>
      <c r="IDU30" s="8"/>
      <c r="IDV30" s="8"/>
      <c r="IDW30" s="8"/>
      <c r="IDX30" s="8"/>
      <c r="IDY30" s="8"/>
      <c r="IDZ30" s="8"/>
      <c r="IEA30" s="8"/>
      <c r="IEB30" s="8"/>
      <c r="IEC30" s="8"/>
      <c r="IED30" s="8"/>
      <c r="IEE30" s="8"/>
      <c r="IEF30" s="8"/>
      <c r="IEG30" s="8"/>
      <c r="IEH30" s="8"/>
      <c r="IEI30" s="8"/>
      <c r="IEJ30" s="8"/>
      <c r="IEK30" s="8"/>
      <c r="IEL30" s="8"/>
      <c r="IEM30" s="8"/>
      <c r="IEN30" s="8"/>
      <c r="IEO30" s="8"/>
      <c r="IEP30" s="8"/>
      <c r="IEQ30" s="8"/>
      <c r="IER30" s="8"/>
      <c r="IES30" s="8"/>
      <c r="IET30" s="8"/>
      <c r="IEU30" s="8"/>
      <c r="IEV30" s="8"/>
      <c r="IEW30" s="8"/>
      <c r="IEX30" s="8"/>
      <c r="IEY30" s="8"/>
      <c r="IEZ30" s="8"/>
      <c r="IFA30" s="8"/>
      <c r="IFB30" s="8"/>
      <c r="IFC30" s="8"/>
      <c r="IFD30" s="8"/>
      <c r="IFE30" s="8"/>
      <c r="IFF30" s="8"/>
      <c r="IFG30" s="8"/>
      <c r="IFH30" s="8"/>
      <c r="IFI30" s="8"/>
      <c r="IFJ30" s="8"/>
      <c r="IFK30" s="8"/>
      <c r="IFL30" s="8"/>
      <c r="IFM30" s="8"/>
      <c r="IFN30" s="8"/>
      <c r="IFO30" s="8"/>
      <c r="IFP30" s="8"/>
      <c r="IFQ30" s="8"/>
      <c r="IFR30" s="8"/>
      <c r="IFS30" s="8"/>
      <c r="IFT30" s="8"/>
      <c r="IFU30" s="8"/>
      <c r="IFV30" s="8"/>
      <c r="IFW30" s="8"/>
      <c r="IFX30" s="8"/>
      <c r="IFY30" s="8"/>
      <c r="IFZ30" s="8"/>
      <c r="IGA30" s="8"/>
      <c r="IGB30" s="8"/>
      <c r="IGC30" s="8"/>
      <c r="IGD30" s="8"/>
      <c r="IGE30" s="8"/>
      <c r="IGF30" s="8"/>
      <c r="IGG30" s="8"/>
      <c r="IGH30" s="8"/>
      <c r="IGI30" s="8"/>
      <c r="IGJ30" s="8"/>
      <c r="IGK30" s="8"/>
      <c r="IGL30" s="8"/>
      <c r="IGM30" s="8"/>
      <c r="IGN30" s="8"/>
      <c r="IGO30" s="8"/>
      <c r="IGP30" s="8"/>
      <c r="IGQ30" s="8"/>
      <c r="IGR30" s="8"/>
      <c r="IGS30" s="8"/>
      <c r="IGT30" s="8"/>
      <c r="IGU30" s="8"/>
      <c r="IGV30" s="8"/>
      <c r="IGW30" s="8"/>
      <c r="IGX30" s="8"/>
      <c r="IGY30" s="8"/>
      <c r="IGZ30" s="8"/>
      <c r="IHA30" s="8"/>
      <c r="IHB30" s="8"/>
      <c r="IHC30" s="8"/>
      <c r="IHD30" s="8"/>
      <c r="IHE30" s="8"/>
      <c r="IHF30" s="8"/>
      <c r="IHG30" s="8"/>
      <c r="IHH30" s="8"/>
      <c r="IHI30" s="8"/>
      <c r="IHJ30" s="8"/>
      <c r="IHK30" s="8"/>
      <c r="IHL30" s="8"/>
      <c r="IHM30" s="8"/>
      <c r="IHN30" s="8"/>
      <c r="IHO30" s="8"/>
      <c r="IHP30" s="8"/>
      <c r="IHQ30" s="8"/>
      <c r="IHR30" s="8"/>
      <c r="IHS30" s="8"/>
      <c r="IHT30" s="8"/>
      <c r="IHU30" s="8"/>
      <c r="IHV30" s="8"/>
      <c r="IHW30" s="8"/>
      <c r="IHX30" s="8"/>
      <c r="IHY30" s="8"/>
      <c r="IHZ30" s="8"/>
      <c r="IIA30" s="8"/>
      <c r="IIB30" s="8"/>
      <c r="IIC30" s="8"/>
      <c r="IID30" s="8"/>
      <c r="IIE30" s="8"/>
      <c r="IIF30" s="8"/>
      <c r="IIG30" s="8"/>
      <c r="IIH30" s="8"/>
      <c r="III30" s="8"/>
      <c r="IIJ30" s="8"/>
      <c r="IIK30" s="8"/>
      <c r="IIL30" s="8"/>
      <c r="IIM30" s="8"/>
      <c r="IIN30" s="8"/>
      <c r="IIO30" s="8"/>
      <c r="IIP30" s="8"/>
      <c r="IIQ30" s="8"/>
      <c r="IIR30" s="8"/>
      <c r="IIS30" s="8"/>
      <c r="IIT30" s="8"/>
      <c r="IIU30" s="8"/>
      <c r="IIV30" s="8"/>
      <c r="IIW30" s="8"/>
      <c r="IIX30" s="8"/>
      <c r="IIY30" s="8"/>
      <c r="IIZ30" s="8"/>
      <c r="IJA30" s="8"/>
      <c r="IJB30" s="8"/>
      <c r="IJC30" s="8"/>
      <c r="IJD30" s="8"/>
      <c r="IJE30" s="8"/>
      <c r="IJF30" s="8"/>
      <c r="IJG30" s="8"/>
      <c r="IJH30" s="8"/>
      <c r="IJI30" s="8"/>
      <c r="IJJ30" s="8"/>
      <c r="IJK30" s="8"/>
      <c r="IJL30" s="8"/>
      <c r="IJM30" s="8"/>
      <c r="IJN30" s="8"/>
      <c r="IJO30" s="8"/>
      <c r="IJP30" s="8"/>
      <c r="IJQ30" s="8"/>
      <c r="IJR30" s="8"/>
      <c r="IJS30" s="8"/>
      <c r="IJT30" s="8"/>
      <c r="IJU30" s="8"/>
      <c r="IJV30" s="8"/>
      <c r="IJW30" s="8"/>
      <c r="IJX30" s="8"/>
      <c r="IJY30" s="8"/>
      <c r="IJZ30" s="8"/>
      <c r="IKA30" s="8"/>
      <c r="IKB30" s="8"/>
      <c r="IKC30" s="8"/>
      <c r="IKD30" s="8"/>
      <c r="IKE30" s="8"/>
      <c r="IKF30" s="8"/>
      <c r="IKG30" s="8"/>
      <c r="IKH30" s="8"/>
      <c r="IKI30" s="8"/>
      <c r="IKJ30" s="8"/>
      <c r="IKK30" s="8"/>
      <c r="IKL30" s="8"/>
      <c r="IKM30" s="8"/>
      <c r="IKN30" s="8"/>
      <c r="IKO30" s="8"/>
      <c r="IKP30" s="8"/>
      <c r="IKQ30" s="8"/>
      <c r="IKR30" s="8"/>
      <c r="IKS30" s="8"/>
      <c r="IKT30" s="8"/>
      <c r="IKU30" s="8"/>
      <c r="IKV30" s="8"/>
      <c r="IKW30" s="8"/>
      <c r="IKX30" s="8"/>
      <c r="IKY30" s="8"/>
      <c r="IKZ30" s="8"/>
      <c r="ILA30" s="8"/>
      <c r="ILB30" s="8"/>
      <c r="ILC30" s="8"/>
      <c r="ILD30" s="8"/>
      <c r="ILE30" s="8"/>
      <c r="ILF30" s="8"/>
      <c r="ILG30" s="8"/>
      <c r="ILH30" s="8"/>
      <c r="ILI30" s="8"/>
      <c r="ILJ30" s="8"/>
      <c r="ILK30" s="8"/>
      <c r="ILL30" s="8"/>
      <c r="ILM30" s="8"/>
      <c r="ILN30" s="8"/>
      <c r="ILO30" s="8"/>
      <c r="ILP30" s="8"/>
      <c r="ILQ30" s="8"/>
      <c r="ILR30" s="8"/>
      <c r="ILS30" s="8"/>
      <c r="ILT30" s="8"/>
      <c r="ILU30" s="8"/>
      <c r="ILV30" s="8"/>
      <c r="ILW30" s="8"/>
      <c r="ILX30" s="8"/>
      <c r="ILY30" s="8"/>
      <c r="ILZ30" s="8"/>
      <c r="IMA30" s="8"/>
      <c r="IMB30" s="8"/>
      <c r="IMC30" s="8"/>
      <c r="IMD30" s="8"/>
      <c r="IME30" s="8"/>
      <c r="IMF30" s="8"/>
      <c r="IMG30" s="8"/>
      <c r="IMH30" s="8"/>
      <c r="IMI30" s="8"/>
      <c r="IMJ30" s="8"/>
      <c r="IMK30" s="8"/>
      <c r="IML30" s="8"/>
      <c r="IMM30" s="8"/>
      <c r="IMN30" s="8"/>
      <c r="IMO30" s="8"/>
      <c r="IMP30" s="8"/>
      <c r="IMQ30" s="8"/>
      <c r="IMR30" s="8"/>
      <c r="IMS30" s="8"/>
      <c r="IMT30" s="8"/>
      <c r="IMU30" s="8"/>
      <c r="IMV30" s="8"/>
      <c r="IMW30" s="8"/>
      <c r="IMX30" s="8"/>
      <c r="IMY30" s="8"/>
      <c r="IMZ30" s="8"/>
      <c r="INA30" s="8"/>
      <c r="INB30" s="8"/>
      <c r="INC30" s="8"/>
      <c r="IND30" s="8"/>
      <c r="INE30" s="8"/>
      <c r="INF30" s="8"/>
      <c r="ING30" s="8"/>
      <c r="INH30" s="8"/>
      <c r="INI30" s="8"/>
      <c r="INJ30" s="8"/>
      <c r="INK30" s="8"/>
      <c r="INL30" s="8"/>
      <c r="INM30" s="8"/>
      <c r="INN30" s="8"/>
      <c r="INO30" s="8"/>
      <c r="INP30" s="8"/>
      <c r="INQ30" s="8"/>
      <c r="INR30" s="8"/>
      <c r="INS30" s="8"/>
      <c r="INT30" s="8"/>
      <c r="INU30" s="8"/>
      <c r="INV30" s="8"/>
      <c r="INW30" s="8"/>
      <c r="INX30" s="8"/>
      <c r="INY30" s="8"/>
      <c r="INZ30" s="8"/>
      <c r="IOA30" s="8"/>
      <c r="IOB30" s="8"/>
      <c r="IOC30" s="8"/>
      <c r="IOD30" s="8"/>
      <c r="IOE30" s="8"/>
      <c r="IOF30" s="8"/>
      <c r="IOG30" s="8"/>
      <c r="IOH30" s="8"/>
      <c r="IOI30" s="8"/>
      <c r="IOJ30" s="8"/>
      <c r="IOK30" s="8"/>
      <c r="IOL30" s="8"/>
      <c r="IOM30" s="8"/>
      <c r="ION30" s="8"/>
      <c r="IOO30" s="8"/>
      <c r="IOP30" s="8"/>
      <c r="IOQ30" s="8"/>
      <c r="IOR30" s="8"/>
      <c r="IOS30" s="8"/>
      <c r="IOT30" s="8"/>
      <c r="IOU30" s="8"/>
      <c r="IOV30" s="8"/>
      <c r="IOW30" s="8"/>
      <c r="IOX30" s="8"/>
      <c r="IOY30" s="8"/>
      <c r="IOZ30" s="8"/>
      <c r="IPA30" s="8"/>
      <c r="IPB30" s="8"/>
      <c r="IPC30" s="8"/>
      <c r="IPD30" s="8"/>
      <c r="IPE30" s="8"/>
      <c r="IPF30" s="8"/>
      <c r="IPG30" s="8"/>
      <c r="IPH30" s="8"/>
      <c r="IPI30" s="8"/>
      <c r="IPJ30" s="8"/>
      <c r="IPK30" s="8"/>
      <c r="IPL30" s="8"/>
      <c r="IPM30" s="8"/>
      <c r="IPN30" s="8"/>
      <c r="IPO30" s="8"/>
      <c r="IPP30" s="8"/>
      <c r="IPQ30" s="8"/>
      <c r="IPR30" s="8"/>
      <c r="IPS30" s="8"/>
      <c r="IPT30" s="8"/>
      <c r="IPU30" s="8"/>
      <c r="IPV30" s="8"/>
      <c r="IPW30" s="8"/>
      <c r="IPX30" s="8"/>
      <c r="IPY30" s="8"/>
      <c r="IPZ30" s="8"/>
      <c r="IQA30" s="8"/>
      <c r="IQB30" s="8"/>
      <c r="IQC30" s="8"/>
      <c r="IQD30" s="8"/>
      <c r="IQE30" s="8"/>
      <c r="IQF30" s="8"/>
      <c r="IQG30" s="8"/>
      <c r="IQH30" s="8"/>
      <c r="IQI30" s="8"/>
      <c r="IQJ30" s="8"/>
      <c r="IQK30" s="8"/>
      <c r="IQL30" s="8"/>
      <c r="IQM30" s="8"/>
      <c r="IQN30" s="8"/>
      <c r="IQO30" s="8"/>
      <c r="IQP30" s="8"/>
      <c r="IQQ30" s="8"/>
      <c r="IQR30" s="8"/>
      <c r="IQS30" s="8"/>
      <c r="IQT30" s="8"/>
      <c r="IQU30" s="8"/>
      <c r="IQV30" s="8"/>
      <c r="IQW30" s="8"/>
      <c r="IQX30" s="8"/>
      <c r="IQY30" s="8"/>
      <c r="IQZ30" s="8"/>
      <c r="IRA30" s="8"/>
      <c r="IRB30" s="8"/>
      <c r="IRC30" s="8"/>
      <c r="IRD30" s="8"/>
      <c r="IRE30" s="8"/>
      <c r="IRF30" s="8"/>
      <c r="IRG30" s="8"/>
      <c r="IRH30" s="8"/>
      <c r="IRI30" s="8"/>
      <c r="IRJ30" s="8"/>
      <c r="IRK30" s="8"/>
      <c r="IRL30" s="8"/>
      <c r="IRM30" s="8"/>
      <c r="IRN30" s="8"/>
      <c r="IRO30" s="8"/>
      <c r="IRP30" s="8"/>
      <c r="IRQ30" s="8"/>
      <c r="IRR30" s="8"/>
      <c r="IRS30" s="8"/>
      <c r="IRT30" s="8"/>
      <c r="IRU30" s="8"/>
      <c r="IRV30" s="8"/>
      <c r="IRW30" s="8"/>
      <c r="IRX30" s="8"/>
      <c r="IRY30" s="8"/>
      <c r="IRZ30" s="8"/>
      <c r="ISA30" s="8"/>
      <c r="ISB30" s="8"/>
      <c r="ISC30" s="8"/>
      <c r="ISD30" s="8"/>
      <c r="ISE30" s="8"/>
      <c r="ISF30" s="8"/>
      <c r="ISG30" s="8"/>
      <c r="ISH30" s="8"/>
      <c r="ISI30" s="8"/>
      <c r="ISJ30" s="8"/>
      <c r="ISK30" s="8"/>
      <c r="ISL30" s="8"/>
      <c r="ISM30" s="8"/>
      <c r="ISN30" s="8"/>
      <c r="ISO30" s="8"/>
      <c r="ISP30" s="8"/>
      <c r="ISQ30" s="8"/>
      <c r="ISR30" s="8"/>
      <c r="ISS30" s="8"/>
      <c r="IST30" s="8"/>
      <c r="ISU30" s="8"/>
      <c r="ISV30" s="8"/>
      <c r="ISW30" s="8"/>
      <c r="ISX30" s="8"/>
      <c r="ISY30" s="8"/>
      <c r="ISZ30" s="8"/>
      <c r="ITA30" s="8"/>
      <c r="ITB30" s="8"/>
      <c r="ITC30" s="8"/>
      <c r="ITD30" s="8"/>
      <c r="ITE30" s="8"/>
      <c r="ITF30" s="8"/>
      <c r="ITG30" s="8"/>
      <c r="ITH30" s="8"/>
      <c r="ITI30" s="8"/>
      <c r="ITJ30" s="8"/>
      <c r="ITK30" s="8"/>
      <c r="ITL30" s="8"/>
      <c r="ITM30" s="8"/>
      <c r="ITN30" s="8"/>
      <c r="ITO30" s="8"/>
      <c r="ITP30" s="8"/>
      <c r="ITQ30" s="8"/>
      <c r="ITR30" s="8"/>
      <c r="ITS30" s="8"/>
      <c r="ITT30" s="8"/>
      <c r="ITU30" s="8"/>
      <c r="ITV30" s="8"/>
      <c r="ITW30" s="8"/>
      <c r="ITX30" s="8"/>
      <c r="ITY30" s="8"/>
      <c r="ITZ30" s="8"/>
      <c r="IUA30" s="8"/>
      <c r="IUB30" s="8"/>
      <c r="IUC30" s="8"/>
      <c r="IUD30" s="8"/>
      <c r="IUE30" s="8"/>
      <c r="IUF30" s="8"/>
      <c r="IUG30" s="8"/>
      <c r="IUH30" s="8"/>
      <c r="IUI30" s="8"/>
      <c r="IUJ30" s="8"/>
      <c r="IUK30" s="8"/>
      <c r="IUL30" s="8"/>
      <c r="IUM30" s="8"/>
      <c r="IUN30" s="8"/>
      <c r="IUO30" s="8"/>
      <c r="IUP30" s="8"/>
      <c r="IUQ30" s="8"/>
      <c r="IUR30" s="8"/>
      <c r="IUS30" s="8"/>
      <c r="IUT30" s="8"/>
      <c r="IUU30" s="8"/>
      <c r="IUV30" s="8"/>
      <c r="IUW30" s="8"/>
      <c r="IUX30" s="8"/>
      <c r="IUY30" s="8"/>
      <c r="IUZ30" s="8"/>
      <c r="IVA30" s="8"/>
      <c r="IVB30" s="8"/>
      <c r="IVC30" s="8"/>
      <c r="IVD30" s="8"/>
      <c r="IVE30" s="8"/>
      <c r="IVF30" s="8"/>
      <c r="IVG30" s="8"/>
      <c r="IVH30" s="8"/>
      <c r="IVI30" s="8"/>
      <c r="IVJ30" s="8"/>
      <c r="IVK30" s="8"/>
      <c r="IVL30" s="8"/>
      <c r="IVM30" s="8"/>
      <c r="IVN30" s="8"/>
      <c r="IVO30" s="8"/>
      <c r="IVP30" s="8"/>
      <c r="IVQ30" s="8"/>
      <c r="IVR30" s="8"/>
      <c r="IVS30" s="8"/>
      <c r="IVT30" s="8"/>
      <c r="IVU30" s="8"/>
      <c r="IVV30" s="8"/>
      <c r="IVW30" s="8"/>
      <c r="IVX30" s="8"/>
      <c r="IVY30" s="8"/>
      <c r="IVZ30" s="8"/>
      <c r="IWA30" s="8"/>
      <c r="IWB30" s="8"/>
      <c r="IWC30" s="8"/>
      <c r="IWD30" s="8"/>
      <c r="IWE30" s="8"/>
      <c r="IWF30" s="8"/>
      <c r="IWG30" s="8"/>
      <c r="IWH30" s="8"/>
      <c r="IWI30" s="8"/>
      <c r="IWJ30" s="8"/>
      <c r="IWK30" s="8"/>
      <c r="IWL30" s="8"/>
      <c r="IWM30" s="8"/>
      <c r="IWN30" s="8"/>
      <c r="IWO30" s="8"/>
      <c r="IWP30" s="8"/>
      <c r="IWQ30" s="8"/>
      <c r="IWR30" s="8"/>
      <c r="IWS30" s="8"/>
      <c r="IWT30" s="8"/>
      <c r="IWU30" s="8"/>
      <c r="IWV30" s="8"/>
      <c r="IWW30" s="8"/>
      <c r="IWX30" s="8"/>
      <c r="IWY30" s="8"/>
      <c r="IWZ30" s="8"/>
      <c r="IXA30" s="8"/>
      <c r="IXB30" s="8"/>
      <c r="IXC30" s="8"/>
      <c r="IXD30" s="8"/>
      <c r="IXE30" s="8"/>
      <c r="IXF30" s="8"/>
      <c r="IXG30" s="8"/>
      <c r="IXH30" s="8"/>
      <c r="IXI30" s="8"/>
      <c r="IXJ30" s="8"/>
      <c r="IXK30" s="8"/>
      <c r="IXL30" s="8"/>
      <c r="IXM30" s="8"/>
      <c r="IXN30" s="8"/>
      <c r="IXO30" s="8"/>
      <c r="IXP30" s="8"/>
      <c r="IXQ30" s="8"/>
      <c r="IXR30" s="8"/>
      <c r="IXS30" s="8"/>
      <c r="IXT30" s="8"/>
      <c r="IXU30" s="8"/>
      <c r="IXV30" s="8"/>
      <c r="IXW30" s="8"/>
      <c r="IXX30" s="8"/>
      <c r="IXY30" s="8"/>
      <c r="IXZ30" s="8"/>
      <c r="IYA30" s="8"/>
      <c r="IYB30" s="8"/>
      <c r="IYC30" s="8"/>
      <c r="IYD30" s="8"/>
      <c r="IYE30" s="8"/>
      <c r="IYF30" s="8"/>
      <c r="IYG30" s="8"/>
      <c r="IYH30" s="8"/>
      <c r="IYI30" s="8"/>
      <c r="IYJ30" s="8"/>
      <c r="IYK30" s="8"/>
      <c r="IYL30" s="8"/>
      <c r="IYM30" s="8"/>
      <c r="IYN30" s="8"/>
      <c r="IYO30" s="8"/>
      <c r="IYP30" s="8"/>
      <c r="IYQ30" s="8"/>
      <c r="IYR30" s="8"/>
      <c r="IYS30" s="8"/>
      <c r="IYT30" s="8"/>
      <c r="IYU30" s="8"/>
      <c r="IYV30" s="8"/>
      <c r="IYW30" s="8"/>
      <c r="IYX30" s="8"/>
      <c r="IYY30" s="8"/>
      <c r="IYZ30" s="8"/>
      <c r="IZA30" s="8"/>
      <c r="IZB30" s="8"/>
      <c r="IZC30" s="8"/>
      <c r="IZD30" s="8"/>
      <c r="IZE30" s="8"/>
      <c r="IZF30" s="8"/>
      <c r="IZG30" s="8"/>
      <c r="IZH30" s="8"/>
      <c r="IZI30" s="8"/>
      <c r="IZJ30" s="8"/>
      <c r="IZK30" s="8"/>
      <c r="IZL30" s="8"/>
      <c r="IZM30" s="8"/>
      <c r="IZN30" s="8"/>
      <c r="IZO30" s="8"/>
      <c r="IZP30" s="8"/>
      <c r="IZQ30" s="8"/>
      <c r="IZR30" s="8"/>
      <c r="IZS30" s="8"/>
      <c r="IZT30" s="8"/>
      <c r="IZU30" s="8"/>
      <c r="IZV30" s="8"/>
      <c r="IZW30" s="8"/>
      <c r="IZX30" s="8"/>
      <c r="IZY30" s="8"/>
      <c r="IZZ30" s="8"/>
      <c r="JAA30" s="8"/>
      <c r="JAB30" s="8"/>
      <c r="JAC30" s="8"/>
      <c r="JAD30" s="8"/>
      <c r="JAE30" s="8"/>
      <c r="JAF30" s="8"/>
      <c r="JAG30" s="8"/>
      <c r="JAH30" s="8"/>
      <c r="JAI30" s="8"/>
      <c r="JAJ30" s="8"/>
      <c r="JAK30" s="8"/>
      <c r="JAL30" s="8"/>
      <c r="JAM30" s="8"/>
      <c r="JAN30" s="8"/>
      <c r="JAO30" s="8"/>
      <c r="JAP30" s="8"/>
      <c r="JAQ30" s="8"/>
      <c r="JAR30" s="8"/>
      <c r="JAS30" s="8"/>
      <c r="JAT30" s="8"/>
      <c r="JAU30" s="8"/>
      <c r="JAV30" s="8"/>
      <c r="JAW30" s="8"/>
      <c r="JAX30" s="8"/>
      <c r="JAY30" s="8"/>
      <c r="JAZ30" s="8"/>
      <c r="JBA30" s="8"/>
      <c r="JBB30" s="8"/>
      <c r="JBC30" s="8"/>
      <c r="JBD30" s="8"/>
      <c r="JBE30" s="8"/>
      <c r="JBF30" s="8"/>
      <c r="JBG30" s="8"/>
      <c r="JBH30" s="8"/>
      <c r="JBI30" s="8"/>
      <c r="JBJ30" s="8"/>
      <c r="JBK30" s="8"/>
      <c r="JBL30" s="8"/>
      <c r="JBM30" s="8"/>
      <c r="JBN30" s="8"/>
      <c r="JBO30" s="8"/>
      <c r="JBP30" s="8"/>
      <c r="JBQ30" s="8"/>
      <c r="JBR30" s="8"/>
      <c r="JBS30" s="8"/>
      <c r="JBT30" s="8"/>
      <c r="JBU30" s="8"/>
      <c r="JBV30" s="8"/>
      <c r="JBW30" s="8"/>
      <c r="JBX30" s="8"/>
      <c r="JBY30" s="8"/>
      <c r="JBZ30" s="8"/>
      <c r="JCA30" s="8"/>
      <c r="JCB30" s="8"/>
      <c r="JCC30" s="8"/>
      <c r="JCD30" s="8"/>
      <c r="JCE30" s="8"/>
      <c r="JCF30" s="8"/>
      <c r="JCG30" s="8"/>
      <c r="JCH30" s="8"/>
      <c r="JCI30" s="8"/>
      <c r="JCJ30" s="8"/>
      <c r="JCK30" s="8"/>
      <c r="JCL30" s="8"/>
      <c r="JCM30" s="8"/>
      <c r="JCN30" s="8"/>
      <c r="JCO30" s="8"/>
      <c r="JCP30" s="8"/>
      <c r="JCQ30" s="8"/>
      <c r="JCR30" s="8"/>
      <c r="JCS30" s="8"/>
      <c r="JCT30" s="8"/>
      <c r="JCU30" s="8"/>
      <c r="JCV30" s="8"/>
      <c r="JCW30" s="8"/>
      <c r="JCX30" s="8"/>
      <c r="JCY30" s="8"/>
      <c r="JCZ30" s="8"/>
      <c r="JDA30" s="8"/>
      <c r="JDB30" s="8"/>
      <c r="JDC30" s="8"/>
      <c r="JDD30" s="8"/>
      <c r="JDE30" s="8"/>
      <c r="JDF30" s="8"/>
      <c r="JDG30" s="8"/>
      <c r="JDH30" s="8"/>
      <c r="JDI30" s="8"/>
      <c r="JDJ30" s="8"/>
      <c r="JDK30" s="8"/>
      <c r="JDL30" s="8"/>
      <c r="JDM30" s="8"/>
      <c r="JDN30" s="8"/>
      <c r="JDO30" s="8"/>
      <c r="JDP30" s="8"/>
      <c r="JDQ30" s="8"/>
      <c r="JDR30" s="8"/>
      <c r="JDS30" s="8"/>
      <c r="JDT30" s="8"/>
      <c r="JDU30" s="8"/>
      <c r="JDV30" s="8"/>
      <c r="JDW30" s="8"/>
      <c r="JDX30" s="8"/>
      <c r="JDY30" s="8"/>
      <c r="JDZ30" s="8"/>
      <c r="JEA30" s="8"/>
      <c r="JEB30" s="8"/>
      <c r="JEC30" s="8"/>
      <c r="JED30" s="8"/>
      <c r="JEE30" s="8"/>
      <c r="JEF30" s="8"/>
      <c r="JEG30" s="8"/>
      <c r="JEH30" s="8"/>
      <c r="JEI30" s="8"/>
      <c r="JEJ30" s="8"/>
      <c r="JEK30" s="8"/>
      <c r="JEL30" s="8"/>
      <c r="JEM30" s="8"/>
      <c r="JEN30" s="8"/>
      <c r="JEO30" s="8"/>
      <c r="JEP30" s="8"/>
      <c r="JEQ30" s="8"/>
      <c r="JER30" s="8"/>
      <c r="JES30" s="8"/>
      <c r="JET30" s="8"/>
      <c r="JEU30" s="8"/>
      <c r="JEV30" s="8"/>
      <c r="JEW30" s="8"/>
      <c r="JEX30" s="8"/>
      <c r="JEY30" s="8"/>
      <c r="JEZ30" s="8"/>
      <c r="JFA30" s="8"/>
      <c r="JFB30" s="8"/>
      <c r="JFC30" s="8"/>
      <c r="JFD30" s="8"/>
      <c r="JFE30" s="8"/>
      <c r="JFF30" s="8"/>
      <c r="JFG30" s="8"/>
      <c r="JFH30" s="8"/>
      <c r="JFI30" s="8"/>
      <c r="JFJ30" s="8"/>
      <c r="JFK30" s="8"/>
      <c r="JFL30" s="8"/>
      <c r="JFM30" s="8"/>
      <c r="JFN30" s="8"/>
      <c r="JFO30" s="8"/>
      <c r="JFP30" s="8"/>
      <c r="JFQ30" s="8"/>
      <c r="JFR30" s="8"/>
      <c r="JFS30" s="8"/>
      <c r="JFT30" s="8"/>
      <c r="JFU30" s="8"/>
      <c r="JFV30" s="8"/>
      <c r="JFW30" s="8"/>
      <c r="JFX30" s="8"/>
      <c r="JFY30" s="8"/>
      <c r="JFZ30" s="8"/>
      <c r="JGA30" s="8"/>
      <c r="JGB30" s="8"/>
      <c r="JGC30" s="8"/>
      <c r="JGD30" s="8"/>
      <c r="JGE30" s="8"/>
      <c r="JGF30" s="8"/>
      <c r="JGG30" s="8"/>
      <c r="JGH30" s="8"/>
      <c r="JGI30" s="8"/>
      <c r="JGJ30" s="8"/>
      <c r="JGK30" s="8"/>
      <c r="JGL30" s="8"/>
      <c r="JGM30" s="8"/>
      <c r="JGN30" s="8"/>
      <c r="JGO30" s="8"/>
      <c r="JGP30" s="8"/>
      <c r="JGQ30" s="8"/>
      <c r="JGR30" s="8"/>
      <c r="JGS30" s="8"/>
      <c r="JGT30" s="8"/>
      <c r="JGU30" s="8"/>
      <c r="JGV30" s="8"/>
      <c r="JGW30" s="8"/>
      <c r="JGX30" s="8"/>
      <c r="JGY30" s="8"/>
      <c r="JGZ30" s="8"/>
      <c r="JHA30" s="8"/>
      <c r="JHB30" s="8"/>
      <c r="JHC30" s="8"/>
      <c r="JHD30" s="8"/>
      <c r="JHE30" s="8"/>
      <c r="JHF30" s="8"/>
      <c r="JHG30" s="8"/>
      <c r="JHH30" s="8"/>
      <c r="JHI30" s="8"/>
      <c r="JHJ30" s="8"/>
      <c r="JHK30" s="8"/>
      <c r="JHL30" s="8"/>
      <c r="JHM30" s="8"/>
      <c r="JHN30" s="8"/>
      <c r="JHO30" s="8"/>
      <c r="JHP30" s="8"/>
      <c r="JHQ30" s="8"/>
      <c r="JHR30" s="8"/>
      <c r="JHS30" s="8"/>
      <c r="JHT30" s="8"/>
      <c r="JHU30" s="8"/>
      <c r="JHV30" s="8"/>
      <c r="JHW30" s="8"/>
      <c r="JHX30" s="8"/>
      <c r="JHY30" s="8"/>
      <c r="JHZ30" s="8"/>
      <c r="JIA30" s="8"/>
      <c r="JIB30" s="8"/>
      <c r="JIC30" s="8"/>
      <c r="JID30" s="8"/>
      <c r="JIE30" s="8"/>
      <c r="JIF30" s="8"/>
      <c r="JIG30" s="8"/>
      <c r="JIH30" s="8"/>
      <c r="JII30" s="8"/>
      <c r="JIJ30" s="8"/>
      <c r="JIK30" s="8"/>
      <c r="JIL30" s="8"/>
      <c r="JIM30" s="8"/>
      <c r="JIN30" s="8"/>
      <c r="JIO30" s="8"/>
      <c r="JIP30" s="8"/>
      <c r="JIQ30" s="8"/>
      <c r="JIR30" s="8"/>
      <c r="JIS30" s="8"/>
      <c r="JIT30" s="8"/>
      <c r="JIU30" s="8"/>
      <c r="JIV30" s="8"/>
      <c r="JIW30" s="8"/>
      <c r="JIX30" s="8"/>
      <c r="JIY30" s="8"/>
      <c r="JIZ30" s="8"/>
      <c r="JJA30" s="8"/>
      <c r="JJB30" s="8"/>
      <c r="JJC30" s="8"/>
      <c r="JJD30" s="8"/>
      <c r="JJE30" s="8"/>
      <c r="JJF30" s="8"/>
      <c r="JJG30" s="8"/>
      <c r="JJH30" s="8"/>
      <c r="JJI30" s="8"/>
      <c r="JJJ30" s="8"/>
      <c r="JJK30" s="8"/>
      <c r="JJL30" s="8"/>
      <c r="JJM30" s="8"/>
      <c r="JJN30" s="8"/>
      <c r="JJO30" s="8"/>
      <c r="JJP30" s="8"/>
      <c r="JJQ30" s="8"/>
      <c r="JJR30" s="8"/>
      <c r="JJS30" s="8"/>
      <c r="JJT30" s="8"/>
      <c r="JJU30" s="8"/>
      <c r="JJV30" s="8"/>
      <c r="JJW30" s="8"/>
      <c r="JJX30" s="8"/>
      <c r="JJY30" s="8"/>
      <c r="JJZ30" s="8"/>
      <c r="JKA30" s="8"/>
      <c r="JKB30" s="8"/>
      <c r="JKC30" s="8"/>
      <c r="JKD30" s="8"/>
      <c r="JKE30" s="8"/>
      <c r="JKF30" s="8"/>
      <c r="JKG30" s="8"/>
      <c r="JKH30" s="8"/>
      <c r="JKI30" s="8"/>
      <c r="JKJ30" s="8"/>
      <c r="JKK30" s="8"/>
      <c r="JKL30" s="8"/>
      <c r="JKM30" s="8"/>
      <c r="JKN30" s="8"/>
      <c r="JKO30" s="8"/>
      <c r="JKP30" s="8"/>
      <c r="JKQ30" s="8"/>
      <c r="JKR30" s="8"/>
      <c r="JKS30" s="8"/>
      <c r="JKT30" s="8"/>
      <c r="JKU30" s="8"/>
      <c r="JKV30" s="8"/>
      <c r="JKW30" s="8"/>
      <c r="JKX30" s="8"/>
      <c r="JKY30" s="8"/>
      <c r="JKZ30" s="8"/>
      <c r="JLA30" s="8"/>
      <c r="JLB30" s="8"/>
      <c r="JLC30" s="8"/>
      <c r="JLD30" s="8"/>
      <c r="JLE30" s="8"/>
      <c r="JLF30" s="8"/>
      <c r="JLG30" s="8"/>
      <c r="JLH30" s="8"/>
      <c r="JLI30" s="8"/>
      <c r="JLJ30" s="8"/>
      <c r="JLK30" s="8"/>
      <c r="JLL30" s="8"/>
      <c r="JLM30" s="8"/>
      <c r="JLN30" s="8"/>
      <c r="JLO30" s="8"/>
      <c r="JLP30" s="8"/>
      <c r="JLQ30" s="8"/>
      <c r="JLR30" s="8"/>
      <c r="JLS30" s="8"/>
      <c r="JLT30" s="8"/>
      <c r="JLU30" s="8"/>
      <c r="JLV30" s="8"/>
      <c r="JLW30" s="8"/>
      <c r="JLX30" s="8"/>
      <c r="JLY30" s="8"/>
      <c r="JLZ30" s="8"/>
      <c r="JMA30" s="8"/>
      <c r="JMB30" s="8"/>
      <c r="JMC30" s="8"/>
      <c r="JMD30" s="8"/>
      <c r="JME30" s="8"/>
      <c r="JMF30" s="8"/>
      <c r="JMG30" s="8"/>
      <c r="JMH30" s="8"/>
      <c r="JMI30" s="8"/>
      <c r="JMJ30" s="8"/>
      <c r="JMK30" s="8"/>
      <c r="JML30" s="8"/>
      <c r="JMM30" s="8"/>
      <c r="JMN30" s="8"/>
      <c r="JMO30" s="8"/>
      <c r="JMP30" s="8"/>
      <c r="JMQ30" s="8"/>
      <c r="JMR30" s="8"/>
      <c r="JMS30" s="8"/>
      <c r="JMT30" s="8"/>
      <c r="JMU30" s="8"/>
      <c r="JMV30" s="8"/>
      <c r="JMW30" s="8"/>
      <c r="JMX30" s="8"/>
      <c r="JMY30" s="8"/>
      <c r="JMZ30" s="8"/>
      <c r="JNA30" s="8"/>
      <c r="JNB30" s="8"/>
      <c r="JNC30" s="8"/>
      <c r="JND30" s="8"/>
      <c r="JNE30" s="8"/>
      <c r="JNF30" s="8"/>
      <c r="JNG30" s="8"/>
      <c r="JNH30" s="8"/>
      <c r="JNI30" s="8"/>
      <c r="JNJ30" s="8"/>
      <c r="JNK30" s="8"/>
      <c r="JNL30" s="8"/>
      <c r="JNM30" s="8"/>
      <c r="JNN30" s="8"/>
      <c r="JNO30" s="8"/>
      <c r="JNP30" s="8"/>
      <c r="JNQ30" s="8"/>
      <c r="JNR30" s="8"/>
      <c r="JNS30" s="8"/>
      <c r="JNT30" s="8"/>
      <c r="JNU30" s="8"/>
      <c r="JNV30" s="8"/>
      <c r="JNW30" s="8"/>
      <c r="JNX30" s="8"/>
      <c r="JNY30" s="8"/>
      <c r="JNZ30" s="8"/>
      <c r="JOA30" s="8"/>
      <c r="JOB30" s="8"/>
      <c r="JOC30" s="8"/>
      <c r="JOD30" s="8"/>
      <c r="JOE30" s="8"/>
      <c r="JOF30" s="8"/>
      <c r="JOG30" s="8"/>
      <c r="JOH30" s="8"/>
      <c r="JOI30" s="8"/>
      <c r="JOJ30" s="8"/>
      <c r="JOK30" s="8"/>
      <c r="JOL30" s="8"/>
      <c r="JOM30" s="8"/>
      <c r="JON30" s="8"/>
      <c r="JOO30" s="8"/>
      <c r="JOP30" s="8"/>
      <c r="JOQ30" s="8"/>
      <c r="JOR30" s="8"/>
      <c r="JOS30" s="8"/>
      <c r="JOT30" s="8"/>
      <c r="JOU30" s="8"/>
      <c r="JOV30" s="8"/>
      <c r="JOW30" s="8"/>
      <c r="JOX30" s="8"/>
      <c r="JOY30" s="8"/>
      <c r="JOZ30" s="8"/>
      <c r="JPA30" s="8"/>
      <c r="JPB30" s="8"/>
      <c r="JPC30" s="8"/>
      <c r="JPD30" s="8"/>
      <c r="JPE30" s="8"/>
      <c r="JPF30" s="8"/>
      <c r="JPG30" s="8"/>
      <c r="JPH30" s="8"/>
      <c r="JPI30" s="8"/>
      <c r="JPJ30" s="8"/>
      <c r="JPK30" s="8"/>
      <c r="JPL30" s="8"/>
      <c r="JPM30" s="8"/>
      <c r="JPN30" s="8"/>
      <c r="JPO30" s="8"/>
      <c r="JPP30" s="8"/>
      <c r="JPQ30" s="8"/>
      <c r="JPR30" s="8"/>
      <c r="JPS30" s="8"/>
      <c r="JPT30" s="8"/>
      <c r="JPU30" s="8"/>
      <c r="JPV30" s="8"/>
      <c r="JPW30" s="8"/>
      <c r="JPX30" s="8"/>
      <c r="JPY30" s="8"/>
      <c r="JPZ30" s="8"/>
      <c r="JQA30" s="8"/>
      <c r="JQB30" s="8"/>
      <c r="JQC30" s="8"/>
      <c r="JQD30" s="8"/>
      <c r="JQE30" s="8"/>
      <c r="JQF30" s="8"/>
      <c r="JQG30" s="8"/>
      <c r="JQH30" s="8"/>
      <c r="JQI30" s="8"/>
      <c r="JQJ30" s="8"/>
      <c r="JQK30" s="8"/>
      <c r="JQL30" s="8"/>
      <c r="JQM30" s="8"/>
      <c r="JQN30" s="8"/>
      <c r="JQO30" s="8"/>
      <c r="JQP30" s="8"/>
      <c r="JQQ30" s="8"/>
      <c r="JQR30" s="8"/>
      <c r="JQS30" s="8"/>
      <c r="JQT30" s="8"/>
      <c r="JQU30" s="8"/>
      <c r="JQV30" s="8"/>
      <c r="JQW30" s="8"/>
      <c r="JQX30" s="8"/>
      <c r="JQY30" s="8"/>
      <c r="JQZ30" s="8"/>
      <c r="JRA30" s="8"/>
      <c r="JRB30" s="8"/>
      <c r="JRC30" s="8"/>
      <c r="JRD30" s="8"/>
      <c r="JRE30" s="8"/>
      <c r="JRF30" s="8"/>
      <c r="JRG30" s="8"/>
      <c r="JRH30" s="8"/>
      <c r="JRI30" s="8"/>
      <c r="JRJ30" s="8"/>
      <c r="JRK30" s="8"/>
      <c r="JRL30" s="8"/>
      <c r="JRM30" s="8"/>
      <c r="JRN30" s="8"/>
      <c r="JRO30" s="8"/>
      <c r="JRP30" s="8"/>
      <c r="JRQ30" s="8"/>
      <c r="JRR30" s="8"/>
      <c r="JRS30" s="8"/>
      <c r="JRT30" s="8"/>
      <c r="JRU30" s="8"/>
      <c r="JRV30" s="8"/>
      <c r="JRW30" s="8"/>
      <c r="JRX30" s="8"/>
      <c r="JRY30" s="8"/>
      <c r="JRZ30" s="8"/>
      <c r="JSA30" s="8"/>
      <c r="JSB30" s="8"/>
      <c r="JSC30" s="8"/>
      <c r="JSD30" s="8"/>
      <c r="JSE30" s="8"/>
      <c r="JSF30" s="8"/>
      <c r="JSG30" s="8"/>
      <c r="JSH30" s="8"/>
      <c r="JSI30" s="8"/>
      <c r="JSJ30" s="8"/>
      <c r="JSK30" s="8"/>
      <c r="JSL30" s="8"/>
      <c r="JSM30" s="8"/>
      <c r="JSN30" s="8"/>
      <c r="JSO30" s="8"/>
      <c r="JSP30" s="8"/>
      <c r="JSQ30" s="8"/>
      <c r="JSR30" s="8"/>
      <c r="JSS30" s="8"/>
      <c r="JST30" s="8"/>
      <c r="JSU30" s="8"/>
      <c r="JSV30" s="8"/>
      <c r="JSW30" s="8"/>
      <c r="JSX30" s="8"/>
      <c r="JSY30" s="8"/>
      <c r="JSZ30" s="8"/>
      <c r="JTA30" s="8"/>
      <c r="JTB30" s="8"/>
      <c r="JTC30" s="8"/>
      <c r="JTD30" s="8"/>
      <c r="JTE30" s="8"/>
      <c r="JTF30" s="8"/>
      <c r="JTG30" s="8"/>
      <c r="JTH30" s="8"/>
      <c r="JTI30" s="8"/>
      <c r="JTJ30" s="8"/>
      <c r="JTK30" s="8"/>
      <c r="JTL30" s="8"/>
      <c r="JTM30" s="8"/>
      <c r="JTN30" s="8"/>
      <c r="JTO30" s="8"/>
      <c r="JTP30" s="8"/>
      <c r="JTQ30" s="8"/>
      <c r="JTR30" s="8"/>
      <c r="JTS30" s="8"/>
      <c r="JTT30" s="8"/>
      <c r="JTU30" s="8"/>
      <c r="JTV30" s="8"/>
      <c r="JTW30" s="8"/>
      <c r="JTX30" s="8"/>
      <c r="JTY30" s="8"/>
      <c r="JTZ30" s="8"/>
      <c r="JUA30" s="8"/>
      <c r="JUB30" s="8"/>
      <c r="JUC30" s="8"/>
      <c r="JUD30" s="8"/>
      <c r="JUE30" s="8"/>
      <c r="JUF30" s="8"/>
      <c r="JUG30" s="8"/>
      <c r="JUH30" s="8"/>
      <c r="JUI30" s="8"/>
      <c r="JUJ30" s="8"/>
      <c r="JUK30" s="8"/>
      <c r="JUL30" s="8"/>
      <c r="JUM30" s="8"/>
      <c r="JUN30" s="8"/>
      <c r="JUO30" s="8"/>
      <c r="JUP30" s="8"/>
      <c r="JUQ30" s="8"/>
      <c r="JUR30" s="8"/>
      <c r="JUS30" s="8"/>
      <c r="JUT30" s="8"/>
      <c r="JUU30" s="8"/>
      <c r="JUV30" s="8"/>
      <c r="JUW30" s="8"/>
      <c r="JUX30" s="8"/>
      <c r="JUY30" s="8"/>
      <c r="JUZ30" s="8"/>
      <c r="JVA30" s="8"/>
      <c r="JVB30" s="8"/>
      <c r="JVC30" s="8"/>
      <c r="JVD30" s="8"/>
      <c r="JVE30" s="8"/>
      <c r="JVF30" s="8"/>
      <c r="JVG30" s="8"/>
      <c r="JVH30" s="8"/>
      <c r="JVI30" s="8"/>
      <c r="JVJ30" s="8"/>
      <c r="JVK30" s="8"/>
      <c r="JVL30" s="8"/>
      <c r="JVM30" s="8"/>
      <c r="JVN30" s="8"/>
      <c r="JVO30" s="8"/>
      <c r="JVP30" s="8"/>
      <c r="JVQ30" s="8"/>
      <c r="JVR30" s="8"/>
      <c r="JVS30" s="8"/>
      <c r="JVT30" s="8"/>
      <c r="JVU30" s="8"/>
      <c r="JVV30" s="8"/>
      <c r="JVW30" s="8"/>
      <c r="JVX30" s="8"/>
      <c r="JVY30" s="8"/>
      <c r="JVZ30" s="8"/>
      <c r="JWA30" s="8"/>
      <c r="JWB30" s="8"/>
      <c r="JWC30" s="8"/>
      <c r="JWD30" s="8"/>
      <c r="JWE30" s="8"/>
      <c r="JWF30" s="8"/>
      <c r="JWG30" s="8"/>
      <c r="JWH30" s="8"/>
      <c r="JWI30" s="8"/>
      <c r="JWJ30" s="8"/>
      <c r="JWK30" s="8"/>
      <c r="JWL30" s="8"/>
      <c r="JWM30" s="8"/>
      <c r="JWN30" s="8"/>
      <c r="JWO30" s="8"/>
      <c r="JWP30" s="8"/>
      <c r="JWQ30" s="8"/>
      <c r="JWR30" s="8"/>
      <c r="JWS30" s="8"/>
      <c r="JWT30" s="8"/>
      <c r="JWU30" s="8"/>
      <c r="JWV30" s="8"/>
      <c r="JWW30" s="8"/>
      <c r="JWX30" s="8"/>
      <c r="JWY30" s="8"/>
      <c r="JWZ30" s="8"/>
      <c r="JXA30" s="8"/>
      <c r="JXB30" s="8"/>
      <c r="JXC30" s="8"/>
      <c r="JXD30" s="8"/>
      <c r="JXE30" s="8"/>
      <c r="JXF30" s="8"/>
      <c r="JXG30" s="8"/>
      <c r="JXH30" s="8"/>
      <c r="JXI30" s="8"/>
      <c r="JXJ30" s="8"/>
      <c r="JXK30" s="8"/>
      <c r="JXL30" s="8"/>
      <c r="JXM30" s="8"/>
      <c r="JXN30" s="8"/>
      <c r="JXO30" s="8"/>
      <c r="JXP30" s="8"/>
      <c r="JXQ30" s="8"/>
      <c r="JXR30" s="8"/>
      <c r="JXS30" s="8"/>
      <c r="JXT30" s="8"/>
      <c r="JXU30" s="8"/>
      <c r="JXV30" s="8"/>
      <c r="JXW30" s="8"/>
      <c r="JXX30" s="8"/>
      <c r="JXY30" s="8"/>
      <c r="JXZ30" s="8"/>
      <c r="JYA30" s="8"/>
      <c r="JYB30" s="8"/>
      <c r="JYC30" s="8"/>
      <c r="JYD30" s="8"/>
      <c r="JYE30" s="8"/>
      <c r="JYF30" s="8"/>
      <c r="JYG30" s="8"/>
      <c r="JYH30" s="8"/>
      <c r="JYI30" s="8"/>
      <c r="JYJ30" s="8"/>
      <c r="JYK30" s="8"/>
      <c r="JYL30" s="8"/>
      <c r="JYM30" s="8"/>
      <c r="JYN30" s="8"/>
      <c r="JYO30" s="8"/>
      <c r="JYP30" s="8"/>
      <c r="JYQ30" s="8"/>
      <c r="JYR30" s="8"/>
      <c r="JYS30" s="8"/>
      <c r="JYT30" s="8"/>
      <c r="JYU30" s="8"/>
      <c r="JYV30" s="8"/>
      <c r="JYW30" s="8"/>
      <c r="JYX30" s="8"/>
      <c r="JYY30" s="8"/>
      <c r="JYZ30" s="8"/>
      <c r="JZA30" s="8"/>
      <c r="JZB30" s="8"/>
      <c r="JZC30" s="8"/>
      <c r="JZD30" s="8"/>
      <c r="JZE30" s="8"/>
      <c r="JZF30" s="8"/>
      <c r="JZG30" s="8"/>
      <c r="JZH30" s="8"/>
      <c r="JZI30" s="8"/>
      <c r="JZJ30" s="8"/>
      <c r="JZK30" s="8"/>
      <c r="JZL30" s="8"/>
      <c r="JZM30" s="8"/>
      <c r="JZN30" s="8"/>
      <c r="JZO30" s="8"/>
      <c r="JZP30" s="8"/>
      <c r="JZQ30" s="8"/>
      <c r="JZR30" s="8"/>
      <c r="JZS30" s="8"/>
      <c r="JZT30" s="8"/>
      <c r="JZU30" s="8"/>
      <c r="JZV30" s="8"/>
      <c r="JZW30" s="8"/>
      <c r="JZX30" s="8"/>
      <c r="JZY30" s="8"/>
      <c r="JZZ30" s="8"/>
      <c r="KAA30" s="8"/>
      <c r="KAB30" s="8"/>
      <c r="KAC30" s="8"/>
      <c r="KAD30" s="8"/>
      <c r="KAE30" s="8"/>
      <c r="KAF30" s="8"/>
      <c r="KAG30" s="8"/>
      <c r="KAH30" s="8"/>
      <c r="KAI30" s="8"/>
      <c r="KAJ30" s="8"/>
      <c r="KAK30" s="8"/>
      <c r="KAL30" s="8"/>
      <c r="KAM30" s="8"/>
      <c r="KAN30" s="8"/>
      <c r="KAO30" s="8"/>
      <c r="KAP30" s="8"/>
      <c r="KAQ30" s="8"/>
      <c r="KAR30" s="8"/>
      <c r="KAS30" s="8"/>
      <c r="KAT30" s="8"/>
      <c r="KAU30" s="8"/>
      <c r="KAV30" s="8"/>
      <c r="KAW30" s="8"/>
      <c r="KAX30" s="8"/>
      <c r="KAY30" s="8"/>
      <c r="KAZ30" s="8"/>
      <c r="KBA30" s="8"/>
      <c r="KBB30" s="8"/>
      <c r="KBC30" s="8"/>
      <c r="KBD30" s="8"/>
      <c r="KBE30" s="8"/>
      <c r="KBF30" s="8"/>
      <c r="KBG30" s="8"/>
      <c r="KBH30" s="8"/>
      <c r="KBI30" s="8"/>
      <c r="KBJ30" s="8"/>
      <c r="KBK30" s="8"/>
      <c r="KBL30" s="8"/>
      <c r="KBM30" s="8"/>
      <c r="KBN30" s="8"/>
      <c r="KBO30" s="8"/>
      <c r="KBP30" s="8"/>
      <c r="KBQ30" s="8"/>
      <c r="KBR30" s="8"/>
      <c r="KBS30" s="8"/>
      <c r="KBT30" s="8"/>
      <c r="KBU30" s="8"/>
      <c r="KBV30" s="8"/>
      <c r="KBW30" s="8"/>
      <c r="KBX30" s="8"/>
      <c r="KBY30" s="8"/>
      <c r="KBZ30" s="8"/>
      <c r="KCA30" s="8"/>
      <c r="KCB30" s="8"/>
      <c r="KCC30" s="8"/>
      <c r="KCD30" s="8"/>
      <c r="KCE30" s="8"/>
      <c r="KCF30" s="8"/>
      <c r="KCG30" s="8"/>
      <c r="KCH30" s="8"/>
      <c r="KCI30" s="8"/>
      <c r="KCJ30" s="8"/>
      <c r="KCK30" s="8"/>
      <c r="KCL30" s="8"/>
      <c r="KCM30" s="8"/>
      <c r="KCN30" s="8"/>
      <c r="KCO30" s="8"/>
      <c r="KCP30" s="8"/>
      <c r="KCQ30" s="8"/>
      <c r="KCR30" s="8"/>
      <c r="KCS30" s="8"/>
      <c r="KCT30" s="8"/>
      <c r="KCU30" s="8"/>
      <c r="KCV30" s="8"/>
      <c r="KCW30" s="8"/>
      <c r="KCX30" s="8"/>
      <c r="KCY30" s="8"/>
      <c r="KCZ30" s="8"/>
      <c r="KDA30" s="8"/>
      <c r="KDB30" s="8"/>
      <c r="KDC30" s="8"/>
      <c r="KDD30" s="8"/>
      <c r="KDE30" s="8"/>
      <c r="KDF30" s="8"/>
      <c r="KDG30" s="8"/>
      <c r="KDH30" s="8"/>
      <c r="KDI30" s="8"/>
      <c r="KDJ30" s="8"/>
      <c r="KDK30" s="8"/>
      <c r="KDL30" s="8"/>
      <c r="KDM30" s="8"/>
      <c r="KDN30" s="8"/>
      <c r="KDO30" s="8"/>
      <c r="KDP30" s="8"/>
      <c r="KDQ30" s="8"/>
      <c r="KDR30" s="8"/>
      <c r="KDS30" s="8"/>
      <c r="KDT30" s="8"/>
      <c r="KDU30" s="8"/>
      <c r="KDV30" s="8"/>
      <c r="KDW30" s="8"/>
      <c r="KDX30" s="8"/>
      <c r="KDY30" s="8"/>
      <c r="KDZ30" s="8"/>
      <c r="KEA30" s="8"/>
      <c r="KEB30" s="8"/>
      <c r="KEC30" s="8"/>
      <c r="KED30" s="8"/>
      <c r="KEE30" s="8"/>
      <c r="KEF30" s="8"/>
      <c r="KEG30" s="8"/>
      <c r="KEH30" s="8"/>
      <c r="KEI30" s="8"/>
      <c r="KEJ30" s="8"/>
      <c r="KEK30" s="8"/>
      <c r="KEL30" s="8"/>
      <c r="KEM30" s="8"/>
      <c r="KEN30" s="8"/>
      <c r="KEO30" s="8"/>
      <c r="KEP30" s="8"/>
      <c r="KEQ30" s="8"/>
      <c r="KER30" s="8"/>
      <c r="KES30" s="8"/>
      <c r="KET30" s="8"/>
      <c r="KEU30" s="8"/>
      <c r="KEV30" s="8"/>
      <c r="KEW30" s="8"/>
      <c r="KEX30" s="8"/>
      <c r="KEY30" s="8"/>
      <c r="KEZ30" s="8"/>
      <c r="KFA30" s="8"/>
      <c r="KFB30" s="8"/>
      <c r="KFC30" s="8"/>
      <c r="KFD30" s="8"/>
      <c r="KFE30" s="8"/>
      <c r="KFF30" s="8"/>
      <c r="KFG30" s="8"/>
      <c r="KFH30" s="8"/>
      <c r="KFI30" s="8"/>
      <c r="KFJ30" s="8"/>
      <c r="KFK30" s="8"/>
      <c r="KFL30" s="8"/>
      <c r="KFM30" s="8"/>
      <c r="KFN30" s="8"/>
      <c r="KFO30" s="8"/>
      <c r="KFP30" s="8"/>
      <c r="KFQ30" s="8"/>
      <c r="KFR30" s="8"/>
      <c r="KFS30" s="8"/>
      <c r="KFT30" s="8"/>
      <c r="KFU30" s="8"/>
      <c r="KFV30" s="8"/>
      <c r="KFW30" s="8"/>
      <c r="KFX30" s="8"/>
      <c r="KFY30" s="8"/>
      <c r="KFZ30" s="8"/>
      <c r="KGA30" s="8"/>
      <c r="KGB30" s="8"/>
      <c r="KGC30" s="8"/>
      <c r="KGD30" s="8"/>
      <c r="KGE30" s="8"/>
      <c r="KGF30" s="8"/>
      <c r="KGG30" s="8"/>
      <c r="KGH30" s="8"/>
      <c r="KGI30" s="8"/>
      <c r="KGJ30" s="8"/>
      <c r="KGK30" s="8"/>
      <c r="KGL30" s="8"/>
      <c r="KGM30" s="8"/>
      <c r="KGN30" s="8"/>
      <c r="KGO30" s="8"/>
      <c r="KGP30" s="8"/>
      <c r="KGQ30" s="8"/>
      <c r="KGR30" s="8"/>
      <c r="KGS30" s="8"/>
      <c r="KGT30" s="8"/>
      <c r="KGU30" s="8"/>
      <c r="KGV30" s="8"/>
      <c r="KGW30" s="8"/>
      <c r="KGX30" s="8"/>
      <c r="KGY30" s="8"/>
      <c r="KGZ30" s="8"/>
      <c r="KHA30" s="8"/>
      <c r="KHB30" s="8"/>
      <c r="KHC30" s="8"/>
      <c r="KHD30" s="8"/>
      <c r="KHE30" s="8"/>
      <c r="KHF30" s="8"/>
      <c r="KHG30" s="8"/>
      <c r="KHH30" s="8"/>
      <c r="KHI30" s="8"/>
      <c r="KHJ30" s="8"/>
      <c r="KHK30" s="8"/>
      <c r="KHL30" s="8"/>
      <c r="KHM30" s="8"/>
      <c r="KHN30" s="8"/>
      <c r="KHO30" s="8"/>
      <c r="KHP30" s="8"/>
      <c r="KHQ30" s="8"/>
      <c r="KHR30" s="8"/>
      <c r="KHS30" s="8"/>
      <c r="KHT30" s="8"/>
      <c r="KHU30" s="8"/>
      <c r="KHV30" s="8"/>
      <c r="KHW30" s="8"/>
      <c r="KHX30" s="8"/>
      <c r="KHY30" s="8"/>
      <c r="KHZ30" s="8"/>
      <c r="KIA30" s="8"/>
      <c r="KIB30" s="8"/>
      <c r="KIC30" s="8"/>
      <c r="KID30" s="8"/>
      <c r="KIE30" s="8"/>
      <c r="KIF30" s="8"/>
      <c r="KIG30" s="8"/>
      <c r="KIH30" s="8"/>
      <c r="KII30" s="8"/>
      <c r="KIJ30" s="8"/>
      <c r="KIK30" s="8"/>
      <c r="KIL30" s="8"/>
      <c r="KIM30" s="8"/>
      <c r="KIN30" s="8"/>
      <c r="KIO30" s="8"/>
      <c r="KIP30" s="8"/>
      <c r="KIQ30" s="8"/>
      <c r="KIR30" s="8"/>
      <c r="KIS30" s="8"/>
      <c r="KIT30" s="8"/>
      <c r="KIU30" s="8"/>
      <c r="KIV30" s="8"/>
      <c r="KIW30" s="8"/>
      <c r="KIX30" s="8"/>
      <c r="KIY30" s="8"/>
      <c r="KIZ30" s="8"/>
      <c r="KJA30" s="8"/>
      <c r="KJB30" s="8"/>
      <c r="KJC30" s="8"/>
      <c r="KJD30" s="8"/>
      <c r="KJE30" s="8"/>
      <c r="KJF30" s="8"/>
      <c r="KJG30" s="8"/>
      <c r="KJH30" s="8"/>
      <c r="KJI30" s="8"/>
      <c r="KJJ30" s="8"/>
      <c r="KJK30" s="8"/>
      <c r="KJL30" s="8"/>
      <c r="KJM30" s="8"/>
      <c r="KJN30" s="8"/>
      <c r="KJO30" s="8"/>
      <c r="KJP30" s="8"/>
      <c r="KJQ30" s="8"/>
      <c r="KJR30" s="8"/>
      <c r="KJS30" s="8"/>
      <c r="KJT30" s="8"/>
      <c r="KJU30" s="8"/>
      <c r="KJV30" s="8"/>
      <c r="KJW30" s="8"/>
      <c r="KJX30" s="8"/>
      <c r="KJY30" s="8"/>
      <c r="KJZ30" s="8"/>
      <c r="KKA30" s="8"/>
      <c r="KKB30" s="8"/>
      <c r="KKC30" s="8"/>
      <c r="KKD30" s="8"/>
      <c r="KKE30" s="8"/>
      <c r="KKF30" s="8"/>
      <c r="KKG30" s="8"/>
      <c r="KKH30" s="8"/>
      <c r="KKI30" s="8"/>
      <c r="KKJ30" s="8"/>
      <c r="KKK30" s="8"/>
      <c r="KKL30" s="8"/>
      <c r="KKM30" s="8"/>
      <c r="KKN30" s="8"/>
      <c r="KKO30" s="8"/>
      <c r="KKP30" s="8"/>
      <c r="KKQ30" s="8"/>
      <c r="KKR30" s="8"/>
      <c r="KKS30" s="8"/>
      <c r="KKT30" s="8"/>
      <c r="KKU30" s="8"/>
      <c r="KKV30" s="8"/>
      <c r="KKW30" s="8"/>
      <c r="KKX30" s="8"/>
      <c r="KKY30" s="8"/>
      <c r="KKZ30" s="8"/>
      <c r="KLA30" s="8"/>
      <c r="KLB30" s="8"/>
      <c r="KLC30" s="8"/>
      <c r="KLD30" s="8"/>
      <c r="KLE30" s="8"/>
      <c r="KLF30" s="8"/>
      <c r="KLG30" s="8"/>
      <c r="KLH30" s="8"/>
      <c r="KLI30" s="8"/>
      <c r="KLJ30" s="8"/>
      <c r="KLK30" s="8"/>
      <c r="KLL30" s="8"/>
      <c r="KLM30" s="8"/>
      <c r="KLN30" s="8"/>
      <c r="KLO30" s="8"/>
      <c r="KLP30" s="8"/>
      <c r="KLQ30" s="8"/>
      <c r="KLR30" s="8"/>
      <c r="KLS30" s="8"/>
      <c r="KLT30" s="8"/>
      <c r="KLU30" s="8"/>
      <c r="KLV30" s="8"/>
      <c r="KLW30" s="8"/>
      <c r="KLX30" s="8"/>
      <c r="KLY30" s="8"/>
      <c r="KLZ30" s="8"/>
      <c r="KMA30" s="8"/>
      <c r="KMB30" s="8"/>
      <c r="KMC30" s="8"/>
      <c r="KMD30" s="8"/>
      <c r="KME30" s="8"/>
      <c r="KMF30" s="8"/>
      <c r="KMG30" s="8"/>
      <c r="KMH30" s="8"/>
      <c r="KMI30" s="8"/>
      <c r="KMJ30" s="8"/>
      <c r="KMK30" s="8"/>
      <c r="KML30" s="8"/>
      <c r="KMM30" s="8"/>
      <c r="KMN30" s="8"/>
      <c r="KMO30" s="8"/>
      <c r="KMP30" s="8"/>
      <c r="KMQ30" s="8"/>
      <c r="KMR30" s="8"/>
      <c r="KMS30" s="8"/>
      <c r="KMT30" s="8"/>
      <c r="KMU30" s="8"/>
      <c r="KMV30" s="8"/>
      <c r="KMW30" s="8"/>
      <c r="KMX30" s="8"/>
      <c r="KMY30" s="8"/>
      <c r="KMZ30" s="8"/>
      <c r="KNA30" s="8"/>
      <c r="KNB30" s="8"/>
      <c r="KNC30" s="8"/>
      <c r="KND30" s="8"/>
      <c r="KNE30" s="8"/>
      <c r="KNF30" s="8"/>
      <c r="KNG30" s="8"/>
      <c r="KNH30" s="8"/>
      <c r="KNI30" s="8"/>
      <c r="KNJ30" s="8"/>
      <c r="KNK30" s="8"/>
      <c r="KNL30" s="8"/>
      <c r="KNM30" s="8"/>
      <c r="KNN30" s="8"/>
      <c r="KNO30" s="8"/>
      <c r="KNP30" s="8"/>
      <c r="KNQ30" s="8"/>
      <c r="KNR30" s="8"/>
      <c r="KNS30" s="8"/>
      <c r="KNT30" s="8"/>
      <c r="KNU30" s="8"/>
      <c r="KNV30" s="8"/>
      <c r="KNW30" s="8"/>
      <c r="KNX30" s="8"/>
      <c r="KNY30" s="8"/>
      <c r="KNZ30" s="8"/>
      <c r="KOA30" s="8"/>
      <c r="KOB30" s="8"/>
      <c r="KOC30" s="8"/>
      <c r="KOD30" s="8"/>
      <c r="KOE30" s="8"/>
      <c r="KOF30" s="8"/>
      <c r="KOG30" s="8"/>
      <c r="KOH30" s="8"/>
      <c r="KOI30" s="8"/>
      <c r="KOJ30" s="8"/>
      <c r="KOK30" s="8"/>
      <c r="KOL30" s="8"/>
      <c r="KOM30" s="8"/>
      <c r="KON30" s="8"/>
      <c r="KOO30" s="8"/>
      <c r="KOP30" s="8"/>
      <c r="KOQ30" s="8"/>
      <c r="KOR30" s="8"/>
      <c r="KOS30" s="8"/>
      <c r="KOT30" s="8"/>
      <c r="KOU30" s="8"/>
      <c r="KOV30" s="8"/>
      <c r="KOW30" s="8"/>
      <c r="KOX30" s="8"/>
      <c r="KOY30" s="8"/>
      <c r="KOZ30" s="8"/>
      <c r="KPA30" s="8"/>
      <c r="KPB30" s="8"/>
      <c r="KPC30" s="8"/>
      <c r="KPD30" s="8"/>
      <c r="KPE30" s="8"/>
      <c r="KPF30" s="8"/>
      <c r="KPG30" s="8"/>
      <c r="KPH30" s="8"/>
      <c r="KPI30" s="8"/>
      <c r="KPJ30" s="8"/>
      <c r="KPK30" s="8"/>
      <c r="KPL30" s="8"/>
      <c r="KPM30" s="8"/>
      <c r="KPN30" s="8"/>
      <c r="KPO30" s="8"/>
      <c r="KPP30" s="8"/>
      <c r="KPQ30" s="8"/>
      <c r="KPR30" s="8"/>
      <c r="KPS30" s="8"/>
      <c r="KPT30" s="8"/>
      <c r="KPU30" s="8"/>
      <c r="KPV30" s="8"/>
      <c r="KPW30" s="8"/>
      <c r="KPX30" s="8"/>
      <c r="KPY30" s="8"/>
      <c r="KPZ30" s="8"/>
      <c r="KQA30" s="8"/>
      <c r="KQB30" s="8"/>
      <c r="KQC30" s="8"/>
      <c r="KQD30" s="8"/>
      <c r="KQE30" s="8"/>
      <c r="KQF30" s="8"/>
      <c r="KQG30" s="8"/>
      <c r="KQH30" s="8"/>
      <c r="KQI30" s="8"/>
      <c r="KQJ30" s="8"/>
      <c r="KQK30" s="8"/>
      <c r="KQL30" s="8"/>
      <c r="KQM30" s="8"/>
      <c r="KQN30" s="8"/>
      <c r="KQO30" s="8"/>
      <c r="KQP30" s="8"/>
      <c r="KQQ30" s="8"/>
      <c r="KQR30" s="8"/>
      <c r="KQS30" s="8"/>
      <c r="KQT30" s="8"/>
      <c r="KQU30" s="8"/>
      <c r="KQV30" s="8"/>
      <c r="KQW30" s="8"/>
      <c r="KQX30" s="8"/>
      <c r="KQY30" s="8"/>
      <c r="KQZ30" s="8"/>
      <c r="KRA30" s="8"/>
      <c r="KRB30" s="8"/>
      <c r="KRC30" s="8"/>
      <c r="KRD30" s="8"/>
      <c r="KRE30" s="8"/>
      <c r="KRF30" s="8"/>
      <c r="KRG30" s="8"/>
      <c r="KRH30" s="8"/>
      <c r="KRI30" s="8"/>
      <c r="KRJ30" s="8"/>
      <c r="KRK30" s="8"/>
      <c r="KRL30" s="8"/>
      <c r="KRM30" s="8"/>
      <c r="KRN30" s="8"/>
      <c r="KRO30" s="8"/>
      <c r="KRP30" s="8"/>
      <c r="KRQ30" s="8"/>
      <c r="KRR30" s="8"/>
      <c r="KRS30" s="8"/>
      <c r="KRT30" s="8"/>
      <c r="KRU30" s="8"/>
      <c r="KRV30" s="8"/>
      <c r="KRW30" s="8"/>
      <c r="KRX30" s="8"/>
      <c r="KRY30" s="8"/>
      <c r="KRZ30" s="8"/>
      <c r="KSA30" s="8"/>
      <c r="KSB30" s="8"/>
      <c r="KSC30" s="8"/>
      <c r="KSD30" s="8"/>
      <c r="KSE30" s="8"/>
      <c r="KSF30" s="8"/>
      <c r="KSG30" s="8"/>
      <c r="KSH30" s="8"/>
      <c r="KSI30" s="8"/>
      <c r="KSJ30" s="8"/>
      <c r="KSK30" s="8"/>
      <c r="KSL30" s="8"/>
      <c r="KSM30" s="8"/>
      <c r="KSN30" s="8"/>
      <c r="KSO30" s="8"/>
      <c r="KSP30" s="8"/>
      <c r="KSQ30" s="8"/>
      <c r="KSR30" s="8"/>
      <c r="KSS30" s="8"/>
      <c r="KST30" s="8"/>
      <c r="KSU30" s="8"/>
      <c r="KSV30" s="8"/>
      <c r="KSW30" s="8"/>
      <c r="KSX30" s="8"/>
      <c r="KSY30" s="8"/>
      <c r="KSZ30" s="8"/>
      <c r="KTA30" s="8"/>
      <c r="KTB30" s="8"/>
      <c r="KTC30" s="8"/>
      <c r="KTD30" s="8"/>
      <c r="KTE30" s="8"/>
      <c r="KTF30" s="8"/>
      <c r="KTG30" s="8"/>
      <c r="KTH30" s="8"/>
      <c r="KTI30" s="8"/>
      <c r="KTJ30" s="8"/>
      <c r="KTK30" s="8"/>
      <c r="KTL30" s="8"/>
      <c r="KTM30" s="8"/>
      <c r="KTN30" s="8"/>
      <c r="KTO30" s="8"/>
      <c r="KTP30" s="8"/>
      <c r="KTQ30" s="8"/>
      <c r="KTR30" s="8"/>
      <c r="KTS30" s="8"/>
      <c r="KTT30" s="8"/>
      <c r="KTU30" s="8"/>
      <c r="KTV30" s="8"/>
      <c r="KTW30" s="8"/>
      <c r="KTX30" s="8"/>
      <c r="KTY30" s="8"/>
      <c r="KTZ30" s="8"/>
      <c r="KUA30" s="8"/>
      <c r="KUB30" s="8"/>
      <c r="KUC30" s="8"/>
      <c r="KUD30" s="8"/>
      <c r="KUE30" s="8"/>
      <c r="KUF30" s="8"/>
      <c r="KUG30" s="8"/>
      <c r="KUH30" s="8"/>
      <c r="KUI30" s="8"/>
      <c r="KUJ30" s="8"/>
      <c r="KUK30" s="8"/>
      <c r="KUL30" s="8"/>
      <c r="KUM30" s="8"/>
      <c r="KUN30" s="8"/>
      <c r="KUO30" s="8"/>
      <c r="KUP30" s="8"/>
      <c r="KUQ30" s="8"/>
      <c r="KUR30" s="8"/>
      <c r="KUS30" s="8"/>
      <c r="KUT30" s="8"/>
      <c r="KUU30" s="8"/>
      <c r="KUV30" s="8"/>
      <c r="KUW30" s="8"/>
      <c r="KUX30" s="8"/>
      <c r="KUY30" s="8"/>
      <c r="KUZ30" s="8"/>
      <c r="KVA30" s="8"/>
      <c r="KVB30" s="8"/>
      <c r="KVC30" s="8"/>
      <c r="KVD30" s="8"/>
      <c r="KVE30" s="8"/>
      <c r="KVF30" s="8"/>
      <c r="KVG30" s="8"/>
      <c r="KVH30" s="8"/>
      <c r="KVI30" s="8"/>
      <c r="KVJ30" s="8"/>
      <c r="KVK30" s="8"/>
      <c r="KVL30" s="8"/>
      <c r="KVM30" s="8"/>
      <c r="KVN30" s="8"/>
      <c r="KVO30" s="8"/>
      <c r="KVP30" s="8"/>
      <c r="KVQ30" s="8"/>
      <c r="KVR30" s="8"/>
      <c r="KVS30" s="8"/>
      <c r="KVT30" s="8"/>
      <c r="KVU30" s="8"/>
      <c r="KVV30" s="8"/>
      <c r="KVW30" s="8"/>
      <c r="KVX30" s="8"/>
      <c r="KVY30" s="8"/>
      <c r="KVZ30" s="8"/>
      <c r="KWA30" s="8"/>
      <c r="KWB30" s="8"/>
      <c r="KWC30" s="8"/>
      <c r="KWD30" s="8"/>
      <c r="KWE30" s="8"/>
      <c r="KWF30" s="8"/>
      <c r="KWG30" s="8"/>
      <c r="KWH30" s="8"/>
      <c r="KWI30" s="8"/>
      <c r="KWJ30" s="8"/>
      <c r="KWK30" s="8"/>
      <c r="KWL30" s="8"/>
      <c r="KWM30" s="8"/>
      <c r="KWN30" s="8"/>
      <c r="KWO30" s="8"/>
      <c r="KWP30" s="8"/>
      <c r="KWQ30" s="8"/>
      <c r="KWR30" s="8"/>
      <c r="KWS30" s="8"/>
      <c r="KWT30" s="8"/>
      <c r="KWU30" s="8"/>
      <c r="KWV30" s="8"/>
      <c r="KWW30" s="8"/>
      <c r="KWX30" s="8"/>
      <c r="KWY30" s="8"/>
      <c r="KWZ30" s="8"/>
      <c r="KXA30" s="8"/>
      <c r="KXB30" s="8"/>
      <c r="KXC30" s="8"/>
      <c r="KXD30" s="8"/>
      <c r="KXE30" s="8"/>
      <c r="KXF30" s="8"/>
      <c r="KXG30" s="8"/>
      <c r="KXH30" s="8"/>
      <c r="KXI30" s="8"/>
      <c r="KXJ30" s="8"/>
      <c r="KXK30" s="8"/>
      <c r="KXL30" s="8"/>
      <c r="KXM30" s="8"/>
      <c r="KXN30" s="8"/>
      <c r="KXO30" s="8"/>
      <c r="KXP30" s="8"/>
      <c r="KXQ30" s="8"/>
      <c r="KXR30" s="8"/>
      <c r="KXS30" s="8"/>
      <c r="KXT30" s="8"/>
      <c r="KXU30" s="8"/>
      <c r="KXV30" s="8"/>
      <c r="KXW30" s="8"/>
      <c r="KXX30" s="8"/>
      <c r="KXY30" s="8"/>
      <c r="KXZ30" s="8"/>
      <c r="KYA30" s="8"/>
      <c r="KYB30" s="8"/>
      <c r="KYC30" s="8"/>
      <c r="KYD30" s="8"/>
      <c r="KYE30" s="8"/>
      <c r="KYF30" s="8"/>
      <c r="KYG30" s="8"/>
      <c r="KYH30" s="8"/>
      <c r="KYI30" s="8"/>
      <c r="KYJ30" s="8"/>
      <c r="KYK30" s="8"/>
      <c r="KYL30" s="8"/>
      <c r="KYM30" s="8"/>
      <c r="KYN30" s="8"/>
      <c r="KYO30" s="8"/>
      <c r="KYP30" s="8"/>
      <c r="KYQ30" s="8"/>
      <c r="KYR30" s="8"/>
      <c r="KYS30" s="8"/>
      <c r="KYT30" s="8"/>
      <c r="KYU30" s="8"/>
      <c r="KYV30" s="8"/>
      <c r="KYW30" s="8"/>
      <c r="KYX30" s="8"/>
      <c r="KYY30" s="8"/>
      <c r="KYZ30" s="8"/>
      <c r="KZA30" s="8"/>
      <c r="KZB30" s="8"/>
      <c r="KZC30" s="8"/>
      <c r="KZD30" s="8"/>
      <c r="KZE30" s="8"/>
      <c r="KZF30" s="8"/>
      <c r="KZG30" s="8"/>
      <c r="KZH30" s="8"/>
      <c r="KZI30" s="8"/>
      <c r="KZJ30" s="8"/>
      <c r="KZK30" s="8"/>
      <c r="KZL30" s="8"/>
      <c r="KZM30" s="8"/>
      <c r="KZN30" s="8"/>
      <c r="KZO30" s="8"/>
      <c r="KZP30" s="8"/>
      <c r="KZQ30" s="8"/>
      <c r="KZR30" s="8"/>
      <c r="KZS30" s="8"/>
      <c r="KZT30" s="8"/>
      <c r="KZU30" s="8"/>
      <c r="KZV30" s="8"/>
      <c r="KZW30" s="8"/>
      <c r="KZX30" s="8"/>
      <c r="KZY30" s="8"/>
      <c r="KZZ30" s="8"/>
      <c r="LAA30" s="8"/>
      <c r="LAB30" s="8"/>
      <c r="LAC30" s="8"/>
      <c r="LAD30" s="8"/>
      <c r="LAE30" s="8"/>
      <c r="LAF30" s="8"/>
      <c r="LAG30" s="8"/>
      <c r="LAH30" s="8"/>
      <c r="LAI30" s="8"/>
      <c r="LAJ30" s="8"/>
      <c r="LAK30" s="8"/>
      <c r="LAL30" s="8"/>
      <c r="LAM30" s="8"/>
      <c r="LAN30" s="8"/>
      <c r="LAO30" s="8"/>
      <c r="LAP30" s="8"/>
      <c r="LAQ30" s="8"/>
      <c r="LAR30" s="8"/>
      <c r="LAS30" s="8"/>
      <c r="LAT30" s="8"/>
      <c r="LAU30" s="8"/>
      <c r="LAV30" s="8"/>
      <c r="LAW30" s="8"/>
      <c r="LAX30" s="8"/>
      <c r="LAY30" s="8"/>
      <c r="LAZ30" s="8"/>
      <c r="LBA30" s="8"/>
      <c r="LBB30" s="8"/>
      <c r="LBC30" s="8"/>
      <c r="LBD30" s="8"/>
      <c r="LBE30" s="8"/>
      <c r="LBF30" s="8"/>
      <c r="LBG30" s="8"/>
      <c r="LBH30" s="8"/>
      <c r="LBI30" s="8"/>
      <c r="LBJ30" s="8"/>
      <c r="LBK30" s="8"/>
      <c r="LBL30" s="8"/>
      <c r="LBM30" s="8"/>
      <c r="LBN30" s="8"/>
      <c r="LBO30" s="8"/>
      <c r="LBP30" s="8"/>
      <c r="LBQ30" s="8"/>
      <c r="LBR30" s="8"/>
      <c r="LBS30" s="8"/>
      <c r="LBT30" s="8"/>
      <c r="LBU30" s="8"/>
      <c r="LBV30" s="8"/>
      <c r="LBW30" s="8"/>
      <c r="LBX30" s="8"/>
      <c r="LBY30" s="8"/>
      <c r="LBZ30" s="8"/>
      <c r="LCA30" s="8"/>
      <c r="LCB30" s="8"/>
      <c r="LCC30" s="8"/>
      <c r="LCD30" s="8"/>
      <c r="LCE30" s="8"/>
      <c r="LCF30" s="8"/>
      <c r="LCG30" s="8"/>
      <c r="LCH30" s="8"/>
      <c r="LCI30" s="8"/>
      <c r="LCJ30" s="8"/>
      <c r="LCK30" s="8"/>
      <c r="LCL30" s="8"/>
      <c r="LCM30" s="8"/>
      <c r="LCN30" s="8"/>
      <c r="LCO30" s="8"/>
      <c r="LCP30" s="8"/>
      <c r="LCQ30" s="8"/>
      <c r="LCR30" s="8"/>
      <c r="LCS30" s="8"/>
      <c r="LCT30" s="8"/>
      <c r="LCU30" s="8"/>
      <c r="LCV30" s="8"/>
      <c r="LCW30" s="8"/>
      <c r="LCX30" s="8"/>
      <c r="LCY30" s="8"/>
      <c r="LCZ30" s="8"/>
      <c r="LDA30" s="8"/>
      <c r="LDB30" s="8"/>
      <c r="LDC30" s="8"/>
      <c r="LDD30" s="8"/>
      <c r="LDE30" s="8"/>
      <c r="LDF30" s="8"/>
      <c r="LDG30" s="8"/>
      <c r="LDH30" s="8"/>
      <c r="LDI30" s="8"/>
      <c r="LDJ30" s="8"/>
      <c r="LDK30" s="8"/>
      <c r="LDL30" s="8"/>
      <c r="LDM30" s="8"/>
      <c r="LDN30" s="8"/>
      <c r="LDO30" s="8"/>
      <c r="LDP30" s="8"/>
      <c r="LDQ30" s="8"/>
      <c r="LDR30" s="8"/>
      <c r="LDS30" s="8"/>
      <c r="LDT30" s="8"/>
      <c r="LDU30" s="8"/>
      <c r="LDV30" s="8"/>
      <c r="LDW30" s="8"/>
      <c r="LDX30" s="8"/>
      <c r="LDY30" s="8"/>
      <c r="LDZ30" s="8"/>
      <c r="LEA30" s="8"/>
      <c r="LEB30" s="8"/>
      <c r="LEC30" s="8"/>
      <c r="LED30" s="8"/>
      <c r="LEE30" s="8"/>
      <c r="LEF30" s="8"/>
      <c r="LEG30" s="8"/>
      <c r="LEH30" s="8"/>
      <c r="LEI30" s="8"/>
      <c r="LEJ30" s="8"/>
      <c r="LEK30" s="8"/>
      <c r="LEL30" s="8"/>
      <c r="LEM30" s="8"/>
      <c r="LEN30" s="8"/>
      <c r="LEO30" s="8"/>
      <c r="LEP30" s="8"/>
      <c r="LEQ30" s="8"/>
      <c r="LER30" s="8"/>
      <c r="LES30" s="8"/>
      <c r="LET30" s="8"/>
      <c r="LEU30" s="8"/>
      <c r="LEV30" s="8"/>
      <c r="LEW30" s="8"/>
      <c r="LEX30" s="8"/>
      <c r="LEY30" s="8"/>
      <c r="LEZ30" s="8"/>
      <c r="LFA30" s="8"/>
      <c r="LFB30" s="8"/>
      <c r="LFC30" s="8"/>
      <c r="LFD30" s="8"/>
      <c r="LFE30" s="8"/>
      <c r="LFF30" s="8"/>
      <c r="LFG30" s="8"/>
      <c r="LFH30" s="8"/>
      <c r="LFI30" s="8"/>
      <c r="LFJ30" s="8"/>
      <c r="LFK30" s="8"/>
      <c r="LFL30" s="8"/>
      <c r="LFM30" s="8"/>
      <c r="LFN30" s="8"/>
      <c r="LFO30" s="8"/>
      <c r="LFP30" s="8"/>
      <c r="LFQ30" s="8"/>
      <c r="LFR30" s="8"/>
      <c r="LFS30" s="8"/>
      <c r="LFT30" s="8"/>
      <c r="LFU30" s="8"/>
      <c r="LFV30" s="8"/>
      <c r="LFW30" s="8"/>
      <c r="LFX30" s="8"/>
      <c r="LFY30" s="8"/>
      <c r="LFZ30" s="8"/>
      <c r="LGA30" s="8"/>
      <c r="LGB30" s="8"/>
      <c r="LGC30" s="8"/>
      <c r="LGD30" s="8"/>
      <c r="LGE30" s="8"/>
      <c r="LGF30" s="8"/>
      <c r="LGG30" s="8"/>
      <c r="LGH30" s="8"/>
      <c r="LGI30" s="8"/>
      <c r="LGJ30" s="8"/>
      <c r="LGK30" s="8"/>
      <c r="LGL30" s="8"/>
      <c r="LGM30" s="8"/>
      <c r="LGN30" s="8"/>
      <c r="LGO30" s="8"/>
      <c r="LGP30" s="8"/>
      <c r="LGQ30" s="8"/>
      <c r="LGR30" s="8"/>
      <c r="LGS30" s="8"/>
      <c r="LGT30" s="8"/>
      <c r="LGU30" s="8"/>
      <c r="LGV30" s="8"/>
      <c r="LGW30" s="8"/>
      <c r="LGX30" s="8"/>
      <c r="LGY30" s="8"/>
      <c r="LGZ30" s="8"/>
      <c r="LHA30" s="8"/>
      <c r="LHB30" s="8"/>
      <c r="LHC30" s="8"/>
      <c r="LHD30" s="8"/>
      <c r="LHE30" s="8"/>
      <c r="LHF30" s="8"/>
      <c r="LHG30" s="8"/>
      <c r="LHH30" s="8"/>
      <c r="LHI30" s="8"/>
      <c r="LHJ30" s="8"/>
      <c r="LHK30" s="8"/>
      <c r="LHL30" s="8"/>
      <c r="LHM30" s="8"/>
      <c r="LHN30" s="8"/>
      <c r="LHO30" s="8"/>
      <c r="LHP30" s="8"/>
      <c r="LHQ30" s="8"/>
      <c r="LHR30" s="8"/>
      <c r="LHS30" s="8"/>
      <c r="LHT30" s="8"/>
      <c r="LHU30" s="8"/>
      <c r="LHV30" s="8"/>
      <c r="LHW30" s="8"/>
      <c r="LHX30" s="8"/>
      <c r="LHY30" s="8"/>
      <c r="LHZ30" s="8"/>
      <c r="LIA30" s="8"/>
      <c r="LIB30" s="8"/>
      <c r="LIC30" s="8"/>
      <c r="LID30" s="8"/>
      <c r="LIE30" s="8"/>
      <c r="LIF30" s="8"/>
      <c r="LIG30" s="8"/>
      <c r="LIH30" s="8"/>
      <c r="LII30" s="8"/>
      <c r="LIJ30" s="8"/>
      <c r="LIK30" s="8"/>
      <c r="LIL30" s="8"/>
      <c r="LIM30" s="8"/>
      <c r="LIN30" s="8"/>
      <c r="LIO30" s="8"/>
      <c r="LIP30" s="8"/>
      <c r="LIQ30" s="8"/>
      <c r="LIR30" s="8"/>
      <c r="LIS30" s="8"/>
      <c r="LIT30" s="8"/>
      <c r="LIU30" s="8"/>
      <c r="LIV30" s="8"/>
      <c r="LIW30" s="8"/>
      <c r="LIX30" s="8"/>
      <c r="LIY30" s="8"/>
      <c r="LIZ30" s="8"/>
      <c r="LJA30" s="8"/>
      <c r="LJB30" s="8"/>
      <c r="LJC30" s="8"/>
      <c r="LJD30" s="8"/>
      <c r="LJE30" s="8"/>
      <c r="LJF30" s="8"/>
      <c r="LJG30" s="8"/>
      <c r="LJH30" s="8"/>
      <c r="LJI30" s="8"/>
      <c r="LJJ30" s="8"/>
      <c r="LJK30" s="8"/>
      <c r="LJL30" s="8"/>
      <c r="LJM30" s="8"/>
      <c r="LJN30" s="8"/>
      <c r="LJO30" s="8"/>
      <c r="LJP30" s="8"/>
      <c r="LJQ30" s="8"/>
      <c r="LJR30" s="8"/>
      <c r="LJS30" s="8"/>
      <c r="LJT30" s="8"/>
      <c r="LJU30" s="8"/>
      <c r="LJV30" s="8"/>
      <c r="LJW30" s="8"/>
      <c r="LJX30" s="8"/>
      <c r="LJY30" s="8"/>
      <c r="LJZ30" s="8"/>
      <c r="LKA30" s="8"/>
      <c r="LKB30" s="8"/>
      <c r="LKC30" s="8"/>
      <c r="LKD30" s="8"/>
      <c r="LKE30" s="8"/>
      <c r="LKF30" s="8"/>
      <c r="LKG30" s="8"/>
      <c r="LKH30" s="8"/>
      <c r="LKI30" s="8"/>
      <c r="LKJ30" s="8"/>
      <c r="LKK30" s="8"/>
      <c r="LKL30" s="8"/>
      <c r="LKM30" s="8"/>
      <c r="LKN30" s="8"/>
      <c r="LKO30" s="8"/>
      <c r="LKP30" s="8"/>
      <c r="LKQ30" s="8"/>
      <c r="LKR30" s="8"/>
      <c r="LKS30" s="8"/>
      <c r="LKT30" s="8"/>
      <c r="LKU30" s="8"/>
      <c r="LKV30" s="8"/>
      <c r="LKW30" s="8"/>
      <c r="LKX30" s="8"/>
      <c r="LKY30" s="8"/>
      <c r="LKZ30" s="8"/>
      <c r="LLA30" s="8"/>
      <c r="LLB30" s="8"/>
      <c r="LLC30" s="8"/>
      <c r="LLD30" s="8"/>
      <c r="LLE30" s="8"/>
      <c r="LLF30" s="8"/>
      <c r="LLG30" s="8"/>
      <c r="LLH30" s="8"/>
      <c r="LLI30" s="8"/>
      <c r="LLJ30" s="8"/>
      <c r="LLK30" s="8"/>
      <c r="LLL30" s="8"/>
      <c r="LLM30" s="8"/>
      <c r="LLN30" s="8"/>
      <c r="LLO30" s="8"/>
      <c r="LLP30" s="8"/>
      <c r="LLQ30" s="8"/>
      <c r="LLR30" s="8"/>
      <c r="LLS30" s="8"/>
      <c r="LLT30" s="8"/>
      <c r="LLU30" s="8"/>
      <c r="LLV30" s="8"/>
      <c r="LLW30" s="8"/>
      <c r="LLX30" s="8"/>
      <c r="LLY30" s="8"/>
      <c r="LLZ30" s="8"/>
      <c r="LMA30" s="8"/>
      <c r="LMB30" s="8"/>
      <c r="LMC30" s="8"/>
      <c r="LMD30" s="8"/>
      <c r="LME30" s="8"/>
      <c r="LMF30" s="8"/>
      <c r="LMG30" s="8"/>
      <c r="LMH30" s="8"/>
      <c r="LMI30" s="8"/>
      <c r="LMJ30" s="8"/>
      <c r="LMK30" s="8"/>
      <c r="LML30" s="8"/>
      <c r="LMM30" s="8"/>
      <c r="LMN30" s="8"/>
      <c r="LMO30" s="8"/>
      <c r="LMP30" s="8"/>
      <c r="LMQ30" s="8"/>
      <c r="LMR30" s="8"/>
      <c r="LMS30" s="8"/>
      <c r="LMT30" s="8"/>
      <c r="LMU30" s="8"/>
      <c r="LMV30" s="8"/>
      <c r="LMW30" s="8"/>
      <c r="LMX30" s="8"/>
      <c r="LMY30" s="8"/>
      <c r="LMZ30" s="8"/>
      <c r="LNA30" s="8"/>
      <c r="LNB30" s="8"/>
      <c r="LNC30" s="8"/>
      <c r="LND30" s="8"/>
      <c r="LNE30" s="8"/>
      <c r="LNF30" s="8"/>
      <c r="LNG30" s="8"/>
      <c r="LNH30" s="8"/>
      <c r="LNI30" s="8"/>
      <c r="LNJ30" s="8"/>
      <c r="LNK30" s="8"/>
      <c r="LNL30" s="8"/>
      <c r="LNM30" s="8"/>
      <c r="LNN30" s="8"/>
      <c r="LNO30" s="8"/>
      <c r="LNP30" s="8"/>
      <c r="LNQ30" s="8"/>
      <c r="LNR30" s="8"/>
      <c r="LNS30" s="8"/>
      <c r="LNT30" s="8"/>
      <c r="LNU30" s="8"/>
      <c r="LNV30" s="8"/>
      <c r="LNW30" s="8"/>
      <c r="LNX30" s="8"/>
      <c r="LNY30" s="8"/>
      <c r="LNZ30" s="8"/>
      <c r="LOA30" s="8"/>
      <c r="LOB30" s="8"/>
      <c r="LOC30" s="8"/>
      <c r="LOD30" s="8"/>
      <c r="LOE30" s="8"/>
      <c r="LOF30" s="8"/>
      <c r="LOG30" s="8"/>
      <c r="LOH30" s="8"/>
      <c r="LOI30" s="8"/>
      <c r="LOJ30" s="8"/>
      <c r="LOK30" s="8"/>
      <c r="LOL30" s="8"/>
      <c r="LOM30" s="8"/>
      <c r="LON30" s="8"/>
      <c r="LOO30" s="8"/>
      <c r="LOP30" s="8"/>
      <c r="LOQ30" s="8"/>
      <c r="LOR30" s="8"/>
      <c r="LOS30" s="8"/>
      <c r="LOT30" s="8"/>
      <c r="LOU30" s="8"/>
      <c r="LOV30" s="8"/>
      <c r="LOW30" s="8"/>
      <c r="LOX30" s="8"/>
      <c r="LOY30" s="8"/>
      <c r="LOZ30" s="8"/>
      <c r="LPA30" s="8"/>
      <c r="LPB30" s="8"/>
      <c r="LPC30" s="8"/>
      <c r="LPD30" s="8"/>
      <c r="LPE30" s="8"/>
      <c r="LPF30" s="8"/>
      <c r="LPG30" s="8"/>
      <c r="LPH30" s="8"/>
      <c r="LPI30" s="8"/>
      <c r="LPJ30" s="8"/>
      <c r="LPK30" s="8"/>
      <c r="LPL30" s="8"/>
      <c r="LPM30" s="8"/>
      <c r="LPN30" s="8"/>
      <c r="LPO30" s="8"/>
      <c r="LPP30" s="8"/>
      <c r="LPQ30" s="8"/>
      <c r="LPR30" s="8"/>
      <c r="LPS30" s="8"/>
      <c r="LPT30" s="8"/>
      <c r="LPU30" s="8"/>
      <c r="LPV30" s="8"/>
      <c r="LPW30" s="8"/>
      <c r="LPX30" s="8"/>
      <c r="LPY30" s="8"/>
      <c r="LPZ30" s="8"/>
      <c r="LQA30" s="8"/>
      <c r="LQB30" s="8"/>
      <c r="LQC30" s="8"/>
      <c r="LQD30" s="8"/>
      <c r="LQE30" s="8"/>
      <c r="LQF30" s="8"/>
      <c r="LQG30" s="8"/>
      <c r="LQH30" s="8"/>
      <c r="LQI30" s="8"/>
      <c r="LQJ30" s="8"/>
      <c r="LQK30" s="8"/>
      <c r="LQL30" s="8"/>
      <c r="LQM30" s="8"/>
      <c r="LQN30" s="8"/>
      <c r="LQO30" s="8"/>
      <c r="LQP30" s="8"/>
      <c r="LQQ30" s="8"/>
      <c r="LQR30" s="8"/>
      <c r="LQS30" s="8"/>
      <c r="LQT30" s="8"/>
      <c r="LQU30" s="8"/>
      <c r="LQV30" s="8"/>
      <c r="LQW30" s="8"/>
      <c r="LQX30" s="8"/>
      <c r="LQY30" s="8"/>
      <c r="LQZ30" s="8"/>
      <c r="LRA30" s="8"/>
      <c r="LRB30" s="8"/>
      <c r="LRC30" s="8"/>
      <c r="LRD30" s="8"/>
      <c r="LRE30" s="8"/>
      <c r="LRF30" s="8"/>
      <c r="LRG30" s="8"/>
      <c r="LRH30" s="8"/>
      <c r="LRI30" s="8"/>
      <c r="LRJ30" s="8"/>
      <c r="LRK30" s="8"/>
      <c r="LRL30" s="8"/>
      <c r="LRM30" s="8"/>
      <c r="LRN30" s="8"/>
      <c r="LRO30" s="8"/>
      <c r="LRP30" s="8"/>
      <c r="LRQ30" s="8"/>
      <c r="LRR30" s="8"/>
      <c r="LRS30" s="8"/>
      <c r="LRT30" s="8"/>
      <c r="LRU30" s="8"/>
      <c r="LRV30" s="8"/>
      <c r="LRW30" s="8"/>
      <c r="LRX30" s="8"/>
      <c r="LRY30" s="8"/>
      <c r="LRZ30" s="8"/>
      <c r="LSA30" s="8"/>
      <c r="LSB30" s="8"/>
      <c r="LSC30" s="8"/>
      <c r="LSD30" s="8"/>
      <c r="LSE30" s="8"/>
      <c r="LSF30" s="8"/>
      <c r="LSG30" s="8"/>
      <c r="LSH30" s="8"/>
      <c r="LSI30" s="8"/>
      <c r="LSJ30" s="8"/>
      <c r="LSK30" s="8"/>
      <c r="LSL30" s="8"/>
      <c r="LSM30" s="8"/>
      <c r="LSN30" s="8"/>
      <c r="LSO30" s="8"/>
      <c r="LSP30" s="8"/>
      <c r="LSQ30" s="8"/>
      <c r="LSR30" s="8"/>
      <c r="LSS30" s="8"/>
      <c r="LST30" s="8"/>
      <c r="LSU30" s="8"/>
      <c r="LSV30" s="8"/>
      <c r="LSW30" s="8"/>
      <c r="LSX30" s="8"/>
      <c r="LSY30" s="8"/>
      <c r="LSZ30" s="8"/>
      <c r="LTA30" s="8"/>
      <c r="LTB30" s="8"/>
      <c r="LTC30" s="8"/>
      <c r="LTD30" s="8"/>
      <c r="LTE30" s="8"/>
      <c r="LTF30" s="8"/>
      <c r="LTG30" s="8"/>
      <c r="LTH30" s="8"/>
      <c r="LTI30" s="8"/>
      <c r="LTJ30" s="8"/>
      <c r="LTK30" s="8"/>
      <c r="LTL30" s="8"/>
      <c r="LTM30" s="8"/>
      <c r="LTN30" s="8"/>
      <c r="LTO30" s="8"/>
      <c r="LTP30" s="8"/>
      <c r="LTQ30" s="8"/>
      <c r="LTR30" s="8"/>
      <c r="LTS30" s="8"/>
      <c r="LTT30" s="8"/>
      <c r="LTU30" s="8"/>
      <c r="LTV30" s="8"/>
      <c r="LTW30" s="8"/>
      <c r="LTX30" s="8"/>
      <c r="LTY30" s="8"/>
      <c r="LTZ30" s="8"/>
      <c r="LUA30" s="8"/>
      <c r="LUB30" s="8"/>
      <c r="LUC30" s="8"/>
      <c r="LUD30" s="8"/>
      <c r="LUE30" s="8"/>
      <c r="LUF30" s="8"/>
      <c r="LUG30" s="8"/>
      <c r="LUH30" s="8"/>
      <c r="LUI30" s="8"/>
      <c r="LUJ30" s="8"/>
      <c r="LUK30" s="8"/>
      <c r="LUL30" s="8"/>
      <c r="LUM30" s="8"/>
      <c r="LUN30" s="8"/>
      <c r="LUO30" s="8"/>
      <c r="LUP30" s="8"/>
      <c r="LUQ30" s="8"/>
      <c r="LUR30" s="8"/>
      <c r="LUS30" s="8"/>
      <c r="LUT30" s="8"/>
      <c r="LUU30" s="8"/>
      <c r="LUV30" s="8"/>
      <c r="LUW30" s="8"/>
      <c r="LUX30" s="8"/>
      <c r="LUY30" s="8"/>
      <c r="LUZ30" s="8"/>
      <c r="LVA30" s="8"/>
      <c r="LVB30" s="8"/>
      <c r="LVC30" s="8"/>
      <c r="LVD30" s="8"/>
      <c r="LVE30" s="8"/>
      <c r="LVF30" s="8"/>
      <c r="LVG30" s="8"/>
      <c r="LVH30" s="8"/>
      <c r="LVI30" s="8"/>
      <c r="LVJ30" s="8"/>
      <c r="LVK30" s="8"/>
      <c r="LVL30" s="8"/>
      <c r="LVM30" s="8"/>
      <c r="LVN30" s="8"/>
      <c r="LVO30" s="8"/>
      <c r="LVP30" s="8"/>
      <c r="LVQ30" s="8"/>
      <c r="LVR30" s="8"/>
      <c r="LVS30" s="8"/>
      <c r="LVT30" s="8"/>
      <c r="LVU30" s="8"/>
      <c r="LVV30" s="8"/>
      <c r="LVW30" s="8"/>
      <c r="LVX30" s="8"/>
      <c r="LVY30" s="8"/>
      <c r="LVZ30" s="8"/>
      <c r="LWA30" s="8"/>
      <c r="LWB30" s="8"/>
      <c r="LWC30" s="8"/>
      <c r="LWD30" s="8"/>
      <c r="LWE30" s="8"/>
      <c r="LWF30" s="8"/>
      <c r="LWG30" s="8"/>
      <c r="LWH30" s="8"/>
      <c r="LWI30" s="8"/>
      <c r="LWJ30" s="8"/>
      <c r="LWK30" s="8"/>
      <c r="LWL30" s="8"/>
      <c r="LWM30" s="8"/>
      <c r="LWN30" s="8"/>
      <c r="LWO30" s="8"/>
      <c r="LWP30" s="8"/>
      <c r="LWQ30" s="8"/>
      <c r="LWR30" s="8"/>
      <c r="LWS30" s="8"/>
      <c r="LWT30" s="8"/>
      <c r="LWU30" s="8"/>
      <c r="LWV30" s="8"/>
      <c r="LWW30" s="8"/>
      <c r="LWX30" s="8"/>
      <c r="LWY30" s="8"/>
      <c r="LWZ30" s="8"/>
      <c r="LXA30" s="8"/>
      <c r="LXB30" s="8"/>
      <c r="LXC30" s="8"/>
      <c r="LXD30" s="8"/>
      <c r="LXE30" s="8"/>
      <c r="LXF30" s="8"/>
      <c r="LXG30" s="8"/>
      <c r="LXH30" s="8"/>
      <c r="LXI30" s="8"/>
      <c r="LXJ30" s="8"/>
      <c r="LXK30" s="8"/>
      <c r="LXL30" s="8"/>
      <c r="LXM30" s="8"/>
      <c r="LXN30" s="8"/>
      <c r="LXO30" s="8"/>
      <c r="LXP30" s="8"/>
      <c r="LXQ30" s="8"/>
      <c r="LXR30" s="8"/>
      <c r="LXS30" s="8"/>
      <c r="LXT30" s="8"/>
      <c r="LXU30" s="8"/>
      <c r="LXV30" s="8"/>
      <c r="LXW30" s="8"/>
      <c r="LXX30" s="8"/>
      <c r="LXY30" s="8"/>
      <c r="LXZ30" s="8"/>
      <c r="LYA30" s="8"/>
      <c r="LYB30" s="8"/>
      <c r="LYC30" s="8"/>
      <c r="LYD30" s="8"/>
      <c r="LYE30" s="8"/>
      <c r="LYF30" s="8"/>
      <c r="LYG30" s="8"/>
      <c r="LYH30" s="8"/>
      <c r="LYI30" s="8"/>
      <c r="LYJ30" s="8"/>
      <c r="LYK30" s="8"/>
      <c r="LYL30" s="8"/>
      <c r="LYM30" s="8"/>
      <c r="LYN30" s="8"/>
      <c r="LYO30" s="8"/>
      <c r="LYP30" s="8"/>
      <c r="LYQ30" s="8"/>
      <c r="LYR30" s="8"/>
      <c r="LYS30" s="8"/>
      <c r="LYT30" s="8"/>
      <c r="LYU30" s="8"/>
      <c r="LYV30" s="8"/>
      <c r="LYW30" s="8"/>
      <c r="LYX30" s="8"/>
      <c r="LYY30" s="8"/>
      <c r="LYZ30" s="8"/>
      <c r="LZA30" s="8"/>
      <c r="LZB30" s="8"/>
      <c r="LZC30" s="8"/>
      <c r="LZD30" s="8"/>
      <c r="LZE30" s="8"/>
      <c r="LZF30" s="8"/>
      <c r="LZG30" s="8"/>
      <c r="LZH30" s="8"/>
      <c r="LZI30" s="8"/>
      <c r="LZJ30" s="8"/>
      <c r="LZK30" s="8"/>
      <c r="LZL30" s="8"/>
      <c r="LZM30" s="8"/>
      <c r="LZN30" s="8"/>
      <c r="LZO30" s="8"/>
      <c r="LZP30" s="8"/>
      <c r="LZQ30" s="8"/>
      <c r="LZR30" s="8"/>
      <c r="LZS30" s="8"/>
      <c r="LZT30" s="8"/>
      <c r="LZU30" s="8"/>
      <c r="LZV30" s="8"/>
      <c r="LZW30" s="8"/>
      <c r="LZX30" s="8"/>
      <c r="LZY30" s="8"/>
      <c r="LZZ30" s="8"/>
      <c r="MAA30" s="8"/>
      <c r="MAB30" s="8"/>
      <c r="MAC30" s="8"/>
      <c r="MAD30" s="8"/>
      <c r="MAE30" s="8"/>
      <c r="MAF30" s="8"/>
      <c r="MAG30" s="8"/>
      <c r="MAH30" s="8"/>
      <c r="MAI30" s="8"/>
      <c r="MAJ30" s="8"/>
      <c r="MAK30" s="8"/>
      <c r="MAL30" s="8"/>
      <c r="MAM30" s="8"/>
      <c r="MAN30" s="8"/>
      <c r="MAO30" s="8"/>
      <c r="MAP30" s="8"/>
      <c r="MAQ30" s="8"/>
      <c r="MAR30" s="8"/>
      <c r="MAS30" s="8"/>
      <c r="MAT30" s="8"/>
      <c r="MAU30" s="8"/>
      <c r="MAV30" s="8"/>
      <c r="MAW30" s="8"/>
      <c r="MAX30" s="8"/>
      <c r="MAY30" s="8"/>
      <c r="MAZ30" s="8"/>
      <c r="MBA30" s="8"/>
      <c r="MBB30" s="8"/>
      <c r="MBC30" s="8"/>
      <c r="MBD30" s="8"/>
      <c r="MBE30" s="8"/>
      <c r="MBF30" s="8"/>
      <c r="MBG30" s="8"/>
      <c r="MBH30" s="8"/>
      <c r="MBI30" s="8"/>
      <c r="MBJ30" s="8"/>
      <c r="MBK30" s="8"/>
      <c r="MBL30" s="8"/>
      <c r="MBM30" s="8"/>
      <c r="MBN30" s="8"/>
      <c r="MBO30" s="8"/>
      <c r="MBP30" s="8"/>
      <c r="MBQ30" s="8"/>
      <c r="MBR30" s="8"/>
      <c r="MBS30" s="8"/>
      <c r="MBT30" s="8"/>
      <c r="MBU30" s="8"/>
      <c r="MBV30" s="8"/>
      <c r="MBW30" s="8"/>
      <c r="MBX30" s="8"/>
      <c r="MBY30" s="8"/>
      <c r="MBZ30" s="8"/>
      <c r="MCA30" s="8"/>
      <c r="MCB30" s="8"/>
      <c r="MCC30" s="8"/>
      <c r="MCD30" s="8"/>
      <c r="MCE30" s="8"/>
      <c r="MCF30" s="8"/>
      <c r="MCG30" s="8"/>
      <c r="MCH30" s="8"/>
      <c r="MCI30" s="8"/>
      <c r="MCJ30" s="8"/>
      <c r="MCK30" s="8"/>
      <c r="MCL30" s="8"/>
      <c r="MCM30" s="8"/>
      <c r="MCN30" s="8"/>
      <c r="MCO30" s="8"/>
      <c r="MCP30" s="8"/>
      <c r="MCQ30" s="8"/>
      <c r="MCR30" s="8"/>
      <c r="MCS30" s="8"/>
      <c r="MCT30" s="8"/>
      <c r="MCU30" s="8"/>
      <c r="MCV30" s="8"/>
      <c r="MCW30" s="8"/>
      <c r="MCX30" s="8"/>
      <c r="MCY30" s="8"/>
      <c r="MCZ30" s="8"/>
      <c r="MDA30" s="8"/>
      <c r="MDB30" s="8"/>
      <c r="MDC30" s="8"/>
      <c r="MDD30" s="8"/>
      <c r="MDE30" s="8"/>
      <c r="MDF30" s="8"/>
      <c r="MDG30" s="8"/>
      <c r="MDH30" s="8"/>
      <c r="MDI30" s="8"/>
      <c r="MDJ30" s="8"/>
      <c r="MDK30" s="8"/>
      <c r="MDL30" s="8"/>
      <c r="MDM30" s="8"/>
      <c r="MDN30" s="8"/>
      <c r="MDO30" s="8"/>
      <c r="MDP30" s="8"/>
      <c r="MDQ30" s="8"/>
      <c r="MDR30" s="8"/>
      <c r="MDS30" s="8"/>
      <c r="MDT30" s="8"/>
      <c r="MDU30" s="8"/>
      <c r="MDV30" s="8"/>
      <c r="MDW30" s="8"/>
      <c r="MDX30" s="8"/>
      <c r="MDY30" s="8"/>
      <c r="MDZ30" s="8"/>
      <c r="MEA30" s="8"/>
      <c r="MEB30" s="8"/>
      <c r="MEC30" s="8"/>
      <c r="MED30" s="8"/>
      <c r="MEE30" s="8"/>
      <c r="MEF30" s="8"/>
      <c r="MEG30" s="8"/>
      <c r="MEH30" s="8"/>
      <c r="MEI30" s="8"/>
      <c r="MEJ30" s="8"/>
      <c r="MEK30" s="8"/>
      <c r="MEL30" s="8"/>
      <c r="MEM30" s="8"/>
      <c r="MEN30" s="8"/>
      <c r="MEO30" s="8"/>
      <c r="MEP30" s="8"/>
      <c r="MEQ30" s="8"/>
      <c r="MER30" s="8"/>
      <c r="MES30" s="8"/>
      <c r="MET30" s="8"/>
      <c r="MEU30" s="8"/>
      <c r="MEV30" s="8"/>
      <c r="MEW30" s="8"/>
      <c r="MEX30" s="8"/>
      <c r="MEY30" s="8"/>
      <c r="MEZ30" s="8"/>
      <c r="MFA30" s="8"/>
      <c r="MFB30" s="8"/>
      <c r="MFC30" s="8"/>
      <c r="MFD30" s="8"/>
      <c r="MFE30" s="8"/>
      <c r="MFF30" s="8"/>
      <c r="MFG30" s="8"/>
      <c r="MFH30" s="8"/>
      <c r="MFI30" s="8"/>
      <c r="MFJ30" s="8"/>
      <c r="MFK30" s="8"/>
      <c r="MFL30" s="8"/>
      <c r="MFM30" s="8"/>
      <c r="MFN30" s="8"/>
      <c r="MFO30" s="8"/>
      <c r="MFP30" s="8"/>
      <c r="MFQ30" s="8"/>
      <c r="MFR30" s="8"/>
      <c r="MFS30" s="8"/>
      <c r="MFT30" s="8"/>
      <c r="MFU30" s="8"/>
      <c r="MFV30" s="8"/>
      <c r="MFW30" s="8"/>
      <c r="MFX30" s="8"/>
      <c r="MFY30" s="8"/>
      <c r="MFZ30" s="8"/>
      <c r="MGA30" s="8"/>
      <c r="MGB30" s="8"/>
      <c r="MGC30" s="8"/>
      <c r="MGD30" s="8"/>
      <c r="MGE30" s="8"/>
      <c r="MGF30" s="8"/>
      <c r="MGG30" s="8"/>
      <c r="MGH30" s="8"/>
      <c r="MGI30" s="8"/>
      <c r="MGJ30" s="8"/>
      <c r="MGK30" s="8"/>
      <c r="MGL30" s="8"/>
      <c r="MGM30" s="8"/>
      <c r="MGN30" s="8"/>
      <c r="MGO30" s="8"/>
      <c r="MGP30" s="8"/>
      <c r="MGQ30" s="8"/>
      <c r="MGR30" s="8"/>
      <c r="MGS30" s="8"/>
      <c r="MGT30" s="8"/>
      <c r="MGU30" s="8"/>
      <c r="MGV30" s="8"/>
      <c r="MGW30" s="8"/>
      <c r="MGX30" s="8"/>
      <c r="MGY30" s="8"/>
      <c r="MGZ30" s="8"/>
      <c r="MHA30" s="8"/>
      <c r="MHB30" s="8"/>
      <c r="MHC30" s="8"/>
      <c r="MHD30" s="8"/>
      <c r="MHE30" s="8"/>
      <c r="MHF30" s="8"/>
      <c r="MHG30" s="8"/>
      <c r="MHH30" s="8"/>
      <c r="MHI30" s="8"/>
      <c r="MHJ30" s="8"/>
      <c r="MHK30" s="8"/>
      <c r="MHL30" s="8"/>
      <c r="MHM30" s="8"/>
      <c r="MHN30" s="8"/>
      <c r="MHO30" s="8"/>
      <c r="MHP30" s="8"/>
      <c r="MHQ30" s="8"/>
      <c r="MHR30" s="8"/>
      <c r="MHS30" s="8"/>
      <c r="MHT30" s="8"/>
      <c r="MHU30" s="8"/>
      <c r="MHV30" s="8"/>
      <c r="MHW30" s="8"/>
      <c r="MHX30" s="8"/>
      <c r="MHY30" s="8"/>
      <c r="MHZ30" s="8"/>
      <c r="MIA30" s="8"/>
      <c r="MIB30" s="8"/>
      <c r="MIC30" s="8"/>
      <c r="MID30" s="8"/>
      <c r="MIE30" s="8"/>
      <c r="MIF30" s="8"/>
      <c r="MIG30" s="8"/>
      <c r="MIH30" s="8"/>
      <c r="MII30" s="8"/>
      <c r="MIJ30" s="8"/>
      <c r="MIK30" s="8"/>
      <c r="MIL30" s="8"/>
      <c r="MIM30" s="8"/>
      <c r="MIN30" s="8"/>
      <c r="MIO30" s="8"/>
      <c r="MIP30" s="8"/>
      <c r="MIQ30" s="8"/>
      <c r="MIR30" s="8"/>
      <c r="MIS30" s="8"/>
      <c r="MIT30" s="8"/>
      <c r="MIU30" s="8"/>
      <c r="MIV30" s="8"/>
      <c r="MIW30" s="8"/>
      <c r="MIX30" s="8"/>
      <c r="MIY30" s="8"/>
      <c r="MIZ30" s="8"/>
      <c r="MJA30" s="8"/>
      <c r="MJB30" s="8"/>
      <c r="MJC30" s="8"/>
      <c r="MJD30" s="8"/>
      <c r="MJE30" s="8"/>
      <c r="MJF30" s="8"/>
      <c r="MJG30" s="8"/>
      <c r="MJH30" s="8"/>
      <c r="MJI30" s="8"/>
      <c r="MJJ30" s="8"/>
      <c r="MJK30" s="8"/>
      <c r="MJL30" s="8"/>
      <c r="MJM30" s="8"/>
      <c r="MJN30" s="8"/>
      <c r="MJO30" s="8"/>
      <c r="MJP30" s="8"/>
      <c r="MJQ30" s="8"/>
      <c r="MJR30" s="8"/>
      <c r="MJS30" s="8"/>
      <c r="MJT30" s="8"/>
      <c r="MJU30" s="8"/>
      <c r="MJV30" s="8"/>
      <c r="MJW30" s="8"/>
      <c r="MJX30" s="8"/>
      <c r="MJY30" s="8"/>
      <c r="MJZ30" s="8"/>
      <c r="MKA30" s="8"/>
      <c r="MKB30" s="8"/>
      <c r="MKC30" s="8"/>
      <c r="MKD30" s="8"/>
      <c r="MKE30" s="8"/>
      <c r="MKF30" s="8"/>
      <c r="MKG30" s="8"/>
      <c r="MKH30" s="8"/>
      <c r="MKI30" s="8"/>
      <c r="MKJ30" s="8"/>
      <c r="MKK30" s="8"/>
      <c r="MKL30" s="8"/>
      <c r="MKM30" s="8"/>
      <c r="MKN30" s="8"/>
      <c r="MKO30" s="8"/>
      <c r="MKP30" s="8"/>
      <c r="MKQ30" s="8"/>
      <c r="MKR30" s="8"/>
      <c r="MKS30" s="8"/>
      <c r="MKT30" s="8"/>
      <c r="MKU30" s="8"/>
      <c r="MKV30" s="8"/>
      <c r="MKW30" s="8"/>
      <c r="MKX30" s="8"/>
      <c r="MKY30" s="8"/>
      <c r="MKZ30" s="8"/>
      <c r="MLA30" s="8"/>
      <c r="MLB30" s="8"/>
      <c r="MLC30" s="8"/>
      <c r="MLD30" s="8"/>
      <c r="MLE30" s="8"/>
      <c r="MLF30" s="8"/>
      <c r="MLG30" s="8"/>
      <c r="MLH30" s="8"/>
      <c r="MLI30" s="8"/>
      <c r="MLJ30" s="8"/>
      <c r="MLK30" s="8"/>
      <c r="MLL30" s="8"/>
      <c r="MLM30" s="8"/>
      <c r="MLN30" s="8"/>
      <c r="MLO30" s="8"/>
      <c r="MLP30" s="8"/>
      <c r="MLQ30" s="8"/>
      <c r="MLR30" s="8"/>
      <c r="MLS30" s="8"/>
      <c r="MLT30" s="8"/>
      <c r="MLU30" s="8"/>
      <c r="MLV30" s="8"/>
      <c r="MLW30" s="8"/>
      <c r="MLX30" s="8"/>
      <c r="MLY30" s="8"/>
      <c r="MLZ30" s="8"/>
      <c r="MMA30" s="8"/>
      <c r="MMB30" s="8"/>
      <c r="MMC30" s="8"/>
      <c r="MMD30" s="8"/>
      <c r="MME30" s="8"/>
      <c r="MMF30" s="8"/>
      <c r="MMG30" s="8"/>
      <c r="MMH30" s="8"/>
      <c r="MMI30" s="8"/>
      <c r="MMJ30" s="8"/>
      <c r="MMK30" s="8"/>
      <c r="MML30" s="8"/>
      <c r="MMM30" s="8"/>
      <c r="MMN30" s="8"/>
      <c r="MMO30" s="8"/>
      <c r="MMP30" s="8"/>
      <c r="MMQ30" s="8"/>
      <c r="MMR30" s="8"/>
      <c r="MMS30" s="8"/>
      <c r="MMT30" s="8"/>
      <c r="MMU30" s="8"/>
      <c r="MMV30" s="8"/>
      <c r="MMW30" s="8"/>
      <c r="MMX30" s="8"/>
      <c r="MMY30" s="8"/>
      <c r="MMZ30" s="8"/>
      <c r="MNA30" s="8"/>
      <c r="MNB30" s="8"/>
      <c r="MNC30" s="8"/>
      <c r="MND30" s="8"/>
      <c r="MNE30" s="8"/>
      <c r="MNF30" s="8"/>
      <c r="MNG30" s="8"/>
      <c r="MNH30" s="8"/>
      <c r="MNI30" s="8"/>
      <c r="MNJ30" s="8"/>
      <c r="MNK30" s="8"/>
      <c r="MNL30" s="8"/>
      <c r="MNM30" s="8"/>
      <c r="MNN30" s="8"/>
      <c r="MNO30" s="8"/>
      <c r="MNP30" s="8"/>
      <c r="MNQ30" s="8"/>
      <c r="MNR30" s="8"/>
      <c r="MNS30" s="8"/>
      <c r="MNT30" s="8"/>
      <c r="MNU30" s="8"/>
      <c r="MNV30" s="8"/>
      <c r="MNW30" s="8"/>
      <c r="MNX30" s="8"/>
      <c r="MNY30" s="8"/>
      <c r="MNZ30" s="8"/>
      <c r="MOA30" s="8"/>
      <c r="MOB30" s="8"/>
      <c r="MOC30" s="8"/>
      <c r="MOD30" s="8"/>
      <c r="MOE30" s="8"/>
      <c r="MOF30" s="8"/>
      <c r="MOG30" s="8"/>
      <c r="MOH30" s="8"/>
      <c r="MOI30" s="8"/>
      <c r="MOJ30" s="8"/>
      <c r="MOK30" s="8"/>
      <c r="MOL30" s="8"/>
      <c r="MOM30" s="8"/>
      <c r="MON30" s="8"/>
      <c r="MOO30" s="8"/>
      <c r="MOP30" s="8"/>
      <c r="MOQ30" s="8"/>
      <c r="MOR30" s="8"/>
      <c r="MOS30" s="8"/>
      <c r="MOT30" s="8"/>
      <c r="MOU30" s="8"/>
      <c r="MOV30" s="8"/>
      <c r="MOW30" s="8"/>
      <c r="MOX30" s="8"/>
      <c r="MOY30" s="8"/>
      <c r="MOZ30" s="8"/>
      <c r="MPA30" s="8"/>
      <c r="MPB30" s="8"/>
      <c r="MPC30" s="8"/>
      <c r="MPD30" s="8"/>
      <c r="MPE30" s="8"/>
      <c r="MPF30" s="8"/>
      <c r="MPG30" s="8"/>
      <c r="MPH30" s="8"/>
      <c r="MPI30" s="8"/>
      <c r="MPJ30" s="8"/>
      <c r="MPK30" s="8"/>
      <c r="MPL30" s="8"/>
      <c r="MPM30" s="8"/>
      <c r="MPN30" s="8"/>
      <c r="MPO30" s="8"/>
      <c r="MPP30" s="8"/>
      <c r="MPQ30" s="8"/>
      <c r="MPR30" s="8"/>
      <c r="MPS30" s="8"/>
      <c r="MPT30" s="8"/>
      <c r="MPU30" s="8"/>
      <c r="MPV30" s="8"/>
      <c r="MPW30" s="8"/>
      <c r="MPX30" s="8"/>
      <c r="MPY30" s="8"/>
      <c r="MPZ30" s="8"/>
      <c r="MQA30" s="8"/>
      <c r="MQB30" s="8"/>
      <c r="MQC30" s="8"/>
      <c r="MQD30" s="8"/>
      <c r="MQE30" s="8"/>
      <c r="MQF30" s="8"/>
      <c r="MQG30" s="8"/>
      <c r="MQH30" s="8"/>
      <c r="MQI30" s="8"/>
      <c r="MQJ30" s="8"/>
      <c r="MQK30" s="8"/>
      <c r="MQL30" s="8"/>
      <c r="MQM30" s="8"/>
      <c r="MQN30" s="8"/>
      <c r="MQO30" s="8"/>
      <c r="MQP30" s="8"/>
      <c r="MQQ30" s="8"/>
      <c r="MQR30" s="8"/>
      <c r="MQS30" s="8"/>
      <c r="MQT30" s="8"/>
      <c r="MQU30" s="8"/>
      <c r="MQV30" s="8"/>
      <c r="MQW30" s="8"/>
      <c r="MQX30" s="8"/>
      <c r="MQY30" s="8"/>
      <c r="MQZ30" s="8"/>
      <c r="MRA30" s="8"/>
      <c r="MRB30" s="8"/>
      <c r="MRC30" s="8"/>
      <c r="MRD30" s="8"/>
      <c r="MRE30" s="8"/>
      <c r="MRF30" s="8"/>
      <c r="MRG30" s="8"/>
      <c r="MRH30" s="8"/>
      <c r="MRI30" s="8"/>
      <c r="MRJ30" s="8"/>
      <c r="MRK30" s="8"/>
      <c r="MRL30" s="8"/>
      <c r="MRM30" s="8"/>
      <c r="MRN30" s="8"/>
      <c r="MRO30" s="8"/>
      <c r="MRP30" s="8"/>
      <c r="MRQ30" s="8"/>
      <c r="MRR30" s="8"/>
      <c r="MRS30" s="8"/>
      <c r="MRT30" s="8"/>
      <c r="MRU30" s="8"/>
      <c r="MRV30" s="8"/>
      <c r="MRW30" s="8"/>
      <c r="MRX30" s="8"/>
      <c r="MRY30" s="8"/>
      <c r="MRZ30" s="8"/>
      <c r="MSA30" s="8"/>
      <c r="MSB30" s="8"/>
      <c r="MSC30" s="8"/>
      <c r="MSD30" s="8"/>
      <c r="MSE30" s="8"/>
      <c r="MSF30" s="8"/>
      <c r="MSG30" s="8"/>
      <c r="MSH30" s="8"/>
      <c r="MSI30" s="8"/>
      <c r="MSJ30" s="8"/>
      <c r="MSK30" s="8"/>
      <c r="MSL30" s="8"/>
      <c r="MSM30" s="8"/>
      <c r="MSN30" s="8"/>
      <c r="MSO30" s="8"/>
      <c r="MSP30" s="8"/>
      <c r="MSQ30" s="8"/>
      <c r="MSR30" s="8"/>
      <c r="MSS30" s="8"/>
      <c r="MST30" s="8"/>
      <c r="MSU30" s="8"/>
      <c r="MSV30" s="8"/>
      <c r="MSW30" s="8"/>
      <c r="MSX30" s="8"/>
      <c r="MSY30" s="8"/>
      <c r="MSZ30" s="8"/>
      <c r="MTA30" s="8"/>
      <c r="MTB30" s="8"/>
      <c r="MTC30" s="8"/>
      <c r="MTD30" s="8"/>
      <c r="MTE30" s="8"/>
      <c r="MTF30" s="8"/>
      <c r="MTG30" s="8"/>
      <c r="MTH30" s="8"/>
      <c r="MTI30" s="8"/>
      <c r="MTJ30" s="8"/>
      <c r="MTK30" s="8"/>
      <c r="MTL30" s="8"/>
      <c r="MTM30" s="8"/>
      <c r="MTN30" s="8"/>
      <c r="MTO30" s="8"/>
      <c r="MTP30" s="8"/>
      <c r="MTQ30" s="8"/>
      <c r="MTR30" s="8"/>
      <c r="MTS30" s="8"/>
      <c r="MTT30" s="8"/>
      <c r="MTU30" s="8"/>
      <c r="MTV30" s="8"/>
      <c r="MTW30" s="8"/>
      <c r="MTX30" s="8"/>
      <c r="MTY30" s="8"/>
      <c r="MTZ30" s="8"/>
      <c r="MUA30" s="8"/>
      <c r="MUB30" s="8"/>
      <c r="MUC30" s="8"/>
      <c r="MUD30" s="8"/>
      <c r="MUE30" s="8"/>
      <c r="MUF30" s="8"/>
      <c r="MUG30" s="8"/>
      <c r="MUH30" s="8"/>
      <c r="MUI30" s="8"/>
      <c r="MUJ30" s="8"/>
      <c r="MUK30" s="8"/>
      <c r="MUL30" s="8"/>
      <c r="MUM30" s="8"/>
      <c r="MUN30" s="8"/>
      <c r="MUO30" s="8"/>
      <c r="MUP30" s="8"/>
      <c r="MUQ30" s="8"/>
      <c r="MUR30" s="8"/>
      <c r="MUS30" s="8"/>
      <c r="MUT30" s="8"/>
      <c r="MUU30" s="8"/>
      <c r="MUV30" s="8"/>
      <c r="MUW30" s="8"/>
      <c r="MUX30" s="8"/>
      <c r="MUY30" s="8"/>
      <c r="MUZ30" s="8"/>
      <c r="MVA30" s="8"/>
      <c r="MVB30" s="8"/>
      <c r="MVC30" s="8"/>
      <c r="MVD30" s="8"/>
      <c r="MVE30" s="8"/>
      <c r="MVF30" s="8"/>
      <c r="MVG30" s="8"/>
      <c r="MVH30" s="8"/>
      <c r="MVI30" s="8"/>
      <c r="MVJ30" s="8"/>
      <c r="MVK30" s="8"/>
      <c r="MVL30" s="8"/>
      <c r="MVM30" s="8"/>
      <c r="MVN30" s="8"/>
      <c r="MVO30" s="8"/>
      <c r="MVP30" s="8"/>
      <c r="MVQ30" s="8"/>
      <c r="MVR30" s="8"/>
      <c r="MVS30" s="8"/>
      <c r="MVT30" s="8"/>
      <c r="MVU30" s="8"/>
      <c r="MVV30" s="8"/>
      <c r="MVW30" s="8"/>
      <c r="MVX30" s="8"/>
      <c r="MVY30" s="8"/>
      <c r="MVZ30" s="8"/>
      <c r="MWA30" s="8"/>
      <c r="MWB30" s="8"/>
      <c r="MWC30" s="8"/>
      <c r="MWD30" s="8"/>
      <c r="MWE30" s="8"/>
      <c r="MWF30" s="8"/>
      <c r="MWG30" s="8"/>
      <c r="MWH30" s="8"/>
      <c r="MWI30" s="8"/>
      <c r="MWJ30" s="8"/>
      <c r="MWK30" s="8"/>
      <c r="MWL30" s="8"/>
      <c r="MWM30" s="8"/>
      <c r="MWN30" s="8"/>
      <c r="MWO30" s="8"/>
      <c r="MWP30" s="8"/>
      <c r="MWQ30" s="8"/>
      <c r="MWR30" s="8"/>
      <c r="MWS30" s="8"/>
      <c r="MWT30" s="8"/>
      <c r="MWU30" s="8"/>
      <c r="MWV30" s="8"/>
      <c r="MWW30" s="8"/>
      <c r="MWX30" s="8"/>
      <c r="MWY30" s="8"/>
      <c r="MWZ30" s="8"/>
      <c r="MXA30" s="8"/>
      <c r="MXB30" s="8"/>
      <c r="MXC30" s="8"/>
      <c r="MXD30" s="8"/>
      <c r="MXE30" s="8"/>
      <c r="MXF30" s="8"/>
      <c r="MXG30" s="8"/>
      <c r="MXH30" s="8"/>
      <c r="MXI30" s="8"/>
      <c r="MXJ30" s="8"/>
      <c r="MXK30" s="8"/>
      <c r="MXL30" s="8"/>
      <c r="MXM30" s="8"/>
      <c r="MXN30" s="8"/>
      <c r="MXO30" s="8"/>
      <c r="MXP30" s="8"/>
      <c r="MXQ30" s="8"/>
      <c r="MXR30" s="8"/>
      <c r="MXS30" s="8"/>
      <c r="MXT30" s="8"/>
      <c r="MXU30" s="8"/>
      <c r="MXV30" s="8"/>
      <c r="MXW30" s="8"/>
      <c r="MXX30" s="8"/>
      <c r="MXY30" s="8"/>
      <c r="MXZ30" s="8"/>
      <c r="MYA30" s="8"/>
      <c r="MYB30" s="8"/>
      <c r="MYC30" s="8"/>
      <c r="MYD30" s="8"/>
      <c r="MYE30" s="8"/>
      <c r="MYF30" s="8"/>
      <c r="MYG30" s="8"/>
      <c r="MYH30" s="8"/>
      <c r="MYI30" s="8"/>
      <c r="MYJ30" s="8"/>
      <c r="MYK30" s="8"/>
      <c r="MYL30" s="8"/>
      <c r="MYM30" s="8"/>
      <c r="MYN30" s="8"/>
      <c r="MYO30" s="8"/>
      <c r="MYP30" s="8"/>
      <c r="MYQ30" s="8"/>
      <c r="MYR30" s="8"/>
      <c r="MYS30" s="8"/>
      <c r="MYT30" s="8"/>
      <c r="MYU30" s="8"/>
      <c r="MYV30" s="8"/>
      <c r="MYW30" s="8"/>
      <c r="MYX30" s="8"/>
      <c r="MYY30" s="8"/>
      <c r="MYZ30" s="8"/>
      <c r="MZA30" s="8"/>
      <c r="MZB30" s="8"/>
      <c r="MZC30" s="8"/>
      <c r="MZD30" s="8"/>
      <c r="MZE30" s="8"/>
      <c r="MZF30" s="8"/>
      <c r="MZG30" s="8"/>
      <c r="MZH30" s="8"/>
      <c r="MZI30" s="8"/>
      <c r="MZJ30" s="8"/>
      <c r="MZK30" s="8"/>
      <c r="MZL30" s="8"/>
      <c r="MZM30" s="8"/>
      <c r="MZN30" s="8"/>
      <c r="MZO30" s="8"/>
      <c r="MZP30" s="8"/>
      <c r="MZQ30" s="8"/>
      <c r="MZR30" s="8"/>
      <c r="MZS30" s="8"/>
      <c r="MZT30" s="8"/>
      <c r="MZU30" s="8"/>
      <c r="MZV30" s="8"/>
      <c r="MZW30" s="8"/>
      <c r="MZX30" s="8"/>
      <c r="MZY30" s="8"/>
      <c r="MZZ30" s="8"/>
      <c r="NAA30" s="8"/>
      <c r="NAB30" s="8"/>
      <c r="NAC30" s="8"/>
      <c r="NAD30" s="8"/>
      <c r="NAE30" s="8"/>
      <c r="NAF30" s="8"/>
      <c r="NAG30" s="8"/>
      <c r="NAH30" s="8"/>
      <c r="NAI30" s="8"/>
      <c r="NAJ30" s="8"/>
      <c r="NAK30" s="8"/>
      <c r="NAL30" s="8"/>
      <c r="NAM30" s="8"/>
      <c r="NAN30" s="8"/>
      <c r="NAO30" s="8"/>
      <c r="NAP30" s="8"/>
      <c r="NAQ30" s="8"/>
      <c r="NAR30" s="8"/>
      <c r="NAS30" s="8"/>
      <c r="NAT30" s="8"/>
      <c r="NAU30" s="8"/>
      <c r="NAV30" s="8"/>
      <c r="NAW30" s="8"/>
      <c r="NAX30" s="8"/>
      <c r="NAY30" s="8"/>
      <c r="NAZ30" s="8"/>
      <c r="NBA30" s="8"/>
      <c r="NBB30" s="8"/>
      <c r="NBC30" s="8"/>
      <c r="NBD30" s="8"/>
      <c r="NBE30" s="8"/>
      <c r="NBF30" s="8"/>
      <c r="NBG30" s="8"/>
      <c r="NBH30" s="8"/>
      <c r="NBI30" s="8"/>
      <c r="NBJ30" s="8"/>
      <c r="NBK30" s="8"/>
      <c r="NBL30" s="8"/>
      <c r="NBM30" s="8"/>
      <c r="NBN30" s="8"/>
      <c r="NBO30" s="8"/>
      <c r="NBP30" s="8"/>
      <c r="NBQ30" s="8"/>
      <c r="NBR30" s="8"/>
      <c r="NBS30" s="8"/>
      <c r="NBT30" s="8"/>
      <c r="NBU30" s="8"/>
      <c r="NBV30" s="8"/>
      <c r="NBW30" s="8"/>
      <c r="NBX30" s="8"/>
      <c r="NBY30" s="8"/>
      <c r="NBZ30" s="8"/>
      <c r="NCA30" s="8"/>
      <c r="NCB30" s="8"/>
      <c r="NCC30" s="8"/>
      <c r="NCD30" s="8"/>
      <c r="NCE30" s="8"/>
      <c r="NCF30" s="8"/>
      <c r="NCG30" s="8"/>
      <c r="NCH30" s="8"/>
      <c r="NCI30" s="8"/>
      <c r="NCJ30" s="8"/>
      <c r="NCK30" s="8"/>
      <c r="NCL30" s="8"/>
      <c r="NCM30" s="8"/>
      <c r="NCN30" s="8"/>
      <c r="NCO30" s="8"/>
      <c r="NCP30" s="8"/>
      <c r="NCQ30" s="8"/>
      <c r="NCR30" s="8"/>
      <c r="NCS30" s="8"/>
      <c r="NCT30" s="8"/>
      <c r="NCU30" s="8"/>
      <c r="NCV30" s="8"/>
      <c r="NCW30" s="8"/>
      <c r="NCX30" s="8"/>
      <c r="NCY30" s="8"/>
      <c r="NCZ30" s="8"/>
      <c r="NDA30" s="8"/>
      <c r="NDB30" s="8"/>
      <c r="NDC30" s="8"/>
      <c r="NDD30" s="8"/>
      <c r="NDE30" s="8"/>
      <c r="NDF30" s="8"/>
      <c r="NDG30" s="8"/>
      <c r="NDH30" s="8"/>
      <c r="NDI30" s="8"/>
      <c r="NDJ30" s="8"/>
      <c r="NDK30" s="8"/>
      <c r="NDL30" s="8"/>
      <c r="NDM30" s="8"/>
      <c r="NDN30" s="8"/>
      <c r="NDO30" s="8"/>
      <c r="NDP30" s="8"/>
      <c r="NDQ30" s="8"/>
      <c r="NDR30" s="8"/>
      <c r="NDS30" s="8"/>
      <c r="NDT30" s="8"/>
      <c r="NDU30" s="8"/>
      <c r="NDV30" s="8"/>
      <c r="NDW30" s="8"/>
      <c r="NDX30" s="8"/>
      <c r="NDY30" s="8"/>
      <c r="NDZ30" s="8"/>
      <c r="NEA30" s="8"/>
      <c r="NEB30" s="8"/>
      <c r="NEC30" s="8"/>
      <c r="NED30" s="8"/>
      <c r="NEE30" s="8"/>
      <c r="NEF30" s="8"/>
      <c r="NEG30" s="8"/>
      <c r="NEH30" s="8"/>
      <c r="NEI30" s="8"/>
      <c r="NEJ30" s="8"/>
      <c r="NEK30" s="8"/>
      <c r="NEL30" s="8"/>
      <c r="NEM30" s="8"/>
      <c r="NEN30" s="8"/>
      <c r="NEO30" s="8"/>
      <c r="NEP30" s="8"/>
      <c r="NEQ30" s="8"/>
      <c r="NER30" s="8"/>
      <c r="NES30" s="8"/>
      <c r="NET30" s="8"/>
      <c r="NEU30" s="8"/>
      <c r="NEV30" s="8"/>
      <c r="NEW30" s="8"/>
      <c r="NEX30" s="8"/>
      <c r="NEY30" s="8"/>
      <c r="NEZ30" s="8"/>
      <c r="NFA30" s="8"/>
      <c r="NFB30" s="8"/>
      <c r="NFC30" s="8"/>
      <c r="NFD30" s="8"/>
      <c r="NFE30" s="8"/>
      <c r="NFF30" s="8"/>
      <c r="NFG30" s="8"/>
      <c r="NFH30" s="8"/>
      <c r="NFI30" s="8"/>
      <c r="NFJ30" s="8"/>
      <c r="NFK30" s="8"/>
      <c r="NFL30" s="8"/>
      <c r="NFM30" s="8"/>
      <c r="NFN30" s="8"/>
      <c r="NFO30" s="8"/>
      <c r="NFP30" s="8"/>
      <c r="NFQ30" s="8"/>
      <c r="NFR30" s="8"/>
      <c r="NFS30" s="8"/>
      <c r="NFT30" s="8"/>
      <c r="NFU30" s="8"/>
      <c r="NFV30" s="8"/>
      <c r="NFW30" s="8"/>
      <c r="NFX30" s="8"/>
      <c r="NFY30" s="8"/>
      <c r="NFZ30" s="8"/>
      <c r="NGA30" s="8"/>
      <c r="NGB30" s="8"/>
      <c r="NGC30" s="8"/>
      <c r="NGD30" s="8"/>
      <c r="NGE30" s="8"/>
      <c r="NGF30" s="8"/>
      <c r="NGG30" s="8"/>
      <c r="NGH30" s="8"/>
      <c r="NGI30" s="8"/>
      <c r="NGJ30" s="8"/>
      <c r="NGK30" s="8"/>
      <c r="NGL30" s="8"/>
      <c r="NGM30" s="8"/>
      <c r="NGN30" s="8"/>
      <c r="NGO30" s="8"/>
      <c r="NGP30" s="8"/>
      <c r="NGQ30" s="8"/>
      <c r="NGR30" s="8"/>
      <c r="NGS30" s="8"/>
      <c r="NGT30" s="8"/>
      <c r="NGU30" s="8"/>
      <c r="NGV30" s="8"/>
      <c r="NGW30" s="8"/>
      <c r="NGX30" s="8"/>
      <c r="NGY30" s="8"/>
      <c r="NGZ30" s="8"/>
      <c r="NHA30" s="8"/>
      <c r="NHB30" s="8"/>
      <c r="NHC30" s="8"/>
      <c r="NHD30" s="8"/>
      <c r="NHE30" s="8"/>
      <c r="NHF30" s="8"/>
      <c r="NHG30" s="8"/>
      <c r="NHH30" s="8"/>
      <c r="NHI30" s="8"/>
      <c r="NHJ30" s="8"/>
      <c r="NHK30" s="8"/>
      <c r="NHL30" s="8"/>
      <c r="NHM30" s="8"/>
      <c r="NHN30" s="8"/>
      <c r="NHO30" s="8"/>
      <c r="NHP30" s="8"/>
      <c r="NHQ30" s="8"/>
      <c r="NHR30" s="8"/>
      <c r="NHS30" s="8"/>
      <c r="NHT30" s="8"/>
      <c r="NHU30" s="8"/>
      <c r="NHV30" s="8"/>
      <c r="NHW30" s="8"/>
      <c r="NHX30" s="8"/>
      <c r="NHY30" s="8"/>
      <c r="NHZ30" s="8"/>
      <c r="NIA30" s="8"/>
      <c r="NIB30" s="8"/>
      <c r="NIC30" s="8"/>
      <c r="NID30" s="8"/>
      <c r="NIE30" s="8"/>
      <c r="NIF30" s="8"/>
      <c r="NIG30" s="8"/>
      <c r="NIH30" s="8"/>
      <c r="NII30" s="8"/>
      <c r="NIJ30" s="8"/>
      <c r="NIK30" s="8"/>
      <c r="NIL30" s="8"/>
      <c r="NIM30" s="8"/>
      <c r="NIN30" s="8"/>
      <c r="NIO30" s="8"/>
      <c r="NIP30" s="8"/>
      <c r="NIQ30" s="8"/>
      <c r="NIR30" s="8"/>
      <c r="NIS30" s="8"/>
      <c r="NIT30" s="8"/>
      <c r="NIU30" s="8"/>
      <c r="NIV30" s="8"/>
      <c r="NIW30" s="8"/>
      <c r="NIX30" s="8"/>
      <c r="NIY30" s="8"/>
      <c r="NIZ30" s="8"/>
      <c r="NJA30" s="8"/>
      <c r="NJB30" s="8"/>
      <c r="NJC30" s="8"/>
      <c r="NJD30" s="8"/>
      <c r="NJE30" s="8"/>
      <c r="NJF30" s="8"/>
      <c r="NJG30" s="8"/>
      <c r="NJH30" s="8"/>
      <c r="NJI30" s="8"/>
      <c r="NJJ30" s="8"/>
      <c r="NJK30" s="8"/>
      <c r="NJL30" s="8"/>
      <c r="NJM30" s="8"/>
      <c r="NJN30" s="8"/>
      <c r="NJO30" s="8"/>
      <c r="NJP30" s="8"/>
      <c r="NJQ30" s="8"/>
      <c r="NJR30" s="8"/>
      <c r="NJS30" s="8"/>
      <c r="NJT30" s="8"/>
      <c r="NJU30" s="8"/>
      <c r="NJV30" s="8"/>
      <c r="NJW30" s="8"/>
      <c r="NJX30" s="8"/>
      <c r="NJY30" s="8"/>
      <c r="NJZ30" s="8"/>
      <c r="NKA30" s="8"/>
      <c r="NKB30" s="8"/>
      <c r="NKC30" s="8"/>
      <c r="NKD30" s="8"/>
      <c r="NKE30" s="8"/>
      <c r="NKF30" s="8"/>
      <c r="NKG30" s="8"/>
      <c r="NKH30" s="8"/>
      <c r="NKI30" s="8"/>
      <c r="NKJ30" s="8"/>
      <c r="NKK30" s="8"/>
      <c r="NKL30" s="8"/>
      <c r="NKM30" s="8"/>
      <c r="NKN30" s="8"/>
      <c r="NKO30" s="8"/>
      <c r="NKP30" s="8"/>
      <c r="NKQ30" s="8"/>
      <c r="NKR30" s="8"/>
      <c r="NKS30" s="8"/>
      <c r="NKT30" s="8"/>
      <c r="NKU30" s="8"/>
      <c r="NKV30" s="8"/>
      <c r="NKW30" s="8"/>
      <c r="NKX30" s="8"/>
      <c r="NKY30" s="8"/>
      <c r="NKZ30" s="8"/>
      <c r="NLA30" s="8"/>
      <c r="NLB30" s="8"/>
      <c r="NLC30" s="8"/>
      <c r="NLD30" s="8"/>
      <c r="NLE30" s="8"/>
      <c r="NLF30" s="8"/>
      <c r="NLG30" s="8"/>
      <c r="NLH30" s="8"/>
      <c r="NLI30" s="8"/>
      <c r="NLJ30" s="8"/>
      <c r="NLK30" s="8"/>
      <c r="NLL30" s="8"/>
      <c r="NLM30" s="8"/>
      <c r="NLN30" s="8"/>
      <c r="NLO30" s="8"/>
      <c r="NLP30" s="8"/>
      <c r="NLQ30" s="8"/>
      <c r="NLR30" s="8"/>
      <c r="NLS30" s="8"/>
      <c r="NLT30" s="8"/>
      <c r="NLU30" s="8"/>
      <c r="NLV30" s="8"/>
      <c r="NLW30" s="8"/>
      <c r="NLX30" s="8"/>
      <c r="NLY30" s="8"/>
      <c r="NLZ30" s="8"/>
      <c r="NMA30" s="8"/>
      <c r="NMB30" s="8"/>
      <c r="NMC30" s="8"/>
      <c r="NMD30" s="8"/>
      <c r="NME30" s="8"/>
      <c r="NMF30" s="8"/>
      <c r="NMG30" s="8"/>
      <c r="NMH30" s="8"/>
      <c r="NMI30" s="8"/>
      <c r="NMJ30" s="8"/>
      <c r="NMK30" s="8"/>
      <c r="NML30" s="8"/>
      <c r="NMM30" s="8"/>
      <c r="NMN30" s="8"/>
      <c r="NMO30" s="8"/>
      <c r="NMP30" s="8"/>
      <c r="NMQ30" s="8"/>
      <c r="NMR30" s="8"/>
      <c r="NMS30" s="8"/>
      <c r="NMT30" s="8"/>
      <c r="NMU30" s="8"/>
      <c r="NMV30" s="8"/>
      <c r="NMW30" s="8"/>
      <c r="NMX30" s="8"/>
      <c r="NMY30" s="8"/>
      <c r="NMZ30" s="8"/>
      <c r="NNA30" s="8"/>
      <c r="NNB30" s="8"/>
      <c r="NNC30" s="8"/>
      <c r="NND30" s="8"/>
      <c r="NNE30" s="8"/>
      <c r="NNF30" s="8"/>
      <c r="NNG30" s="8"/>
      <c r="NNH30" s="8"/>
      <c r="NNI30" s="8"/>
      <c r="NNJ30" s="8"/>
      <c r="NNK30" s="8"/>
      <c r="NNL30" s="8"/>
      <c r="NNM30" s="8"/>
      <c r="NNN30" s="8"/>
      <c r="NNO30" s="8"/>
      <c r="NNP30" s="8"/>
      <c r="NNQ30" s="8"/>
      <c r="NNR30" s="8"/>
      <c r="NNS30" s="8"/>
      <c r="NNT30" s="8"/>
      <c r="NNU30" s="8"/>
      <c r="NNV30" s="8"/>
      <c r="NNW30" s="8"/>
      <c r="NNX30" s="8"/>
      <c r="NNY30" s="8"/>
      <c r="NNZ30" s="8"/>
      <c r="NOA30" s="8"/>
      <c r="NOB30" s="8"/>
      <c r="NOC30" s="8"/>
      <c r="NOD30" s="8"/>
      <c r="NOE30" s="8"/>
      <c r="NOF30" s="8"/>
      <c r="NOG30" s="8"/>
      <c r="NOH30" s="8"/>
      <c r="NOI30" s="8"/>
      <c r="NOJ30" s="8"/>
      <c r="NOK30" s="8"/>
      <c r="NOL30" s="8"/>
      <c r="NOM30" s="8"/>
      <c r="NON30" s="8"/>
      <c r="NOO30" s="8"/>
      <c r="NOP30" s="8"/>
      <c r="NOQ30" s="8"/>
      <c r="NOR30" s="8"/>
      <c r="NOS30" s="8"/>
      <c r="NOT30" s="8"/>
      <c r="NOU30" s="8"/>
      <c r="NOV30" s="8"/>
      <c r="NOW30" s="8"/>
      <c r="NOX30" s="8"/>
      <c r="NOY30" s="8"/>
      <c r="NOZ30" s="8"/>
      <c r="NPA30" s="8"/>
      <c r="NPB30" s="8"/>
      <c r="NPC30" s="8"/>
      <c r="NPD30" s="8"/>
      <c r="NPE30" s="8"/>
      <c r="NPF30" s="8"/>
      <c r="NPG30" s="8"/>
      <c r="NPH30" s="8"/>
      <c r="NPI30" s="8"/>
      <c r="NPJ30" s="8"/>
      <c r="NPK30" s="8"/>
      <c r="NPL30" s="8"/>
      <c r="NPM30" s="8"/>
      <c r="NPN30" s="8"/>
      <c r="NPO30" s="8"/>
      <c r="NPP30" s="8"/>
      <c r="NPQ30" s="8"/>
      <c r="NPR30" s="8"/>
      <c r="NPS30" s="8"/>
      <c r="NPT30" s="8"/>
      <c r="NPU30" s="8"/>
      <c r="NPV30" s="8"/>
      <c r="NPW30" s="8"/>
      <c r="NPX30" s="8"/>
      <c r="NPY30" s="8"/>
      <c r="NPZ30" s="8"/>
      <c r="NQA30" s="8"/>
      <c r="NQB30" s="8"/>
      <c r="NQC30" s="8"/>
      <c r="NQD30" s="8"/>
      <c r="NQE30" s="8"/>
      <c r="NQF30" s="8"/>
      <c r="NQG30" s="8"/>
      <c r="NQH30" s="8"/>
      <c r="NQI30" s="8"/>
      <c r="NQJ30" s="8"/>
      <c r="NQK30" s="8"/>
      <c r="NQL30" s="8"/>
      <c r="NQM30" s="8"/>
      <c r="NQN30" s="8"/>
      <c r="NQO30" s="8"/>
      <c r="NQP30" s="8"/>
      <c r="NQQ30" s="8"/>
      <c r="NQR30" s="8"/>
      <c r="NQS30" s="8"/>
      <c r="NQT30" s="8"/>
      <c r="NQU30" s="8"/>
      <c r="NQV30" s="8"/>
      <c r="NQW30" s="8"/>
      <c r="NQX30" s="8"/>
      <c r="NQY30" s="8"/>
      <c r="NQZ30" s="8"/>
      <c r="NRA30" s="8"/>
      <c r="NRB30" s="8"/>
      <c r="NRC30" s="8"/>
      <c r="NRD30" s="8"/>
      <c r="NRE30" s="8"/>
      <c r="NRF30" s="8"/>
      <c r="NRG30" s="8"/>
      <c r="NRH30" s="8"/>
      <c r="NRI30" s="8"/>
      <c r="NRJ30" s="8"/>
      <c r="NRK30" s="8"/>
      <c r="NRL30" s="8"/>
      <c r="NRM30" s="8"/>
      <c r="NRN30" s="8"/>
      <c r="NRO30" s="8"/>
      <c r="NRP30" s="8"/>
      <c r="NRQ30" s="8"/>
      <c r="NRR30" s="8"/>
      <c r="NRS30" s="8"/>
      <c r="NRT30" s="8"/>
      <c r="NRU30" s="8"/>
      <c r="NRV30" s="8"/>
      <c r="NRW30" s="8"/>
      <c r="NRX30" s="8"/>
      <c r="NRY30" s="8"/>
      <c r="NRZ30" s="8"/>
      <c r="NSA30" s="8"/>
      <c r="NSB30" s="8"/>
      <c r="NSC30" s="8"/>
      <c r="NSD30" s="8"/>
      <c r="NSE30" s="8"/>
      <c r="NSF30" s="8"/>
      <c r="NSG30" s="8"/>
      <c r="NSH30" s="8"/>
      <c r="NSI30" s="8"/>
      <c r="NSJ30" s="8"/>
      <c r="NSK30" s="8"/>
      <c r="NSL30" s="8"/>
      <c r="NSM30" s="8"/>
      <c r="NSN30" s="8"/>
      <c r="NSO30" s="8"/>
      <c r="NSP30" s="8"/>
      <c r="NSQ30" s="8"/>
      <c r="NSR30" s="8"/>
      <c r="NSS30" s="8"/>
      <c r="NST30" s="8"/>
      <c r="NSU30" s="8"/>
      <c r="NSV30" s="8"/>
      <c r="NSW30" s="8"/>
      <c r="NSX30" s="8"/>
      <c r="NSY30" s="8"/>
      <c r="NSZ30" s="8"/>
      <c r="NTA30" s="8"/>
      <c r="NTB30" s="8"/>
      <c r="NTC30" s="8"/>
      <c r="NTD30" s="8"/>
      <c r="NTE30" s="8"/>
      <c r="NTF30" s="8"/>
      <c r="NTG30" s="8"/>
      <c r="NTH30" s="8"/>
      <c r="NTI30" s="8"/>
      <c r="NTJ30" s="8"/>
      <c r="NTK30" s="8"/>
      <c r="NTL30" s="8"/>
      <c r="NTM30" s="8"/>
      <c r="NTN30" s="8"/>
      <c r="NTO30" s="8"/>
      <c r="NTP30" s="8"/>
      <c r="NTQ30" s="8"/>
      <c r="NTR30" s="8"/>
      <c r="NTS30" s="8"/>
      <c r="NTT30" s="8"/>
      <c r="NTU30" s="8"/>
      <c r="NTV30" s="8"/>
      <c r="NTW30" s="8"/>
      <c r="NTX30" s="8"/>
      <c r="NTY30" s="8"/>
      <c r="NTZ30" s="8"/>
      <c r="NUA30" s="8"/>
      <c r="NUB30" s="8"/>
      <c r="NUC30" s="8"/>
      <c r="NUD30" s="8"/>
      <c r="NUE30" s="8"/>
      <c r="NUF30" s="8"/>
      <c r="NUG30" s="8"/>
      <c r="NUH30" s="8"/>
      <c r="NUI30" s="8"/>
      <c r="NUJ30" s="8"/>
      <c r="NUK30" s="8"/>
      <c r="NUL30" s="8"/>
      <c r="NUM30" s="8"/>
      <c r="NUN30" s="8"/>
      <c r="NUO30" s="8"/>
      <c r="NUP30" s="8"/>
      <c r="NUQ30" s="8"/>
      <c r="NUR30" s="8"/>
      <c r="NUS30" s="8"/>
      <c r="NUT30" s="8"/>
      <c r="NUU30" s="8"/>
      <c r="NUV30" s="8"/>
      <c r="NUW30" s="8"/>
      <c r="NUX30" s="8"/>
      <c r="NUY30" s="8"/>
      <c r="NUZ30" s="8"/>
      <c r="NVA30" s="8"/>
      <c r="NVB30" s="8"/>
      <c r="NVC30" s="8"/>
      <c r="NVD30" s="8"/>
      <c r="NVE30" s="8"/>
      <c r="NVF30" s="8"/>
      <c r="NVG30" s="8"/>
      <c r="NVH30" s="8"/>
      <c r="NVI30" s="8"/>
      <c r="NVJ30" s="8"/>
      <c r="NVK30" s="8"/>
      <c r="NVL30" s="8"/>
      <c r="NVM30" s="8"/>
      <c r="NVN30" s="8"/>
      <c r="NVO30" s="8"/>
      <c r="NVP30" s="8"/>
      <c r="NVQ30" s="8"/>
      <c r="NVR30" s="8"/>
      <c r="NVS30" s="8"/>
      <c r="NVT30" s="8"/>
      <c r="NVU30" s="8"/>
      <c r="NVV30" s="8"/>
      <c r="NVW30" s="8"/>
      <c r="NVX30" s="8"/>
      <c r="NVY30" s="8"/>
      <c r="NVZ30" s="8"/>
      <c r="NWA30" s="8"/>
      <c r="NWB30" s="8"/>
      <c r="NWC30" s="8"/>
      <c r="NWD30" s="8"/>
      <c r="NWE30" s="8"/>
      <c r="NWF30" s="8"/>
      <c r="NWG30" s="8"/>
      <c r="NWH30" s="8"/>
      <c r="NWI30" s="8"/>
      <c r="NWJ30" s="8"/>
      <c r="NWK30" s="8"/>
      <c r="NWL30" s="8"/>
      <c r="NWM30" s="8"/>
      <c r="NWN30" s="8"/>
      <c r="NWO30" s="8"/>
      <c r="NWP30" s="8"/>
      <c r="NWQ30" s="8"/>
      <c r="NWR30" s="8"/>
      <c r="NWS30" s="8"/>
      <c r="NWT30" s="8"/>
      <c r="NWU30" s="8"/>
      <c r="NWV30" s="8"/>
      <c r="NWW30" s="8"/>
      <c r="NWX30" s="8"/>
      <c r="NWY30" s="8"/>
      <c r="NWZ30" s="8"/>
      <c r="NXA30" s="8"/>
      <c r="NXB30" s="8"/>
      <c r="NXC30" s="8"/>
      <c r="NXD30" s="8"/>
      <c r="NXE30" s="8"/>
      <c r="NXF30" s="8"/>
      <c r="NXG30" s="8"/>
      <c r="NXH30" s="8"/>
      <c r="NXI30" s="8"/>
      <c r="NXJ30" s="8"/>
      <c r="NXK30" s="8"/>
      <c r="NXL30" s="8"/>
      <c r="NXM30" s="8"/>
      <c r="NXN30" s="8"/>
      <c r="NXO30" s="8"/>
      <c r="NXP30" s="8"/>
      <c r="NXQ30" s="8"/>
      <c r="NXR30" s="8"/>
      <c r="NXS30" s="8"/>
      <c r="NXT30" s="8"/>
      <c r="NXU30" s="8"/>
      <c r="NXV30" s="8"/>
      <c r="NXW30" s="8"/>
      <c r="NXX30" s="8"/>
      <c r="NXY30" s="8"/>
      <c r="NXZ30" s="8"/>
      <c r="NYA30" s="8"/>
      <c r="NYB30" s="8"/>
      <c r="NYC30" s="8"/>
      <c r="NYD30" s="8"/>
      <c r="NYE30" s="8"/>
      <c r="NYF30" s="8"/>
      <c r="NYG30" s="8"/>
      <c r="NYH30" s="8"/>
      <c r="NYI30" s="8"/>
      <c r="NYJ30" s="8"/>
      <c r="NYK30" s="8"/>
      <c r="NYL30" s="8"/>
      <c r="NYM30" s="8"/>
      <c r="NYN30" s="8"/>
      <c r="NYO30" s="8"/>
      <c r="NYP30" s="8"/>
      <c r="NYQ30" s="8"/>
      <c r="NYR30" s="8"/>
      <c r="NYS30" s="8"/>
      <c r="NYT30" s="8"/>
      <c r="NYU30" s="8"/>
      <c r="NYV30" s="8"/>
      <c r="NYW30" s="8"/>
      <c r="NYX30" s="8"/>
      <c r="NYY30" s="8"/>
      <c r="NYZ30" s="8"/>
      <c r="NZA30" s="8"/>
      <c r="NZB30" s="8"/>
      <c r="NZC30" s="8"/>
      <c r="NZD30" s="8"/>
      <c r="NZE30" s="8"/>
      <c r="NZF30" s="8"/>
      <c r="NZG30" s="8"/>
      <c r="NZH30" s="8"/>
      <c r="NZI30" s="8"/>
      <c r="NZJ30" s="8"/>
      <c r="NZK30" s="8"/>
      <c r="NZL30" s="8"/>
      <c r="NZM30" s="8"/>
      <c r="NZN30" s="8"/>
      <c r="NZO30" s="8"/>
      <c r="NZP30" s="8"/>
      <c r="NZQ30" s="8"/>
      <c r="NZR30" s="8"/>
      <c r="NZS30" s="8"/>
      <c r="NZT30" s="8"/>
      <c r="NZU30" s="8"/>
      <c r="NZV30" s="8"/>
      <c r="NZW30" s="8"/>
      <c r="NZX30" s="8"/>
      <c r="NZY30" s="8"/>
      <c r="NZZ30" s="8"/>
      <c r="OAA30" s="8"/>
      <c r="OAB30" s="8"/>
      <c r="OAC30" s="8"/>
      <c r="OAD30" s="8"/>
      <c r="OAE30" s="8"/>
      <c r="OAF30" s="8"/>
      <c r="OAG30" s="8"/>
      <c r="OAH30" s="8"/>
      <c r="OAI30" s="8"/>
      <c r="OAJ30" s="8"/>
      <c r="OAK30" s="8"/>
      <c r="OAL30" s="8"/>
      <c r="OAM30" s="8"/>
      <c r="OAN30" s="8"/>
      <c r="OAO30" s="8"/>
      <c r="OAP30" s="8"/>
      <c r="OAQ30" s="8"/>
      <c r="OAR30" s="8"/>
      <c r="OAS30" s="8"/>
      <c r="OAT30" s="8"/>
      <c r="OAU30" s="8"/>
      <c r="OAV30" s="8"/>
      <c r="OAW30" s="8"/>
      <c r="OAX30" s="8"/>
      <c r="OAY30" s="8"/>
      <c r="OAZ30" s="8"/>
      <c r="OBA30" s="8"/>
      <c r="OBB30" s="8"/>
      <c r="OBC30" s="8"/>
      <c r="OBD30" s="8"/>
      <c r="OBE30" s="8"/>
      <c r="OBF30" s="8"/>
      <c r="OBG30" s="8"/>
      <c r="OBH30" s="8"/>
      <c r="OBI30" s="8"/>
      <c r="OBJ30" s="8"/>
      <c r="OBK30" s="8"/>
      <c r="OBL30" s="8"/>
      <c r="OBM30" s="8"/>
      <c r="OBN30" s="8"/>
      <c r="OBO30" s="8"/>
      <c r="OBP30" s="8"/>
      <c r="OBQ30" s="8"/>
      <c r="OBR30" s="8"/>
      <c r="OBS30" s="8"/>
      <c r="OBT30" s="8"/>
      <c r="OBU30" s="8"/>
      <c r="OBV30" s="8"/>
      <c r="OBW30" s="8"/>
      <c r="OBX30" s="8"/>
      <c r="OBY30" s="8"/>
      <c r="OBZ30" s="8"/>
      <c r="OCA30" s="8"/>
      <c r="OCB30" s="8"/>
      <c r="OCC30" s="8"/>
      <c r="OCD30" s="8"/>
      <c r="OCE30" s="8"/>
      <c r="OCF30" s="8"/>
      <c r="OCG30" s="8"/>
      <c r="OCH30" s="8"/>
      <c r="OCI30" s="8"/>
      <c r="OCJ30" s="8"/>
      <c r="OCK30" s="8"/>
      <c r="OCL30" s="8"/>
      <c r="OCM30" s="8"/>
      <c r="OCN30" s="8"/>
      <c r="OCO30" s="8"/>
      <c r="OCP30" s="8"/>
      <c r="OCQ30" s="8"/>
      <c r="OCR30" s="8"/>
      <c r="OCS30" s="8"/>
      <c r="OCT30" s="8"/>
      <c r="OCU30" s="8"/>
      <c r="OCV30" s="8"/>
      <c r="OCW30" s="8"/>
      <c r="OCX30" s="8"/>
      <c r="OCY30" s="8"/>
      <c r="OCZ30" s="8"/>
      <c r="ODA30" s="8"/>
      <c r="ODB30" s="8"/>
      <c r="ODC30" s="8"/>
      <c r="ODD30" s="8"/>
      <c r="ODE30" s="8"/>
      <c r="ODF30" s="8"/>
      <c r="ODG30" s="8"/>
      <c r="ODH30" s="8"/>
      <c r="ODI30" s="8"/>
      <c r="ODJ30" s="8"/>
      <c r="ODK30" s="8"/>
      <c r="ODL30" s="8"/>
      <c r="ODM30" s="8"/>
      <c r="ODN30" s="8"/>
      <c r="ODO30" s="8"/>
      <c r="ODP30" s="8"/>
      <c r="ODQ30" s="8"/>
      <c r="ODR30" s="8"/>
      <c r="ODS30" s="8"/>
      <c r="ODT30" s="8"/>
      <c r="ODU30" s="8"/>
      <c r="ODV30" s="8"/>
      <c r="ODW30" s="8"/>
      <c r="ODX30" s="8"/>
      <c r="ODY30" s="8"/>
      <c r="ODZ30" s="8"/>
      <c r="OEA30" s="8"/>
      <c r="OEB30" s="8"/>
      <c r="OEC30" s="8"/>
      <c r="OED30" s="8"/>
      <c r="OEE30" s="8"/>
      <c r="OEF30" s="8"/>
      <c r="OEG30" s="8"/>
      <c r="OEH30" s="8"/>
      <c r="OEI30" s="8"/>
      <c r="OEJ30" s="8"/>
      <c r="OEK30" s="8"/>
      <c r="OEL30" s="8"/>
      <c r="OEM30" s="8"/>
      <c r="OEN30" s="8"/>
      <c r="OEO30" s="8"/>
      <c r="OEP30" s="8"/>
      <c r="OEQ30" s="8"/>
      <c r="OER30" s="8"/>
      <c r="OES30" s="8"/>
      <c r="OET30" s="8"/>
      <c r="OEU30" s="8"/>
      <c r="OEV30" s="8"/>
      <c r="OEW30" s="8"/>
      <c r="OEX30" s="8"/>
      <c r="OEY30" s="8"/>
      <c r="OEZ30" s="8"/>
      <c r="OFA30" s="8"/>
      <c r="OFB30" s="8"/>
      <c r="OFC30" s="8"/>
      <c r="OFD30" s="8"/>
      <c r="OFE30" s="8"/>
      <c r="OFF30" s="8"/>
      <c r="OFG30" s="8"/>
      <c r="OFH30" s="8"/>
      <c r="OFI30" s="8"/>
      <c r="OFJ30" s="8"/>
      <c r="OFK30" s="8"/>
      <c r="OFL30" s="8"/>
      <c r="OFM30" s="8"/>
      <c r="OFN30" s="8"/>
      <c r="OFO30" s="8"/>
      <c r="OFP30" s="8"/>
      <c r="OFQ30" s="8"/>
      <c r="OFR30" s="8"/>
      <c r="OFS30" s="8"/>
      <c r="OFT30" s="8"/>
      <c r="OFU30" s="8"/>
      <c r="OFV30" s="8"/>
      <c r="OFW30" s="8"/>
      <c r="OFX30" s="8"/>
      <c r="OFY30" s="8"/>
      <c r="OFZ30" s="8"/>
      <c r="OGA30" s="8"/>
      <c r="OGB30" s="8"/>
      <c r="OGC30" s="8"/>
      <c r="OGD30" s="8"/>
      <c r="OGE30" s="8"/>
      <c r="OGF30" s="8"/>
      <c r="OGG30" s="8"/>
      <c r="OGH30" s="8"/>
      <c r="OGI30" s="8"/>
      <c r="OGJ30" s="8"/>
      <c r="OGK30" s="8"/>
      <c r="OGL30" s="8"/>
      <c r="OGM30" s="8"/>
      <c r="OGN30" s="8"/>
      <c r="OGO30" s="8"/>
      <c r="OGP30" s="8"/>
      <c r="OGQ30" s="8"/>
      <c r="OGR30" s="8"/>
      <c r="OGS30" s="8"/>
      <c r="OGT30" s="8"/>
      <c r="OGU30" s="8"/>
      <c r="OGV30" s="8"/>
      <c r="OGW30" s="8"/>
      <c r="OGX30" s="8"/>
      <c r="OGY30" s="8"/>
      <c r="OGZ30" s="8"/>
      <c r="OHA30" s="8"/>
      <c r="OHB30" s="8"/>
      <c r="OHC30" s="8"/>
      <c r="OHD30" s="8"/>
      <c r="OHE30" s="8"/>
      <c r="OHF30" s="8"/>
      <c r="OHG30" s="8"/>
      <c r="OHH30" s="8"/>
      <c r="OHI30" s="8"/>
      <c r="OHJ30" s="8"/>
      <c r="OHK30" s="8"/>
      <c r="OHL30" s="8"/>
      <c r="OHM30" s="8"/>
      <c r="OHN30" s="8"/>
      <c r="OHO30" s="8"/>
      <c r="OHP30" s="8"/>
      <c r="OHQ30" s="8"/>
      <c r="OHR30" s="8"/>
      <c r="OHS30" s="8"/>
      <c r="OHT30" s="8"/>
      <c r="OHU30" s="8"/>
      <c r="OHV30" s="8"/>
      <c r="OHW30" s="8"/>
      <c r="OHX30" s="8"/>
      <c r="OHY30" s="8"/>
      <c r="OHZ30" s="8"/>
      <c r="OIA30" s="8"/>
      <c r="OIB30" s="8"/>
      <c r="OIC30" s="8"/>
      <c r="OID30" s="8"/>
      <c r="OIE30" s="8"/>
      <c r="OIF30" s="8"/>
      <c r="OIG30" s="8"/>
      <c r="OIH30" s="8"/>
      <c r="OII30" s="8"/>
      <c r="OIJ30" s="8"/>
      <c r="OIK30" s="8"/>
      <c r="OIL30" s="8"/>
      <c r="OIM30" s="8"/>
      <c r="OIN30" s="8"/>
      <c r="OIO30" s="8"/>
      <c r="OIP30" s="8"/>
      <c r="OIQ30" s="8"/>
      <c r="OIR30" s="8"/>
      <c r="OIS30" s="8"/>
      <c r="OIT30" s="8"/>
      <c r="OIU30" s="8"/>
      <c r="OIV30" s="8"/>
      <c r="OIW30" s="8"/>
      <c r="OIX30" s="8"/>
      <c r="OIY30" s="8"/>
      <c r="OIZ30" s="8"/>
      <c r="OJA30" s="8"/>
      <c r="OJB30" s="8"/>
      <c r="OJC30" s="8"/>
      <c r="OJD30" s="8"/>
      <c r="OJE30" s="8"/>
      <c r="OJF30" s="8"/>
      <c r="OJG30" s="8"/>
      <c r="OJH30" s="8"/>
      <c r="OJI30" s="8"/>
      <c r="OJJ30" s="8"/>
      <c r="OJK30" s="8"/>
      <c r="OJL30" s="8"/>
      <c r="OJM30" s="8"/>
      <c r="OJN30" s="8"/>
      <c r="OJO30" s="8"/>
      <c r="OJP30" s="8"/>
      <c r="OJQ30" s="8"/>
      <c r="OJR30" s="8"/>
      <c r="OJS30" s="8"/>
      <c r="OJT30" s="8"/>
      <c r="OJU30" s="8"/>
      <c r="OJV30" s="8"/>
      <c r="OJW30" s="8"/>
      <c r="OJX30" s="8"/>
      <c r="OJY30" s="8"/>
      <c r="OJZ30" s="8"/>
      <c r="OKA30" s="8"/>
      <c r="OKB30" s="8"/>
      <c r="OKC30" s="8"/>
      <c r="OKD30" s="8"/>
      <c r="OKE30" s="8"/>
      <c r="OKF30" s="8"/>
      <c r="OKG30" s="8"/>
      <c r="OKH30" s="8"/>
      <c r="OKI30" s="8"/>
      <c r="OKJ30" s="8"/>
      <c r="OKK30" s="8"/>
      <c r="OKL30" s="8"/>
      <c r="OKM30" s="8"/>
      <c r="OKN30" s="8"/>
      <c r="OKO30" s="8"/>
      <c r="OKP30" s="8"/>
      <c r="OKQ30" s="8"/>
      <c r="OKR30" s="8"/>
      <c r="OKS30" s="8"/>
      <c r="OKT30" s="8"/>
      <c r="OKU30" s="8"/>
      <c r="OKV30" s="8"/>
      <c r="OKW30" s="8"/>
      <c r="OKX30" s="8"/>
      <c r="OKY30" s="8"/>
      <c r="OKZ30" s="8"/>
      <c r="OLA30" s="8"/>
      <c r="OLB30" s="8"/>
      <c r="OLC30" s="8"/>
      <c r="OLD30" s="8"/>
      <c r="OLE30" s="8"/>
      <c r="OLF30" s="8"/>
      <c r="OLG30" s="8"/>
      <c r="OLH30" s="8"/>
      <c r="OLI30" s="8"/>
      <c r="OLJ30" s="8"/>
      <c r="OLK30" s="8"/>
      <c r="OLL30" s="8"/>
      <c r="OLM30" s="8"/>
      <c r="OLN30" s="8"/>
      <c r="OLO30" s="8"/>
      <c r="OLP30" s="8"/>
      <c r="OLQ30" s="8"/>
      <c r="OLR30" s="8"/>
      <c r="OLS30" s="8"/>
      <c r="OLT30" s="8"/>
      <c r="OLU30" s="8"/>
      <c r="OLV30" s="8"/>
      <c r="OLW30" s="8"/>
      <c r="OLX30" s="8"/>
      <c r="OLY30" s="8"/>
      <c r="OLZ30" s="8"/>
      <c r="OMA30" s="8"/>
      <c r="OMB30" s="8"/>
      <c r="OMC30" s="8"/>
      <c r="OMD30" s="8"/>
      <c r="OME30" s="8"/>
      <c r="OMF30" s="8"/>
      <c r="OMG30" s="8"/>
      <c r="OMH30" s="8"/>
      <c r="OMI30" s="8"/>
      <c r="OMJ30" s="8"/>
      <c r="OMK30" s="8"/>
      <c r="OML30" s="8"/>
      <c r="OMM30" s="8"/>
      <c r="OMN30" s="8"/>
      <c r="OMO30" s="8"/>
      <c r="OMP30" s="8"/>
      <c r="OMQ30" s="8"/>
      <c r="OMR30" s="8"/>
      <c r="OMS30" s="8"/>
      <c r="OMT30" s="8"/>
      <c r="OMU30" s="8"/>
      <c r="OMV30" s="8"/>
      <c r="OMW30" s="8"/>
      <c r="OMX30" s="8"/>
      <c r="OMY30" s="8"/>
      <c r="OMZ30" s="8"/>
      <c r="ONA30" s="8"/>
      <c r="ONB30" s="8"/>
      <c r="ONC30" s="8"/>
      <c r="OND30" s="8"/>
      <c r="ONE30" s="8"/>
      <c r="ONF30" s="8"/>
      <c r="ONG30" s="8"/>
      <c r="ONH30" s="8"/>
      <c r="ONI30" s="8"/>
      <c r="ONJ30" s="8"/>
      <c r="ONK30" s="8"/>
      <c r="ONL30" s="8"/>
      <c r="ONM30" s="8"/>
      <c r="ONN30" s="8"/>
      <c r="ONO30" s="8"/>
      <c r="ONP30" s="8"/>
      <c r="ONQ30" s="8"/>
      <c r="ONR30" s="8"/>
      <c r="ONS30" s="8"/>
      <c r="ONT30" s="8"/>
      <c r="ONU30" s="8"/>
      <c r="ONV30" s="8"/>
      <c r="ONW30" s="8"/>
      <c r="ONX30" s="8"/>
      <c r="ONY30" s="8"/>
      <c r="ONZ30" s="8"/>
      <c r="OOA30" s="8"/>
      <c r="OOB30" s="8"/>
      <c r="OOC30" s="8"/>
      <c r="OOD30" s="8"/>
      <c r="OOE30" s="8"/>
      <c r="OOF30" s="8"/>
      <c r="OOG30" s="8"/>
      <c r="OOH30" s="8"/>
      <c r="OOI30" s="8"/>
      <c r="OOJ30" s="8"/>
      <c r="OOK30" s="8"/>
      <c r="OOL30" s="8"/>
      <c r="OOM30" s="8"/>
      <c r="OON30" s="8"/>
      <c r="OOO30" s="8"/>
      <c r="OOP30" s="8"/>
      <c r="OOQ30" s="8"/>
      <c r="OOR30" s="8"/>
      <c r="OOS30" s="8"/>
      <c r="OOT30" s="8"/>
      <c r="OOU30" s="8"/>
      <c r="OOV30" s="8"/>
      <c r="OOW30" s="8"/>
      <c r="OOX30" s="8"/>
      <c r="OOY30" s="8"/>
      <c r="OOZ30" s="8"/>
      <c r="OPA30" s="8"/>
      <c r="OPB30" s="8"/>
      <c r="OPC30" s="8"/>
      <c r="OPD30" s="8"/>
      <c r="OPE30" s="8"/>
      <c r="OPF30" s="8"/>
      <c r="OPG30" s="8"/>
      <c r="OPH30" s="8"/>
      <c r="OPI30" s="8"/>
      <c r="OPJ30" s="8"/>
      <c r="OPK30" s="8"/>
      <c r="OPL30" s="8"/>
      <c r="OPM30" s="8"/>
      <c r="OPN30" s="8"/>
      <c r="OPO30" s="8"/>
      <c r="OPP30" s="8"/>
      <c r="OPQ30" s="8"/>
      <c r="OPR30" s="8"/>
      <c r="OPS30" s="8"/>
      <c r="OPT30" s="8"/>
      <c r="OPU30" s="8"/>
      <c r="OPV30" s="8"/>
      <c r="OPW30" s="8"/>
      <c r="OPX30" s="8"/>
      <c r="OPY30" s="8"/>
      <c r="OPZ30" s="8"/>
      <c r="OQA30" s="8"/>
      <c r="OQB30" s="8"/>
      <c r="OQC30" s="8"/>
      <c r="OQD30" s="8"/>
      <c r="OQE30" s="8"/>
      <c r="OQF30" s="8"/>
      <c r="OQG30" s="8"/>
      <c r="OQH30" s="8"/>
      <c r="OQI30" s="8"/>
      <c r="OQJ30" s="8"/>
      <c r="OQK30" s="8"/>
      <c r="OQL30" s="8"/>
      <c r="OQM30" s="8"/>
      <c r="OQN30" s="8"/>
      <c r="OQO30" s="8"/>
      <c r="OQP30" s="8"/>
      <c r="OQQ30" s="8"/>
      <c r="OQR30" s="8"/>
      <c r="OQS30" s="8"/>
      <c r="OQT30" s="8"/>
      <c r="OQU30" s="8"/>
      <c r="OQV30" s="8"/>
      <c r="OQW30" s="8"/>
      <c r="OQX30" s="8"/>
      <c r="OQY30" s="8"/>
      <c r="OQZ30" s="8"/>
      <c r="ORA30" s="8"/>
      <c r="ORB30" s="8"/>
      <c r="ORC30" s="8"/>
      <c r="ORD30" s="8"/>
      <c r="ORE30" s="8"/>
      <c r="ORF30" s="8"/>
      <c r="ORG30" s="8"/>
      <c r="ORH30" s="8"/>
      <c r="ORI30" s="8"/>
      <c r="ORJ30" s="8"/>
      <c r="ORK30" s="8"/>
      <c r="ORL30" s="8"/>
      <c r="ORM30" s="8"/>
      <c r="ORN30" s="8"/>
      <c r="ORO30" s="8"/>
      <c r="ORP30" s="8"/>
      <c r="ORQ30" s="8"/>
      <c r="ORR30" s="8"/>
      <c r="ORS30" s="8"/>
      <c r="ORT30" s="8"/>
      <c r="ORU30" s="8"/>
      <c r="ORV30" s="8"/>
      <c r="ORW30" s="8"/>
      <c r="ORX30" s="8"/>
      <c r="ORY30" s="8"/>
      <c r="ORZ30" s="8"/>
      <c r="OSA30" s="8"/>
      <c r="OSB30" s="8"/>
      <c r="OSC30" s="8"/>
      <c r="OSD30" s="8"/>
      <c r="OSE30" s="8"/>
      <c r="OSF30" s="8"/>
      <c r="OSG30" s="8"/>
      <c r="OSH30" s="8"/>
      <c r="OSI30" s="8"/>
      <c r="OSJ30" s="8"/>
      <c r="OSK30" s="8"/>
      <c r="OSL30" s="8"/>
      <c r="OSM30" s="8"/>
      <c r="OSN30" s="8"/>
      <c r="OSO30" s="8"/>
      <c r="OSP30" s="8"/>
      <c r="OSQ30" s="8"/>
      <c r="OSR30" s="8"/>
      <c r="OSS30" s="8"/>
      <c r="OST30" s="8"/>
      <c r="OSU30" s="8"/>
      <c r="OSV30" s="8"/>
      <c r="OSW30" s="8"/>
      <c r="OSX30" s="8"/>
      <c r="OSY30" s="8"/>
      <c r="OSZ30" s="8"/>
      <c r="OTA30" s="8"/>
      <c r="OTB30" s="8"/>
      <c r="OTC30" s="8"/>
      <c r="OTD30" s="8"/>
      <c r="OTE30" s="8"/>
      <c r="OTF30" s="8"/>
      <c r="OTG30" s="8"/>
      <c r="OTH30" s="8"/>
      <c r="OTI30" s="8"/>
      <c r="OTJ30" s="8"/>
      <c r="OTK30" s="8"/>
      <c r="OTL30" s="8"/>
      <c r="OTM30" s="8"/>
      <c r="OTN30" s="8"/>
      <c r="OTO30" s="8"/>
      <c r="OTP30" s="8"/>
      <c r="OTQ30" s="8"/>
      <c r="OTR30" s="8"/>
      <c r="OTS30" s="8"/>
      <c r="OTT30" s="8"/>
      <c r="OTU30" s="8"/>
      <c r="OTV30" s="8"/>
      <c r="OTW30" s="8"/>
      <c r="OTX30" s="8"/>
      <c r="OTY30" s="8"/>
      <c r="OTZ30" s="8"/>
      <c r="OUA30" s="8"/>
      <c r="OUB30" s="8"/>
      <c r="OUC30" s="8"/>
      <c r="OUD30" s="8"/>
      <c r="OUE30" s="8"/>
      <c r="OUF30" s="8"/>
      <c r="OUG30" s="8"/>
      <c r="OUH30" s="8"/>
      <c r="OUI30" s="8"/>
      <c r="OUJ30" s="8"/>
      <c r="OUK30" s="8"/>
      <c r="OUL30" s="8"/>
      <c r="OUM30" s="8"/>
      <c r="OUN30" s="8"/>
      <c r="OUO30" s="8"/>
      <c r="OUP30" s="8"/>
      <c r="OUQ30" s="8"/>
      <c r="OUR30" s="8"/>
      <c r="OUS30" s="8"/>
      <c r="OUT30" s="8"/>
      <c r="OUU30" s="8"/>
      <c r="OUV30" s="8"/>
      <c r="OUW30" s="8"/>
      <c r="OUX30" s="8"/>
      <c r="OUY30" s="8"/>
      <c r="OUZ30" s="8"/>
      <c r="OVA30" s="8"/>
      <c r="OVB30" s="8"/>
      <c r="OVC30" s="8"/>
      <c r="OVD30" s="8"/>
      <c r="OVE30" s="8"/>
      <c r="OVF30" s="8"/>
      <c r="OVG30" s="8"/>
      <c r="OVH30" s="8"/>
      <c r="OVI30" s="8"/>
      <c r="OVJ30" s="8"/>
      <c r="OVK30" s="8"/>
      <c r="OVL30" s="8"/>
      <c r="OVM30" s="8"/>
      <c r="OVN30" s="8"/>
      <c r="OVO30" s="8"/>
      <c r="OVP30" s="8"/>
      <c r="OVQ30" s="8"/>
      <c r="OVR30" s="8"/>
      <c r="OVS30" s="8"/>
      <c r="OVT30" s="8"/>
      <c r="OVU30" s="8"/>
      <c r="OVV30" s="8"/>
      <c r="OVW30" s="8"/>
      <c r="OVX30" s="8"/>
      <c r="OVY30" s="8"/>
      <c r="OVZ30" s="8"/>
      <c r="OWA30" s="8"/>
      <c r="OWB30" s="8"/>
      <c r="OWC30" s="8"/>
      <c r="OWD30" s="8"/>
      <c r="OWE30" s="8"/>
      <c r="OWF30" s="8"/>
      <c r="OWG30" s="8"/>
      <c r="OWH30" s="8"/>
      <c r="OWI30" s="8"/>
      <c r="OWJ30" s="8"/>
      <c r="OWK30" s="8"/>
      <c r="OWL30" s="8"/>
      <c r="OWM30" s="8"/>
      <c r="OWN30" s="8"/>
      <c r="OWO30" s="8"/>
      <c r="OWP30" s="8"/>
      <c r="OWQ30" s="8"/>
      <c r="OWR30" s="8"/>
      <c r="OWS30" s="8"/>
      <c r="OWT30" s="8"/>
      <c r="OWU30" s="8"/>
      <c r="OWV30" s="8"/>
      <c r="OWW30" s="8"/>
      <c r="OWX30" s="8"/>
      <c r="OWY30" s="8"/>
      <c r="OWZ30" s="8"/>
      <c r="OXA30" s="8"/>
      <c r="OXB30" s="8"/>
      <c r="OXC30" s="8"/>
      <c r="OXD30" s="8"/>
      <c r="OXE30" s="8"/>
      <c r="OXF30" s="8"/>
      <c r="OXG30" s="8"/>
      <c r="OXH30" s="8"/>
      <c r="OXI30" s="8"/>
      <c r="OXJ30" s="8"/>
      <c r="OXK30" s="8"/>
      <c r="OXL30" s="8"/>
      <c r="OXM30" s="8"/>
      <c r="OXN30" s="8"/>
      <c r="OXO30" s="8"/>
      <c r="OXP30" s="8"/>
      <c r="OXQ30" s="8"/>
      <c r="OXR30" s="8"/>
      <c r="OXS30" s="8"/>
      <c r="OXT30" s="8"/>
      <c r="OXU30" s="8"/>
      <c r="OXV30" s="8"/>
      <c r="OXW30" s="8"/>
      <c r="OXX30" s="8"/>
      <c r="OXY30" s="8"/>
      <c r="OXZ30" s="8"/>
      <c r="OYA30" s="8"/>
      <c r="OYB30" s="8"/>
      <c r="OYC30" s="8"/>
      <c r="OYD30" s="8"/>
      <c r="OYE30" s="8"/>
      <c r="OYF30" s="8"/>
      <c r="OYG30" s="8"/>
      <c r="OYH30" s="8"/>
      <c r="OYI30" s="8"/>
      <c r="OYJ30" s="8"/>
      <c r="OYK30" s="8"/>
      <c r="OYL30" s="8"/>
      <c r="OYM30" s="8"/>
      <c r="OYN30" s="8"/>
      <c r="OYO30" s="8"/>
      <c r="OYP30" s="8"/>
      <c r="OYQ30" s="8"/>
      <c r="OYR30" s="8"/>
      <c r="OYS30" s="8"/>
      <c r="OYT30" s="8"/>
      <c r="OYU30" s="8"/>
      <c r="OYV30" s="8"/>
      <c r="OYW30" s="8"/>
      <c r="OYX30" s="8"/>
      <c r="OYY30" s="8"/>
      <c r="OYZ30" s="8"/>
      <c r="OZA30" s="8"/>
      <c r="OZB30" s="8"/>
      <c r="OZC30" s="8"/>
      <c r="OZD30" s="8"/>
      <c r="OZE30" s="8"/>
      <c r="OZF30" s="8"/>
      <c r="OZG30" s="8"/>
      <c r="OZH30" s="8"/>
      <c r="OZI30" s="8"/>
      <c r="OZJ30" s="8"/>
      <c r="OZK30" s="8"/>
      <c r="OZL30" s="8"/>
      <c r="OZM30" s="8"/>
      <c r="OZN30" s="8"/>
      <c r="OZO30" s="8"/>
      <c r="OZP30" s="8"/>
      <c r="OZQ30" s="8"/>
      <c r="OZR30" s="8"/>
      <c r="OZS30" s="8"/>
      <c r="OZT30" s="8"/>
      <c r="OZU30" s="8"/>
      <c r="OZV30" s="8"/>
      <c r="OZW30" s="8"/>
      <c r="OZX30" s="8"/>
      <c r="OZY30" s="8"/>
      <c r="OZZ30" s="8"/>
      <c r="PAA30" s="8"/>
      <c r="PAB30" s="8"/>
      <c r="PAC30" s="8"/>
      <c r="PAD30" s="8"/>
      <c r="PAE30" s="8"/>
      <c r="PAF30" s="8"/>
      <c r="PAG30" s="8"/>
      <c r="PAH30" s="8"/>
      <c r="PAI30" s="8"/>
      <c r="PAJ30" s="8"/>
      <c r="PAK30" s="8"/>
      <c r="PAL30" s="8"/>
      <c r="PAM30" s="8"/>
      <c r="PAN30" s="8"/>
      <c r="PAO30" s="8"/>
      <c r="PAP30" s="8"/>
      <c r="PAQ30" s="8"/>
      <c r="PAR30" s="8"/>
      <c r="PAS30" s="8"/>
      <c r="PAT30" s="8"/>
      <c r="PAU30" s="8"/>
      <c r="PAV30" s="8"/>
      <c r="PAW30" s="8"/>
      <c r="PAX30" s="8"/>
      <c r="PAY30" s="8"/>
      <c r="PAZ30" s="8"/>
      <c r="PBA30" s="8"/>
      <c r="PBB30" s="8"/>
      <c r="PBC30" s="8"/>
      <c r="PBD30" s="8"/>
      <c r="PBE30" s="8"/>
      <c r="PBF30" s="8"/>
      <c r="PBG30" s="8"/>
      <c r="PBH30" s="8"/>
      <c r="PBI30" s="8"/>
      <c r="PBJ30" s="8"/>
      <c r="PBK30" s="8"/>
      <c r="PBL30" s="8"/>
      <c r="PBM30" s="8"/>
      <c r="PBN30" s="8"/>
      <c r="PBO30" s="8"/>
      <c r="PBP30" s="8"/>
      <c r="PBQ30" s="8"/>
      <c r="PBR30" s="8"/>
      <c r="PBS30" s="8"/>
      <c r="PBT30" s="8"/>
      <c r="PBU30" s="8"/>
      <c r="PBV30" s="8"/>
      <c r="PBW30" s="8"/>
      <c r="PBX30" s="8"/>
      <c r="PBY30" s="8"/>
      <c r="PBZ30" s="8"/>
      <c r="PCA30" s="8"/>
      <c r="PCB30" s="8"/>
      <c r="PCC30" s="8"/>
      <c r="PCD30" s="8"/>
      <c r="PCE30" s="8"/>
      <c r="PCF30" s="8"/>
      <c r="PCG30" s="8"/>
      <c r="PCH30" s="8"/>
      <c r="PCI30" s="8"/>
      <c r="PCJ30" s="8"/>
      <c r="PCK30" s="8"/>
      <c r="PCL30" s="8"/>
      <c r="PCM30" s="8"/>
      <c r="PCN30" s="8"/>
      <c r="PCO30" s="8"/>
      <c r="PCP30" s="8"/>
      <c r="PCQ30" s="8"/>
      <c r="PCR30" s="8"/>
      <c r="PCS30" s="8"/>
      <c r="PCT30" s="8"/>
      <c r="PCU30" s="8"/>
      <c r="PCV30" s="8"/>
      <c r="PCW30" s="8"/>
      <c r="PCX30" s="8"/>
      <c r="PCY30" s="8"/>
      <c r="PCZ30" s="8"/>
      <c r="PDA30" s="8"/>
      <c r="PDB30" s="8"/>
      <c r="PDC30" s="8"/>
      <c r="PDD30" s="8"/>
      <c r="PDE30" s="8"/>
      <c r="PDF30" s="8"/>
      <c r="PDG30" s="8"/>
      <c r="PDH30" s="8"/>
      <c r="PDI30" s="8"/>
      <c r="PDJ30" s="8"/>
      <c r="PDK30" s="8"/>
      <c r="PDL30" s="8"/>
      <c r="PDM30" s="8"/>
      <c r="PDN30" s="8"/>
      <c r="PDO30" s="8"/>
      <c r="PDP30" s="8"/>
      <c r="PDQ30" s="8"/>
      <c r="PDR30" s="8"/>
      <c r="PDS30" s="8"/>
      <c r="PDT30" s="8"/>
      <c r="PDU30" s="8"/>
      <c r="PDV30" s="8"/>
      <c r="PDW30" s="8"/>
      <c r="PDX30" s="8"/>
      <c r="PDY30" s="8"/>
      <c r="PDZ30" s="8"/>
      <c r="PEA30" s="8"/>
      <c r="PEB30" s="8"/>
      <c r="PEC30" s="8"/>
      <c r="PED30" s="8"/>
      <c r="PEE30" s="8"/>
      <c r="PEF30" s="8"/>
      <c r="PEG30" s="8"/>
      <c r="PEH30" s="8"/>
      <c r="PEI30" s="8"/>
      <c r="PEJ30" s="8"/>
      <c r="PEK30" s="8"/>
      <c r="PEL30" s="8"/>
      <c r="PEM30" s="8"/>
      <c r="PEN30" s="8"/>
      <c r="PEO30" s="8"/>
      <c r="PEP30" s="8"/>
      <c r="PEQ30" s="8"/>
      <c r="PER30" s="8"/>
      <c r="PES30" s="8"/>
      <c r="PET30" s="8"/>
      <c r="PEU30" s="8"/>
      <c r="PEV30" s="8"/>
      <c r="PEW30" s="8"/>
      <c r="PEX30" s="8"/>
      <c r="PEY30" s="8"/>
      <c r="PEZ30" s="8"/>
      <c r="PFA30" s="8"/>
      <c r="PFB30" s="8"/>
      <c r="PFC30" s="8"/>
      <c r="PFD30" s="8"/>
      <c r="PFE30" s="8"/>
      <c r="PFF30" s="8"/>
      <c r="PFG30" s="8"/>
      <c r="PFH30" s="8"/>
      <c r="PFI30" s="8"/>
      <c r="PFJ30" s="8"/>
      <c r="PFK30" s="8"/>
      <c r="PFL30" s="8"/>
      <c r="PFM30" s="8"/>
      <c r="PFN30" s="8"/>
      <c r="PFO30" s="8"/>
      <c r="PFP30" s="8"/>
      <c r="PFQ30" s="8"/>
      <c r="PFR30" s="8"/>
      <c r="PFS30" s="8"/>
      <c r="PFT30" s="8"/>
      <c r="PFU30" s="8"/>
      <c r="PFV30" s="8"/>
      <c r="PFW30" s="8"/>
      <c r="PFX30" s="8"/>
      <c r="PFY30" s="8"/>
      <c r="PFZ30" s="8"/>
      <c r="PGA30" s="8"/>
      <c r="PGB30" s="8"/>
      <c r="PGC30" s="8"/>
      <c r="PGD30" s="8"/>
      <c r="PGE30" s="8"/>
      <c r="PGF30" s="8"/>
      <c r="PGG30" s="8"/>
      <c r="PGH30" s="8"/>
      <c r="PGI30" s="8"/>
      <c r="PGJ30" s="8"/>
      <c r="PGK30" s="8"/>
      <c r="PGL30" s="8"/>
      <c r="PGM30" s="8"/>
      <c r="PGN30" s="8"/>
      <c r="PGO30" s="8"/>
      <c r="PGP30" s="8"/>
      <c r="PGQ30" s="8"/>
      <c r="PGR30" s="8"/>
      <c r="PGS30" s="8"/>
      <c r="PGT30" s="8"/>
      <c r="PGU30" s="8"/>
      <c r="PGV30" s="8"/>
      <c r="PGW30" s="8"/>
      <c r="PGX30" s="8"/>
      <c r="PGY30" s="8"/>
      <c r="PGZ30" s="8"/>
      <c r="PHA30" s="8"/>
      <c r="PHB30" s="8"/>
      <c r="PHC30" s="8"/>
      <c r="PHD30" s="8"/>
      <c r="PHE30" s="8"/>
      <c r="PHF30" s="8"/>
      <c r="PHG30" s="8"/>
      <c r="PHH30" s="8"/>
      <c r="PHI30" s="8"/>
      <c r="PHJ30" s="8"/>
      <c r="PHK30" s="8"/>
      <c r="PHL30" s="8"/>
      <c r="PHM30" s="8"/>
      <c r="PHN30" s="8"/>
      <c r="PHO30" s="8"/>
      <c r="PHP30" s="8"/>
      <c r="PHQ30" s="8"/>
      <c r="PHR30" s="8"/>
      <c r="PHS30" s="8"/>
      <c r="PHT30" s="8"/>
      <c r="PHU30" s="8"/>
      <c r="PHV30" s="8"/>
      <c r="PHW30" s="8"/>
      <c r="PHX30" s="8"/>
      <c r="PHY30" s="8"/>
      <c r="PHZ30" s="8"/>
      <c r="PIA30" s="8"/>
      <c r="PIB30" s="8"/>
      <c r="PIC30" s="8"/>
      <c r="PID30" s="8"/>
      <c r="PIE30" s="8"/>
      <c r="PIF30" s="8"/>
      <c r="PIG30" s="8"/>
      <c r="PIH30" s="8"/>
      <c r="PII30" s="8"/>
      <c r="PIJ30" s="8"/>
      <c r="PIK30" s="8"/>
      <c r="PIL30" s="8"/>
      <c r="PIM30" s="8"/>
      <c r="PIN30" s="8"/>
      <c r="PIO30" s="8"/>
      <c r="PIP30" s="8"/>
      <c r="PIQ30" s="8"/>
      <c r="PIR30" s="8"/>
      <c r="PIS30" s="8"/>
      <c r="PIT30" s="8"/>
      <c r="PIU30" s="8"/>
      <c r="PIV30" s="8"/>
      <c r="PIW30" s="8"/>
      <c r="PIX30" s="8"/>
      <c r="PIY30" s="8"/>
      <c r="PIZ30" s="8"/>
      <c r="PJA30" s="8"/>
      <c r="PJB30" s="8"/>
      <c r="PJC30" s="8"/>
      <c r="PJD30" s="8"/>
      <c r="PJE30" s="8"/>
      <c r="PJF30" s="8"/>
      <c r="PJG30" s="8"/>
      <c r="PJH30" s="8"/>
      <c r="PJI30" s="8"/>
      <c r="PJJ30" s="8"/>
      <c r="PJK30" s="8"/>
      <c r="PJL30" s="8"/>
      <c r="PJM30" s="8"/>
      <c r="PJN30" s="8"/>
      <c r="PJO30" s="8"/>
      <c r="PJP30" s="8"/>
      <c r="PJQ30" s="8"/>
      <c r="PJR30" s="8"/>
      <c r="PJS30" s="8"/>
      <c r="PJT30" s="8"/>
      <c r="PJU30" s="8"/>
      <c r="PJV30" s="8"/>
      <c r="PJW30" s="8"/>
      <c r="PJX30" s="8"/>
      <c r="PJY30" s="8"/>
      <c r="PJZ30" s="8"/>
      <c r="PKA30" s="8"/>
      <c r="PKB30" s="8"/>
      <c r="PKC30" s="8"/>
      <c r="PKD30" s="8"/>
      <c r="PKE30" s="8"/>
      <c r="PKF30" s="8"/>
      <c r="PKG30" s="8"/>
      <c r="PKH30" s="8"/>
      <c r="PKI30" s="8"/>
      <c r="PKJ30" s="8"/>
      <c r="PKK30" s="8"/>
      <c r="PKL30" s="8"/>
      <c r="PKM30" s="8"/>
      <c r="PKN30" s="8"/>
      <c r="PKO30" s="8"/>
      <c r="PKP30" s="8"/>
      <c r="PKQ30" s="8"/>
      <c r="PKR30" s="8"/>
      <c r="PKS30" s="8"/>
      <c r="PKT30" s="8"/>
      <c r="PKU30" s="8"/>
      <c r="PKV30" s="8"/>
      <c r="PKW30" s="8"/>
      <c r="PKX30" s="8"/>
      <c r="PKY30" s="8"/>
      <c r="PKZ30" s="8"/>
      <c r="PLA30" s="8"/>
      <c r="PLB30" s="8"/>
      <c r="PLC30" s="8"/>
      <c r="PLD30" s="8"/>
      <c r="PLE30" s="8"/>
      <c r="PLF30" s="8"/>
      <c r="PLG30" s="8"/>
      <c r="PLH30" s="8"/>
      <c r="PLI30" s="8"/>
      <c r="PLJ30" s="8"/>
      <c r="PLK30" s="8"/>
      <c r="PLL30" s="8"/>
      <c r="PLM30" s="8"/>
      <c r="PLN30" s="8"/>
      <c r="PLO30" s="8"/>
      <c r="PLP30" s="8"/>
      <c r="PLQ30" s="8"/>
      <c r="PLR30" s="8"/>
      <c r="PLS30" s="8"/>
      <c r="PLT30" s="8"/>
      <c r="PLU30" s="8"/>
      <c r="PLV30" s="8"/>
      <c r="PLW30" s="8"/>
      <c r="PLX30" s="8"/>
      <c r="PLY30" s="8"/>
      <c r="PLZ30" s="8"/>
      <c r="PMA30" s="8"/>
      <c r="PMB30" s="8"/>
      <c r="PMC30" s="8"/>
      <c r="PMD30" s="8"/>
      <c r="PME30" s="8"/>
      <c r="PMF30" s="8"/>
      <c r="PMG30" s="8"/>
      <c r="PMH30" s="8"/>
      <c r="PMI30" s="8"/>
      <c r="PMJ30" s="8"/>
      <c r="PMK30" s="8"/>
      <c r="PML30" s="8"/>
      <c r="PMM30" s="8"/>
      <c r="PMN30" s="8"/>
      <c r="PMO30" s="8"/>
      <c r="PMP30" s="8"/>
      <c r="PMQ30" s="8"/>
      <c r="PMR30" s="8"/>
      <c r="PMS30" s="8"/>
      <c r="PMT30" s="8"/>
      <c r="PMU30" s="8"/>
      <c r="PMV30" s="8"/>
      <c r="PMW30" s="8"/>
      <c r="PMX30" s="8"/>
      <c r="PMY30" s="8"/>
      <c r="PMZ30" s="8"/>
      <c r="PNA30" s="8"/>
      <c r="PNB30" s="8"/>
      <c r="PNC30" s="8"/>
      <c r="PND30" s="8"/>
      <c r="PNE30" s="8"/>
      <c r="PNF30" s="8"/>
      <c r="PNG30" s="8"/>
      <c r="PNH30" s="8"/>
      <c r="PNI30" s="8"/>
      <c r="PNJ30" s="8"/>
      <c r="PNK30" s="8"/>
      <c r="PNL30" s="8"/>
      <c r="PNM30" s="8"/>
      <c r="PNN30" s="8"/>
      <c r="PNO30" s="8"/>
      <c r="PNP30" s="8"/>
      <c r="PNQ30" s="8"/>
      <c r="PNR30" s="8"/>
      <c r="PNS30" s="8"/>
      <c r="PNT30" s="8"/>
      <c r="PNU30" s="8"/>
      <c r="PNV30" s="8"/>
      <c r="PNW30" s="8"/>
      <c r="PNX30" s="8"/>
      <c r="PNY30" s="8"/>
      <c r="PNZ30" s="8"/>
      <c r="POA30" s="8"/>
      <c r="POB30" s="8"/>
      <c r="POC30" s="8"/>
      <c r="POD30" s="8"/>
      <c r="POE30" s="8"/>
      <c r="POF30" s="8"/>
      <c r="POG30" s="8"/>
      <c r="POH30" s="8"/>
      <c r="POI30" s="8"/>
      <c r="POJ30" s="8"/>
      <c r="POK30" s="8"/>
      <c r="POL30" s="8"/>
      <c r="POM30" s="8"/>
      <c r="PON30" s="8"/>
      <c r="POO30" s="8"/>
      <c r="POP30" s="8"/>
      <c r="POQ30" s="8"/>
      <c r="POR30" s="8"/>
      <c r="POS30" s="8"/>
      <c r="POT30" s="8"/>
      <c r="POU30" s="8"/>
      <c r="POV30" s="8"/>
      <c r="POW30" s="8"/>
      <c r="POX30" s="8"/>
      <c r="POY30" s="8"/>
      <c r="POZ30" s="8"/>
      <c r="PPA30" s="8"/>
      <c r="PPB30" s="8"/>
      <c r="PPC30" s="8"/>
      <c r="PPD30" s="8"/>
      <c r="PPE30" s="8"/>
      <c r="PPF30" s="8"/>
      <c r="PPG30" s="8"/>
      <c r="PPH30" s="8"/>
      <c r="PPI30" s="8"/>
      <c r="PPJ30" s="8"/>
      <c r="PPK30" s="8"/>
      <c r="PPL30" s="8"/>
      <c r="PPM30" s="8"/>
      <c r="PPN30" s="8"/>
      <c r="PPO30" s="8"/>
      <c r="PPP30" s="8"/>
      <c r="PPQ30" s="8"/>
      <c r="PPR30" s="8"/>
      <c r="PPS30" s="8"/>
      <c r="PPT30" s="8"/>
      <c r="PPU30" s="8"/>
      <c r="PPV30" s="8"/>
      <c r="PPW30" s="8"/>
      <c r="PPX30" s="8"/>
      <c r="PPY30" s="8"/>
      <c r="PPZ30" s="8"/>
      <c r="PQA30" s="8"/>
      <c r="PQB30" s="8"/>
      <c r="PQC30" s="8"/>
      <c r="PQD30" s="8"/>
      <c r="PQE30" s="8"/>
      <c r="PQF30" s="8"/>
      <c r="PQG30" s="8"/>
      <c r="PQH30" s="8"/>
      <c r="PQI30" s="8"/>
      <c r="PQJ30" s="8"/>
      <c r="PQK30" s="8"/>
      <c r="PQL30" s="8"/>
      <c r="PQM30" s="8"/>
      <c r="PQN30" s="8"/>
      <c r="PQO30" s="8"/>
      <c r="PQP30" s="8"/>
      <c r="PQQ30" s="8"/>
      <c r="PQR30" s="8"/>
      <c r="PQS30" s="8"/>
      <c r="PQT30" s="8"/>
      <c r="PQU30" s="8"/>
      <c r="PQV30" s="8"/>
      <c r="PQW30" s="8"/>
      <c r="PQX30" s="8"/>
      <c r="PQY30" s="8"/>
      <c r="PQZ30" s="8"/>
      <c r="PRA30" s="8"/>
      <c r="PRB30" s="8"/>
      <c r="PRC30" s="8"/>
      <c r="PRD30" s="8"/>
      <c r="PRE30" s="8"/>
      <c r="PRF30" s="8"/>
      <c r="PRG30" s="8"/>
      <c r="PRH30" s="8"/>
      <c r="PRI30" s="8"/>
      <c r="PRJ30" s="8"/>
      <c r="PRK30" s="8"/>
      <c r="PRL30" s="8"/>
      <c r="PRM30" s="8"/>
      <c r="PRN30" s="8"/>
      <c r="PRO30" s="8"/>
      <c r="PRP30" s="8"/>
      <c r="PRQ30" s="8"/>
      <c r="PRR30" s="8"/>
      <c r="PRS30" s="8"/>
      <c r="PRT30" s="8"/>
      <c r="PRU30" s="8"/>
      <c r="PRV30" s="8"/>
      <c r="PRW30" s="8"/>
      <c r="PRX30" s="8"/>
      <c r="PRY30" s="8"/>
      <c r="PRZ30" s="8"/>
      <c r="PSA30" s="8"/>
      <c r="PSB30" s="8"/>
      <c r="PSC30" s="8"/>
      <c r="PSD30" s="8"/>
      <c r="PSE30" s="8"/>
      <c r="PSF30" s="8"/>
      <c r="PSG30" s="8"/>
      <c r="PSH30" s="8"/>
      <c r="PSI30" s="8"/>
      <c r="PSJ30" s="8"/>
      <c r="PSK30" s="8"/>
      <c r="PSL30" s="8"/>
      <c r="PSM30" s="8"/>
      <c r="PSN30" s="8"/>
      <c r="PSO30" s="8"/>
      <c r="PSP30" s="8"/>
      <c r="PSQ30" s="8"/>
      <c r="PSR30" s="8"/>
      <c r="PSS30" s="8"/>
      <c r="PST30" s="8"/>
      <c r="PSU30" s="8"/>
      <c r="PSV30" s="8"/>
      <c r="PSW30" s="8"/>
      <c r="PSX30" s="8"/>
      <c r="PSY30" s="8"/>
      <c r="PSZ30" s="8"/>
      <c r="PTA30" s="8"/>
      <c r="PTB30" s="8"/>
      <c r="PTC30" s="8"/>
      <c r="PTD30" s="8"/>
      <c r="PTE30" s="8"/>
      <c r="PTF30" s="8"/>
      <c r="PTG30" s="8"/>
      <c r="PTH30" s="8"/>
      <c r="PTI30" s="8"/>
      <c r="PTJ30" s="8"/>
      <c r="PTK30" s="8"/>
      <c r="PTL30" s="8"/>
      <c r="PTM30" s="8"/>
      <c r="PTN30" s="8"/>
      <c r="PTO30" s="8"/>
      <c r="PTP30" s="8"/>
      <c r="PTQ30" s="8"/>
      <c r="PTR30" s="8"/>
      <c r="PTS30" s="8"/>
      <c r="PTT30" s="8"/>
      <c r="PTU30" s="8"/>
      <c r="PTV30" s="8"/>
      <c r="PTW30" s="8"/>
      <c r="PTX30" s="8"/>
      <c r="PTY30" s="8"/>
      <c r="PTZ30" s="8"/>
      <c r="PUA30" s="8"/>
      <c r="PUB30" s="8"/>
      <c r="PUC30" s="8"/>
      <c r="PUD30" s="8"/>
      <c r="PUE30" s="8"/>
      <c r="PUF30" s="8"/>
      <c r="PUG30" s="8"/>
      <c r="PUH30" s="8"/>
      <c r="PUI30" s="8"/>
      <c r="PUJ30" s="8"/>
      <c r="PUK30" s="8"/>
      <c r="PUL30" s="8"/>
      <c r="PUM30" s="8"/>
      <c r="PUN30" s="8"/>
      <c r="PUO30" s="8"/>
      <c r="PUP30" s="8"/>
      <c r="PUQ30" s="8"/>
      <c r="PUR30" s="8"/>
      <c r="PUS30" s="8"/>
      <c r="PUT30" s="8"/>
      <c r="PUU30" s="8"/>
      <c r="PUV30" s="8"/>
      <c r="PUW30" s="8"/>
      <c r="PUX30" s="8"/>
      <c r="PUY30" s="8"/>
      <c r="PUZ30" s="8"/>
      <c r="PVA30" s="8"/>
      <c r="PVB30" s="8"/>
      <c r="PVC30" s="8"/>
      <c r="PVD30" s="8"/>
      <c r="PVE30" s="8"/>
      <c r="PVF30" s="8"/>
      <c r="PVG30" s="8"/>
      <c r="PVH30" s="8"/>
      <c r="PVI30" s="8"/>
      <c r="PVJ30" s="8"/>
      <c r="PVK30" s="8"/>
      <c r="PVL30" s="8"/>
      <c r="PVM30" s="8"/>
      <c r="PVN30" s="8"/>
      <c r="PVO30" s="8"/>
      <c r="PVP30" s="8"/>
      <c r="PVQ30" s="8"/>
      <c r="PVR30" s="8"/>
      <c r="PVS30" s="8"/>
      <c r="PVT30" s="8"/>
      <c r="PVU30" s="8"/>
      <c r="PVV30" s="8"/>
      <c r="PVW30" s="8"/>
      <c r="PVX30" s="8"/>
      <c r="PVY30" s="8"/>
      <c r="PVZ30" s="8"/>
      <c r="PWA30" s="8"/>
      <c r="PWB30" s="8"/>
      <c r="PWC30" s="8"/>
      <c r="PWD30" s="8"/>
      <c r="PWE30" s="8"/>
      <c r="PWF30" s="8"/>
      <c r="PWG30" s="8"/>
      <c r="PWH30" s="8"/>
      <c r="PWI30" s="8"/>
      <c r="PWJ30" s="8"/>
      <c r="PWK30" s="8"/>
      <c r="PWL30" s="8"/>
      <c r="PWM30" s="8"/>
      <c r="PWN30" s="8"/>
      <c r="PWO30" s="8"/>
      <c r="PWP30" s="8"/>
      <c r="PWQ30" s="8"/>
      <c r="PWR30" s="8"/>
      <c r="PWS30" s="8"/>
      <c r="PWT30" s="8"/>
      <c r="PWU30" s="8"/>
      <c r="PWV30" s="8"/>
      <c r="PWW30" s="8"/>
      <c r="PWX30" s="8"/>
      <c r="PWY30" s="8"/>
      <c r="PWZ30" s="8"/>
      <c r="PXA30" s="8"/>
      <c r="PXB30" s="8"/>
      <c r="PXC30" s="8"/>
      <c r="PXD30" s="8"/>
      <c r="PXE30" s="8"/>
      <c r="PXF30" s="8"/>
      <c r="PXG30" s="8"/>
      <c r="PXH30" s="8"/>
      <c r="PXI30" s="8"/>
      <c r="PXJ30" s="8"/>
      <c r="PXK30" s="8"/>
      <c r="PXL30" s="8"/>
      <c r="PXM30" s="8"/>
      <c r="PXN30" s="8"/>
      <c r="PXO30" s="8"/>
      <c r="PXP30" s="8"/>
      <c r="PXQ30" s="8"/>
      <c r="PXR30" s="8"/>
      <c r="PXS30" s="8"/>
      <c r="PXT30" s="8"/>
      <c r="PXU30" s="8"/>
      <c r="PXV30" s="8"/>
      <c r="PXW30" s="8"/>
      <c r="PXX30" s="8"/>
      <c r="PXY30" s="8"/>
      <c r="PXZ30" s="8"/>
      <c r="PYA30" s="8"/>
      <c r="PYB30" s="8"/>
      <c r="PYC30" s="8"/>
      <c r="PYD30" s="8"/>
      <c r="PYE30" s="8"/>
      <c r="PYF30" s="8"/>
      <c r="PYG30" s="8"/>
      <c r="PYH30" s="8"/>
      <c r="PYI30" s="8"/>
      <c r="PYJ30" s="8"/>
      <c r="PYK30" s="8"/>
      <c r="PYL30" s="8"/>
      <c r="PYM30" s="8"/>
      <c r="PYN30" s="8"/>
      <c r="PYO30" s="8"/>
      <c r="PYP30" s="8"/>
      <c r="PYQ30" s="8"/>
      <c r="PYR30" s="8"/>
      <c r="PYS30" s="8"/>
      <c r="PYT30" s="8"/>
      <c r="PYU30" s="8"/>
      <c r="PYV30" s="8"/>
      <c r="PYW30" s="8"/>
      <c r="PYX30" s="8"/>
      <c r="PYY30" s="8"/>
      <c r="PYZ30" s="8"/>
      <c r="PZA30" s="8"/>
      <c r="PZB30" s="8"/>
      <c r="PZC30" s="8"/>
      <c r="PZD30" s="8"/>
      <c r="PZE30" s="8"/>
      <c r="PZF30" s="8"/>
      <c r="PZG30" s="8"/>
      <c r="PZH30" s="8"/>
      <c r="PZI30" s="8"/>
      <c r="PZJ30" s="8"/>
      <c r="PZK30" s="8"/>
      <c r="PZL30" s="8"/>
      <c r="PZM30" s="8"/>
      <c r="PZN30" s="8"/>
      <c r="PZO30" s="8"/>
      <c r="PZP30" s="8"/>
      <c r="PZQ30" s="8"/>
      <c r="PZR30" s="8"/>
      <c r="PZS30" s="8"/>
      <c r="PZT30" s="8"/>
      <c r="PZU30" s="8"/>
      <c r="PZV30" s="8"/>
      <c r="PZW30" s="8"/>
      <c r="PZX30" s="8"/>
      <c r="PZY30" s="8"/>
      <c r="PZZ30" s="8"/>
      <c r="QAA30" s="8"/>
      <c r="QAB30" s="8"/>
      <c r="QAC30" s="8"/>
      <c r="QAD30" s="8"/>
      <c r="QAE30" s="8"/>
      <c r="QAF30" s="8"/>
      <c r="QAG30" s="8"/>
      <c r="QAH30" s="8"/>
      <c r="QAI30" s="8"/>
      <c r="QAJ30" s="8"/>
      <c r="QAK30" s="8"/>
      <c r="QAL30" s="8"/>
      <c r="QAM30" s="8"/>
      <c r="QAN30" s="8"/>
      <c r="QAO30" s="8"/>
      <c r="QAP30" s="8"/>
      <c r="QAQ30" s="8"/>
      <c r="QAR30" s="8"/>
      <c r="QAS30" s="8"/>
      <c r="QAT30" s="8"/>
      <c r="QAU30" s="8"/>
      <c r="QAV30" s="8"/>
      <c r="QAW30" s="8"/>
      <c r="QAX30" s="8"/>
      <c r="QAY30" s="8"/>
      <c r="QAZ30" s="8"/>
      <c r="QBA30" s="8"/>
      <c r="QBB30" s="8"/>
      <c r="QBC30" s="8"/>
      <c r="QBD30" s="8"/>
      <c r="QBE30" s="8"/>
      <c r="QBF30" s="8"/>
      <c r="QBG30" s="8"/>
      <c r="QBH30" s="8"/>
      <c r="QBI30" s="8"/>
      <c r="QBJ30" s="8"/>
      <c r="QBK30" s="8"/>
      <c r="QBL30" s="8"/>
      <c r="QBM30" s="8"/>
      <c r="QBN30" s="8"/>
      <c r="QBO30" s="8"/>
      <c r="QBP30" s="8"/>
      <c r="QBQ30" s="8"/>
      <c r="QBR30" s="8"/>
      <c r="QBS30" s="8"/>
      <c r="QBT30" s="8"/>
      <c r="QBU30" s="8"/>
      <c r="QBV30" s="8"/>
      <c r="QBW30" s="8"/>
      <c r="QBX30" s="8"/>
      <c r="QBY30" s="8"/>
      <c r="QBZ30" s="8"/>
      <c r="QCA30" s="8"/>
      <c r="QCB30" s="8"/>
      <c r="QCC30" s="8"/>
      <c r="QCD30" s="8"/>
      <c r="QCE30" s="8"/>
      <c r="QCF30" s="8"/>
      <c r="QCG30" s="8"/>
      <c r="QCH30" s="8"/>
      <c r="QCI30" s="8"/>
      <c r="QCJ30" s="8"/>
      <c r="QCK30" s="8"/>
      <c r="QCL30" s="8"/>
      <c r="QCM30" s="8"/>
      <c r="QCN30" s="8"/>
      <c r="QCO30" s="8"/>
      <c r="QCP30" s="8"/>
      <c r="QCQ30" s="8"/>
      <c r="QCR30" s="8"/>
      <c r="QCS30" s="8"/>
      <c r="QCT30" s="8"/>
      <c r="QCU30" s="8"/>
      <c r="QCV30" s="8"/>
      <c r="QCW30" s="8"/>
      <c r="QCX30" s="8"/>
      <c r="QCY30" s="8"/>
      <c r="QCZ30" s="8"/>
      <c r="QDA30" s="8"/>
      <c r="QDB30" s="8"/>
      <c r="QDC30" s="8"/>
      <c r="QDD30" s="8"/>
      <c r="QDE30" s="8"/>
      <c r="QDF30" s="8"/>
      <c r="QDG30" s="8"/>
      <c r="QDH30" s="8"/>
      <c r="QDI30" s="8"/>
      <c r="QDJ30" s="8"/>
      <c r="QDK30" s="8"/>
      <c r="QDL30" s="8"/>
      <c r="QDM30" s="8"/>
      <c r="QDN30" s="8"/>
      <c r="QDO30" s="8"/>
      <c r="QDP30" s="8"/>
      <c r="QDQ30" s="8"/>
      <c r="QDR30" s="8"/>
      <c r="QDS30" s="8"/>
      <c r="QDT30" s="8"/>
      <c r="QDU30" s="8"/>
      <c r="QDV30" s="8"/>
      <c r="QDW30" s="8"/>
      <c r="QDX30" s="8"/>
      <c r="QDY30" s="8"/>
      <c r="QDZ30" s="8"/>
      <c r="QEA30" s="8"/>
      <c r="QEB30" s="8"/>
      <c r="QEC30" s="8"/>
      <c r="QED30" s="8"/>
      <c r="QEE30" s="8"/>
      <c r="QEF30" s="8"/>
      <c r="QEG30" s="8"/>
      <c r="QEH30" s="8"/>
      <c r="QEI30" s="8"/>
      <c r="QEJ30" s="8"/>
      <c r="QEK30" s="8"/>
      <c r="QEL30" s="8"/>
      <c r="QEM30" s="8"/>
      <c r="QEN30" s="8"/>
      <c r="QEO30" s="8"/>
      <c r="QEP30" s="8"/>
      <c r="QEQ30" s="8"/>
      <c r="QER30" s="8"/>
      <c r="QES30" s="8"/>
      <c r="QET30" s="8"/>
      <c r="QEU30" s="8"/>
      <c r="QEV30" s="8"/>
      <c r="QEW30" s="8"/>
      <c r="QEX30" s="8"/>
      <c r="QEY30" s="8"/>
      <c r="QEZ30" s="8"/>
      <c r="QFA30" s="8"/>
      <c r="QFB30" s="8"/>
      <c r="QFC30" s="8"/>
      <c r="QFD30" s="8"/>
      <c r="QFE30" s="8"/>
      <c r="QFF30" s="8"/>
      <c r="QFG30" s="8"/>
      <c r="QFH30" s="8"/>
      <c r="QFI30" s="8"/>
      <c r="QFJ30" s="8"/>
      <c r="QFK30" s="8"/>
      <c r="QFL30" s="8"/>
      <c r="QFM30" s="8"/>
      <c r="QFN30" s="8"/>
      <c r="QFO30" s="8"/>
      <c r="QFP30" s="8"/>
      <c r="QFQ30" s="8"/>
      <c r="QFR30" s="8"/>
      <c r="QFS30" s="8"/>
      <c r="QFT30" s="8"/>
      <c r="QFU30" s="8"/>
      <c r="QFV30" s="8"/>
      <c r="QFW30" s="8"/>
      <c r="QFX30" s="8"/>
      <c r="QFY30" s="8"/>
      <c r="QFZ30" s="8"/>
      <c r="QGA30" s="8"/>
      <c r="QGB30" s="8"/>
      <c r="QGC30" s="8"/>
      <c r="QGD30" s="8"/>
      <c r="QGE30" s="8"/>
      <c r="QGF30" s="8"/>
      <c r="QGG30" s="8"/>
      <c r="QGH30" s="8"/>
      <c r="QGI30" s="8"/>
      <c r="QGJ30" s="8"/>
      <c r="QGK30" s="8"/>
      <c r="QGL30" s="8"/>
      <c r="QGM30" s="8"/>
      <c r="QGN30" s="8"/>
      <c r="QGO30" s="8"/>
      <c r="QGP30" s="8"/>
      <c r="QGQ30" s="8"/>
      <c r="QGR30" s="8"/>
      <c r="QGS30" s="8"/>
      <c r="QGT30" s="8"/>
      <c r="QGU30" s="8"/>
      <c r="QGV30" s="8"/>
      <c r="QGW30" s="8"/>
      <c r="QGX30" s="8"/>
      <c r="QGY30" s="8"/>
      <c r="QGZ30" s="8"/>
      <c r="QHA30" s="8"/>
      <c r="QHB30" s="8"/>
      <c r="QHC30" s="8"/>
      <c r="QHD30" s="8"/>
      <c r="QHE30" s="8"/>
      <c r="QHF30" s="8"/>
      <c r="QHG30" s="8"/>
      <c r="QHH30" s="8"/>
      <c r="QHI30" s="8"/>
      <c r="QHJ30" s="8"/>
      <c r="QHK30" s="8"/>
      <c r="QHL30" s="8"/>
      <c r="QHM30" s="8"/>
      <c r="QHN30" s="8"/>
      <c r="QHO30" s="8"/>
      <c r="QHP30" s="8"/>
      <c r="QHQ30" s="8"/>
      <c r="QHR30" s="8"/>
      <c r="QHS30" s="8"/>
      <c r="QHT30" s="8"/>
      <c r="QHU30" s="8"/>
      <c r="QHV30" s="8"/>
      <c r="QHW30" s="8"/>
      <c r="QHX30" s="8"/>
      <c r="QHY30" s="8"/>
      <c r="QHZ30" s="8"/>
      <c r="QIA30" s="8"/>
      <c r="QIB30" s="8"/>
      <c r="QIC30" s="8"/>
      <c r="QID30" s="8"/>
      <c r="QIE30" s="8"/>
      <c r="QIF30" s="8"/>
      <c r="QIG30" s="8"/>
      <c r="QIH30" s="8"/>
      <c r="QII30" s="8"/>
      <c r="QIJ30" s="8"/>
      <c r="QIK30" s="8"/>
      <c r="QIL30" s="8"/>
      <c r="QIM30" s="8"/>
      <c r="QIN30" s="8"/>
      <c r="QIO30" s="8"/>
      <c r="QIP30" s="8"/>
      <c r="QIQ30" s="8"/>
      <c r="QIR30" s="8"/>
      <c r="QIS30" s="8"/>
      <c r="QIT30" s="8"/>
      <c r="QIU30" s="8"/>
      <c r="QIV30" s="8"/>
      <c r="QIW30" s="8"/>
      <c r="QIX30" s="8"/>
      <c r="QIY30" s="8"/>
      <c r="QIZ30" s="8"/>
      <c r="QJA30" s="8"/>
      <c r="QJB30" s="8"/>
      <c r="QJC30" s="8"/>
      <c r="QJD30" s="8"/>
      <c r="QJE30" s="8"/>
      <c r="QJF30" s="8"/>
      <c r="QJG30" s="8"/>
      <c r="QJH30" s="8"/>
      <c r="QJI30" s="8"/>
      <c r="QJJ30" s="8"/>
      <c r="QJK30" s="8"/>
      <c r="QJL30" s="8"/>
      <c r="QJM30" s="8"/>
      <c r="QJN30" s="8"/>
      <c r="QJO30" s="8"/>
      <c r="QJP30" s="8"/>
      <c r="QJQ30" s="8"/>
      <c r="QJR30" s="8"/>
      <c r="QJS30" s="8"/>
      <c r="QJT30" s="8"/>
      <c r="QJU30" s="8"/>
      <c r="QJV30" s="8"/>
      <c r="QJW30" s="8"/>
      <c r="QJX30" s="8"/>
      <c r="QJY30" s="8"/>
      <c r="QJZ30" s="8"/>
      <c r="QKA30" s="8"/>
      <c r="QKB30" s="8"/>
      <c r="QKC30" s="8"/>
      <c r="QKD30" s="8"/>
      <c r="QKE30" s="8"/>
      <c r="QKF30" s="8"/>
      <c r="QKG30" s="8"/>
      <c r="QKH30" s="8"/>
      <c r="QKI30" s="8"/>
      <c r="QKJ30" s="8"/>
      <c r="QKK30" s="8"/>
      <c r="QKL30" s="8"/>
      <c r="QKM30" s="8"/>
      <c r="QKN30" s="8"/>
      <c r="QKO30" s="8"/>
      <c r="QKP30" s="8"/>
      <c r="QKQ30" s="8"/>
      <c r="QKR30" s="8"/>
      <c r="QKS30" s="8"/>
      <c r="QKT30" s="8"/>
      <c r="QKU30" s="8"/>
      <c r="QKV30" s="8"/>
      <c r="QKW30" s="8"/>
      <c r="QKX30" s="8"/>
      <c r="QKY30" s="8"/>
      <c r="QKZ30" s="8"/>
      <c r="QLA30" s="8"/>
      <c r="QLB30" s="8"/>
      <c r="QLC30" s="8"/>
      <c r="QLD30" s="8"/>
      <c r="QLE30" s="8"/>
      <c r="QLF30" s="8"/>
      <c r="QLG30" s="8"/>
      <c r="QLH30" s="8"/>
      <c r="QLI30" s="8"/>
      <c r="QLJ30" s="8"/>
      <c r="QLK30" s="8"/>
      <c r="QLL30" s="8"/>
      <c r="QLM30" s="8"/>
      <c r="QLN30" s="8"/>
      <c r="QLO30" s="8"/>
      <c r="QLP30" s="8"/>
      <c r="QLQ30" s="8"/>
      <c r="QLR30" s="8"/>
      <c r="QLS30" s="8"/>
      <c r="QLT30" s="8"/>
      <c r="QLU30" s="8"/>
      <c r="QLV30" s="8"/>
      <c r="QLW30" s="8"/>
      <c r="QLX30" s="8"/>
      <c r="QLY30" s="8"/>
      <c r="QLZ30" s="8"/>
      <c r="QMA30" s="8"/>
      <c r="QMB30" s="8"/>
      <c r="QMC30" s="8"/>
      <c r="QMD30" s="8"/>
      <c r="QME30" s="8"/>
      <c r="QMF30" s="8"/>
      <c r="QMG30" s="8"/>
      <c r="QMH30" s="8"/>
      <c r="QMI30" s="8"/>
      <c r="QMJ30" s="8"/>
      <c r="QMK30" s="8"/>
      <c r="QML30" s="8"/>
      <c r="QMM30" s="8"/>
      <c r="QMN30" s="8"/>
      <c r="QMO30" s="8"/>
      <c r="QMP30" s="8"/>
      <c r="QMQ30" s="8"/>
      <c r="QMR30" s="8"/>
      <c r="QMS30" s="8"/>
      <c r="QMT30" s="8"/>
      <c r="QMU30" s="8"/>
      <c r="QMV30" s="8"/>
      <c r="QMW30" s="8"/>
      <c r="QMX30" s="8"/>
      <c r="QMY30" s="8"/>
      <c r="QMZ30" s="8"/>
      <c r="QNA30" s="8"/>
      <c r="QNB30" s="8"/>
      <c r="QNC30" s="8"/>
      <c r="QND30" s="8"/>
      <c r="QNE30" s="8"/>
      <c r="QNF30" s="8"/>
      <c r="QNG30" s="8"/>
      <c r="QNH30" s="8"/>
      <c r="QNI30" s="8"/>
      <c r="QNJ30" s="8"/>
      <c r="QNK30" s="8"/>
      <c r="QNL30" s="8"/>
      <c r="QNM30" s="8"/>
      <c r="QNN30" s="8"/>
      <c r="QNO30" s="8"/>
      <c r="QNP30" s="8"/>
      <c r="QNQ30" s="8"/>
      <c r="QNR30" s="8"/>
      <c r="QNS30" s="8"/>
      <c r="QNT30" s="8"/>
      <c r="QNU30" s="8"/>
      <c r="QNV30" s="8"/>
      <c r="QNW30" s="8"/>
      <c r="QNX30" s="8"/>
      <c r="QNY30" s="8"/>
      <c r="QNZ30" s="8"/>
      <c r="QOA30" s="8"/>
      <c r="QOB30" s="8"/>
      <c r="QOC30" s="8"/>
      <c r="QOD30" s="8"/>
      <c r="QOE30" s="8"/>
      <c r="QOF30" s="8"/>
      <c r="QOG30" s="8"/>
      <c r="QOH30" s="8"/>
      <c r="QOI30" s="8"/>
      <c r="QOJ30" s="8"/>
      <c r="QOK30" s="8"/>
      <c r="QOL30" s="8"/>
      <c r="QOM30" s="8"/>
      <c r="QON30" s="8"/>
      <c r="QOO30" s="8"/>
      <c r="QOP30" s="8"/>
      <c r="QOQ30" s="8"/>
      <c r="QOR30" s="8"/>
      <c r="QOS30" s="8"/>
      <c r="QOT30" s="8"/>
      <c r="QOU30" s="8"/>
      <c r="QOV30" s="8"/>
      <c r="QOW30" s="8"/>
      <c r="QOX30" s="8"/>
      <c r="QOY30" s="8"/>
      <c r="QOZ30" s="8"/>
      <c r="QPA30" s="8"/>
      <c r="QPB30" s="8"/>
      <c r="QPC30" s="8"/>
      <c r="QPD30" s="8"/>
      <c r="QPE30" s="8"/>
      <c r="QPF30" s="8"/>
      <c r="QPG30" s="8"/>
      <c r="QPH30" s="8"/>
      <c r="QPI30" s="8"/>
      <c r="QPJ30" s="8"/>
      <c r="QPK30" s="8"/>
      <c r="QPL30" s="8"/>
      <c r="QPM30" s="8"/>
      <c r="QPN30" s="8"/>
      <c r="QPO30" s="8"/>
      <c r="QPP30" s="8"/>
      <c r="QPQ30" s="8"/>
      <c r="QPR30" s="8"/>
      <c r="QPS30" s="8"/>
      <c r="QPT30" s="8"/>
      <c r="QPU30" s="8"/>
      <c r="QPV30" s="8"/>
      <c r="QPW30" s="8"/>
      <c r="QPX30" s="8"/>
      <c r="QPY30" s="8"/>
      <c r="QPZ30" s="8"/>
      <c r="QQA30" s="8"/>
      <c r="QQB30" s="8"/>
      <c r="QQC30" s="8"/>
      <c r="QQD30" s="8"/>
      <c r="QQE30" s="8"/>
      <c r="QQF30" s="8"/>
      <c r="QQG30" s="8"/>
      <c r="QQH30" s="8"/>
      <c r="QQI30" s="8"/>
      <c r="QQJ30" s="8"/>
      <c r="QQK30" s="8"/>
      <c r="QQL30" s="8"/>
      <c r="QQM30" s="8"/>
      <c r="QQN30" s="8"/>
      <c r="QQO30" s="8"/>
      <c r="QQP30" s="8"/>
      <c r="QQQ30" s="8"/>
      <c r="QQR30" s="8"/>
      <c r="QQS30" s="8"/>
      <c r="QQT30" s="8"/>
      <c r="QQU30" s="8"/>
      <c r="QQV30" s="8"/>
      <c r="QQW30" s="8"/>
      <c r="QQX30" s="8"/>
      <c r="QQY30" s="8"/>
      <c r="QQZ30" s="8"/>
      <c r="QRA30" s="8"/>
      <c r="QRB30" s="8"/>
      <c r="QRC30" s="8"/>
      <c r="QRD30" s="8"/>
      <c r="QRE30" s="8"/>
      <c r="QRF30" s="8"/>
      <c r="QRG30" s="8"/>
      <c r="QRH30" s="8"/>
      <c r="QRI30" s="8"/>
      <c r="QRJ30" s="8"/>
      <c r="QRK30" s="8"/>
      <c r="QRL30" s="8"/>
      <c r="QRM30" s="8"/>
      <c r="QRN30" s="8"/>
      <c r="QRO30" s="8"/>
      <c r="QRP30" s="8"/>
      <c r="QRQ30" s="8"/>
      <c r="QRR30" s="8"/>
      <c r="QRS30" s="8"/>
      <c r="QRT30" s="8"/>
      <c r="QRU30" s="8"/>
      <c r="QRV30" s="8"/>
      <c r="QRW30" s="8"/>
      <c r="QRX30" s="8"/>
      <c r="QRY30" s="8"/>
      <c r="QRZ30" s="8"/>
      <c r="QSA30" s="8"/>
      <c r="QSB30" s="8"/>
      <c r="QSC30" s="8"/>
      <c r="QSD30" s="8"/>
      <c r="QSE30" s="8"/>
      <c r="QSF30" s="8"/>
      <c r="QSG30" s="8"/>
      <c r="QSH30" s="8"/>
      <c r="QSI30" s="8"/>
      <c r="QSJ30" s="8"/>
      <c r="QSK30" s="8"/>
      <c r="QSL30" s="8"/>
      <c r="QSM30" s="8"/>
      <c r="QSN30" s="8"/>
      <c r="QSO30" s="8"/>
      <c r="QSP30" s="8"/>
      <c r="QSQ30" s="8"/>
      <c r="QSR30" s="8"/>
      <c r="QSS30" s="8"/>
      <c r="QST30" s="8"/>
      <c r="QSU30" s="8"/>
      <c r="QSV30" s="8"/>
      <c r="QSW30" s="8"/>
      <c r="QSX30" s="8"/>
      <c r="QSY30" s="8"/>
      <c r="QSZ30" s="8"/>
      <c r="QTA30" s="8"/>
      <c r="QTB30" s="8"/>
      <c r="QTC30" s="8"/>
      <c r="QTD30" s="8"/>
      <c r="QTE30" s="8"/>
      <c r="QTF30" s="8"/>
      <c r="QTG30" s="8"/>
      <c r="QTH30" s="8"/>
      <c r="QTI30" s="8"/>
      <c r="QTJ30" s="8"/>
      <c r="QTK30" s="8"/>
      <c r="QTL30" s="8"/>
      <c r="QTM30" s="8"/>
      <c r="QTN30" s="8"/>
      <c r="QTO30" s="8"/>
      <c r="QTP30" s="8"/>
      <c r="QTQ30" s="8"/>
      <c r="QTR30" s="8"/>
      <c r="QTS30" s="8"/>
      <c r="QTT30" s="8"/>
      <c r="QTU30" s="8"/>
      <c r="QTV30" s="8"/>
      <c r="QTW30" s="8"/>
      <c r="QTX30" s="8"/>
      <c r="QTY30" s="8"/>
      <c r="QTZ30" s="8"/>
      <c r="QUA30" s="8"/>
      <c r="QUB30" s="8"/>
      <c r="QUC30" s="8"/>
      <c r="QUD30" s="8"/>
      <c r="QUE30" s="8"/>
      <c r="QUF30" s="8"/>
      <c r="QUG30" s="8"/>
      <c r="QUH30" s="8"/>
      <c r="QUI30" s="8"/>
      <c r="QUJ30" s="8"/>
      <c r="QUK30" s="8"/>
      <c r="QUL30" s="8"/>
      <c r="QUM30" s="8"/>
      <c r="QUN30" s="8"/>
      <c r="QUO30" s="8"/>
      <c r="QUP30" s="8"/>
      <c r="QUQ30" s="8"/>
      <c r="QUR30" s="8"/>
      <c r="QUS30" s="8"/>
      <c r="QUT30" s="8"/>
      <c r="QUU30" s="8"/>
      <c r="QUV30" s="8"/>
      <c r="QUW30" s="8"/>
      <c r="QUX30" s="8"/>
      <c r="QUY30" s="8"/>
      <c r="QUZ30" s="8"/>
      <c r="QVA30" s="8"/>
      <c r="QVB30" s="8"/>
      <c r="QVC30" s="8"/>
      <c r="QVD30" s="8"/>
      <c r="QVE30" s="8"/>
      <c r="QVF30" s="8"/>
      <c r="QVG30" s="8"/>
      <c r="QVH30" s="8"/>
      <c r="QVI30" s="8"/>
      <c r="QVJ30" s="8"/>
      <c r="QVK30" s="8"/>
      <c r="QVL30" s="8"/>
      <c r="QVM30" s="8"/>
      <c r="QVN30" s="8"/>
      <c r="QVO30" s="8"/>
      <c r="QVP30" s="8"/>
      <c r="QVQ30" s="8"/>
      <c r="QVR30" s="8"/>
      <c r="QVS30" s="8"/>
      <c r="QVT30" s="8"/>
      <c r="QVU30" s="8"/>
      <c r="QVV30" s="8"/>
      <c r="QVW30" s="8"/>
      <c r="QVX30" s="8"/>
      <c r="QVY30" s="8"/>
      <c r="QVZ30" s="8"/>
      <c r="QWA30" s="8"/>
      <c r="QWB30" s="8"/>
      <c r="QWC30" s="8"/>
      <c r="QWD30" s="8"/>
      <c r="QWE30" s="8"/>
      <c r="QWF30" s="8"/>
      <c r="QWG30" s="8"/>
      <c r="QWH30" s="8"/>
      <c r="QWI30" s="8"/>
      <c r="QWJ30" s="8"/>
      <c r="QWK30" s="8"/>
      <c r="QWL30" s="8"/>
      <c r="QWM30" s="8"/>
      <c r="QWN30" s="8"/>
      <c r="QWO30" s="8"/>
      <c r="QWP30" s="8"/>
      <c r="QWQ30" s="8"/>
      <c r="QWR30" s="8"/>
      <c r="QWS30" s="8"/>
      <c r="QWT30" s="8"/>
      <c r="QWU30" s="8"/>
      <c r="QWV30" s="8"/>
      <c r="QWW30" s="8"/>
      <c r="QWX30" s="8"/>
      <c r="QWY30" s="8"/>
      <c r="QWZ30" s="8"/>
      <c r="QXA30" s="8"/>
      <c r="QXB30" s="8"/>
      <c r="QXC30" s="8"/>
      <c r="QXD30" s="8"/>
      <c r="QXE30" s="8"/>
      <c r="QXF30" s="8"/>
      <c r="QXG30" s="8"/>
      <c r="QXH30" s="8"/>
      <c r="QXI30" s="8"/>
      <c r="QXJ30" s="8"/>
      <c r="QXK30" s="8"/>
      <c r="QXL30" s="8"/>
      <c r="QXM30" s="8"/>
      <c r="QXN30" s="8"/>
      <c r="QXO30" s="8"/>
      <c r="QXP30" s="8"/>
      <c r="QXQ30" s="8"/>
      <c r="QXR30" s="8"/>
      <c r="QXS30" s="8"/>
      <c r="QXT30" s="8"/>
      <c r="QXU30" s="8"/>
      <c r="QXV30" s="8"/>
      <c r="QXW30" s="8"/>
      <c r="QXX30" s="8"/>
      <c r="QXY30" s="8"/>
      <c r="QXZ30" s="8"/>
      <c r="QYA30" s="8"/>
      <c r="QYB30" s="8"/>
      <c r="QYC30" s="8"/>
      <c r="QYD30" s="8"/>
      <c r="QYE30" s="8"/>
      <c r="QYF30" s="8"/>
      <c r="QYG30" s="8"/>
      <c r="QYH30" s="8"/>
      <c r="QYI30" s="8"/>
      <c r="QYJ30" s="8"/>
      <c r="QYK30" s="8"/>
      <c r="QYL30" s="8"/>
      <c r="QYM30" s="8"/>
      <c r="QYN30" s="8"/>
      <c r="QYO30" s="8"/>
      <c r="QYP30" s="8"/>
      <c r="QYQ30" s="8"/>
      <c r="QYR30" s="8"/>
      <c r="QYS30" s="8"/>
      <c r="QYT30" s="8"/>
      <c r="QYU30" s="8"/>
      <c r="QYV30" s="8"/>
      <c r="QYW30" s="8"/>
      <c r="QYX30" s="8"/>
      <c r="QYY30" s="8"/>
      <c r="QYZ30" s="8"/>
      <c r="QZA30" s="8"/>
      <c r="QZB30" s="8"/>
      <c r="QZC30" s="8"/>
      <c r="QZD30" s="8"/>
      <c r="QZE30" s="8"/>
      <c r="QZF30" s="8"/>
      <c r="QZG30" s="8"/>
      <c r="QZH30" s="8"/>
      <c r="QZI30" s="8"/>
      <c r="QZJ30" s="8"/>
      <c r="QZK30" s="8"/>
      <c r="QZL30" s="8"/>
      <c r="QZM30" s="8"/>
      <c r="QZN30" s="8"/>
      <c r="QZO30" s="8"/>
      <c r="QZP30" s="8"/>
      <c r="QZQ30" s="8"/>
      <c r="QZR30" s="8"/>
      <c r="QZS30" s="8"/>
      <c r="QZT30" s="8"/>
      <c r="QZU30" s="8"/>
      <c r="QZV30" s="8"/>
      <c r="QZW30" s="8"/>
      <c r="QZX30" s="8"/>
      <c r="QZY30" s="8"/>
      <c r="QZZ30" s="8"/>
      <c r="RAA30" s="8"/>
      <c r="RAB30" s="8"/>
      <c r="RAC30" s="8"/>
      <c r="RAD30" s="8"/>
      <c r="RAE30" s="8"/>
      <c r="RAF30" s="8"/>
      <c r="RAG30" s="8"/>
      <c r="RAH30" s="8"/>
      <c r="RAI30" s="8"/>
      <c r="RAJ30" s="8"/>
      <c r="RAK30" s="8"/>
      <c r="RAL30" s="8"/>
      <c r="RAM30" s="8"/>
      <c r="RAN30" s="8"/>
      <c r="RAO30" s="8"/>
      <c r="RAP30" s="8"/>
      <c r="RAQ30" s="8"/>
      <c r="RAR30" s="8"/>
      <c r="RAS30" s="8"/>
      <c r="RAT30" s="8"/>
      <c r="RAU30" s="8"/>
      <c r="RAV30" s="8"/>
      <c r="RAW30" s="8"/>
      <c r="RAX30" s="8"/>
      <c r="RAY30" s="8"/>
      <c r="RAZ30" s="8"/>
      <c r="RBA30" s="8"/>
      <c r="RBB30" s="8"/>
      <c r="RBC30" s="8"/>
      <c r="RBD30" s="8"/>
      <c r="RBE30" s="8"/>
      <c r="RBF30" s="8"/>
      <c r="RBG30" s="8"/>
      <c r="RBH30" s="8"/>
      <c r="RBI30" s="8"/>
      <c r="RBJ30" s="8"/>
      <c r="RBK30" s="8"/>
      <c r="RBL30" s="8"/>
      <c r="RBM30" s="8"/>
      <c r="RBN30" s="8"/>
      <c r="RBO30" s="8"/>
      <c r="RBP30" s="8"/>
      <c r="RBQ30" s="8"/>
      <c r="RBR30" s="8"/>
      <c r="RBS30" s="8"/>
      <c r="RBT30" s="8"/>
      <c r="RBU30" s="8"/>
      <c r="RBV30" s="8"/>
      <c r="RBW30" s="8"/>
      <c r="RBX30" s="8"/>
      <c r="RBY30" s="8"/>
      <c r="RBZ30" s="8"/>
      <c r="RCA30" s="8"/>
      <c r="RCB30" s="8"/>
      <c r="RCC30" s="8"/>
      <c r="RCD30" s="8"/>
      <c r="RCE30" s="8"/>
      <c r="RCF30" s="8"/>
      <c r="RCG30" s="8"/>
      <c r="RCH30" s="8"/>
      <c r="RCI30" s="8"/>
      <c r="RCJ30" s="8"/>
      <c r="RCK30" s="8"/>
      <c r="RCL30" s="8"/>
      <c r="RCM30" s="8"/>
      <c r="RCN30" s="8"/>
      <c r="RCO30" s="8"/>
      <c r="RCP30" s="8"/>
      <c r="RCQ30" s="8"/>
      <c r="RCR30" s="8"/>
      <c r="RCS30" s="8"/>
      <c r="RCT30" s="8"/>
      <c r="RCU30" s="8"/>
      <c r="RCV30" s="8"/>
      <c r="RCW30" s="8"/>
      <c r="RCX30" s="8"/>
      <c r="RCY30" s="8"/>
      <c r="RCZ30" s="8"/>
      <c r="RDA30" s="8"/>
      <c r="RDB30" s="8"/>
      <c r="RDC30" s="8"/>
      <c r="RDD30" s="8"/>
      <c r="RDE30" s="8"/>
      <c r="RDF30" s="8"/>
      <c r="RDG30" s="8"/>
      <c r="RDH30" s="8"/>
      <c r="RDI30" s="8"/>
      <c r="RDJ30" s="8"/>
      <c r="RDK30" s="8"/>
      <c r="RDL30" s="8"/>
      <c r="RDM30" s="8"/>
      <c r="RDN30" s="8"/>
      <c r="RDO30" s="8"/>
      <c r="RDP30" s="8"/>
      <c r="RDQ30" s="8"/>
      <c r="RDR30" s="8"/>
      <c r="RDS30" s="8"/>
      <c r="RDT30" s="8"/>
      <c r="RDU30" s="8"/>
      <c r="RDV30" s="8"/>
      <c r="RDW30" s="8"/>
      <c r="RDX30" s="8"/>
      <c r="RDY30" s="8"/>
      <c r="RDZ30" s="8"/>
      <c r="REA30" s="8"/>
      <c r="REB30" s="8"/>
      <c r="REC30" s="8"/>
      <c r="RED30" s="8"/>
      <c r="REE30" s="8"/>
      <c r="REF30" s="8"/>
      <c r="REG30" s="8"/>
      <c r="REH30" s="8"/>
      <c r="REI30" s="8"/>
      <c r="REJ30" s="8"/>
      <c r="REK30" s="8"/>
      <c r="REL30" s="8"/>
      <c r="REM30" s="8"/>
      <c r="REN30" s="8"/>
      <c r="REO30" s="8"/>
      <c r="REP30" s="8"/>
      <c r="REQ30" s="8"/>
      <c r="RER30" s="8"/>
      <c r="RES30" s="8"/>
      <c r="RET30" s="8"/>
      <c r="REU30" s="8"/>
      <c r="REV30" s="8"/>
      <c r="REW30" s="8"/>
      <c r="REX30" s="8"/>
      <c r="REY30" s="8"/>
      <c r="REZ30" s="8"/>
      <c r="RFA30" s="8"/>
      <c r="RFB30" s="8"/>
      <c r="RFC30" s="8"/>
      <c r="RFD30" s="8"/>
      <c r="RFE30" s="8"/>
      <c r="RFF30" s="8"/>
      <c r="RFG30" s="8"/>
      <c r="RFH30" s="8"/>
      <c r="RFI30" s="8"/>
      <c r="RFJ30" s="8"/>
      <c r="RFK30" s="8"/>
      <c r="RFL30" s="8"/>
      <c r="RFM30" s="8"/>
      <c r="RFN30" s="8"/>
      <c r="RFO30" s="8"/>
      <c r="RFP30" s="8"/>
      <c r="RFQ30" s="8"/>
      <c r="RFR30" s="8"/>
      <c r="RFS30" s="8"/>
      <c r="RFT30" s="8"/>
      <c r="RFU30" s="8"/>
      <c r="RFV30" s="8"/>
      <c r="RFW30" s="8"/>
      <c r="RFX30" s="8"/>
      <c r="RFY30" s="8"/>
      <c r="RFZ30" s="8"/>
      <c r="RGA30" s="8"/>
      <c r="RGB30" s="8"/>
      <c r="RGC30" s="8"/>
      <c r="RGD30" s="8"/>
      <c r="RGE30" s="8"/>
      <c r="RGF30" s="8"/>
      <c r="RGG30" s="8"/>
      <c r="RGH30" s="8"/>
      <c r="RGI30" s="8"/>
      <c r="RGJ30" s="8"/>
      <c r="RGK30" s="8"/>
      <c r="RGL30" s="8"/>
      <c r="RGM30" s="8"/>
      <c r="RGN30" s="8"/>
      <c r="RGO30" s="8"/>
      <c r="RGP30" s="8"/>
      <c r="RGQ30" s="8"/>
      <c r="RGR30" s="8"/>
      <c r="RGS30" s="8"/>
      <c r="RGT30" s="8"/>
      <c r="RGU30" s="8"/>
      <c r="RGV30" s="8"/>
      <c r="RGW30" s="8"/>
      <c r="RGX30" s="8"/>
      <c r="RGY30" s="8"/>
      <c r="RGZ30" s="8"/>
      <c r="RHA30" s="8"/>
      <c r="RHB30" s="8"/>
      <c r="RHC30" s="8"/>
      <c r="RHD30" s="8"/>
      <c r="RHE30" s="8"/>
      <c r="RHF30" s="8"/>
      <c r="RHG30" s="8"/>
      <c r="RHH30" s="8"/>
      <c r="RHI30" s="8"/>
      <c r="RHJ30" s="8"/>
      <c r="RHK30" s="8"/>
      <c r="RHL30" s="8"/>
      <c r="RHM30" s="8"/>
      <c r="RHN30" s="8"/>
      <c r="RHO30" s="8"/>
      <c r="RHP30" s="8"/>
      <c r="RHQ30" s="8"/>
      <c r="RHR30" s="8"/>
      <c r="RHS30" s="8"/>
      <c r="RHT30" s="8"/>
      <c r="RHU30" s="8"/>
      <c r="RHV30" s="8"/>
      <c r="RHW30" s="8"/>
      <c r="RHX30" s="8"/>
      <c r="RHY30" s="8"/>
      <c r="RHZ30" s="8"/>
      <c r="RIA30" s="8"/>
      <c r="RIB30" s="8"/>
      <c r="RIC30" s="8"/>
      <c r="RID30" s="8"/>
      <c r="RIE30" s="8"/>
      <c r="RIF30" s="8"/>
      <c r="RIG30" s="8"/>
      <c r="RIH30" s="8"/>
      <c r="RII30" s="8"/>
      <c r="RIJ30" s="8"/>
      <c r="RIK30" s="8"/>
      <c r="RIL30" s="8"/>
      <c r="RIM30" s="8"/>
      <c r="RIN30" s="8"/>
      <c r="RIO30" s="8"/>
      <c r="RIP30" s="8"/>
      <c r="RIQ30" s="8"/>
      <c r="RIR30" s="8"/>
      <c r="RIS30" s="8"/>
      <c r="RIT30" s="8"/>
      <c r="RIU30" s="8"/>
      <c r="RIV30" s="8"/>
      <c r="RIW30" s="8"/>
      <c r="RIX30" s="8"/>
      <c r="RIY30" s="8"/>
      <c r="RIZ30" s="8"/>
      <c r="RJA30" s="8"/>
      <c r="RJB30" s="8"/>
      <c r="RJC30" s="8"/>
      <c r="RJD30" s="8"/>
      <c r="RJE30" s="8"/>
      <c r="RJF30" s="8"/>
      <c r="RJG30" s="8"/>
      <c r="RJH30" s="8"/>
      <c r="RJI30" s="8"/>
      <c r="RJJ30" s="8"/>
      <c r="RJK30" s="8"/>
      <c r="RJL30" s="8"/>
      <c r="RJM30" s="8"/>
      <c r="RJN30" s="8"/>
      <c r="RJO30" s="8"/>
      <c r="RJP30" s="8"/>
      <c r="RJQ30" s="8"/>
      <c r="RJR30" s="8"/>
      <c r="RJS30" s="8"/>
      <c r="RJT30" s="8"/>
      <c r="RJU30" s="8"/>
      <c r="RJV30" s="8"/>
      <c r="RJW30" s="8"/>
      <c r="RJX30" s="8"/>
      <c r="RJY30" s="8"/>
      <c r="RJZ30" s="8"/>
      <c r="RKA30" s="8"/>
      <c r="RKB30" s="8"/>
      <c r="RKC30" s="8"/>
      <c r="RKD30" s="8"/>
      <c r="RKE30" s="8"/>
      <c r="RKF30" s="8"/>
      <c r="RKG30" s="8"/>
      <c r="RKH30" s="8"/>
      <c r="RKI30" s="8"/>
      <c r="RKJ30" s="8"/>
      <c r="RKK30" s="8"/>
      <c r="RKL30" s="8"/>
      <c r="RKM30" s="8"/>
      <c r="RKN30" s="8"/>
      <c r="RKO30" s="8"/>
      <c r="RKP30" s="8"/>
      <c r="RKQ30" s="8"/>
      <c r="RKR30" s="8"/>
      <c r="RKS30" s="8"/>
      <c r="RKT30" s="8"/>
      <c r="RKU30" s="8"/>
      <c r="RKV30" s="8"/>
      <c r="RKW30" s="8"/>
      <c r="RKX30" s="8"/>
      <c r="RKY30" s="8"/>
      <c r="RKZ30" s="8"/>
      <c r="RLA30" s="8"/>
      <c r="RLB30" s="8"/>
      <c r="RLC30" s="8"/>
      <c r="RLD30" s="8"/>
      <c r="RLE30" s="8"/>
      <c r="RLF30" s="8"/>
      <c r="RLG30" s="8"/>
      <c r="RLH30" s="8"/>
      <c r="RLI30" s="8"/>
      <c r="RLJ30" s="8"/>
      <c r="RLK30" s="8"/>
      <c r="RLL30" s="8"/>
      <c r="RLM30" s="8"/>
      <c r="RLN30" s="8"/>
      <c r="RLO30" s="8"/>
      <c r="RLP30" s="8"/>
      <c r="RLQ30" s="8"/>
      <c r="RLR30" s="8"/>
      <c r="RLS30" s="8"/>
      <c r="RLT30" s="8"/>
      <c r="RLU30" s="8"/>
      <c r="RLV30" s="8"/>
      <c r="RLW30" s="8"/>
      <c r="RLX30" s="8"/>
      <c r="RLY30" s="8"/>
      <c r="RLZ30" s="8"/>
      <c r="RMA30" s="8"/>
      <c r="RMB30" s="8"/>
      <c r="RMC30" s="8"/>
      <c r="RMD30" s="8"/>
      <c r="RME30" s="8"/>
      <c r="RMF30" s="8"/>
      <c r="RMG30" s="8"/>
      <c r="RMH30" s="8"/>
      <c r="RMI30" s="8"/>
      <c r="RMJ30" s="8"/>
      <c r="RMK30" s="8"/>
      <c r="RML30" s="8"/>
      <c r="RMM30" s="8"/>
      <c r="RMN30" s="8"/>
      <c r="RMO30" s="8"/>
      <c r="RMP30" s="8"/>
      <c r="RMQ30" s="8"/>
      <c r="RMR30" s="8"/>
      <c r="RMS30" s="8"/>
      <c r="RMT30" s="8"/>
      <c r="RMU30" s="8"/>
      <c r="RMV30" s="8"/>
      <c r="RMW30" s="8"/>
      <c r="RMX30" s="8"/>
      <c r="RMY30" s="8"/>
      <c r="RMZ30" s="8"/>
      <c r="RNA30" s="8"/>
      <c r="RNB30" s="8"/>
      <c r="RNC30" s="8"/>
      <c r="RND30" s="8"/>
      <c r="RNE30" s="8"/>
      <c r="RNF30" s="8"/>
      <c r="RNG30" s="8"/>
      <c r="RNH30" s="8"/>
      <c r="RNI30" s="8"/>
      <c r="RNJ30" s="8"/>
      <c r="RNK30" s="8"/>
      <c r="RNL30" s="8"/>
      <c r="RNM30" s="8"/>
      <c r="RNN30" s="8"/>
      <c r="RNO30" s="8"/>
      <c r="RNP30" s="8"/>
      <c r="RNQ30" s="8"/>
      <c r="RNR30" s="8"/>
      <c r="RNS30" s="8"/>
      <c r="RNT30" s="8"/>
      <c r="RNU30" s="8"/>
      <c r="RNV30" s="8"/>
      <c r="RNW30" s="8"/>
      <c r="RNX30" s="8"/>
      <c r="RNY30" s="8"/>
      <c r="RNZ30" s="8"/>
      <c r="ROA30" s="8"/>
      <c r="ROB30" s="8"/>
      <c r="ROC30" s="8"/>
      <c r="ROD30" s="8"/>
      <c r="ROE30" s="8"/>
      <c r="ROF30" s="8"/>
      <c r="ROG30" s="8"/>
      <c r="ROH30" s="8"/>
      <c r="ROI30" s="8"/>
      <c r="ROJ30" s="8"/>
      <c r="ROK30" s="8"/>
      <c r="ROL30" s="8"/>
      <c r="ROM30" s="8"/>
      <c r="RON30" s="8"/>
      <c r="ROO30" s="8"/>
      <c r="ROP30" s="8"/>
      <c r="ROQ30" s="8"/>
      <c r="ROR30" s="8"/>
      <c r="ROS30" s="8"/>
      <c r="ROT30" s="8"/>
      <c r="ROU30" s="8"/>
      <c r="ROV30" s="8"/>
      <c r="ROW30" s="8"/>
      <c r="ROX30" s="8"/>
      <c r="ROY30" s="8"/>
      <c r="ROZ30" s="8"/>
      <c r="RPA30" s="8"/>
      <c r="RPB30" s="8"/>
      <c r="RPC30" s="8"/>
      <c r="RPD30" s="8"/>
      <c r="RPE30" s="8"/>
      <c r="RPF30" s="8"/>
      <c r="RPG30" s="8"/>
      <c r="RPH30" s="8"/>
      <c r="RPI30" s="8"/>
      <c r="RPJ30" s="8"/>
      <c r="RPK30" s="8"/>
      <c r="RPL30" s="8"/>
      <c r="RPM30" s="8"/>
      <c r="RPN30" s="8"/>
      <c r="RPO30" s="8"/>
      <c r="RPP30" s="8"/>
      <c r="RPQ30" s="8"/>
      <c r="RPR30" s="8"/>
      <c r="RPS30" s="8"/>
      <c r="RPT30" s="8"/>
      <c r="RPU30" s="8"/>
      <c r="RPV30" s="8"/>
      <c r="RPW30" s="8"/>
      <c r="RPX30" s="8"/>
      <c r="RPY30" s="8"/>
      <c r="RPZ30" s="8"/>
      <c r="RQA30" s="8"/>
      <c r="RQB30" s="8"/>
      <c r="RQC30" s="8"/>
      <c r="RQD30" s="8"/>
      <c r="RQE30" s="8"/>
      <c r="RQF30" s="8"/>
      <c r="RQG30" s="8"/>
      <c r="RQH30" s="8"/>
      <c r="RQI30" s="8"/>
      <c r="RQJ30" s="8"/>
      <c r="RQK30" s="8"/>
      <c r="RQL30" s="8"/>
      <c r="RQM30" s="8"/>
      <c r="RQN30" s="8"/>
      <c r="RQO30" s="8"/>
      <c r="RQP30" s="8"/>
      <c r="RQQ30" s="8"/>
      <c r="RQR30" s="8"/>
      <c r="RQS30" s="8"/>
      <c r="RQT30" s="8"/>
      <c r="RQU30" s="8"/>
      <c r="RQV30" s="8"/>
      <c r="RQW30" s="8"/>
      <c r="RQX30" s="8"/>
      <c r="RQY30" s="8"/>
      <c r="RQZ30" s="8"/>
      <c r="RRA30" s="8"/>
      <c r="RRB30" s="8"/>
      <c r="RRC30" s="8"/>
      <c r="RRD30" s="8"/>
      <c r="RRE30" s="8"/>
      <c r="RRF30" s="8"/>
      <c r="RRG30" s="8"/>
      <c r="RRH30" s="8"/>
      <c r="RRI30" s="8"/>
      <c r="RRJ30" s="8"/>
      <c r="RRK30" s="8"/>
      <c r="RRL30" s="8"/>
      <c r="RRM30" s="8"/>
      <c r="RRN30" s="8"/>
      <c r="RRO30" s="8"/>
      <c r="RRP30" s="8"/>
      <c r="RRQ30" s="8"/>
      <c r="RRR30" s="8"/>
      <c r="RRS30" s="8"/>
      <c r="RRT30" s="8"/>
      <c r="RRU30" s="8"/>
      <c r="RRV30" s="8"/>
      <c r="RRW30" s="8"/>
      <c r="RRX30" s="8"/>
      <c r="RRY30" s="8"/>
      <c r="RRZ30" s="8"/>
      <c r="RSA30" s="8"/>
      <c r="RSB30" s="8"/>
      <c r="RSC30" s="8"/>
      <c r="RSD30" s="8"/>
      <c r="RSE30" s="8"/>
      <c r="RSF30" s="8"/>
      <c r="RSG30" s="8"/>
      <c r="RSH30" s="8"/>
      <c r="RSI30" s="8"/>
      <c r="RSJ30" s="8"/>
      <c r="RSK30" s="8"/>
      <c r="RSL30" s="8"/>
      <c r="RSM30" s="8"/>
      <c r="RSN30" s="8"/>
      <c r="RSO30" s="8"/>
      <c r="RSP30" s="8"/>
      <c r="RSQ30" s="8"/>
      <c r="RSR30" s="8"/>
      <c r="RSS30" s="8"/>
      <c r="RST30" s="8"/>
      <c r="RSU30" s="8"/>
      <c r="RSV30" s="8"/>
      <c r="RSW30" s="8"/>
      <c r="RSX30" s="8"/>
      <c r="RSY30" s="8"/>
      <c r="RSZ30" s="8"/>
      <c r="RTA30" s="8"/>
      <c r="RTB30" s="8"/>
      <c r="RTC30" s="8"/>
      <c r="RTD30" s="8"/>
      <c r="RTE30" s="8"/>
      <c r="RTF30" s="8"/>
      <c r="RTG30" s="8"/>
      <c r="RTH30" s="8"/>
      <c r="RTI30" s="8"/>
      <c r="RTJ30" s="8"/>
      <c r="RTK30" s="8"/>
      <c r="RTL30" s="8"/>
      <c r="RTM30" s="8"/>
      <c r="RTN30" s="8"/>
      <c r="RTO30" s="8"/>
      <c r="RTP30" s="8"/>
      <c r="RTQ30" s="8"/>
      <c r="RTR30" s="8"/>
      <c r="RTS30" s="8"/>
      <c r="RTT30" s="8"/>
      <c r="RTU30" s="8"/>
      <c r="RTV30" s="8"/>
      <c r="RTW30" s="8"/>
      <c r="RTX30" s="8"/>
      <c r="RTY30" s="8"/>
      <c r="RTZ30" s="8"/>
      <c r="RUA30" s="8"/>
      <c r="RUB30" s="8"/>
      <c r="RUC30" s="8"/>
      <c r="RUD30" s="8"/>
      <c r="RUE30" s="8"/>
      <c r="RUF30" s="8"/>
      <c r="RUG30" s="8"/>
      <c r="RUH30" s="8"/>
      <c r="RUI30" s="8"/>
      <c r="RUJ30" s="8"/>
      <c r="RUK30" s="8"/>
      <c r="RUL30" s="8"/>
      <c r="RUM30" s="8"/>
      <c r="RUN30" s="8"/>
      <c r="RUO30" s="8"/>
      <c r="RUP30" s="8"/>
      <c r="RUQ30" s="8"/>
      <c r="RUR30" s="8"/>
      <c r="RUS30" s="8"/>
      <c r="RUT30" s="8"/>
      <c r="RUU30" s="8"/>
      <c r="RUV30" s="8"/>
      <c r="RUW30" s="8"/>
      <c r="RUX30" s="8"/>
      <c r="RUY30" s="8"/>
      <c r="RUZ30" s="8"/>
      <c r="RVA30" s="8"/>
      <c r="RVB30" s="8"/>
      <c r="RVC30" s="8"/>
      <c r="RVD30" s="8"/>
      <c r="RVE30" s="8"/>
      <c r="RVF30" s="8"/>
      <c r="RVG30" s="8"/>
      <c r="RVH30" s="8"/>
      <c r="RVI30" s="8"/>
      <c r="RVJ30" s="8"/>
      <c r="RVK30" s="8"/>
      <c r="RVL30" s="8"/>
      <c r="RVM30" s="8"/>
      <c r="RVN30" s="8"/>
      <c r="RVO30" s="8"/>
      <c r="RVP30" s="8"/>
      <c r="RVQ30" s="8"/>
      <c r="RVR30" s="8"/>
      <c r="RVS30" s="8"/>
      <c r="RVT30" s="8"/>
      <c r="RVU30" s="8"/>
      <c r="RVV30" s="8"/>
      <c r="RVW30" s="8"/>
      <c r="RVX30" s="8"/>
      <c r="RVY30" s="8"/>
      <c r="RVZ30" s="8"/>
      <c r="RWA30" s="8"/>
      <c r="RWB30" s="8"/>
      <c r="RWC30" s="8"/>
      <c r="RWD30" s="8"/>
      <c r="RWE30" s="8"/>
      <c r="RWF30" s="8"/>
      <c r="RWG30" s="8"/>
      <c r="RWH30" s="8"/>
      <c r="RWI30" s="8"/>
      <c r="RWJ30" s="8"/>
      <c r="RWK30" s="8"/>
      <c r="RWL30" s="8"/>
      <c r="RWM30" s="8"/>
      <c r="RWN30" s="8"/>
      <c r="RWO30" s="8"/>
      <c r="RWP30" s="8"/>
      <c r="RWQ30" s="8"/>
      <c r="RWR30" s="8"/>
      <c r="RWS30" s="8"/>
      <c r="RWT30" s="8"/>
      <c r="RWU30" s="8"/>
      <c r="RWV30" s="8"/>
      <c r="RWW30" s="8"/>
      <c r="RWX30" s="8"/>
      <c r="RWY30" s="8"/>
      <c r="RWZ30" s="8"/>
      <c r="RXA30" s="8"/>
      <c r="RXB30" s="8"/>
      <c r="RXC30" s="8"/>
      <c r="RXD30" s="8"/>
      <c r="RXE30" s="8"/>
      <c r="RXF30" s="8"/>
      <c r="RXG30" s="8"/>
      <c r="RXH30" s="8"/>
      <c r="RXI30" s="8"/>
      <c r="RXJ30" s="8"/>
      <c r="RXK30" s="8"/>
      <c r="RXL30" s="8"/>
      <c r="RXM30" s="8"/>
      <c r="RXN30" s="8"/>
      <c r="RXO30" s="8"/>
      <c r="RXP30" s="8"/>
      <c r="RXQ30" s="8"/>
      <c r="RXR30" s="8"/>
      <c r="RXS30" s="8"/>
      <c r="RXT30" s="8"/>
      <c r="RXU30" s="8"/>
      <c r="RXV30" s="8"/>
      <c r="RXW30" s="8"/>
      <c r="RXX30" s="8"/>
      <c r="RXY30" s="8"/>
      <c r="RXZ30" s="8"/>
      <c r="RYA30" s="8"/>
      <c r="RYB30" s="8"/>
      <c r="RYC30" s="8"/>
      <c r="RYD30" s="8"/>
      <c r="RYE30" s="8"/>
      <c r="RYF30" s="8"/>
      <c r="RYG30" s="8"/>
      <c r="RYH30" s="8"/>
      <c r="RYI30" s="8"/>
      <c r="RYJ30" s="8"/>
      <c r="RYK30" s="8"/>
      <c r="RYL30" s="8"/>
      <c r="RYM30" s="8"/>
      <c r="RYN30" s="8"/>
      <c r="RYO30" s="8"/>
      <c r="RYP30" s="8"/>
      <c r="RYQ30" s="8"/>
      <c r="RYR30" s="8"/>
      <c r="RYS30" s="8"/>
      <c r="RYT30" s="8"/>
      <c r="RYU30" s="8"/>
      <c r="RYV30" s="8"/>
      <c r="RYW30" s="8"/>
      <c r="RYX30" s="8"/>
      <c r="RYY30" s="8"/>
      <c r="RYZ30" s="8"/>
      <c r="RZA30" s="8"/>
      <c r="RZB30" s="8"/>
      <c r="RZC30" s="8"/>
      <c r="RZD30" s="8"/>
      <c r="RZE30" s="8"/>
      <c r="RZF30" s="8"/>
      <c r="RZG30" s="8"/>
      <c r="RZH30" s="8"/>
      <c r="RZI30" s="8"/>
      <c r="RZJ30" s="8"/>
      <c r="RZK30" s="8"/>
      <c r="RZL30" s="8"/>
      <c r="RZM30" s="8"/>
      <c r="RZN30" s="8"/>
      <c r="RZO30" s="8"/>
      <c r="RZP30" s="8"/>
      <c r="RZQ30" s="8"/>
      <c r="RZR30" s="8"/>
      <c r="RZS30" s="8"/>
      <c r="RZT30" s="8"/>
      <c r="RZU30" s="8"/>
      <c r="RZV30" s="8"/>
      <c r="RZW30" s="8"/>
      <c r="RZX30" s="8"/>
      <c r="RZY30" s="8"/>
      <c r="RZZ30" s="8"/>
      <c r="SAA30" s="8"/>
      <c r="SAB30" s="8"/>
      <c r="SAC30" s="8"/>
      <c r="SAD30" s="8"/>
      <c r="SAE30" s="8"/>
      <c r="SAF30" s="8"/>
      <c r="SAG30" s="8"/>
      <c r="SAH30" s="8"/>
      <c r="SAI30" s="8"/>
      <c r="SAJ30" s="8"/>
      <c r="SAK30" s="8"/>
      <c r="SAL30" s="8"/>
      <c r="SAM30" s="8"/>
      <c r="SAN30" s="8"/>
      <c r="SAO30" s="8"/>
      <c r="SAP30" s="8"/>
      <c r="SAQ30" s="8"/>
      <c r="SAR30" s="8"/>
      <c r="SAS30" s="8"/>
      <c r="SAT30" s="8"/>
      <c r="SAU30" s="8"/>
      <c r="SAV30" s="8"/>
      <c r="SAW30" s="8"/>
      <c r="SAX30" s="8"/>
      <c r="SAY30" s="8"/>
      <c r="SAZ30" s="8"/>
      <c r="SBA30" s="8"/>
      <c r="SBB30" s="8"/>
      <c r="SBC30" s="8"/>
      <c r="SBD30" s="8"/>
      <c r="SBE30" s="8"/>
      <c r="SBF30" s="8"/>
      <c r="SBG30" s="8"/>
      <c r="SBH30" s="8"/>
      <c r="SBI30" s="8"/>
      <c r="SBJ30" s="8"/>
      <c r="SBK30" s="8"/>
      <c r="SBL30" s="8"/>
      <c r="SBM30" s="8"/>
      <c r="SBN30" s="8"/>
      <c r="SBO30" s="8"/>
      <c r="SBP30" s="8"/>
      <c r="SBQ30" s="8"/>
      <c r="SBR30" s="8"/>
      <c r="SBS30" s="8"/>
      <c r="SBT30" s="8"/>
      <c r="SBU30" s="8"/>
      <c r="SBV30" s="8"/>
      <c r="SBW30" s="8"/>
      <c r="SBX30" s="8"/>
      <c r="SBY30" s="8"/>
      <c r="SBZ30" s="8"/>
      <c r="SCA30" s="8"/>
      <c r="SCB30" s="8"/>
      <c r="SCC30" s="8"/>
      <c r="SCD30" s="8"/>
      <c r="SCE30" s="8"/>
      <c r="SCF30" s="8"/>
      <c r="SCG30" s="8"/>
      <c r="SCH30" s="8"/>
      <c r="SCI30" s="8"/>
      <c r="SCJ30" s="8"/>
      <c r="SCK30" s="8"/>
      <c r="SCL30" s="8"/>
      <c r="SCM30" s="8"/>
      <c r="SCN30" s="8"/>
      <c r="SCO30" s="8"/>
      <c r="SCP30" s="8"/>
      <c r="SCQ30" s="8"/>
      <c r="SCR30" s="8"/>
      <c r="SCS30" s="8"/>
      <c r="SCT30" s="8"/>
      <c r="SCU30" s="8"/>
      <c r="SCV30" s="8"/>
      <c r="SCW30" s="8"/>
      <c r="SCX30" s="8"/>
      <c r="SCY30" s="8"/>
      <c r="SCZ30" s="8"/>
      <c r="SDA30" s="8"/>
      <c r="SDB30" s="8"/>
      <c r="SDC30" s="8"/>
      <c r="SDD30" s="8"/>
      <c r="SDE30" s="8"/>
      <c r="SDF30" s="8"/>
      <c r="SDG30" s="8"/>
      <c r="SDH30" s="8"/>
      <c r="SDI30" s="8"/>
      <c r="SDJ30" s="8"/>
      <c r="SDK30" s="8"/>
      <c r="SDL30" s="8"/>
      <c r="SDM30" s="8"/>
      <c r="SDN30" s="8"/>
      <c r="SDO30" s="8"/>
      <c r="SDP30" s="8"/>
      <c r="SDQ30" s="8"/>
      <c r="SDR30" s="8"/>
      <c r="SDS30" s="8"/>
      <c r="SDT30" s="8"/>
      <c r="SDU30" s="8"/>
      <c r="SDV30" s="8"/>
      <c r="SDW30" s="8"/>
      <c r="SDX30" s="8"/>
      <c r="SDY30" s="8"/>
      <c r="SDZ30" s="8"/>
      <c r="SEA30" s="8"/>
      <c r="SEB30" s="8"/>
      <c r="SEC30" s="8"/>
      <c r="SED30" s="8"/>
      <c r="SEE30" s="8"/>
      <c r="SEF30" s="8"/>
      <c r="SEG30" s="8"/>
      <c r="SEH30" s="8"/>
      <c r="SEI30" s="8"/>
      <c r="SEJ30" s="8"/>
      <c r="SEK30" s="8"/>
      <c r="SEL30" s="8"/>
      <c r="SEM30" s="8"/>
      <c r="SEN30" s="8"/>
      <c r="SEO30" s="8"/>
      <c r="SEP30" s="8"/>
      <c r="SEQ30" s="8"/>
      <c r="SER30" s="8"/>
      <c r="SES30" s="8"/>
      <c r="SET30" s="8"/>
      <c r="SEU30" s="8"/>
      <c r="SEV30" s="8"/>
      <c r="SEW30" s="8"/>
      <c r="SEX30" s="8"/>
      <c r="SEY30" s="8"/>
      <c r="SEZ30" s="8"/>
      <c r="SFA30" s="8"/>
      <c r="SFB30" s="8"/>
      <c r="SFC30" s="8"/>
      <c r="SFD30" s="8"/>
      <c r="SFE30" s="8"/>
      <c r="SFF30" s="8"/>
      <c r="SFG30" s="8"/>
      <c r="SFH30" s="8"/>
      <c r="SFI30" s="8"/>
      <c r="SFJ30" s="8"/>
      <c r="SFK30" s="8"/>
      <c r="SFL30" s="8"/>
      <c r="SFM30" s="8"/>
      <c r="SFN30" s="8"/>
      <c r="SFO30" s="8"/>
      <c r="SFP30" s="8"/>
      <c r="SFQ30" s="8"/>
      <c r="SFR30" s="8"/>
      <c r="SFS30" s="8"/>
      <c r="SFT30" s="8"/>
      <c r="SFU30" s="8"/>
      <c r="SFV30" s="8"/>
      <c r="SFW30" s="8"/>
      <c r="SFX30" s="8"/>
      <c r="SFY30" s="8"/>
      <c r="SFZ30" s="8"/>
      <c r="SGA30" s="8"/>
      <c r="SGB30" s="8"/>
      <c r="SGC30" s="8"/>
      <c r="SGD30" s="8"/>
      <c r="SGE30" s="8"/>
      <c r="SGF30" s="8"/>
      <c r="SGG30" s="8"/>
      <c r="SGH30" s="8"/>
      <c r="SGI30" s="8"/>
      <c r="SGJ30" s="8"/>
      <c r="SGK30" s="8"/>
      <c r="SGL30" s="8"/>
      <c r="SGM30" s="8"/>
      <c r="SGN30" s="8"/>
      <c r="SGO30" s="8"/>
      <c r="SGP30" s="8"/>
      <c r="SGQ30" s="8"/>
      <c r="SGR30" s="8"/>
      <c r="SGS30" s="8"/>
      <c r="SGT30" s="8"/>
      <c r="SGU30" s="8"/>
      <c r="SGV30" s="8"/>
      <c r="SGW30" s="8"/>
      <c r="SGX30" s="8"/>
      <c r="SGY30" s="8"/>
      <c r="SGZ30" s="8"/>
      <c r="SHA30" s="8"/>
      <c r="SHB30" s="8"/>
      <c r="SHC30" s="8"/>
      <c r="SHD30" s="8"/>
      <c r="SHE30" s="8"/>
      <c r="SHF30" s="8"/>
      <c r="SHG30" s="8"/>
      <c r="SHH30" s="8"/>
      <c r="SHI30" s="8"/>
      <c r="SHJ30" s="8"/>
      <c r="SHK30" s="8"/>
      <c r="SHL30" s="8"/>
      <c r="SHM30" s="8"/>
      <c r="SHN30" s="8"/>
      <c r="SHO30" s="8"/>
      <c r="SHP30" s="8"/>
      <c r="SHQ30" s="8"/>
      <c r="SHR30" s="8"/>
      <c r="SHS30" s="8"/>
      <c r="SHT30" s="8"/>
      <c r="SHU30" s="8"/>
      <c r="SHV30" s="8"/>
      <c r="SHW30" s="8"/>
      <c r="SHX30" s="8"/>
      <c r="SHY30" s="8"/>
      <c r="SHZ30" s="8"/>
      <c r="SIA30" s="8"/>
      <c r="SIB30" s="8"/>
      <c r="SIC30" s="8"/>
      <c r="SID30" s="8"/>
      <c r="SIE30" s="8"/>
      <c r="SIF30" s="8"/>
      <c r="SIG30" s="8"/>
      <c r="SIH30" s="8"/>
      <c r="SII30" s="8"/>
      <c r="SIJ30" s="8"/>
      <c r="SIK30" s="8"/>
      <c r="SIL30" s="8"/>
      <c r="SIM30" s="8"/>
      <c r="SIN30" s="8"/>
      <c r="SIO30" s="8"/>
      <c r="SIP30" s="8"/>
      <c r="SIQ30" s="8"/>
      <c r="SIR30" s="8"/>
      <c r="SIS30" s="8"/>
      <c r="SIT30" s="8"/>
      <c r="SIU30" s="8"/>
      <c r="SIV30" s="8"/>
      <c r="SIW30" s="8"/>
      <c r="SIX30" s="8"/>
      <c r="SIY30" s="8"/>
      <c r="SIZ30" s="8"/>
      <c r="SJA30" s="8"/>
      <c r="SJB30" s="8"/>
      <c r="SJC30" s="8"/>
      <c r="SJD30" s="8"/>
      <c r="SJE30" s="8"/>
      <c r="SJF30" s="8"/>
      <c r="SJG30" s="8"/>
      <c r="SJH30" s="8"/>
      <c r="SJI30" s="8"/>
      <c r="SJJ30" s="8"/>
      <c r="SJK30" s="8"/>
      <c r="SJL30" s="8"/>
      <c r="SJM30" s="8"/>
      <c r="SJN30" s="8"/>
      <c r="SJO30" s="8"/>
      <c r="SJP30" s="8"/>
      <c r="SJQ30" s="8"/>
      <c r="SJR30" s="8"/>
      <c r="SJS30" s="8"/>
      <c r="SJT30" s="8"/>
      <c r="SJU30" s="8"/>
      <c r="SJV30" s="8"/>
      <c r="SJW30" s="8"/>
      <c r="SJX30" s="8"/>
      <c r="SJY30" s="8"/>
      <c r="SJZ30" s="8"/>
      <c r="SKA30" s="8"/>
      <c r="SKB30" s="8"/>
      <c r="SKC30" s="8"/>
      <c r="SKD30" s="8"/>
      <c r="SKE30" s="8"/>
      <c r="SKF30" s="8"/>
      <c r="SKG30" s="8"/>
      <c r="SKH30" s="8"/>
      <c r="SKI30" s="8"/>
      <c r="SKJ30" s="8"/>
      <c r="SKK30" s="8"/>
      <c r="SKL30" s="8"/>
      <c r="SKM30" s="8"/>
      <c r="SKN30" s="8"/>
      <c r="SKO30" s="8"/>
      <c r="SKP30" s="8"/>
      <c r="SKQ30" s="8"/>
      <c r="SKR30" s="8"/>
      <c r="SKS30" s="8"/>
      <c r="SKT30" s="8"/>
      <c r="SKU30" s="8"/>
      <c r="SKV30" s="8"/>
      <c r="SKW30" s="8"/>
      <c r="SKX30" s="8"/>
      <c r="SKY30" s="8"/>
      <c r="SKZ30" s="8"/>
      <c r="SLA30" s="8"/>
      <c r="SLB30" s="8"/>
      <c r="SLC30" s="8"/>
      <c r="SLD30" s="8"/>
      <c r="SLE30" s="8"/>
      <c r="SLF30" s="8"/>
      <c r="SLG30" s="8"/>
      <c r="SLH30" s="8"/>
      <c r="SLI30" s="8"/>
      <c r="SLJ30" s="8"/>
      <c r="SLK30" s="8"/>
      <c r="SLL30" s="8"/>
      <c r="SLM30" s="8"/>
      <c r="SLN30" s="8"/>
      <c r="SLO30" s="8"/>
      <c r="SLP30" s="8"/>
      <c r="SLQ30" s="8"/>
      <c r="SLR30" s="8"/>
      <c r="SLS30" s="8"/>
      <c r="SLT30" s="8"/>
      <c r="SLU30" s="8"/>
      <c r="SLV30" s="8"/>
      <c r="SLW30" s="8"/>
      <c r="SLX30" s="8"/>
      <c r="SLY30" s="8"/>
      <c r="SLZ30" s="8"/>
      <c r="SMA30" s="8"/>
      <c r="SMB30" s="8"/>
      <c r="SMC30" s="8"/>
      <c r="SMD30" s="8"/>
      <c r="SME30" s="8"/>
      <c r="SMF30" s="8"/>
      <c r="SMG30" s="8"/>
      <c r="SMH30" s="8"/>
      <c r="SMI30" s="8"/>
      <c r="SMJ30" s="8"/>
      <c r="SMK30" s="8"/>
      <c r="SML30" s="8"/>
      <c r="SMM30" s="8"/>
      <c r="SMN30" s="8"/>
      <c r="SMO30" s="8"/>
      <c r="SMP30" s="8"/>
      <c r="SMQ30" s="8"/>
      <c r="SMR30" s="8"/>
      <c r="SMS30" s="8"/>
      <c r="SMT30" s="8"/>
      <c r="SMU30" s="8"/>
      <c r="SMV30" s="8"/>
      <c r="SMW30" s="8"/>
      <c r="SMX30" s="8"/>
      <c r="SMY30" s="8"/>
      <c r="SMZ30" s="8"/>
      <c r="SNA30" s="8"/>
      <c r="SNB30" s="8"/>
      <c r="SNC30" s="8"/>
      <c r="SND30" s="8"/>
      <c r="SNE30" s="8"/>
      <c r="SNF30" s="8"/>
      <c r="SNG30" s="8"/>
      <c r="SNH30" s="8"/>
      <c r="SNI30" s="8"/>
      <c r="SNJ30" s="8"/>
      <c r="SNK30" s="8"/>
      <c r="SNL30" s="8"/>
      <c r="SNM30" s="8"/>
      <c r="SNN30" s="8"/>
      <c r="SNO30" s="8"/>
      <c r="SNP30" s="8"/>
      <c r="SNQ30" s="8"/>
      <c r="SNR30" s="8"/>
      <c r="SNS30" s="8"/>
      <c r="SNT30" s="8"/>
      <c r="SNU30" s="8"/>
      <c r="SNV30" s="8"/>
      <c r="SNW30" s="8"/>
      <c r="SNX30" s="8"/>
      <c r="SNY30" s="8"/>
      <c r="SNZ30" s="8"/>
      <c r="SOA30" s="8"/>
      <c r="SOB30" s="8"/>
      <c r="SOC30" s="8"/>
      <c r="SOD30" s="8"/>
      <c r="SOE30" s="8"/>
      <c r="SOF30" s="8"/>
      <c r="SOG30" s="8"/>
      <c r="SOH30" s="8"/>
      <c r="SOI30" s="8"/>
      <c r="SOJ30" s="8"/>
      <c r="SOK30" s="8"/>
      <c r="SOL30" s="8"/>
      <c r="SOM30" s="8"/>
      <c r="SON30" s="8"/>
      <c r="SOO30" s="8"/>
      <c r="SOP30" s="8"/>
      <c r="SOQ30" s="8"/>
      <c r="SOR30" s="8"/>
      <c r="SOS30" s="8"/>
      <c r="SOT30" s="8"/>
      <c r="SOU30" s="8"/>
      <c r="SOV30" s="8"/>
      <c r="SOW30" s="8"/>
      <c r="SOX30" s="8"/>
      <c r="SOY30" s="8"/>
      <c r="SOZ30" s="8"/>
      <c r="SPA30" s="8"/>
      <c r="SPB30" s="8"/>
      <c r="SPC30" s="8"/>
      <c r="SPD30" s="8"/>
      <c r="SPE30" s="8"/>
      <c r="SPF30" s="8"/>
      <c r="SPG30" s="8"/>
      <c r="SPH30" s="8"/>
      <c r="SPI30" s="8"/>
      <c r="SPJ30" s="8"/>
      <c r="SPK30" s="8"/>
      <c r="SPL30" s="8"/>
      <c r="SPM30" s="8"/>
      <c r="SPN30" s="8"/>
      <c r="SPO30" s="8"/>
      <c r="SPP30" s="8"/>
      <c r="SPQ30" s="8"/>
      <c r="SPR30" s="8"/>
      <c r="SPS30" s="8"/>
      <c r="SPT30" s="8"/>
      <c r="SPU30" s="8"/>
      <c r="SPV30" s="8"/>
      <c r="SPW30" s="8"/>
      <c r="SPX30" s="8"/>
      <c r="SPY30" s="8"/>
      <c r="SPZ30" s="8"/>
      <c r="SQA30" s="8"/>
      <c r="SQB30" s="8"/>
      <c r="SQC30" s="8"/>
      <c r="SQD30" s="8"/>
      <c r="SQE30" s="8"/>
      <c r="SQF30" s="8"/>
      <c r="SQG30" s="8"/>
      <c r="SQH30" s="8"/>
      <c r="SQI30" s="8"/>
      <c r="SQJ30" s="8"/>
      <c r="SQK30" s="8"/>
      <c r="SQL30" s="8"/>
      <c r="SQM30" s="8"/>
      <c r="SQN30" s="8"/>
      <c r="SQO30" s="8"/>
      <c r="SQP30" s="8"/>
      <c r="SQQ30" s="8"/>
      <c r="SQR30" s="8"/>
      <c r="SQS30" s="8"/>
      <c r="SQT30" s="8"/>
      <c r="SQU30" s="8"/>
      <c r="SQV30" s="8"/>
      <c r="SQW30" s="8"/>
      <c r="SQX30" s="8"/>
      <c r="SQY30" s="8"/>
      <c r="SQZ30" s="8"/>
      <c r="SRA30" s="8"/>
      <c r="SRB30" s="8"/>
      <c r="SRC30" s="8"/>
      <c r="SRD30" s="8"/>
      <c r="SRE30" s="8"/>
      <c r="SRF30" s="8"/>
      <c r="SRG30" s="8"/>
      <c r="SRH30" s="8"/>
      <c r="SRI30" s="8"/>
      <c r="SRJ30" s="8"/>
      <c r="SRK30" s="8"/>
      <c r="SRL30" s="8"/>
      <c r="SRM30" s="8"/>
      <c r="SRN30" s="8"/>
      <c r="SRO30" s="8"/>
      <c r="SRP30" s="8"/>
      <c r="SRQ30" s="8"/>
      <c r="SRR30" s="8"/>
      <c r="SRS30" s="8"/>
      <c r="SRT30" s="8"/>
      <c r="SRU30" s="8"/>
      <c r="SRV30" s="8"/>
      <c r="SRW30" s="8"/>
      <c r="SRX30" s="8"/>
      <c r="SRY30" s="8"/>
      <c r="SRZ30" s="8"/>
      <c r="SSA30" s="8"/>
      <c r="SSB30" s="8"/>
      <c r="SSC30" s="8"/>
      <c r="SSD30" s="8"/>
      <c r="SSE30" s="8"/>
      <c r="SSF30" s="8"/>
      <c r="SSG30" s="8"/>
      <c r="SSH30" s="8"/>
      <c r="SSI30" s="8"/>
      <c r="SSJ30" s="8"/>
      <c r="SSK30" s="8"/>
      <c r="SSL30" s="8"/>
      <c r="SSM30" s="8"/>
      <c r="SSN30" s="8"/>
      <c r="SSO30" s="8"/>
      <c r="SSP30" s="8"/>
      <c r="SSQ30" s="8"/>
      <c r="SSR30" s="8"/>
      <c r="SSS30" s="8"/>
      <c r="SST30" s="8"/>
      <c r="SSU30" s="8"/>
      <c r="SSV30" s="8"/>
      <c r="SSW30" s="8"/>
      <c r="SSX30" s="8"/>
      <c r="SSY30" s="8"/>
      <c r="SSZ30" s="8"/>
      <c r="STA30" s="8"/>
      <c r="STB30" s="8"/>
      <c r="STC30" s="8"/>
      <c r="STD30" s="8"/>
      <c r="STE30" s="8"/>
      <c r="STF30" s="8"/>
      <c r="STG30" s="8"/>
      <c r="STH30" s="8"/>
      <c r="STI30" s="8"/>
      <c r="STJ30" s="8"/>
      <c r="STK30" s="8"/>
      <c r="STL30" s="8"/>
      <c r="STM30" s="8"/>
      <c r="STN30" s="8"/>
      <c r="STO30" s="8"/>
      <c r="STP30" s="8"/>
      <c r="STQ30" s="8"/>
      <c r="STR30" s="8"/>
      <c r="STS30" s="8"/>
      <c r="STT30" s="8"/>
      <c r="STU30" s="8"/>
      <c r="STV30" s="8"/>
      <c r="STW30" s="8"/>
      <c r="STX30" s="8"/>
      <c r="STY30" s="8"/>
      <c r="STZ30" s="8"/>
      <c r="SUA30" s="8"/>
      <c r="SUB30" s="8"/>
      <c r="SUC30" s="8"/>
      <c r="SUD30" s="8"/>
      <c r="SUE30" s="8"/>
      <c r="SUF30" s="8"/>
      <c r="SUG30" s="8"/>
      <c r="SUH30" s="8"/>
      <c r="SUI30" s="8"/>
      <c r="SUJ30" s="8"/>
      <c r="SUK30" s="8"/>
      <c r="SUL30" s="8"/>
      <c r="SUM30" s="8"/>
      <c r="SUN30" s="8"/>
      <c r="SUO30" s="8"/>
      <c r="SUP30" s="8"/>
      <c r="SUQ30" s="8"/>
      <c r="SUR30" s="8"/>
      <c r="SUS30" s="8"/>
      <c r="SUT30" s="8"/>
      <c r="SUU30" s="8"/>
      <c r="SUV30" s="8"/>
      <c r="SUW30" s="8"/>
      <c r="SUX30" s="8"/>
      <c r="SUY30" s="8"/>
      <c r="SUZ30" s="8"/>
      <c r="SVA30" s="8"/>
      <c r="SVB30" s="8"/>
      <c r="SVC30" s="8"/>
      <c r="SVD30" s="8"/>
      <c r="SVE30" s="8"/>
      <c r="SVF30" s="8"/>
      <c r="SVG30" s="8"/>
      <c r="SVH30" s="8"/>
      <c r="SVI30" s="8"/>
      <c r="SVJ30" s="8"/>
      <c r="SVK30" s="8"/>
      <c r="SVL30" s="8"/>
      <c r="SVM30" s="8"/>
      <c r="SVN30" s="8"/>
      <c r="SVO30" s="8"/>
      <c r="SVP30" s="8"/>
      <c r="SVQ30" s="8"/>
      <c r="SVR30" s="8"/>
      <c r="SVS30" s="8"/>
      <c r="SVT30" s="8"/>
      <c r="SVU30" s="8"/>
      <c r="SVV30" s="8"/>
      <c r="SVW30" s="8"/>
      <c r="SVX30" s="8"/>
      <c r="SVY30" s="8"/>
      <c r="SVZ30" s="8"/>
      <c r="SWA30" s="8"/>
      <c r="SWB30" s="8"/>
      <c r="SWC30" s="8"/>
      <c r="SWD30" s="8"/>
      <c r="SWE30" s="8"/>
      <c r="SWF30" s="8"/>
      <c r="SWG30" s="8"/>
      <c r="SWH30" s="8"/>
      <c r="SWI30" s="8"/>
      <c r="SWJ30" s="8"/>
      <c r="SWK30" s="8"/>
      <c r="SWL30" s="8"/>
      <c r="SWM30" s="8"/>
      <c r="SWN30" s="8"/>
      <c r="SWO30" s="8"/>
      <c r="SWP30" s="8"/>
      <c r="SWQ30" s="8"/>
      <c r="SWR30" s="8"/>
      <c r="SWS30" s="8"/>
      <c r="SWT30" s="8"/>
      <c r="SWU30" s="8"/>
      <c r="SWV30" s="8"/>
      <c r="SWW30" s="8"/>
      <c r="SWX30" s="8"/>
      <c r="SWY30" s="8"/>
      <c r="SWZ30" s="8"/>
      <c r="SXA30" s="8"/>
      <c r="SXB30" s="8"/>
      <c r="SXC30" s="8"/>
      <c r="SXD30" s="8"/>
      <c r="SXE30" s="8"/>
      <c r="SXF30" s="8"/>
      <c r="SXG30" s="8"/>
      <c r="SXH30" s="8"/>
      <c r="SXI30" s="8"/>
      <c r="SXJ30" s="8"/>
      <c r="SXK30" s="8"/>
      <c r="SXL30" s="8"/>
      <c r="SXM30" s="8"/>
      <c r="SXN30" s="8"/>
      <c r="SXO30" s="8"/>
      <c r="SXP30" s="8"/>
      <c r="SXQ30" s="8"/>
      <c r="SXR30" s="8"/>
      <c r="SXS30" s="8"/>
      <c r="SXT30" s="8"/>
      <c r="SXU30" s="8"/>
      <c r="SXV30" s="8"/>
      <c r="SXW30" s="8"/>
      <c r="SXX30" s="8"/>
      <c r="SXY30" s="8"/>
      <c r="SXZ30" s="8"/>
      <c r="SYA30" s="8"/>
      <c r="SYB30" s="8"/>
      <c r="SYC30" s="8"/>
      <c r="SYD30" s="8"/>
      <c r="SYE30" s="8"/>
      <c r="SYF30" s="8"/>
      <c r="SYG30" s="8"/>
      <c r="SYH30" s="8"/>
      <c r="SYI30" s="8"/>
      <c r="SYJ30" s="8"/>
      <c r="SYK30" s="8"/>
      <c r="SYL30" s="8"/>
      <c r="SYM30" s="8"/>
      <c r="SYN30" s="8"/>
      <c r="SYO30" s="8"/>
      <c r="SYP30" s="8"/>
      <c r="SYQ30" s="8"/>
      <c r="SYR30" s="8"/>
      <c r="SYS30" s="8"/>
      <c r="SYT30" s="8"/>
      <c r="SYU30" s="8"/>
      <c r="SYV30" s="8"/>
      <c r="SYW30" s="8"/>
      <c r="SYX30" s="8"/>
      <c r="SYY30" s="8"/>
      <c r="SYZ30" s="8"/>
      <c r="SZA30" s="8"/>
      <c r="SZB30" s="8"/>
      <c r="SZC30" s="8"/>
      <c r="SZD30" s="8"/>
      <c r="SZE30" s="8"/>
      <c r="SZF30" s="8"/>
      <c r="SZG30" s="8"/>
      <c r="SZH30" s="8"/>
      <c r="SZI30" s="8"/>
      <c r="SZJ30" s="8"/>
      <c r="SZK30" s="8"/>
      <c r="SZL30" s="8"/>
      <c r="SZM30" s="8"/>
      <c r="SZN30" s="8"/>
      <c r="SZO30" s="8"/>
      <c r="SZP30" s="8"/>
      <c r="SZQ30" s="8"/>
      <c r="SZR30" s="8"/>
      <c r="SZS30" s="8"/>
      <c r="SZT30" s="8"/>
      <c r="SZU30" s="8"/>
      <c r="SZV30" s="8"/>
      <c r="SZW30" s="8"/>
      <c r="SZX30" s="8"/>
      <c r="SZY30" s="8"/>
      <c r="SZZ30" s="8"/>
      <c r="TAA30" s="8"/>
      <c r="TAB30" s="8"/>
      <c r="TAC30" s="8"/>
      <c r="TAD30" s="8"/>
      <c r="TAE30" s="8"/>
      <c r="TAF30" s="8"/>
      <c r="TAG30" s="8"/>
      <c r="TAH30" s="8"/>
      <c r="TAI30" s="8"/>
      <c r="TAJ30" s="8"/>
      <c r="TAK30" s="8"/>
      <c r="TAL30" s="8"/>
      <c r="TAM30" s="8"/>
      <c r="TAN30" s="8"/>
      <c r="TAO30" s="8"/>
      <c r="TAP30" s="8"/>
      <c r="TAQ30" s="8"/>
      <c r="TAR30" s="8"/>
      <c r="TAS30" s="8"/>
      <c r="TAT30" s="8"/>
      <c r="TAU30" s="8"/>
      <c r="TAV30" s="8"/>
      <c r="TAW30" s="8"/>
      <c r="TAX30" s="8"/>
      <c r="TAY30" s="8"/>
      <c r="TAZ30" s="8"/>
      <c r="TBA30" s="8"/>
      <c r="TBB30" s="8"/>
      <c r="TBC30" s="8"/>
      <c r="TBD30" s="8"/>
      <c r="TBE30" s="8"/>
      <c r="TBF30" s="8"/>
      <c r="TBG30" s="8"/>
      <c r="TBH30" s="8"/>
      <c r="TBI30" s="8"/>
      <c r="TBJ30" s="8"/>
      <c r="TBK30" s="8"/>
      <c r="TBL30" s="8"/>
      <c r="TBM30" s="8"/>
      <c r="TBN30" s="8"/>
      <c r="TBO30" s="8"/>
      <c r="TBP30" s="8"/>
      <c r="TBQ30" s="8"/>
      <c r="TBR30" s="8"/>
      <c r="TBS30" s="8"/>
      <c r="TBT30" s="8"/>
      <c r="TBU30" s="8"/>
      <c r="TBV30" s="8"/>
      <c r="TBW30" s="8"/>
      <c r="TBX30" s="8"/>
      <c r="TBY30" s="8"/>
      <c r="TBZ30" s="8"/>
      <c r="TCA30" s="8"/>
      <c r="TCB30" s="8"/>
      <c r="TCC30" s="8"/>
      <c r="TCD30" s="8"/>
      <c r="TCE30" s="8"/>
      <c r="TCF30" s="8"/>
      <c r="TCG30" s="8"/>
      <c r="TCH30" s="8"/>
      <c r="TCI30" s="8"/>
      <c r="TCJ30" s="8"/>
      <c r="TCK30" s="8"/>
      <c r="TCL30" s="8"/>
      <c r="TCM30" s="8"/>
      <c r="TCN30" s="8"/>
      <c r="TCO30" s="8"/>
      <c r="TCP30" s="8"/>
      <c r="TCQ30" s="8"/>
      <c r="TCR30" s="8"/>
      <c r="TCS30" s="8"/>
      <c r="TCT30" s="8"/>
      <c r="TCU30" s="8"/>
      <c r="TCV30" s="8"/>
      <c r="TCW30" s="8"/>
      <c r="TCX30" s="8"/>
      <c r="TCY30" s="8"/>
      <c r="TCZ30" s="8"/>
      <c r="TDA30" s="8"/>
      <c r="TDB30" s="8"/>
      <c r="TDC30" s="8"/>
      <c r="TDD30" s="8"/>
      <c r="TDE30" s="8"/>
      <c r="TDF30" s="8"/>
      <c r="TDG30" s="8"/>
      <c r="TDH30" s="8"/>
      <c r="TDI30" s="8"/>
      <c r="TDJ30" s="8"/>
      <c r="TDK30" s="8"/>
      <c r="TDL30" s="8"/>
      <c r="TDM30" s="8"/>
      <c r="TDN30" s="8"/>
      <c r="TDO30" s="8"/>
      <c r="TDP30" s="8"/>
      <c r="TDQ30" s="8"/>
      <c r="TDR30" s="8"/>
      <c r="TDS30" s="8"/>
      <c r="TDT30" s="8"/>
      <c r="TDU30" s="8"/>
      <c r="TDV30" s="8"/>
      <c r="TDW30" s="8"/>
      <c r="TDX30" s="8"/>
      <c r="TDY30" s="8"/>
      <c r="TDZ30" s="8"/>
      <c r="TEA30" s="8"/>
      <c r="TEB30" s="8"/>
      <c r="TEC30" s="8"/>
      <c r="TED30" s="8"/>
      <c r="TEE30" s="8"/>
      <c r="TEF30" s="8"/>
      <c r="TEG30" s="8"/>
      <c r="TEH30" s="8"/>
      <c r="TEI30" s="8"/>
      <c r="TEJ30" s="8"/>
      <c r="TEK30" s="8"/>
      <c r="TEL30" s="8"/>
      <c r="TEM30" s="8"/>
      <c r="TEN30" s="8"/>
      <c r="TEO30" s="8"/>
      <c r="TEP30" s="8"/>
      <c r="TEQ30" s="8"/>
      <c r="TER30" s="8"/>
      <c r="TES30" s="8"/>
      <c r="TET30" s="8"/>
      <c r="TEU30" s="8"/>
      <c r="TEV30" s="8"/>
      <c r="TEW30" s="8"/>
      <c r="TEX30" s="8"/>
      <c r="TEY30" s="8"/>
      <c r="TEZ30" s="8"/>
      <c r="TFA30" s="8"/>
      <c r="TFB30" s="8"/>
      <c r="TFC30" s="8"/>
      <c r="TFD30" s="8"/>
      <c r="TFE30" s="8"/>
      <c r="TFF30" s="8"/>
      <c r="TFG30" s="8"/>
      <c r="TFH30" s="8"/>
      <c r="TFI30" s="8"/>
      <c r="TFJ30" s="8"/>
      <c r="TFK30" s="8"/>
      <c r="TFL30" s="8"/>
      <c r="TFM30" s="8"/>
      <c r="TFN30" s="8"/>
      <c r="TFO30" s="8"/>
      <c r="TFP30" s="8"/>
      <c r="TFQ30" s="8"/>
      <c r="TFR30" s="8"/>
      <c r="TFS30" s="8"/>
      <c r="TFT30" s="8"/>
      <c r="TFU30" s="8"/>
      <c r="TFV30" s="8"/>
      <c r="TFW30" s="8"/>
      <c r="TFX30" s="8"/>
      <c r="TFY30" s="8"/>
      <c r="TFZ30" s="8"/>
      <c r="TGA30" s="8"/>
      <c r="TGB30" s="8"/>
      <c r="TGC30" s="8"/>
      <c r="TGD30" s="8"/>
      <c r="TGE30" s="8"/>
      <c r="TGF30" s="8"/>
      <c r="TGG30" s="8"/>
      <c r="TGH30" s="8"/>
      <c r="TGI30" s="8"/>
      <c r="TGJ30" s="8"/>
      <c r="TGK30" s="8"/>
      <c r="TGL30" s="8"/>
      <c r="TGM30" s="8"/>
      <c r="TGN30" s="8"/>
      <c r="TGO30" s="8"/>
      <c r="TGP30" s="8"/>
      <c r="TGQ30" s="8"/>
      <c r="TGR30" s="8"/>
      <c r="TGS30" s="8"/>
      <c r="TGT30" s="8"/>
      <c r="TGU30" s="8"/>
      <c r="TGV30" s="8"/>
      <c r="TGW30" s="8"/>
      <c r="TGX30" s="8"/>
      <c r="TGY30" s="8"/>
      <c r="TGZ30" s="8"/>
      <c r="THA30" s="8"/>
      <c r="THB30" s="8"/>
      <c r="THC30" s="8"/>
      <c r="THD30" s="8"/>
      <c r="THE30" s="8"/>
      <c r="THF30" s="8"/>
      <c r="THG30" s="8"/>
      <c r="THH30" s="8"/>
      <c r="THI30" s="8"/>
      <c r="THJ30" s="8"/>
      <c r="THK30" s="8"/>
      <c r="THL30" s="8"/>
      <c r="THM30" s="8"/>
      <c r="THN30" s="8"/>
      <c r="THO30" s="8"/>
      <c r="THP30" s="8"/>
      <c r="THQ30" s="8"/>
      <c r="THR30" s="8"/>
      <c r="THS30" s="8"/>
      <c r="THT30" s="8"/>
      <c r="THU30" s="8"/>
      <c r="THV30" s="8"/>
      <c r="THW30" s="8"/>
      <c r="THX30" s="8"/>
      <c r="THY30" s="8"/>
      <c r="THZ30" s="8"/>
      <c r="TIA30" s="8"/>
      <c r="TIB30" s="8"/>
      <c r="TIC30" s="8"/>
      <c r="TID30" s="8"/>
      <c r="TIE30" s="8"/>
      <c r="TIF30" s="8"/>
      <c r="TIG30" s="8"/>
      <c r="TIH30" s="8"/>
      <c r="TII30" s="8"/>
      <c r="TIJ30" s="8"/>
      <c r="TIK30" s="8"/>
      <c r="TIL30" s="8"/>
      <c r="TIM30" s="8"/>
      <c r="TIN30" s="8"/>
      <c r="TIO30" s="8"/>
      <c r="TIP30" s="8"/>
      <c r="TIQ30" s="8"/>
      <c r="TIR30" s="8"/>
      <c r="TIS30" s="8"/>
      <c r="TIT30" s="8"/>
      <c r="TIU30" s="8"/>
      <c r="TIV30" s="8"/>
      <c r="TIW30" s="8"/>
      <c r="TIX30" s="8"/>
      <c r="TIY30" s="8"/>
      <c r="TIZ30" s="8"/>
      <c r="TJA30" s="8"/>
      <c r="TJB30" s="8"/>
      <c r="TJC30" s="8"/>
      <c r="TJD30" s="8"/>
      <c r="TJE30" s="8"/>
      <c r="TJF30" s="8"/>
      <c r="TJG30" s="8"/>
      <c r="TJH30" s="8"/>
      <c r="TJI30" s="8"/>
      <c r="TJJ30" s="8"/>
      <c r="TJK30" s="8"/>
      <c r="TJL30" s="8"/>
      <c r="TJM30" s="8"/>
      <c r="TJN30" s="8"/>
      <c r="TJO30" s="8"/>
      <c r="TJP30" s="8"/>
      <c r="TJQ30" s="8"/>
      <c r="TJR30" s="8"/>
      <c r="TJS30" s="8"/>
      <c r="TJT30" s="8"/>
      <c r="TJU30" s="8"/>
      <c r="TJV30" s="8"/>
      <c r="TJW30" s="8"/>
      <c r="TJX30" s="8"/>
      <c r="TJY30" s="8"/>
      <c r="TJZ30" s="8"/>
      <c r="TKA30" s="8"/>
      <c r="TKB30" s="8"/>
      <c r="TKC30" s="8"/>
      <c r="TKD30" s="8"/>
      <c r="TKE30" s="8"/>
      <c r="TKF30" s="8"/>
      <c r="TKG30" s="8"/>
      <c r="TKH30" s="8"/>
      <c r="TKI30" s="8"/>
      <c r="TKJ30" s="8"/>
      <c r="TKK30" s="8"/>
      <c r="TKL30" s="8"/>
      <c r="TKM30" s="8"/>
      <c r="TKN30" s="8"/>
      <c r="TKO30" s="8"/>
      <c r="TKP30" s="8"/>
      <c r="TKQ30" s="8"/>
      <c r="TKR30" s="8"/>
      <c r="TKS30" s="8"/>
      <c r="TKT30" s="8"/>
      <c r="TKU30" s="8"/>
      <c r="TKV30" s="8"/>
      <c r="TKW30" s="8"/>
      <c r="TKX30" s="8"/>
      <c r="TKY30" s="8"/>
      <c r="TKZ30" s="8"/>
      <c r="TLA30" s="8"/>
      <c r="TLB30" s="8"/>
      <c r="TLC30" s="8"/>
      <c r="TLD30" s="8"/>
      <c r="TLE30" s="8"/>
      <c r="TLF30" s="8"/>
      <c r="TLG30" s="8"/>
      <c r="TLH30" s="8"/>
      <c r="TLI30" s="8"/>
      <c r="TLJ30" s="8"/>
      <c r="TLK30" s="8"/>
      <c r="TLL30" s="8"/>
      <c r="TLM30" s="8"/>
      <c r="TLN30" s="8"/>
      <c r="TLO30" s="8"/>
      <c r="TLP30" s="8"/>
      <c r="TLQ30" s="8"/>
      <c r="TLR30" s="8"/>
      <c r="TLS30" s="8"/>
      <c r="TLT30" s="8"/>
      <c r="TLU30" s="8"/>
      <c r="TLV30" s="8"/>
      <c r="TLW30" s="8"/>
      <c r="TLX30" s="8"/>
      <c r="TLY30" s="8"/>
      <c r="TLZ30" s="8"/>
      <c r="TMA30" s="8"/>
      <c r="TMB30" s="8"/>
      <c r="TMC30" s="8"/>
      <c r="TMD30" s="8"/>
      <c r="TME30" s="8"/>
      <c r="TMF30" s="8"/>
      <c r="TMG30" s="8"/>
      <c r="TMH30" s="8"/>
      <c r="TMI30" s="8"/>
      <c r="TMJ30" s="8"/>
      <c r="TMK30" s="8"/>
      <c r="TML30" s="8"/>
      <c r="TMM30" s="8"/>
      <c r="TMN30" s="8"/>
      <c r="TMO30" s="8"/>
      <c r="TMP30" s="8"/>
      <c r="TMQ30" s="8"/>
      <c r="TMR30" s="8"/>
      <c r="TMS30" s="8"/>
      <c r="TMT30" s="8"/>
      <c r="TMU30" s="8"/>
      <c r="TMV30" s="8"/>
      <c r="TMW30" s="8"/>
      <c r="TMX30" s="8"/>
      <c r="TMY30" s="8"/>
      <c r="TMZ30" s="8"/>
      <c r="TNA30" s="8"/>
      <c r="TNB30" s="8"/>
      <c r="TNC30" s="8"/>
      <c r="TND30" s="8"/>
      <c r="TNE30" s="8"/>
      <c r="TNF30" s="8"/>
      <c r="TNG30" s="8"/>
      <c r="TNH30" s="8"/>
      <c r="TNI30" s="8"/>
      <c r="TNJ30" s="8"/>
      <c r="TNK30" s="8"/>
      <c r="TNL30" s="8"/>
      <c r="TNM30" s="8"/>
      <c r="TNN30" s="8"/>
      <c r="TNO30" s="8"/>
      <c r="TNP30" s="8"/>
      <c r="TNQ30" s="8"/>
      <c r="TNR30" s="8"/>
      <c r="TNS30" s="8"/>
      <c r="TNT30" s="8"/>
      <c r="TNU30" s="8"/>
      <c r="TNV30" s="8"/>
      <c r="TNW30" s="8"/>
      <c r="TNX30" s="8"/>
      <c r="TNY30" s="8"/>
      <c r="TNZ30" s="8"/>
      <c r="TOA30" s="8"/>
      <c r="TOB30" s="8"/>
      <c r="TOC30" s="8"/>
      <c r="TOD30" s="8"/>
      <c r="TOE30" s="8"/>
      <c r="TOF30" s="8"/>
      <c r="TOG30" s="8"/>
      <c r="TOH30" s="8"/>
      <c r="TOI30" s="8"/>
      <c r="TOJ30" s="8"/>
      <c r="TOK30" s="8"/>
      <c r="TOL30" s="8"/>
      <c r="TOM30" s="8"/>
      <c r="TON30" s="8"/>
      <c r="TOO30" s="8"/>
      <c r="TOP30" s="8"/>
      <c r="TOQ30" s="8"/>
      <c r="TOR30" s="8"/>
      <c r="TOS30" s="8"/>
      <c r="TOT30" s="8"/>
      <c r="TOU30" s="8"/>
      <c r="TOV30" s="8"/>
      <c r="TOW30" s="8"/>
      <c r="TOX30" s="8"/>
      <c r="TOY30" s="8"/>
      <c r="TOZ30" s="8"/>
      <c r="TPA30" s="8"/>
      <c r="TPB30" s="8"/>
      <c r="TPC30" s="8"/>
      <c r="TPD30" s="8"/>
      <c r="TPE30" s="8"/>
      <c r="TPF30" s="8"/>
      <c r="TPG30" s="8"/>
      <c r="TPH30" s="8"/>
      <c r="TPI30" s="8"/>
      <c r="TPJ30" s="8"/>
      <c r="TPK30" s="8"/>
      <c r="TPL30" s="8"/>
      <c r="TPM30" s="8"/>
      <c r="TPN30" s="8"/>
      <c r="TPO30" s="8"/>
      <c r="TPP30" s="8"/>
      <c r="TPQ30" s="8"/>
      <c r="TPR30" s="8"/>
      <c r="TPS30" s="8"/>
      <c r="TPT30" s="8"/>
      <c r="TPU30" s="8"/>
      <c r="TPV30" s="8"/>
      <c r="TPW30" s="8"/>
      <c r="TPX30" s="8"/>
      <c r="TPY30" s="8"/>
      <c r="TPZ30" s="8"/>
      <c r="TQA30" s="8"/>
      <c r="TQB30" s="8"/>
      <c r="TQC30" s="8"/>
      <c r="TQD30" s="8"/>
      <c r="TQE30" s="8"/>
      <c r="TQF30" s="8"/>
      <c r="TQG30" s="8"/>
      <c r="TQH30" s="8"/>
      <c r="TQI30" s="8"/>
      <c r="TQJ30" s="8"/>
      <c r="TQK30" s="8"/>
      <c r="TQL30" s="8"/>
      <c r="TQM30" s="8"/>
      <c r="TQN30" s="8"/>
      <c r="TQO30" s="8"/>
      <c r="TQP30" s="8"/>
      <c r="TQQ30" s="8"/>
      <c r="TQR30" s="8"/>
      <c r="TQS30" s="8"/>
      <c r="TQT30" s="8"/>
      <c r="TQU30" s="8"/>
      <c r="TQV30" s="8"/>
      <c r="TQW30" s="8"/>
      <c r="TQX30" s="8"/>
      <c r="TQY30" s="8"/>
      <c r="TQZ30" s="8"/>
      <c r="TRA30" s="8"/>
      <c r="TRB30" s="8"/>
      <c r="TRC30" s="8"/>
      <c r="TRD30" s="8"/>
      <c r="TRE30" s="8"/>
      <c r="TRF30" s="8"/>
      <c r="TRG30" s="8"/>
      <c r="TRH30" s="8"/>
      <c r="TRI30" s="8"/>
      <c r="TRJ30" s="8"/>
      <c r="TRK30" s="8"/>
      <c r="TRL30" s="8"/>
      <c r="TRM30" s="8"/>
      <c r="TRN30" s="8"/>
      <c r="TRO30" s="8"/>
      <c r="TRP30" s="8"/>
      <c r="TRQ30" s="8"/>
      <c r="TRR30" s="8"/>
      <c r="TRS30" s="8"/>
      <c r="TRT30" s="8"/>
      <c r="TRU30" s="8"/>
      <c r="TRV30" s="8"/>
      <c r="TRW30" s="8"/>
      <c r="TRX30" s="8"/>
      <c r="TRY30" s="8"/>
      <c r="TRZ30" s="8"/>
      <c r="TSA30" s="8"/>
      <c r="TSB30" s="8"/>
      <c r="TSC30" s="8"/>
      <c r="TSD30" s="8"/>
      <c r="TSE30" s="8"/>
      <c r="TSF30" s="8"/>
      <c r="TSG30" s="8"/>
      <c r="TSH30" s="8"/>
      <c r="TSI30" s="8"/>
      <c r="TSJ30" s="8"/>
      <c r="TSK30" s="8"/>
      <c r="TSL30" s="8"/>
      <c r="TSM30" s="8"/>
      <c r="TSN30" s="8"/>
      <c r="TSO30" s="8"/>
      <c r="TSP30" s="8"/>
      <c r="TSQ30" s="8"/>
      <c r="TSR30" s="8"/>
      <c r="TSS30" s="8"/>
      <c r="TST30" s="8"/>
      <c r="TSU30" s="8"/>
      <c r="TSV30" s="8"/>
      <c r="TSW30" s="8"/>
      <c r="TSX30" s="8"/>
      <c r="TSY30" s="8"/>
      <c r="TSZ30" s="8"/>
      <c r="TTA30" s="8"/>
      <c r="TTB30" s="8"/>
      <c r="TTC30" s="8"/>
      <c r="TTD30" s="8"/>
      <c r="TTE30" s="8"/>
      <c r="TTF30" s="8"/>
      <c r="TTG30" s="8"/>
      <c r="TTH30" s="8"/>
      <c r="TTI30" s="8"/>
      <c r="TTJ30" s="8"/>
      <c r="TTK30" s="8"/>
      <c r="TTL30" s="8"/>
      <c r="TTM30" s="8"/>
      <c r="TTN30" s="8"/>
      <c r="TTO30" s="8"/>
      <c r="TTP30" s="8"/>
      <c r="TTQ30" s="8"/>
      <c r="TTR30" s="8"/>
      <c r="TTS30" s="8"/>
      <c r="TTT30" s="8"/>
      <c r="TTU30" s="8"/>
      <c r="TTV30" s="8"/>
      <c r="TTW30" s="8"/>
      <c r="TTX30" s="8"/>
      <c r="TTY30" s="8"/>
      <c r="TTZ30" s="8"/>
      <c r="TUA30" s="8"/>
      <c r="TUB30" s="8"/>
      <c r="TUC30" s="8"/>
      <c r="TUD30" s="8"/>
      <c r="TUE30" s="8"/>
      <c r="TUF30" s="8"/>
      <c r="TUG30" s="8"/>
      <c r="TUH30" s="8"/>
      <c r="TUI30" s="8"/>
      <c r="TUJ30" s="8"/>
      <c r="TUK30" s="8"/>
      <c r="TUL30" s="8"/>
      <c r="TUM30" s="8"/>
      <c r="TUN30" s="8"/>
      <c r="TUO30" s="8"/>
      <c r="TUP30" s="8"/>
      <c r="TUQ30" s="8"/>
      <c r="TUR30" s="8"/>
      <c r="TUS30" s="8"/>
      <c r="TUT30" s="8"/>
      <c r="TUU30" s="8"/>
      <c r="TUV30" s="8"/>
      <c r="TUW30" s="8"/>
      <c r="TUX30" s="8"/>
      <c r="TUY30" s="8"/>
      <c r="TUZ30" s="8"/>
      <c r="TVA30" s="8"/>
      <c r="TVB30" s="8"/>
      <c r="TVC30" s="8"/>
      <c r="TVD30" s="8"/>
      <c r="TVE30" s="8"/>
      <c r="TVF30" s="8"/>
      <c r="TVG30" s="8"/>
      <c r="TVH30" s="8"/>
      <c r="TVI30" s="8"/>
      <c r="TVJ30" s="8"/>
      <c r="TVK30" s="8"/>
      <c r="TVL30" s="8"/>
      <c r="TVM30" s="8"/>
      <c r="TVN30" s="8"/>
      <c r="TVO30" s="8"/>
      <c r="TVP30" s="8"/>
      <c r="TVQ30" s="8"/>
      <c r="TVR30" s="8"/>
      <c r="TVS30" s="8"/>
      <c r="TVT30" s="8"/>
      <c r="TVU30" s="8"/>
      <c r="TVV30" s="8"/>
      <c r="TVW30" s="8"/>
      <c r="TVX30" s="8"/>
      <c r="TVY30" s="8"/>
      <c r="TVZ30" s="8"/>
      <c r="TWA30" s="8"/>
      <c r="TWB30" s="8"/>
      <c r="TWC30" s="8"/>
      <c r="TWD30" s="8"/>
      <c r="TWE30" s="8"/>
      <c r="TWF30" s="8"/>
      <c r="TWG30" s="8"/>
      <c r="TWH30" s="8"/>
      <c r="TWI30" s="8"/>
      <c r="TWJ30" s="8"/>
      <c r="TWK30" s="8"/>
      <c r="TWL30" s="8"/>
      <c r="TWM30" s="8"/>
      <c r="TWN30" s="8"/>
      <c r="TWO30" s="8"/>
      <c r="TWP30" s="8"/>
      <c r="TWQ30" s="8"/>
      <c r="TWR30" s="8"/>
      <c r="TWS30" s="8"/>
      <c r="TWT30" s="8"/>
      <c r="TWU30" s="8"/>
      <c r="TWV30" s="8"/>
      <c r="TWW30" s="8"/>
      <c r="TWX30" s="8"/>
      <c r="TWY30" s="8"/>
      <c r="TWZ30" s="8"/>
      <c r="TXA30" s="8"/>
      <c r="TXB30" s="8"/>
      <c r="TXC30" s="8"/>
      <c r="TXD30" s="8"/>
      <c r="TXE30" s="8"/>
      <c r="TXF30" s="8"/>
      <c r="TXG30" s="8"/>
      <c r="TXH30" s="8"/>
      <c r="TXI30" s="8"/>
      <c r="TXJ30" s="8"/>
      <c r="TXK30" s="8"/>
      <c r="TXL30" s="8"/>
      <c r="TXM30" s="8"/>
      <c r="TXN30" s="8"/>
      <c r="TXO30" s="8"/>
      <c r="TXP30" s="8"/>
      <c r="TXQ30" s="8"/>
      <c r="TXR30" s="8"/>
      <c r="TXS30" s="8"/>
      <c r="TXT30" s="8"/>
      <c r="TXU30" s="8"/>
      <c r="TXV30" s="8"/>
      <c r="TXW30" s="8"/>
      <c r="TXX30" s="8"/>
      <c r="TXY30" s="8"/>
      <c r="TXZ30" s="8"/>
      <c r="TYA30" s="8"/>
      <c r="TYB30" s="8"/>
      <c r="TYC30" s="8"/>
      <c r="TYD30" s="8"/>
      <c r="TYE30" s="8"/>
      <c r="TYF30" s="8"/>
      <c r="TYG30" s="8"/>
      <c r="TYH30" s="8"/>
      <c r="TYI30" s="8"/>
      <c r="TYJ30" s="8"/>
      <c r="TYK30" s="8"/>
      <c r="TYL30" s="8"/>
      <c r="TYM30" s="8"/>
      <c r="TYN30" s="8"/>
      <c r="TYO30" s="8"/>
      <c r="TYP30" s="8"/>
      <c r="TYQ30" s="8"/>
      <c r="TYR30" s="8"/>
      <c r="TYS30" s="8"/>
      <c r="TYT30" s="8"/>
      <c r="TYU30" s="8"/>
      <c r="TYV30" s="8"/>
      <c r="TYW30" s="8"/>
      <c r="TYX30" s="8"/>
      <c r="TYY30" s="8"/>
      <c r="TYZ30" s="8"/>
      <c r="TZA30" s="8"/>
      <c r="TZB30" s="8"/>
      <c r="TZC30" s="8"/>
      <c r="TZD30" s="8"/>
      <c r="TZE30" s="8"/>
      <c r="TZF30" s="8"/>
      <c r="TZG30" s="8"/>
      <c r="TZH30" s="8"/>
      <c r="TZI30" s="8"/>
      <c r="TZJ30" s="8"/>
      <c r="TZK30" s="8"/>
      <c r="TZL30" s="8"/>
      <c r="TZM30" s="8"/>
      <c r="TZN30" s="8"/>
      <c r="TZO30" s="8"/>
      <c r="TZP30" s="8"/>
      <c r="TZQ30" s="8"/>
      <c r="TZR30" s="8"/>
      <c r="TZS30" s="8"/>
      <c r="TZT30" s="8"/>
      <c r="TZU30" s="8"/>
      <c r="TZV30" s="8"/>
      <c r="TZW30" s="8"/>
      <c r="TZX30" s="8"/>
      <c r="TZY30" s="8"/>
      <c r="TZZ30" s="8"/>
      <c r="UAA30" s="8"/>
      <c r="UAB30" s="8"/>
      <c r="UAC30" s="8"/>
      <c r="UAD30" s="8"/>
      <c r="UAE30" s="8"/>
      <c r="UAF30" s="8"/>
      <c r="UAG30" s="8"/>
      <c r="UAH30" s="8"/>
      <c r="UAI30" s="8"/>
      <c r="UAJ30" s="8"/>
      <c r="UAK30" s="8"/>
      <c r="UAL30" s="8"/>
      <c r="UAM30" s="8"/>
      <c r="UAN30" s="8"/>
      <c r="UAO30" s="8"/>
      <c r="UAP30" s="8"/>
      <c r="UAQ30" s="8"/>
      <c r="UAR30" s="8"/>
      <c r="UAS30" s="8"/>
      <c r="UAT30" s="8"/>
      <c r="UAU30" s="8"/>
      <c r="UAV30" s="8"/>
      <c r="UAW30" s="8"/>
      <c r="UAX30" s="8"/>
      <c r="UAY30" s="8"/>
      <c r="UAZ30" s="8"/>
      <c r="UBA30" s="8"/>
      <c r="UBB30" s="8"/>
      <c r="UBC30" s="8"/>
      <c r="UBD30" s="8"/>
      <c r="UBE30" s="8"/>
      <c r="UBF30" s="8"/>
      <c r="UBG30" s="8"/>
      <c r="UBH30" s="8"/>
      <c r="UBI30" s="8"/>
      <c r="UBJ30" s="8"/>
      <c r="UBK30" s="8"/>
      <c r="UBL30" s="8"/>
      <c r="UBM30" s="8"/>
      <c r="UBN30" s="8"/>
      <c r="UBO30" s="8"/>
      <c r="UBP30" s="8"/>
      <c r="UBQ30" s="8"/>
      <c r="UBR30" s="8"/>
      <c r="UBS30" s="8"/>
      <c r="UBT30" s="8"/>
      <c r="UBU30" s="8"/>
      <c r="UBV30" s="8"/>
      <c r="UBW30" s="8"/>
      <c r="UBX30" s="8"/>
      <c r="UBY30" s="8"/>
      <c r="UBZ30" s="8"/>
      <c r="UCA30" s="8"/>
      <c r="UCB30" s="8"/>
      <c r="UCC30" s="8"/>
      <c r="UCD30" s="8"/>
      <c r="UCE30" s="8"/>
      <c r="UCF30" s="8"/>
      <c r="UCG30" s="8"/>
      <c r="UCH30" s="8"/>
      <c r="UCI30" s="8"/>
      <c r="UCJ30" s="8"/>
      <c r="UCK30" s="8"/>
      <c r="UCL30" s="8"/>
      <c r="UCM30" s="8"/>
      <c r="UCN30" s="8"/>
      <c r="UCO30" s="8"/>
      <c r="UCP30" s="8"/>
      <c r="UCQ30" s="8"/>
      <c r="UCR30" s="8"/>
      <c r="UCS30" s="8"/>
      <c r="UCT30" s="8"/>
      <c r="UCU30" s="8"/>
      <c r="UCV30" s="8"/>
      <c r="UCW30" s="8"/>
      <c r="UCX30" s="8"/>
      <c r="UCY30" s="8"/>
      <c r="UCZ30" s="8"/>
      <c r="UDA30" s="8"/>
      <c r="UDB30" s="8"/>
      <c r="UDC30" s="8"/>
      <c r="UDD30" s="8"/>
      <c r="UDE30" s="8"/>
      <c r="UDF30" s="8"/>
      <c r="UDG30" s="8"/>
      <c r="UDH30" s="8"/>
      <c r="UDI30" s="8"/>
      <c r="UDJ30" s="8"/>
      <c r="UDK30" s="8"/>
      <c r="UDL30" s="8"/>
      <c r="UDM30" s="8"/>
      <c r="UDN30" s="8"/>
      <c r="UDO30" s="8"/>
      <c r="UDP30" s="8"/>
      <c r="UDQ30" s="8"/>
      <c r="UDR30" s="8"/>
      <c r="UDS30" s="8"/>
      <c r="UDT30" s="8"/>
      <c r="UDU30" s="8"/>
      <c r="UDV30" s="8"/>
      <c r="UDW30" s="8"/>
      <c r="UDX30" s="8"/>
      <c r="UDY30" s="8"/>
      <c r="UDZ30" s="8"/>
      <c r="UEA30" s="8"/>
      <c r="UEB30" s="8"/>
      <c r="UEC30" s="8"/>
      <c r="UED30" s="8"/>
      <c r="UEE30" s="8"/>
      <c r="UEF30" s="8"/>
      <c r="UEG30" s="8"/>
      <c r="UEH30" s="8"/>
      <c r="UEI30" s="8"/>
      <c r="UEJ30" s="8"/>
      <c r="UEK30" s="8"/>
      <c r="UEL30" s="8"/>
      <c r="UEM30" s="8"/>
      <c r="UEN30" s="8"/>
      <c r="UEO30" s="8"/>
      <c r="UEP30" s="8"/>
      <c r="UEQ30" s="8"/>
      <c r="UER30" s="8"/>
      <c r="UES30" s="8"/>
      <c r="UET30" s="8"/>
      <c r="UEU30" s="8"/>
      <c r="UEV30" s="8"/>
      <c r="UEW30" s="8"/>
      <c r="UEX30" s="8"/>
      <c r="UEY30" s="8"/>
      <c r="UEZ30" s="8"/>
      <c r="UFA30" s="8"/>
      <c r="UFB30" s="8"/>
      <c r="UFC30" s="8"/>
      <c r="UFD30" s="8"/>
      <c r="UFE30" s="8"/>
      <c r="UFF30" s="8"/>
      <c r="UFG30" s="8"/>
      <c r="UFH30" s="8"/>
      <c r="UFI30" s="8"/>
      <c r="UFJ30" s="8"/>
      <c r="UFK30" s="8"/>
      <c r="UFL30" s="8"/>
      <c r="UFM30" s="8"/>
      <c r="UFN30" s="8"/>
      <c r="UFO30" s="8"/>
      <c r="UFP30" s="8"/>
      <c r="UFQ30" s="8"/>
      <c r="UFR30" s="8"/>
      <c r="UFS30" s="8"/>
      <c r="UFT30" s="8"/>
      <c r="UFU30" s="8"/>
      <c r="UFV30" s="8"/>
      <c r="UFW30" s="8"/>
      <c r="UFX30" s="8"/>
      <c r="UFY30" s="8"/>
      <c r="UFZ30" s="8"/>
      <c r="UGA30" s="8"/>
      <c r="UGB30" s="8"/>
      <c r="UGC30" s="8"/>
      <c r="UGD30" s="8"/>
      <c r="UGE30" s="8"/>
      <c r="UGF30" s="8"/>
      <c r="UGG30" s="8"/>
      <c r="UGH30" s="8"/>
      <c r="UGI30" s="8"/>
      <c r="UGJ30" s="8"/>
      <c r="UGK30" s="8"/>
      <c r="UGL30" s="8"/>
      <c r="UGM30" s="8"/>
      <c r="UGN30" s="8"/>
      <c r="UGO30" s="8"/>
      <c r="UGP30" s="8"/>
      <c r="UGQ30" s="8"/>
      <c r="UGR30" s="8"/>
      <c r="UGS30" s="8"/>
      <c r="UGT30" s="8"/>
      <c r="UGU30" s="8"/>
      <c r="UGV30" s="8"/>
      <c r="UGW30" s="8"/>
      <c r="UGX30" s="8"/>
      <c r="UGY30" s="8"/>
      <c r="UGZ30" s="8"/>
      <c r="UHA30" s="8"/>
      <c r="UHB30" s="8"/>
      <c r="UHC30" s="8"/>
      <c r="UHD30" s="8"/>
      <c r="UHE30" s="8"/>
      <c r="UHF30" s="8"/>
      <c r="UHG30" s="8"/>
      <c r="UHH30" s="8"/>
      <c r="UHI30" s="8"/>
      <c r="UHJ30" s="8"/>
      <c r="UHK30" s="8"/>
      <c r="UHL30" s="8"/>
      <c r="UHM30" s="8"/>
      <c r="UHN30" s="8"/>
      <c r="UHO30" s="8"/>
      <c r="UHP30" s="8"/>
      <c r="UHQ30" s="8"/>
      <c r="UHR30" s="8"/>
      <c r="UHS30" s="8"/>
      <c r="UHT30" s="8"/>
      <c r="UHU30" s="8"/>
      <c r="UHV30" s="8"/>
      <c r="UHW30" s="8"/>
      <c r="UHX30" s="8"/>
      <c r="UHY30" s="8"/>
      <c r="UHZ30" s="8"/>
      <c r="UIA30" s="8"/>
      <c r="UIB30" s="8"/>
      <c r="UIC30" s="8"/>
      <c r="UID30" s="8"/>
      <c r="UIE30" s="8"/>
      <c r="UIF30" s="8"/>
      <c r="UIG30" s="8"/>
      <c r="UIH30" s="8"/>
      <c r="UII30" s="8"/>
      <c r="UIJ30" s="8"/>
      <c r="UIK30" s="8"/>
      <c r="UIL30" s="8"/>
      <c r="UIM30" s="8"/>
      <c r="UIN30" s="8"/>
      <c r="UIO30" s="8"/>
      <c r="UIP30" s="8"/>
      <c r="UIQ30" s="8"/>
      <c r="UIR30" s="8"/>
      <c r="UIS30" s="8"/>
      <c r="UIT30" s="8"/>
      <c r="UIU30" s="8"/>
      <c r="UIV30" s="8"/>
      <c r="UIW30" s="8"/>
      <c r="UIX30" s="8"/>
      <c r="UIY30" s="8"/>
      <c r="UIZ30" s="8"/>
      <c r="UJA30" s="8"/>
      <c r="UJB30" s="8"/>
      <c r="UJC30" s="8"/>
      <c r="UJD30" s="8"/>
      <c r="UJE30" s="8"/>
      <c r="UJF30" s="8"/>
      <c r="UJG30" s="8"/>
      <c r="UJH30" s="8"/>
      <c r="UJI30" s="8"/>
      <c r="UJJ30" s="8"/>
      <c r="UJK30" s="8"/>
      <c r="UJL30" s="8"/>
      <c r="UJM30" s="8"/>
      <c r="UJN30" s="8"/>
      <c r="UJO30" s="8"/>
      <c r="UJP30" s="8"/>
      <c r="UJQ30" s="8"/>
      <c r="UJR30" s="8"/>
      <c r="UJS30" s="8"/>
      <c r="UJT30" s="8"/>
      <c r="UJU30" s="8"/>
      <c r="UJV30" s="8"/>
      <c r="UJW30" s="8"/>
      <c r="UJX30" s="8"/>
      <c r="UJY30" s="8"/>
      <c r="UJZ30" s="8"/>
      <c r="UKA30" s="8"/>
      <c r="UKB30" s="8"/>
      <c r="UKC30" s="8"/>
      <c r="UKD30" s="8"/>
      <c r="UKE30" s="8"/>
      <c r="UKF30" s="8"/>
      <c r="UKG30" s="8"/>
      <c r="UKH30" s="8"/>
      <c r="UKI30" s="8"/>
      <c r="UKJ30" s="8"/>
      <c r="UKK30" s="8"/>
      <c r="UKL30" s="8"/>
      <c r="UKM30" s="8"/>
      <c r="UKN30" s="8"/>
      <c r="UKO30" s="8"/>
      <c r="UKP30" s="8"/>
      <c r="UKQ30" s="8"/>
      <c r="UKR30" s="8"/>
      <c r="UKS30" s="8"/>
      <c r="UKT30" s="8"/>
      <c r="UKU30" s="8"/>
      <c r="UKV30" s="8"/>
      <c r="UKW30" s="8"/>
      <c r="UKX30" s="8"/>
      <c r="UKY30" s="8"/>
      <c r="UKZ30" s="8"/>
      <c r="ULA30" s="8"/>
      <c r="ULB30" s="8"/>
      <c r="ULC30" s="8"/>
      <c r="ULD30" s="8"/>
      <c r="ULE30" s="8"/>
      <c r="ULF30" s="8"/>
      <c r="ULG30" s="8"/>
      <c r="ULH30" s="8"/>
      <c r="ULI30" s="8"/>
      <c r="ULJ30" s="8"/>
      <c r="ULK30" s="8"/>
      <c r="ULL30" s="8"/>
      <c r="ULM30" s="8"/>
      <c r="ULN30" s="8"/>
      <c r="ULO30" s="8"/>
      <c r="ULP30" s="8"/>
      <c r="ULQ30" s="8"/>
      <c r="ULR30" s="8"/>
      <c r="ULS30" s="8"/>
      <c r="ULT30" s="8"/>
      <c r="ULU30" s="8"/>
      <c r="ULV30" s="8"/>
      <c r="ULW30" s="8"/>
      <c r="ULX30" s="8"/>
      <c r="ULY30" s="8"/>
      <c r="ULZ30" s="8"/>
      <c r="UMA30" s="8"/>
      <c r="UMB30" s="8"/>
      <c r="UMC30" s="8"/>
      <c r="UMD30" s="8"/>
      <c r="UME30" s="8"/>
      <c r="UMF30" s="8"/>
      <c r="UMG30" s="8"/>
      <c r="UMH30" s="8"/>
      <c r="UMI30" s="8"/>
      <c r="UMJ30" s="8"/>
      <c r="UMK30" s="8"/>
      <c r="UML30" s="8"/>
      <c r="UMM30" s="8"/>
      <c r="UMN30" s="8"/>
      <c r="UMO30" s="8"/>
      <c r="UMP30" s="8"/>
      <c r="UMQ30" s="8"/>
      <c r="UMR30" s="8"/>
      <c r="UMS30" s="8"/>
      <c r="UMT30" s="8"/>
      <c r="UMU30" s="8"/>
      <c r="UMV30" s="8"/>
      <c r="UMW30" s="8"/>
      <c r="UMX30" s="8"/>
      <c r="UMY30" s="8"/>
      <c r="UMZ30" s="8"/>
      <c r="UNA30" s="8"/>
      <c r="UNB30" s="8"/>
      <c r="UNC30" s="8"/>
      <c r="UND30" s="8"/>
      <c r="UNE30" s="8"/>
      <c r="UNF30" s="8"/>
      <c r="UNG30" s="8"/>
      <c r="UNH30" s="8"/>
      <c r="UNI30" s="8"/>
      <c r="UNJ30" s="8"/>
      <c r="UNK30" s="8"/>
      <c r="UNL30" s="8"/>
      <c r="UNM30" s="8"/>
      <c r="UNN30" s="8"/>
      <c r="UNO30" s="8"/>
      <c r="UNP30" s="8"/>
      <c r="UNQ30" s="8"/>
      <c r="UNR30" s="8"/>
      <c r="UNS30" s="8"/>
      <c r="UNT30" s="8"/>
      <c r="UNU30" s="8"/>
      <c r="UNV30" s="8"/>
      <c r="UNW30" s="8"/>
      <c r="UNX30" s="8"/>
      <c r="UNY30" s="8"/>
      <c r="UNZ30" s="8"/>
      <c r="UOA30" s="8"/>
      <c r="UOB30" s="8"/>
      <c r="UOC30" s="8"/>
      <c r="UOD30" s="8"/>
      <c r="UOE30" s="8"/>
      <c r="UOF30" s="8"/>
      <c r="UOG30" s="8"/>
      <c r="UOH30" s="8"/>
      <c r="UOI30" s="8"/>
      <c r="UOJ30" s="8"/>
      <c r="UOK30" s="8"/>
      <c r="UOL30" s="8"/>
      <c r="UOM30" s="8"/>
      <c r="UON30" s="8"/>
      <c r="UOO30" s="8"/>
      <c r="UOP30" s="8"/>
      <c r="UOQ30" s="8"/>
      <c r="UOR30" s="8"/>
      <c r="UOS30" s="8"/>
      <c r="UOT30" s="8"/>
      <c r="UOU30" s="8"/>
      <c r="UOV30" s="8"/>
      <c r="UOW30" s="8"/>
      <c r="UOX30" s="8"/>
      <c r="UOY30" s="8"/>
      <c r="UOZ30" s="8"/>
      <c r="UPA30" s="8"/>
      <c r="UPB30" s="8"/>
      <c r="UPC30" s="8"/>
      <c r="UPD30" s="8"/>
      <c r="UPE30" s="8"/>
      <c r="UPF30" s="8"/>
      <c r="UPG30" s="8"/>
      <c r="UPH30" s="8"/>
      <c r="UPI30" s="8"/>
      <c r="UPJ30" s="8"/>
      <c r="UPK30" s="8"/>
      <c r="UPL30" s="8"/>
      <c r="UPM30" s="8"/>
      <c r="UPN30" s="8"/>
      <c r="UPO30" s="8"/>
      <c r="UPP30" s="8"/>
      <c r="UPQ30" s="8"/>
      <c r="UPR30" s="8"/>
      <c r="UPS30" s="8"/>
      <c r="UPT30" s="8"/>
      <c r="UPU30" s="8"/>
      <c r="UPV30" s="8"/>
      <c r="UPW30" s="8"/>
      <c r="UPX30" s="8"/>
      <c r="UPY30" s="8"/>
      <c r="UPZ30" s="8"/>
      <c r="UQA30" s="8"/>
      <c r="UQB30" s="8"/>
      <c r="UQC30" s="8"/>
      <c r="UQD30" s="8"/>
      <c r="UQE30" s="8"/>
      <c r="UQF30" s="8"/>
      <c r="UQG30" s="8"/>
      <c r="UQH30" s="8"/>
      <c r="UQI30" s="8"/>
      <c r="UQJ30" s="8"/>
      <c r="UQK30" s="8"/>
      <c r="UQL30" s="8"/>
      <c r="UQM30" s="8"/>
      <c r="UQN30" s="8"/>
      <c r="UQO30" s="8"/>
      <c r="UQP30" s="8"/>
      <c r="UQQ30" s="8"/>
      <c r="UQR30" s="8"/>
      <c r="UQS30" s="8"/>
      <c r="UQT30" s="8"/>
      <c r="UQU30" s="8"/>
      <c r="UQV30" s="8"/>
      <c r="UQW30" s="8"/>
      <c r="UQX30" s="8"/>
      <c r="UQY30" s="8"/>
      <c r="UQZ30" s="8"/>
      <c r="URA30" s="8"/>
      <c r="URB30" s="8"/>
      <c r="URC30" s="8"/>
      <c r="URD30" s="8"/>
      <c r="URE30" s="8"/>
      <c r="URF30" s="8"/>
      <c r="URG30" s="8"/>
      <c r="URH30" s="8"/>
      <c r="URI30" s="8"/>
      <c r="URJ30" s="8"/>
      <c r="URK30" s="8"/>
      <c r="URL30" s="8"/>
      <c r="URM30" s="8"/>
      <c r="URN30" s="8"/>
      <c r="URO30" s="8"/>
      <c r="URP30" s="8"/>
      <c r="URQ30" s="8"/>
      <c r="URR30" s="8"/>
      <c r="URS30" s="8"/>
      <c r="URT30" s="8"/>
      <c r="URU30" s="8"/>
      <c r="URV30" s="8"/>
      <c r="URW30" s="8"/>
      <c r="URX30" s="8"/>
      <c r="URY30" s="8"/>
      <c r="URZ30" s="8"/>
      <c r="USA30" s="8"/>
      <c r="USB30" s="8"/>
      <c r="USC30" s="8"/>
      <c r="USD30" s="8"/>
      <c r="USE30" s="8"/>
      <c r="USF30" s="8"/>
      <c r="USG30" s="8"/>
      <c r="USH30" s="8"/>
      <c r="USI30" s="8"/>
      <c r="USJ30" s="8"/>
      <c r="USK30" s="8"/>
      <c r="USL30" s="8"/>
      <c r="USM30" s="8"/>
      <c r="USN30" s="8"/>
      <c r="USO30" s="8"/>
      <c r="USP30" s="8"/>
      <c r="USQ30" s="8"/>
      <c r="USR30" s="8"/>
      <c r="USS30" s="8"/>
      <c r="UST30" s="8"/>
      <c r="USU30" s="8"/>
      <c r="USV30" s="8"/>
      <c r="USW30" s="8"/>
      <c r="USX30" s="8"/>
      <c r="USY30" s="8"/>
      <c r="USZ30" s="8"/>
      <c r="UTA30" s="8"/>
      <c r="UTB30" s="8"/>
      <c r="UTC30" s="8"/>
      <c r="UTD30" s="8"/>
      <c r="UTE30" s="8"/>
      <c r="UTF30" s="8"/>
      <c r="UTG30" s="8"/>
      <c r="UTH30" s="8"/>
      <c r="UTI30" s="8"/>
      <c r="UTJ30" s="8"/>
      <c r="UTK30" s="8"/>
      <c r="UTL30" s="8"/>
      <c r="UTM30" s="8"/>
      <c r="UTN30" s="8"/>
      <c r="UTO30" s="8"/>
      <c r="UTP30" s="8"/>
      <c r="UTQ30" s="8"/>
      <c r="UTR30" s="8"/>
      <c r="UTS30" s="8"/>
      <c r="UTT30" s="8"/>
      <c r="UTU30" s="8"/>
      <c r="UTV30" s="8"/>
      <c r="UTW30" s="8"/>
      <c r="UTX30" s="8"/>
      <c r="UTY30" s="8"/>
      <c r="UTZ30" s="8"/>
      <c r="UUA30" s="8"/>
      <c r="UUB30" s="8"/>
      <c r="UUC30" s="8"/>
      <c r="UUD30" s="8"/>
      <c r="UUE30" s="8"/>
      <c r="UUF30" s="8"/>
      <c r="UUG30" s="8"/>
      <c r="UUH30" s="8"/>
      <c r="UUI30" s="8"/>
      <c r="UUJ30" s="8"/>
      <c r="UUK30" s="8"/>
      <c r="UUL30" s="8"/>
      <c r="UUM30" s="8"/>
      <c r="UUN30" s="8"/>
      <c r="UUO30" s="8"/>
      <c r="UUP30" s="8"/>
      <c r="UUQ30" s="8"/>
      <c r="UUR30" s="8"/>
      <c r="UUS30" s="8"/>
      <c r="UUT30" s="8"/>
      <c r="UUU30" s="8"/>
      <c r="UUV30" s="8"/>
      <c r="UUW30" s="8"/>
      <c r="UUX30" s="8"/>
      <c r="UUY30" s="8"/>
      <c r="UUZ30" s="8"/>
      <c r="UVA30" s="8"/>
      <c r="UVB30" s="8"/>
      <c r="UVC30" s="8"/>
      <c r="UVD30" s="8"/>
      <c r="UVE30" s="8"/>
      <c r="UVF30" s="8"/>
      <c r="UVG30" s="8"/>
      <c r="UVH30" s="8"/>
      <c r="UVI30" s="8"/>
      <c r="UVJ30" s="8"/>
      <c r="UVK30" s="8"/>
      <c r="UVL30" s="8"/>
      <c r="UVM30" s="8"/>
      <c r="UVN30" s="8"/>
      <c r="UVO30" s="8"/>
      <c r="UVP30" s="8"/>
      <c r="UVQ30" s="8"/>
      <c r="UVR30" s="8"/>
      <c r="UVS30" s="8"/>
      <c r="UVT30" s="8"/>
      <c r="UVU30" s="8"/>
      <c r="UVV30" s="8"/>
      <c r="UVW30" s="8"/>
      <c r="UVX30" s="8"/>
      <c r="UVY30" s="8"/>
      <c r="UVZ30" s="8"/>
      <c r="UWA30" s="8"/>
      <c r="UWB30" s="8"/>
      <c r="UWC30" s="8"/>
      <c r="UWD30" s="8"/>
      <c r="UWE30" s="8"/>
      <c r="UWF30" s="8"/>
      <c r="UWG30" s="8"/>
      <c r="UWH30" s="8"/>
      <c r="UWI30" s="8"/>
      <c r="UWJ30" s="8"/>
      <c r="UWK30" s="8"/>
      <c r="UWL30" s="8"/>
      <c r="UWM30" s="8"/>
      <c r="UWN30" s="8"/>
      <c r="UWO30" s="8"/>
      <c r="UWP30" s="8"/>
      <c r="UWQ30" s="8"/>
      <c r="UWR30" s="8"/>
      <c r="UWS30" s="8"/>
      <c r="UWT30" s="8"/>
      <c r="UWU30" s="8"/>
      <c r="UWV30" s="8"/>
      <c r="UWW30" s="8"/>
      <c r="UWX30" s="8"/>
      <c r="UWY30" s="8"/>
      <c r="UWZ30" s="8"/>
      <c r="UXA30" s="8"/>
      <c r="UXB30" s="8"/>
      <c r="UXC30" s="8"/>
      <c r="UXD30" s="8"/>
      <c r="UXE30" s="8"/>
      <c r="UXF30" s="8"/>
      <c r="UXG30" s="8"/>
      <c r="UXH30" s="8"/>
      <c r="UXI30" s="8"/>
      <c r="UXJ30" s="8"/>
      <c r="UXK30" s="8"/>
      <c r="UXL30" s="8"/>
      <c r="UXM30" s="8"/>
      <c r="UXN30" s="8"/>
      <c r="UXO30" s="8"/>
      <c r="UXP30" s="8"/>
      <c r="UXQ30" s="8"/>
      <c r="UXR30" s="8"/>
      <c r="UXS30" s="8"/>
      <c r="UXT30" s="8"/>
      <c r="UXU30" s="8"/>
      <c r="UXV30" s="8"/>
      <c r="UXW30" s="8"/>
      <c r="UXX30" s="8"/>
      <c r="UXY30" s="8"/>
      <c r="UXZ30" s="8"/>
      <c r="UYA30" s="8"/>
      <c r="UYB30" s="8"/>
      <c r="UYC30" s="8"/>
      <c r="UYD30" s="8"/>
      <c r="UYE30" s="8"/>
      <c r="UYF30" s="8"/>
      <c r="UYG30" s="8"/>
      <c r="UYH30" s="8"/>
      <c r="UYI30" s="8"/>
      <c r="UYJ30" s="8"/>
      <c r="UYK30" s="8"/>
      <c r="UYL30" s="8"/>
      <c r="UYM30" s="8"/>
      <c r="UYN30" s="8"/>
      <c r="UYO30" s="8"/>
      <c r="UYP30" s="8"/>
      <c r="UYQ30" s="8"/>
      <c r="UYR30" s="8"/>
      <c r="UYS30" s="8"/>
      <c r="UYT30" s="8"/>
      <c r="UYU30" s="8"/>
      <c r="UYV30" s="8"/>
      <c r="UYW30" s="8"/>
      <c r="UYX30" s="8"/>
      <c r="UYY30" s="8"/>
      <c r="UYZ30" s="8"/>
      <c r="UZA30" s="8"/>
      <c r="UZB30" s="8"/>
      <c r="UZC30" s="8"/>
      <c r="UZD30" s="8"/>
      <c r="UZE30" s="8"/>
      <c r="UZF30" s="8"/>
      <c r="UZG30" s="8"/>
      <c r="UZH30" s="8"/>
      <c r="UZI30" s="8"/>
      <c r="UZJ30" s="8"/>
      <c r="UZK30" s="8"/>
      <c r="UZL30" s="8"/>
      <c r="UZM30" s="8"/>
      <c r="UZN30" s="8"/>
      <c r="UZO30" s="8"/>
      <c r="UZP30" s="8"/>
      <c r="UZQ30" s="8"/>
      <c r="UZR30" s="8"/>
      <c r="UZS30" s="8"/>
      <c r="UZT30" s="8"/>
      <c r="UZU30" s="8"/>
      <c r="UZV30" s="8"/>
      <c r="UZW30" s="8"/>
      <c r="UZX30" s="8"/>
      <c r="UZY30" s="8"/>
      <c r="UZZ30" s="8"/>
      <c r="VAA30" s="8"/>
      <c r="VAB30" s="8"/>
      <c r="VAC30" s="8"/>
      <c r="VAD30" s="8"/>
      <c r="VAE30" s="8"/>
      <c r="VAF30" s="8"/>
      <c r="VAG30" s="8"/>
      <c r="VAH30" s="8"/>
      <c r="VAI30" s="8"/>
      <c r="VAJ30" s="8"/>
      <c r="VAK30" s="8"/>
      <c r="VAL30" s="8"/>
      <c r="VAM30" s="8"/>
      <c r="VAN30" s="8"/>
      <c r="VAO30" s="8"/>
      <c r="VAP30" s="8"/>
      <c r="VAQ30" s="8"/>
      <c r="VAR30" s="8"/>
      <c r="VAS30" s="8"/>
      <c r="VAT30" s="8"/>
      <c r="VAU30" s="8"/>
      <c r="VAV30" s="8"/>
      <c r="VAW30" s="8"/>
      <c r="VAX30" s="8"/>
      <c r="VAY30" s="8"/>
      <c r="VAZ30" s="8"/>
      <c r="VBA30" s="8"/>
      <c r="VBB30" s="8"/>
      <c r="VBC30" s="8"/>
      <c r="VBD30" s="8"/>
      <c r="VBE30" s="8"/>
      <c r="VBF30" s="8"/>
      <c r="VBG30" s="8"/>
      <c r="VBH30" s="8"/>
      <c r="VBI30" s="8"/>
      <c r="VBJ30" s="8"/>
      <c r="VBK30" s="8"/>
      <c r="VBL30" s="8"/>
      <c r="VBM30" s="8"/>
      <c r="VBN30" s="8"/>
      <c r="VBO30" s="8"/>
      <c r="VBP30" s="8"/>
      <c r="VBQ30" s="8"/>
      <c r="VBR30" s="8"/>
      <c r="VBS30" s="8"/>
      <c r="VBT30" s="8"/>
      <c r="VBU30" s="8"/>
      <c r="VBV30" s="8"/>
      <c r="VBW30" s="8"/>
      <c r="VBX30" s="8"/>
      <c r="VBY30" s="8"/>
      <c r="VBZ30" s="8"/>
      <c r="VCA30" s="8"/>
      <c r="VCB30" s="8"/>
      <c r="VCC30" s="8"/>
      <c r="VCD30" s="8"/>
      <c r="VCE30" s="8"/>
      <c r="VCF30" s="8"/>
      <c r="VCG30" s="8"/>
      <c r="VCH30" s="8"/>
      <c r="VCI30" s="8"/>
      <c r="VCJ30" s="8"/>
      <c r="VCK30" s="8"/>
      <c r="VCL30" s="8"/>
      <c r="VCM30" s="8"/>
      <c r="VCN30" s="8"/>
      <c r="VCO30" s="8"/>
      <c r="VCP30" s="8"/>
      <c r="VCQ30" s="8"/>
      <c r="VCR30" s="8"/>
      <c r="VCS30" s="8"/>
      <c r="VCT30" s="8"/>
      <c r="VCU30" s="8"/>
      <c r="VCV30" s="8"/>
      <c r="VCW30" s="8"/>
      <c r="VCX30" s="8"/>
      <c r="VCY30" s="8"/>
      <c r="VCZ30" s="8"/>
      <c r="VDA30" s="8"/>
      <c r="VDB30" s="8"/>
      <c r="VDC30" s="8"/>
      <c r="VDD30" s="8"/>
      <c r="VDE30" s="8"/>
      <c r="VDF30" s="8"/>
      <c r="VDG30" s="8"/>
      <c r="VDH30" s="8"/>
      <c r="VDI30" s="8"/>
      <c r="VDJ30" s="8"/>
      <c r="VDK30" s="8"/>
      <c r="VDL30" s="8"/>
      <c r="VDM30" s="8"/>
      <c r="VDN30" s="8"/>
      <c r="VDO30" s="8"/>
      <c r="VDP30" s="8"/>
      <c r="VDQ30" s="8"/>
      <c r="VDR30" s="8"/>
      <c r="VDS30" s="8"/>
      <c r="VDT30" s="8"/>
      <c r="VDU30" s="8"/>
      <c r="VDV30" s="8"/>
      <c r="VDW30" s="8"/>
      <c r="VDX30" s="8"/>
      <c r="VDY30" s="8"/>
      <c r="VDZ30" s="8"/>
      <c r="VEA30" s="8"/>
      <c r="VEB30" s="8"/>
      <c r="VEC30" s="8"/>
      <c r="VED30" s="8"/>
      <c r="VEE30" s="8"/>
      <c r="VEF30" s="8"/>
      <c r="VEG30" s="8"/>
      <c r="VEH30" s="8"/>
      <c r="VEI30" s="8"/>
      <c r="VEJ30" s="8"/>
      <c r="VEK30" s="8"/>
      <c r="VEL30" s="8"/>
      <c r="VEM30" s="8"/>
      <c r="VEN30" s="8"/>
      <c r="VEO30" s="8"/>
      <c r="VEP30" s="8"/>
      <c r="VEQ30" s="8"/>
      <c r="VER30" s="8"/>
      <c r="VES30" s="8"/>
      <c r="VET30" s="8"/>
      <c r="VEU30" s="8"/>
      <c r="VEV30" s="8"/>
      <c r="VEW30" s="8"/>
      <c r="VEX30" s="8"/>
      <c r="VEY30" s="8"/>
      <c r="VEZ30" s="8"/>
      <c r="VFA30" s="8"/>
      <c r="VFB30" s="8"/>
      <c r="VFC30" s="8"/>
      <c r="VFD30" s="8"/>
      <c r="VFE30" s="8"/>
      <c r="VFF30" s="8"/>
      <c r="VFG30" s="8"/>
      <c r="VFH30" s="8"/>
      <c r="VFI30" s="8"/>
      <c r="VFJ30" s="8"/>
      <c r="VFK30" s="8"/>
      <c r="VFL30" s="8"/>
      <c r="VFM30" s="8"/>
      <c r="VFN30" s="8"/>
      <c r="VFO30" s="8"/>
      <c r="VFP30" s="8"/>
      <c r="VFQ30" s="8"/>
      <c r="VFR30" s="8"/>
      <c r="VFS30" s="8"/>
      <c r="VFT30" s="8"/>
      <c r="VFU30" s="8"/>
      <c r="VFV30" s="8"/>
      <c r="VFW30" s="8"/>
      <c r="VFX30" s="8"/>
      <c r="VFY30" s="8"/>
      <c r="VFZ30" s="8"/>
      <c r="VGA30" s="8"/>
      <c r="VGB30" s="8"/>
      <c r="VGC30" s="8"/>
      <c r="VGD30" s="8"/>
      <c r="VGE30" s="8"/>
      <c r="VGF30" s="8"/>
      <c r="VGG30" s="8"/>
      <c r="VGH30" s="8"/>
      <c r="VGI30" s="8"/>
      <c r="VGJ30" s="8"/>
      <c r="VGK30" s="8"/>
      <c r="VGL30" s="8"/>
      <c r="VGM30" s="8"/>
      <c r="VGN30" s="8"/>
      <c r="VGO30" s="8"/>
      <c r="VGP30" s="8"/>
      <c r="VGQ30" s="8"/>
      <c r="VGR30" s="8"/>
      <c r="VGS30" s="8"/>
      <c r="VGT30" s="8"/>
      <c r="VGU30" s="8"/>
      <c r="VGV30" s="8"/>
      <c r="VGW30" s="8"/>
      <c r="VGX30" s="8"/>
      <c r="VGY30" s="8"/>
      <c r="VGZ30" s="8"/>
      <c r="VHA30" s="8"/>
      <c r="VHB30" s="8"/>
      <c r="VHC30" s="8"/>
      <c r="VHD30" s="8"/>
      <c r="VHE30" s="8"/>
      <c r="VHF30" s="8"/>
      <c r="VHG30" s="8"/>
      <c r="VHH30" s="8"/>
      <c r="VHI30" s="8"/>
      <c r="VHJ30" s="8"/>
      <c r="VHK30" s="8"/>
      <c r="VHL30" s="8"/>
      <c r="VHM30" s="8"/>
      <c r="VHN30" s="8"/>
      <c r="VHO30" s="8"/>
      <c r="VHP30" s="8"/>
      <c r="VHQ30" s="8"/>
      <c r="VHR30" s="8"/>
      <c r="VHS30" s="8"/>
      <c r="VHT30" s="8"/>
      <c r="VHU30" s="8"/>
      <c r="VHV30" s="8"/>
      <c r="VHW30" s="8"/>
      <c r="VHX30" s="8"/>
      <c r="VHY30" s="8"/>
      <c r="VHZ30" s="8"/>
      <c r="VIA30" s="8"/>
      <c r="VIB30" s="8"/>
      <c r="VIC30" s="8"/>
      <c r="VID30" s="8"/>
      <c r="VIE30" s="8"/>
      <c r="VIF30" s="8"/>
      <c r="VIG30" s="8"/>
      <c r="VIH30" s="8"/>
      <c r="VII30" s="8"/>
      <c r="VIJ30" s="8"/>
      <c r="VIK30" s="8"/>
      <c r="VIL30" s="8"/>
      <c r="VIM30" s="8"/>
      <c r="VIN30" s="8"/>
      <c r="VIO30" s="8"/>
      <c r="VIP30" s="8"/>
      <c r="VIQ30" s="8"/>
      <c r="VIR30" s="8"/>
      <c r="VIS30" s="8"/>
      <c r="VIT30" s="8"/>
      <c r="VIU30" s="8"/>
      <c r="VIV30" s="8"/>
      <c r="VIW30" s="8"/>
      <c r="VIX30" s="8"/>
      <c r="VIY30" s="8"/>
      <c r="VIZ30" s="8"/>
      <c r="VJA30" s="8"/>
      <c r="VJB30" s="8"/>
      <c r="VJC30" s="8"/>
      <c r="VJD30" s="8"/>
      <c r="VJE30" s="8"/>
      <c r="VJF30" s="8"/>
      <c r="VJG30" s="8"/>
      <c r="VJH30" s="8"/>
      <c r="VJI30" s="8"/>
      <c r="VJJ30" s="8"/>
      <c r="VJK30" s="8"/>
      <c r="VJL30" s="8"/>
      <c r="VJM30" s="8"/>
      <c r="VJN30" s="8"/>
      <c r="VJO30" s="8"/>
      <c r="VJP30" s="8"/>
      <c r="VJQ30" s="8"/>
      <c r="VJR30" s="8"/>
      <c r="VJS30" s="8"/>
      <c r="VJT30" s="8"/>
      <c r="VJU30" s="8"/>
      <c r="VJV30" s="8"/>
      <c r="VJW30" s="8"/>
      <c r="VJX30" s="8"/>
      <c r="VJY30" s="8"/>
      <c r="VJZ30" s="8"/>
      <c r="VKA30" s="8"/>
      <c r="VKB30" s="8"/>
      <c r="VKC30" s="8"/>
      <c r="VKD30" s="8"/>
      <c r="VKE30" s="8"/>
      <c r="VKF30" s="8"/>
      <c r="VKG30" s="8"/>
      <c r="VKH30" s="8"/>
      <c r="VKI30" s="8"/>
      <c r="VKJ30" s="8"/>
      <c r="VKK30" s="8"/>
      <c r="VKL30" s="8"/>
      <c r="VKM30" s="8"/>
      <c r="VKN30" s="8"/>
      <c r="VKO30" s="8"/>
      <c r="VKP30" s="8"/>
      <c r="VKQ30" s="8"/>
      <c r="VKR30" s="8"/>
      <c r="VKS30" s="8"/>
      <c r="VKT30" s="8"/>
      <c r="VKU30" s="8"/>
      <c r="VKV30" s="8"/>
      <c r="VKW30" s="8"/>
      <c r="VKX30" s="8"/>
      <c r="VKY30" s="8"/>
      <c r="VKZ30" s="8"/>
      <c r="VLA30" s="8"/>
      <c r="VLB30" s="8"/>
      <c r="VLC30" s="8"/>
      <c r="VLD30" s="8"/>
      <c r="VLE30" s="8"/>
      <c r="VLF30" s="8"/>
      <c r="VLG30" s="8"/>
      <c r="VLH30" s="8"/>
      <c r="VLI30" s="8"/>
      <c r="VLJ30" s="8"/>
      <c r="VLK30" s="8"/>
      <c r="VLL30" s="8"/>
      <c r="VLM30" s="8"/>
      <c r="VLN30" s="8"/>
      <c r="VLO30" s="8"/>
      <c r="VLP30" s="8"/>
      <c r="VLQ30" s="8"/>
      <c r="VLR30" s="8"/>
      <c r="VLS30" s="8"/>
      <c r="VLT30" s="8"/>
      <c r="VLU30" s="8"/>
      <c r="VLV30" s="8"/>
      <c r="VLW30" s="8"/>
      <c r="VLX30" s="8"/>
      <c r="VLY30" s="8"/>
      <c r="VLZ30" s="8"/>
      <c r="VMA30" s="8"/>
      <c r="VMB30" s="8"/>
      <c r="VMC30" s="8"/>
      <c r="VMD30" s="8"/>
      <c r="VME30" s="8"/>
      <c r="VMF30" s="8"/>
      <c r="VMG30" s="8"/>
      <c r="VMH30" s="8"/>
      <c r="VMI30" s="8"/>
      <c r="VMJ30" s="8"/>
      <c r="VMK30" s="8"/>
      <c r="VML30" s="8"/>
      <c r="VMM30" s="8"/>
      <c r="VMN30" s="8"/>
      <c r="VMO30" s="8"/>
      <c r="VMP30" s="8"/>
      <c r="VMQ30" s="8"/>
      <c r="VMR30" s="8"/>
      <c r="VMS30" s="8"/>
      <c r="VMT30" s="8"/>
      <c r="VMU30" s="8"/>
      <c r="VMV30" s="8"/>
      <c r="VMW30" s="8"/>
      <c r="VMX30" s="8"/>
      <c r="VMY30" s="8"/>
      <c r="VMZ30" s="8"/>
      <c r="VNA30" s="8"/>
      <c r="VNB30" s="8"/>
      <c r="VNC30" s="8"/>
      <c r="VND30" s="8"/>
      <c r="VNE30" s="8"/>
      <c r="VNF30" s="8"/>
      <c r="VNG30" s="8"/>
      <c r="VNH30" s="8"/>
      <c r="VNI30" s="8"/>
      <c r="VNJ30" s="8"/>
      <c r="VNK30" s="8"/>
      <c r="VNL30" s="8"/>
      <c r="VNM30" s="8"/>
      <c r="VNN30" s="8"/>
      <c r="VNO30" s="8"/>
      <c r="VNP30" s="8"/>
      <c r="VNQ30" s="8"/>
      <c r="VNR30" s="8"/>
      <c r="VNS30" s="8"/>
      <c r="VNT30" s="8"/>
      <c r="VNU30" s="8"/>
      <c r="VNV30" s="8"/>
      <c r="VNW30" s="8"/>
      <c r="VNX30" s="8"/>
      <c r="VNY30" s="8"/>
      <c r="VNZ30" s="8"/>
      <c r="VOA30" s="8"/>
      <c r="VOB30" s="8"/>
      <c r="VOC30" s="8"/>
      <c r="VOD30" s="8"/>
      <c r="VOE30" s="8"/>
      <c r="VOF30" s="8"/>
      <c r="VOG30" s="8"/>
      <c r="VOH30" s="8"/>
      <c r="VOI30" s="8"/>
      <c r="VOJ30" s="8"/>
      <c r="VOK30" s="8"/>
      <c r="VOL30" s="8"/>
      <c r="VOM30" s="8"/>
      <c r="VON30" s="8"/>
      <c r="VOO30" s="8"/>
      <c r="VOP30" s="8"/>
      <c r="VOQ30" s="8"/>
      <c r="VOR30" s="8"/>
      <c r="VOS30" s="8"/>
      <c r="VOT30" s="8"/>
      <c r="VOU30" s="8"/>
      <c r="VOV30" s="8"/>
      <c r="VOW30" s="8"/>
      <c r="VOX30" s="8"/>
      <c r="VOY30" s="8"/>
      <c r="VOZ30" s="8"/>
      <c r="VPA30" s="8"/>
      <c r="VPB30" s="8"/>
      <c r="VPC30" s="8"/>
      <c r="VPD30" s="8"/>
      <c r="VPE30" s="8"/>
      <c r="VPF30" s="8"/>
      <c r="VPG30" s="8"/>
      <c r="VPH30" s="8"/>
      <c r="VPI30" s="8"/>
      <c r="VPJ30" s="8"/>
      <c r="VPK30" s="8"/>
      <c r="VPL30" s="8"/>
      <c r="VPM30" s="8"/>
      <c r="VPN30" s="8"/>
      <c r="VPO30" s="8"/>
      <c r="VPP30" s="8"/>
      <c r="VPQ30" s="8"/>
      <c r="VPR30" s="8"/>
      <c r="VPS30" s="8"/>
      <c r="VPT30" s="8"/>
      <c r="VPU30" s="8"/>
      <c r="VPV30" s="8"/>
      <c r="VPW30" s="8"/>
      <c r="VPX30" s="8"/>
      <c r="VPY30" s="8"/>
      <c r="VPZ30" s="8"/>
      <c r="VQA30" s="8"/>
      <c r="VQB30" s="8"/>
      <c r="VQC30" s="8"/>
      <c r="VQD30" s="8"/>
      <c r="VQE30" s="8"/>
      <c r="VQF30" s="8"/>
      <c r="VQG30" s="8"/>
      <c r="VQH30" s="8"/>
      <c r="VQI30" s="8"/>
      <c r="VQJ30" s="8"/>
      <c r="VQK30" s="8"/>
      <c r="VQL30" s="8"/>
      <c r="VQM30" s="8"/>
      <c r="VQN30" s="8"/>
      <c r="VQO30" s="8"/>
      <c r="VQP30" s="8"/>
      <c r="VQQ30" s="8"/>
      <c r="VQR30" s="8"/>
      <c r="VQS30" s="8"/>
      <c r="VQT30" s="8"/>
      <c r="VQU30" s="8"/>
      <c r="VQV30" s="8"/>
      <c r="VQW30" s="8"/>
      <c r="VQX30" s="8"/>
      <c r="VQY30" s="8"/>
      <c r="VQZ30" s="8"/>
      <c r="VRA30" s="8"/>
      <c r="VRB30" s="8"/>
      <c r="VRC30" s="8"/>
      <c r="VRD30" s="8"/>
      <c r="VRE30" s="8"/>
      <c r="VRF30" s="8"/>
      <c r="VRG30" s="8"/>
      <c r="VRH30" s="8"/>
      <c r="VRI30" s="8"/>
      <c r="VRJ30" s="8"/>
      <c r="VRK30" s="8"/>
      <c r="VRL30" s="8"/>
      <c r="VRM30" s="8"/>
      <c r="VRN30" s="8"/>
      <c r="VRO30" s="8"/>
      <c r="VRP30" s="8"/>
      <c r="VRQ30" s="8"/>
      <c r="VRR30" s="8"/>
      <c r="VRS30" s="8"/>
      <c r="VRT30" s="8"/>
      <c r="VRU30" s="8"/>
      <c r="VRV30" s="8"/>
      <c r="VRW30" s="8"/>
      <c r="VRX30" s="8"/>
      <c r="VRY30" s="8"/>
      <c r="VRZ30" s="8"/>
      <c r="VSA30" s="8"/>
      <c r="VSB30" s="8"/>
      <c r="VSC30" s="8"/>
      <c r="VSD30" s="8"/>
      <c r="VSE30" s="8"/>
      <c r="VSF30" s="8"/>
      <c r="VSG30" s="8"/>
      <c r="VSH30" s="8"/>
      <c r="VSI30" s="8"/>
      <c r="VSJ30" s="8"/>
      <c r="VSK30" s="8"/>
      <c r="VSL30" s="8"/>
      <c r="VSM30" s="8"/>
      <c r="VSN30" s="8"/>
      <c r="VSO30" s="8"/>
      <c r="VSP30" s="8"/>
      <c r="VSQ30" s="8"/>
      <c r="VSR30" s="8"/>
      <c r="VSS30" s="8"/>
      <c r="VST30" s="8"/>
      <c r="VSU30" s="8"/>
      <c r="VSV30" s="8"/>
      <c r="VSW30" s="8"/>
      <c r="VSX30" s="8"/>
      <c r="VSY30" s="8"/>
      <c r="VSZ30" s="8"/>
      <c r="VTA30" s="8"/>
      <c r="VTB30" s="8"/>
      <c r="VTC30" s="8"/>
      <c r="VTD30" s="8"/>
      <c r="VTE30" s="8"/>
      <c r="VTF30" s="8"/>
      <c r="VTG30" s="8"/>
      <c r="VTH30" s="8"/>
      <c r="VTI30" s="8"/>
      <c r="VTJ30" s="8"/>
      <c r="VTK30" s="8"/>
      <c r="VTL30" s="8"/>
      <c r="VTM30" s="8"/>
      <c r="VTN30" s="8"/>
      <c r="VTO30" s="8"/>
      <c r="VTP30" s="8"/>
      <c r="VTQ30" s="8"/>
      <c r="VTR30" s="8"/>
      <c r="VTS30" s="8"/>
      <c r="VTT30" s="8"/>
      <c r="VTU30" s="8"/>
      <c r="VTV30" s="8"/>
      <c r="VTW30" s="8"/>
      <c r="VTX30" s="8"/>
      <c r="VTY30" s="8"/>
      <c r="VTZ30" s="8"/>
      <c r="VUA30" s="8"/>
      <c r="VUB30" s="8"/>
      <c r="VUC30" s="8"/>
      <c r="VUD30" s="8"/>
      <c r="VUE30" s="8"/>
      <c r="VUF30" s="8"/>
      <c r="VUG30" s="8"/>
      <c r="VUH30" s="8"/>
      <c r="VUI30" s="8"/>
      <c r="VUJ30" s="8"/>
      <c r="VUK30" s="8"/>
      <c r="VUL30" s="8"/>
      <c r="VUM30" s="8"/>
      <c r="VUN30" s="8"/>
      <c r="VUO30" s="8"/>
      <c r="VUP30" s="8"/>
      <c r="VUQ30" s="8"/>
      <c r="VUR30" s="8"/>
      <c r="VUS30" s="8"/>
      <c r="VUT30" s="8"/>
      <c r="VUU30" s="8"/>
      <c r="VUV30" s="8"/>
      <c r="VUW30" s="8"/>
      <c r="VUX30" s="8"/>
      <c r="VUY30" s="8"/>
      <c r="VUZ30" s="8"/>
      <c r="VVA30" s="8"/>
      <c r="VVB30" s="8"/>
      <c r="VVC30" s="8"/>
      <c r="VVD30" s="8"/>
      <c r="VVE30" s="8"/>
      <c r="VVF30" s="8"/>
      <c r="VVG30" s="8"/>
      <c r="VVH30" s="8"/>
      <c r="VVI30" s="8"/>
      <c r="VVJ30" s="8"/>
      <c r="VVK30" s="8"/>
      <c r="VVL30" s="8"/>
      <c r="VVM30" s="8"/>
      <c r="VVN30" s="8"/>
      <c r="VVO30" s="8"/>
      <c r="VVP30" s="8"/>
      <c r="VVQ30" s="8"/>
      <c r="VVR30" s="8"/>
      <c r="VVS30" s="8"/>
      <c r="VVT30" s="8"/>
      <c r="VVU30" s="8"/>
      <c r="VVV30" s="8"/>
      <c r="VVW30" s="8"/>
      <c r="VVX30" s="8"/>
      <c r="VVY30" s="8"/>
      <c r="VVZ30" s="8"/>
      <c r="VWA30" s="8"/>
      <c r="VWB30" s="8"/>
      <c r="VWC30" s="8"/>
      <c r="VWD30" s="8"/>
      <c r="VWE30" s="8"/>
      <c r="VWF30" s="8"/>
      <c r="VWG30" s="8"/>
      <c r="VWH30" s="8"/>
      <c r="VWI30" s="8"/>
      <c r="VWJ30" s="8"/>
      <c r="VWK30" s="8"/>
      <c r="VWL30" s="8"/>
      <c r="VWM30" s="8"/>
      <c r="VWN30" s="8"/>
      <c r="VWO30" s="8"/>
      <c r="VWP30" s="8"/>
      <c r="VWQ30" s="8"/>
      <c r="VWR30" s="8"/>
      <c r="VWS30" s="8"/>
      <c r="VWT30" s="8"/>
      <c r="VWU30" s="8"/>
      <c r="VWV30" s="8"/>
      <c r="VWW30" s="8"/>
      <c r="VWX30" s="8"/>
      <c r="VWY30" s="8"/>
      <c r="VWZ30" s="8"/>
      <c r="VXA30" s="8"/>
      <c r="VXB30" s="8"/>
      <c r="VXC30" s="8"/>
      <c r="VXD30" s="8"/>
      <c r="VXE30" s="8"/>
      <c r="VXF30" s="8"/>
      <c r="VXG30" s="8"/>
      <c r="VXH30" s="8"/>
      <c r="VXI30" s="8"/>
      <c r="VXJ30" s="8"/>
      <c r="VXK30" s="8"/>
      <c r="VXL30" s="8"/>
      <c r="VXM30" s="8"/>
      <c r="VXN30" s="8"/>
      <c r="VXO30" s="8"/>
      <c r="VXP30" s="8"/>
      <c r="VXQ30" s="8"/>
      <c r="VXR30" s="8"/>
      <c r="VXS30" s="8"/>
      <c r="VXT30" s="8"/>
      <c r="VXU30" s="8"/>
      <c r="VXV30" s="8"/>
      <c r="VXW30" s="8"/>
      <c r="VXX30" s="8"/>
      <c r="VXY30" s="8"/>
      <c r="VXZ30" s="8"/>
      <c r="VYA30" s="8"/>
      <c r="VYB30" s="8"/>
      <c r="VYC30" s="8"/>
      <c r="VYD30" s="8"/>
      <c r="VYE30" s="8"/>
      <c r="VYF30" s="8"/>
      <c r="VYG30" s="8"/>
      <c r="VYH30" s="8"/>
      <c r="VYI30" s="8"/>
      <c r="VYJ30" s="8"/>
      <c r="VYK30" s="8"/>
      <c r="VYL30" s="8"/>
      <c r="VYM30" s="8"/>
      <c r="VYN30" s="8"/>
      <c r="VYO30" s="8"/>
      <c r="VYP30" s="8"/>
      <c r="VYQ30" s="8"/>
      <c r="VYR30" s="8"/>
      <c r="VYS30" s="8"/>
      <c r="VYT30" s="8"/>
      <c r="VYU30" s="8"/>
      <c r="VYV30" s="8"/>
      <c r="VYW30" s="8"/>
      <c r="VYX30" s="8"/>
      <c r="VYY30" s="8"/>
      <c r="VYZ30" s="8"/>
      <c r="VZA30" s="8"/>
      <c r="VZB30" s="8"/>
      <c r="VZC30" s="8"/>
      <c r="VZD30" s="8"/>
      <c r="VZE30" s="8"/>
      <c r="VZF30" s="8"/>
      <c r="VZG30" s="8"/>
      <c r="VZH30" s="8"/>
      <c r="VZI30" s="8"/>
      <c r="VZJ30" s="8"/>
      <c r="VZK30" s="8"/>
      <c r="VZL30" s="8"/>
      <c r="VZM30" s="8"/>
      <c r="VZN30" s="8"/>
      <c r="VZO30" s="8"/>
      <c r="VZP30" s="8"/>
      <c r="VZQ30" s="8"/>
      <c r="VZR30" s="8"/>
      <c r="VZS30" s="8"/>
      <c r="VZT30" s="8"/>
      <c r="VZU30" s="8"/>
      <c r="VZV30" s="8"/>
      <c r="VZW30" s="8"/>
      <c r="VZX30" s="8"/>
      <c r="VZY30" s="8"/>
      <c r="VZZ30" s="8"/>
      <c r="WAA30" s="8"/>
      <c r="WAB30" s="8"/>
      <c r="WAC30" s="8"/>
      <c r="WAD30" s="8"/>
      <c r="WAE30" s="8"/>
      <c r="WAF30" s="8"/>
      <c r="WAG30" s="8"/>
      <c r="WAH30" s="8"/>
      <c r="WAI30" s="8"/>
      <c r="WAJ30" s="8"/>
      <c r="WAK30" s="8"/>
      <c r="WAL30" s="8"/>
      <c r="WAM30" s="8"/>
      <c r="WAN30" s="8"/>
      <c r="WAO30" s="8"/>
      <c r="WAP30" s="8"/>
      <c r="WAQ30" s="8"/>
      <c r="WAR30" s="8"/>
      <c r="WAS30" s="8"/>
      <c r="WAT30" s="8"/>
      <c r="WAU30" s="8"/>
      <c r="WAV30" s="8"/>
      <c r="WAW30" s="8"/>
      <c r="WAX30" s="8"/>
      <c r="WAY30" s="8"/>
      <c r="WAZ30" s="8"/>
      <c r="WBA30" s="8"/>
      <c r="WBB30" s="8"/>
      <c r="WBC30" s="8"/>
      <c r="WBD30" s="8"/>
      <c r="WBE30" s="8"/>
      <c r="WBF30" s="8"/>
      <c r="WBG30" s="8"/>
      <c r="WBH30" s="8"/>
      <c r="WBI30" s="8"/>
      <c r="WBJ30" s="8"/>
      <c r="WBK30" s="8"/>
      <c r="WBL30" s="8"/>
      <c r="WBM30" s="8"/>
      <c r="WBN30" s="8"/>
      <c r="WBO30" s="8"/>
      <c r="WBP30" s="8"/>
      <c r="WBQ30" s="8"/>
      <c r="WBR30" s="8"/>
      <c r="WBS30" s="8"/>
      <c r="WBT30" s="8"/>
      <c r="WBU30" s="8"/>
      <c r="WBV30" s="8"/>
      <c r="WBW30" s="8"/>
      <c r="WBX30" s="8"/>
      <c r="WBY30" s="8"/>
      <c r="WBZ30" s="8"/>
      <c r="WCA30" s="8"/>
      <c r="WCB30" s="8"/>
      <c r="WCC30" s="8"/>
      <c r="WCD30" s="8"/>
      <c r="WCE30" s="8"/>
      <c r="WCF30" s="8"/>
      <c r="WCG30" s="8"/>
      <c r="WCH30" s="8"/>
      <c r="WCI30" s="8"/>
      <c r="WCJ30" s="8"/>
      <c r="WCK30" s="8"/>
      <c r="WCL30" s="8"/>
      <c r="WCM30" s="8"/>
      <c r="WCN30" s="8"/>
      <c r="WCO30" s="8"/>
      <c r="WCP30" s="8"/>
      <c r="WCQ30" s="8"/>
      <c r="WCR30" s="8"/>
      <c r="WCS30" s="8"/>
      <c r="WCT30" s="8"/>
      <c r="WCU30" s="8"/>
      <c r="WCV30" s="8"/>
      <c r="WCW30" s="8"/>
      <c r="WCX30" s="8"/>
      <c r="WCY30" s="8"/>
      <c r="WCZ30" s="8"/>
      <c r="WDA30" s="8"/>
      <c r="WDB30" s="8"/>
      <c r="WDC30" s="8"/>
      <c r="WDD30" s="8"/>
      <c r="WDE30" s="8"/>
      <c r="WDF30" s="8"/>
      <c r="WDG30" s="8"/>
      <c r="WDH30" s="8"/>
      <c r="WDI30" s="8"/>
      <c r="WDJ30" s="8"/>
      <c r="WDK30" s="8"/>
      <c r="WDL30" s="8"/>
      <c r="WDM30" s="8"/>
      <c r="WDN30" s="8"/>
      <c r="WDO30" s="8"/>
      <c r="WDP30" s="8"/>
      <c r="WDQ30" s="8"/>
      <c r="WDR30" s="8"/>
      <c r="WDS30" s="8"/>
      <c r="WDT30" s="8"/>
      <c r="WDU30" s="8"/>
      <c r="WDV30" s="8"/>
      <c r="WDW30" s="8"/>
      <c r="WDX30" s="8"/>
      <c r="WDY30" s="8"/>
      <c r="WDZ30" s="8"/>
      <c r="WEA30" s="8"/>
      <c r="WEB30" s="8"/>
      <c r="WEC30" s="8"/>
      <c r="WED30" s="8"/>
      <c r="WEE30" s="8"/>
      <c r="WEF30" s="8"/>
      <c r="WEG30" s="8"/>
      <c r="WEH30" s="8"/>
      <c r="WEI30" s="8"/>
      <c r="WEJ30" s="8"/>
      <c r="WEK30" s="8"/>
      <c r="WEL30" s="8"/>
      <c r="WEM30" s="8"/>
      <c r="WEN30" s="8"/>
      <c r="WEO30" s="8"/>
      <c r="WEP30" s="8"/>
      <c r="WEQ30" s="8"/>
      <c r="WER30" s="8"/>
      <c r="WES30" s="8"/>
      <c r="WET30" s="8"/>
      <c r="WEU30" s="8"/>
      <c r="WEV30" s="8"/>
      <c r="WEW30" s="8"/>
      <c r="WEX30" s="8"/>
      <c r="WEY30" s="8"/>
      <c r="WEZ30" s="8"/>
      <c r="WFA30" s="8"/>
      <c r="WFB30" s="8"/>
      <c r="WFC30" s="8"/>
      <c r="WFD30" s="8"/>
      <c r="WFE30" s="8"/>
      <c r="WFF30" s="8"/>
      <c r="WFG30" s="8"/>
      <c r="WFH30" s="8"/>
      <c r="WFI30" s="8"/>
      <c r="WFJ30" s="8"/>
      <c r="WFK30" s="8"/>
      <c r="WFL30" s="8"/>
      <c r="WFM30" s="8"/>
      <c r="WFN30" s="8"/>
      <c r="WFO30" s="8"/>
      <c r="WFP30" s="8"/>
      <c r="WFQ30" s="8"/>
      <c r="WFR30" s="8"/>
      <c r="WFS30" s="8"/>
      <c r="WFT30" s="8"/>
      <c r="WFU30" s="8"/>
      <c r="WFV30" s="8"/>
      <c r="WFW30" s="8"/>
      <c r="WFX30" s="8"/>
      <c r="WFY30" s="8"/>
      <c r="WFZ30" s="8"/>
      <c r="WGA30" s="8"/>
      <c r="WGB30" s="8"/>
      <c r="WGC30" s="8"/>
      <c r="WGD30" s="8"/>
      <c r="WGE30" s="8"/>
      <c r="WGF30" s="8"/>
      <c r="WGG30" s="8"/>
      <c r="WGH30" s="8"/>
      <c r="WGI30" s="8"/>
      <c r="WGJ30" s="8"/>
      <c r="WGK30" s="8"/>
      <c r="WGL30" s="8"/>
      <c r="WGM30" s="8"/>
      <c r="WGN30" s="8"/>
      <c r="WGO30" s="8"/>
      <c r="WGP30" s="8"/>
      <c r="WGQ30" s="8"/>
      <c r="WGR30" s="8"/>
      <c r="WGS30" s="8"/>
      <c r="WGT30" s="8"/>
      <c r="WGU30" s="8"/>
      <c r="WGV30" s="8"/>
      <c r="WGW30" s="8"/>
      <c r="WGX30" s="8"/>
      <c r="WGY30" s="8"/>
      <c r="WGZ30" s="8"/>
      <c r="WHA30" s="8"/>
      <c r="WHB30" s="8"/>
      <c r="WHC30" s="8"/>
      <c r="WHD30" s="8"/>
      <c r="WHE30" s="8"/>
      <c r="WHF30" s="8"/>
      <c r="WHG30" s="8"/>
      <c r="WHH30" s="8"/>
      <c r="WHI30" s="8"/>
      <c r="WHJ30" s="8"/>
      <c r="WHK30" s="8"/>
      <c r="WHL30" s="8"/>
      <c r="WHM30" s="8"/>
      <c r="WHN30" s="8"/>
      <c r="WHO30" s="8"/>
      <c r="WHP30" s="8"/>
      <c r="WHQ30" s="8"/>
      <c r="WHR30" s="8"/>
      <c r="WHS30" s="8"/>
      <c r="WHT30" s="8"/>
      <c r="WHU30" s="8"/>
      <c r="WHV30" s="8"/>
      <c r="WHW30" s="8"/>
      <c r="WHX30" s="8"/>
      <c r="WHY30" s="8"/>
      <c r="WHZ30" s="8"/>
      <c r="WIA30" s="8"/>
      <c r="WIB30" s="8"/>
      <c r="WIC30" s="8"/>
      <c r="WID30" s="8"/>
      <c r="WIE30" s="8"/>
      <c r="WIF30" s="8"/>
      <c r="WIG30" s="8"/>
      <c r="WIH30" s="8"/>
      <c r="WII30" s="8"/>
      <c r="WIJ30" s="8"/>
      <c r="WIK30" s="8"/>
      <c r="WIL30" s="8"/>
      <c r="WIM30" s="8"/>
      <c r="WIN30" s="8"/>
      <c r="WIO30" s="8"/>
      <c r="WIP30" s="8"/>
      <c r="WIQ30" s="8"/>
      <c r="WIR30" s="8"/>
      <c r="WIS30" s="8"/>
      <c r="WIT30" s="8"/>
      <c r="WIU30" s="8"/>
      <c r="WIV30" s="8"/>
      <c r="WIW30" s="8"/>
      <c r="WIX30" s="8"/>
      <c r="WIY30" s="8"/>
      <c r="WIZ30" s="8"/>
      <c r="WJA30" s="8"/>
      <c r="WJB30" s="8"/>
      <c r="WJC30" s="8"/>
      <c r="WJD30" s="8"/>
      <c r="WJE30" s="8"/>
      <c r="WJF30" s="8"/>
      <c r="WJG30" s="8"/>
      <c r="WJH30" s="8"/>
      <c r="WJI30" s="8"/>
      <c r="WJJ30" s="8"/>
      <c r="WJK30" s="8"/>
      <c r="WJL30" s="8"/>
      <c r="WJM30" s="8"/>
      <c r="WJN30" s="8"/>
      <c r="WJO30" s="8"/>
      <c r="WJP30" s="8"/>
      <c r="WJQ30" s="8"/>
      <c r="WJR30" s="8"/>
      <c r="WJS30" s="8"/>
      <c r="WJT30" s="8"/>
      <c r="WJU30" s="8"/>
      <c r="WJV30" s="8"/>
      <c r="WJW30" s="8"/>
      <c r="WJX30" s="8"/>
      <c r="WJY30" s="8"/>
      <c r="WJZ30" s="8"/>
      <c r="WKA30" s="8"/>
      <c r="WKB30" s="8"/>
      <c r="WKC30" s="8"/>
      <c r="WKD30" s="8"/>
      <c r="WKE30" s="8"/>
      <c r="WKF30" s="8"/>
      <c r="WKG30" s="8"/>
      <c r="WKH30" s="8"/>
      <c r="WKI30" s="8"/>
      <c r="WKJ30" s="8"/>
      <c r="WKK30" s="8"/>
      <c r="WKL30" s="8"/>
      <c r="WKM30" s="8"/>
      <c r="WKN30" s="8"/>
      <c r="WKO30" s="8"/>
      <c r="WKP30" s="8"/>
      <c r="WKQ30" s="8"/>
      <c r="WKR30" s="8"/>
      <c r="WKS30" s="8"/>
      <c r="WKT30" s="8"/>
      <c r="WKU30" s="8"/>
      <c r="WKV30" s="8"/>
      <c r="WKW30" s="8"/>
      <c r="WKX30" s="8"/>
      <c r="WKY30" s="8"/>
      <c r="WKZ30" s="8"/>
      <c r="WLA30" s="8"/>
      <c r="WLB30" s="8"/>
      <c r="WLC30" s="8"/>
      <c r="WLD30" s="8"/>
      <c r="WLE30" s="8"/>
      <c r="WLF30" s="8"/>
      <c r="WLG30" s="8"/>
      <c r="WLH30" s="8"/>
      <c r="WLI30" s="8"/>
      <c r="WLJ30" s="8"/>
      <c r="WLK30" s="8"/>
      <c r="WLL30" s="8"/>
      <c r="WLM30" s="8"/>
      <c r="WLN30" s="8"/>
      <c r="WLO30" s="8"/>
      <c r="WLP30" s="8"/>
      <c r="WLQ30" s="8"/>
      <c r="WLR30" s="8"/>
      <c r="WLS30" s="8"/>
      <c r="WLT30" s="8"/>
      <c r="WLU30" s="8"/>
      <c r="WLV30" s="8"/>
      <c r="WLW30" s="8"/>
      <c r="WLX30" s="8"/>
      <c r="WLY30" s="8"/>
      <c r="WLZ30" s="8"/>
      <c r="WMA30" s="8"/>
      <c r="WMB30" s="8"/>
      <c r="WMC30" s="8"/>
      <c r="WMD30" s="8"/>
      <c r="WME30" s="8"/>
      <c r="WMF30" s="8"/>
      <c r="WMG30" s="8"/>
      <c r="WMH30" s="8"/>
      <c r="WMI30" s="8"/>
      <c r="WMJ30" s="8"/>
      <c r="WMK30" s="8"/>
      <c r="WML30" s="8"/>
      <c r="WMM30" s="8"/>
      <c r="WMN30" s="8"/>
      <c r="WMO30" s="8"/>
      <c r="WMP30" s="8"/>
      <c r="WMQ30" s="8"/>
      <c r="WMR30" s="8"/>
      <c r="WMS30" s="8"/>
      <c r="WMT30" s="8"/>
      <c r="WMU30" s="8"/>
      <c r="WMV30" s="8"/>
      <c r="WMW30" s="8"/>
      <c r="WMX30" s="8"/>
      <c r="WMY30" s="8"/>
      <c r="WMZ30" s="8"/>
      <c r="WNA30" s="8"/>
      <c r="WNB30" s="8"/>
      <c r="WNC30" s="8"/>
      <c r="WND30" s="8"/>
      <c r="WNE30" s="8"/>
      <c r="WNF30" s="8"/>
      <c r="WNG30" s="8"/>
      <c r="WNH30" s="8"/>
      <c r="WNI30" s="8"/>
      <c r="WNJ30" s="8"/>
      <c r="WNK30" s="8"/>
      <c r="WNL30" s="8"/>
      <c r="WNM30" s="8"/>
      <c r="WNN30" s="8"/>
      <c r="WNO30" s="8"/>
      <c r="WNP30" s="8"/>
      <c r="WNQ30" s="8"/>
      <c r="WNR30" s="8"/>
      <c r="WNS30" s="8"/>
      <c r="WNT30" s="8"/>
      <c r="WNU30" s="8"/>
      <c r="WNV30" s="8"/>
      <c r="WNW30" s="8"/>
      <c r="WNX30" s="8"/>
      <c r="WNY30" s="8"/>
      <c r="WNZ30" s="8"/>
      <c r="WOA30" s="8"/>
      <c r="WOB30" s="8"/>
      <c r="WOC30" s="8"/>
      <c r="WOD30" s="8"/>
      <c r="WOE30" s="8"/>
      <c r="WOF30" s="8"/>
      <c r="WOG30" s="8"/>
      <c r="WOH30" s="8"/>
      <c r="WOI30" s="8"/>
      <c r="WOJ30" s="8"/>
      <c r="WOK30" s="8"/>
      <c r="WOL30" s="8"/>
      <c r="WOM30" s="8"/>
      <c r="WON30" s="8"/>
      <c r="WOO30" s="8"/>
      <c r="WOP30" s="8"/>
      <c r="WOQ30" s="8"/>
      <c r="WOR30" s="8"/>
      <c r="WOS30" s="8"/>
      <c r="WOT30" s="8"/>
      <c r="WOU30" s="8"/>
      <c r="WOV30" s="8"/>
      <c r="WOW30" s="8"/>
      <c r="WOX30" s="8"/>
      <c r="WOY30" s="8"/>
      <c r="WOZ30" s="8"/>
      <c r="WPA30" s="8"/>
      <c r="WPB30" s="8"/>
      <c r="WPC30" s="8"/>
      <c r="WPD30" s="8"/>
      <c r="WPE30" s="8"/>
      <c r="WPF30" s="8"/>
      <c r="WPG30" s="8"/>
      <c r="WPH30" s="8"/>
      <c r="WPI30" s="8"/>
      <c r="WPJ30" s="8"/>
      <c r="WPK30" s="8"/>
      <c r="WPL30" s="8"/>
      <c r="WPM30" s="8"/>
      <c r="WPN30" s="8"/>
      <c r="WPO30" s="8"/>
      <c r="WPP30" s="8"/>
      <c r="WPQ30" s="8"/>
      <c r="WPR30" s="8"/>
      <c r="WPS30" s="8"/>
      <c r="WPT30" s="8"/>
      <c r="WPU30" s="8"/>
      <c r="WPV30" s="8"/>
      <c r="WPW30" s="8"/>
      <c r="WPX30" s="8"/>
      <c r="WPY30" s="8"/>
      <c r="WPZ30" s="8"/>
      <c r="WQA30" s="8"/>
      <c r="WQB30" s="8"/>
      <c r="WQC30" s="8"/>
      <c r="WQD30" s="8"/>
      <c r="WQE30" s="8"/>
      <c r="WQF30" s="8"/>
      <c r="WQG30" s="8"/>
      <c r="WQH30" s="8"/>
      <c r="WQI30" s="8"/>
      <c r="WQJ30" s="8"/>
      <c r="WQK30" s="8"/>
      <c r="WQL30" s="8"/>
      <c r="WQM30" s="8"/>
      <c r="WQN30" s="8"/>
      <c r="WQO30" s="8"/>
      <c r="WQP30" s="8"/>
      <c r="WQQ30" s="8"/>
      <c r="WQR30" s="8"/>
      <c r="WQS30" s="8"/>
      <c r="WQT30" s="8"/>
      <c r="WQU30" s="8"/>
      <c r="WQV30" s="8"/>
      <c r="WQW30" s="8"/>
      <c r="WQX30" s="8"/>
      <c r="WQY30" s="8"/>
      <c r="WQZ30" s="8"/>
      <c r="WRA30" s="8"/>
      <c r="WRB30" s="8"/>
      <c r="WRC30" s="8"/>
      <c r="WRD30" s="8"/>
      <c r="WRE30" s="8"/>
      <c r="WRF30" s="8"/>
      <c r="WRG30" s="8"/>
      <c r="WRH30" s="8"/>
      <c r="WRI30" s="8"/>
      <c r="WRJ30" s="8"/>
      <c r="WRK30" s="8"/>
      <c r="WRL30" s="8"/>
      <c r="WRM30" s="8"/>
      <c r="WRN30" s="8"/>
      <c r="WRO30" s="8"/>
      <c r="WRP30" s="8"/>
      <c r="WRQ30" s="8"/>
      <c r="WRR30" s="8"/>
      <c r="WRS30" s="8"/>
      <c r="WRT30" s="8"/>
      <c r="WRU30" s="8"/>
      <c r="WRV30" s="8"/>
      <c r="WRW30" s="8"/>
      <c r="WRX30" s="8"/>
      <c r="WRY30" s="8"/>
      <c r="WRZ30" s="8"/>
      <c r="WSA30" s="8"/>
      <c r="WSB30" s="8"/>
      <c r="WSC30" s="8"/>
      <c r="WSD30" s="8"/>
      <c r="WSE30" s="8"/>
      <c r="WSF30" s="8"/>
      <c r="WSG30" s="8"/>
      <c r="WSH30" s="8"/>
      <c r="WSI30" s="8"/>
      <c r="WSJ30" s="8"/>
      <c r="WSK30" s="8"/>
      <c r="WSL30" s="8"/>
      <c r="WSM30" s="8"/>
      <c r="WSN30" s="8"/>
      <c r="WSO30" s="8"/>
      <c r="WSP30" s="8"/>
      <c r="WSQ30" s="8"/>
      <c r="WSR30" s="8"/>
      <c r="WSS30" s="8"/>
      <c r="WST30" s="8"/>
      <c r="WSU30" s="8"/>
      <c r="WSV30" s="8"/>
      <c r="WSW30" s="8"/>
      <c r="WSX30" s="8"/>
      <c r="WSY30" s="8"/>
      <c r="WSZ30" s="8"/>
      <c r="WTA30" s="8"/>
      <c r="WTB30" s="8"/>
      <c r="WTC30" s="8"/>
      <c r="WTD30" s="8"/>
      <c r="WTE30" s="8"/>
      <c r="WTF30" s="8"/>
      <c r="WTG30" s="8"/>
      <c r="WTH30" s="8"/>
      <c r="WTI30" s="8"/>
      <c r="WTJ30" s="8"/>
      <c r="WTK30" s="8"/>
      <c r="WTL30" s="8"/>
      <c r="WTM30" s="8"/>
      <c r="WTN30" s="8"/>
      <c r="WTO30" s="8"/>
      <c r="WTP30" s="8"/>
      <c r="WTQ30" s="8"/>
      <c r="WTR30" s="8"/>
      <c r="WTS30" s="8"/>
      <c r="WTT30" s="8"/>
      <c r="WTU30" s="8"/>
      <c r="WTV30" s="8"/>
      <c r="WTW30" s="8"/>
      <c r="WTX30" s="8"/>
      <c r="WTY30" s="8"/>
      <c r="WTZ30" s="8"/>
      <c r="WUA30" s="8"/>
      <c r="WUB30" s="8"/>
      <c r="WUC30" s="8"/>
      <c r="WUD30" s="8"/>
      <c r="WUE30" s="8"/>
      <c r="WUF30" s="8"/>
      <c r="WUG30" s="8"/>
      <c r="WUH30" s="8"/>
      <c r="WUI30" s="8"/>
      <c r="WUJ30" s="8"/>
      <c r="WUK30" s="8"/>
      <c r="WUL30" s="8"/>
      <c r="WUM30" s="8"/>
      <c r="WUN30" s="8"/>
      <c r="WUO30" s="8"/>
      <c r="WUP30" s="8"/>
      <c r="WUQ30" s="8"/>
      <c r="WUR30" s="8"/>
      <c r="WUS30" s="8"/>
      <c r="WUT30" s="8"/>
      <c r="WUU30" s="8"/>
      <c r="WUV30" s="8"/>
      <c r="WUW30" s="8"/>
      <c r="WUX30" s="8"/>
      <c r="WUY30" s="8"/>
      <c r="WUZ30" s="8"/>
      <c r="WVA30" s="8"/>
      <c r="WVB30" s="8"/>
      <c r="WVC30" s="8"/>
      <c r="WVD30" s="8"/>
      <c r="WVE30" s="8"/>
      <c r="WVF30" s="8"/>
      <c r="WVG30" s="8"/>
      <c r="WVH30" s="8"/>
      <c r="WVI30" s="8"/>
      <c r="WVJ30" s="8"/>
      <c r="WVK30" s="8"/>
      <c r="WVL30" s="8"/>
      <c r="WVM30" s="8"/>
      <c r="WVN30" s="8"/>
      <c r="WVO30" s="8"/>
      <c r="WVP30" s="8"/>
      <c r="WVQ30" s="8"/>
      <c r="WVR30" s="8"/>
      <c r="WVS30" s="8"/>
      <c r="WVT30" s="8"/>
    </row>
    <row r="31" spans="1:16140" s="1" customFormat="1" x14ac:dyDescent="0.25">
      <c r="A31" s="9"/>
      <c r="B31" s="38" t="s">
        <v>53</v>
      </c>
      <c r="C31" s="39"/>
      <c r="D31" s="40">
        <v>3747</v>
      </c>
      <c r="E31" s="41">
        <v>380</v>
      </c>
      <c r="F31" s="42">
        <v>255.6259293431288</v>
      </c>
      <c r="G31" s="43">
        <v>253.25602222008649</v>
      </c>
      <c r="H31" s="42">
        <v>5541.0914515856748</v>
      </c>
      <c r="I31" s="44">
        <v>9602.7747800082361</v>
      </c>
      <c r="J31" s="43">
        <v>5796.7173809288033</v>
      </c>
      <c r="K31" s="45">
        <v>9856.4308022283203</v>
      </c>
      <c r="L31" s="10"/>
    </row>
    <row r="32" spans="1:16140" s="1" customFormat="1" x14ac:dyDescent="0.25">
      <c r="A32" s="9"/>
      <c r="B32" s="25" t="s">
        <v>61</v>
      </c>
      <c r="C32" s="26" t="s">
        <v>41</v>
      </c>
      <c r="D32" s="27">
        <v>54</v>
      </c>
      <c r="E32" s="37"/>
      <c r="F32" s="29">
        <v>0</v>
      </c>
      <c r="G32" s="30">
        <v>0</v>
      </c>
      <c r="H32" s="29">
        <v>153.76113814079261</v>
      </c>
      <c r="I32" s="30">
        <v>247.98701077049901</v>
      </c>
      <c r="J32" s="31">
        <v>153.76113814079261</v>
      </c>
      <c r="K32" s="32">
        <v>247.98701077049901</v>
      </c>
      <c r="L32" s="10"/>
    </row>
    <row r="33" spans="1:12" s="1" customFormat="1" x14ac:dyDescent="0.25">
      <c r="A33" s="9"/>
      <c r="B33" s="25" t="s">
        <v>61</v>
      </c>
      <c r="C33" s="26" t="s">
        <v>42</v>
      </c>
      <c r="D33" s="27">
        <v>72</v>
      </c>
      <c r="E33" s="37"/>
      <c r="F33" s="29">
        <v>0</v>
      </c>
      <c r="G33" s="30">
        <v>26.918469057436969</v>
      </c>
      <c r="H33" s="29">
        <v>292.56311276241996</v>
      </c>
      <c r="I33" s="30">
        <v>334.95152851636198</v>
      </c>
      <c r="J33" s="31">
        <v>292.56311276241996</v>
      </c>
      <c r="K33" s="32">
        <v>361.86999757379897</v>
      </c>
      <c r="L33" s="10"/>
    </row>
    <row r="34" spans="1:12" s="1" customFormat="1" x14ac:dyDescent="0.25">
      <c r="A34" s="9"/>
      <c r="B34" s="25" t="s">
        <v>63</v>
      </c>
      <c r="C34" s="26" t="s">
        <v>41</v>
      </c>
      <c r="D34" s="27">
        <v>34</v>
      </c>
      <c r="E34" s="37"/>
      <c r="F34" s="29">
        <v>37.857568680051372</v>
      </c>
      <c r="G34" s="30">
        <v>16.061758858900919</v>
      </c>
      <c r="H34" s="29">
        <v>191.19212321673228</v>
      </c>
      <c r="I34" s="30">
        <v>399.00266555365192</v>
      </c>
      <c r="J34" s="31">
        <v>229.04969189678366</v>
      </c>
      <c r="K34" s="32">
        <v>415.06442441255285</v>
      </c>
      <c r="L34" s="10"/>
    </row>
    <row r="35" spans="1:12" s="1" customFormat="1" x14ac:dyDescent="0.25">
      <c r="A35" s="9"/>
      <c r="B35" s="25" t="s">
        <v>63</v>
      </c>
      <c r="C35" s="26" t="s">
        <v>42</v>
      </c>
      <c r="D35" s="27">
        <v>23</v>
      </c>
      <c r="E35" s="37"/>
      <c r="F35" s="29">
        <v>18.746172306844521</v>
      </c>
      <c r="G35" s="30">
        <v>9.3730861534222605</v>
      </c>
      <c r="H35" s="29">
        <v>231.48189484249934</v>
      </c>
      <c r="I35" s="30">
        <v>354.71314451071453</v>
      </c>
      <c r="J35" s="31">
        <v>250.22806714934384</v>
      </c>
      <c r="K35" s="32">
        <v>364.08623066413679</v>
      </c>
      <c r="L35" s="10"/>
    </row>
    <row r="36" spans="1:12" s="1" customFormat="1" x14ac:dyDescent="0.25">
      <c r="A36" s="9"/>
      <c r="B36" s="25" t="s">
        <v>43</v>
      </c>
      <c r="C36" s="26" t="s">
        <v>51</v>
      </c>
      <c r="D36" s="27">
        <v>22</v>
      </c>
      <c r="E36" s="37"/>
      <c r="F36" s="29">
        <v>0</v>
      </c>
      <c r="G36" s="30">
        <v>0</v>
      </c>
      <c r="H36" s="29">
        <v>18.067547939282484</v>
      </c>
      <c r="I36" s="30">
        <v>44.605124011882978</v>
      </c>
      <c r="J36" s="31">
        <v>18.067547939282484</v>
      </c>
      <c r="K36" s="32">
        <v>44.605124011882978</v>
      </c>
      <c r="L36" s="10"/>
    </row>
    <row r="37" spans="1:12" s="1" customFormat="1" x14ac:dyDescent="0.25">
      <c r="A37" s="9"/>
      <c r="B37" s="25" t="s">
        <v>43</v>
      </c>
      <c r="C37" s="26" t="s">
        <v>46</v>
      </c>
      <c r="D37" s="27">
        <v>12</v>
      </c>
      <c r="E37" s="37"/>
      <c r="F37" s="29">
        <v>0</v>
      </c>
      <c r="G37" s="30">
        <v>0</v>
      </c>
      <c r="H37" s="29">
        <v>8.5269487404388595</v>
      </c>
      <c r="I37" s="30">
        <v>32.400474448413888</v>
      </c>
      <c r="J37" s="31">
        <v>8.5269487404388595</v>
      </c>
      <c r="K37" s="32">
        <v>32.400474448413888</v>
      </c>
      <c r="L37" s="10"/>
    </row>
    <row r="38" spans="1:12" s="1" customFormat="1" x14ac:dyDescent="0.25">
      <c r="A38" s="9"/>
      <c r="B38" s="25" t="s">
        <v>43</v>
      </c>
      <c r="C38" s="26" t="s">
        <v>41</v>
      </c>
      <c r="D38" s="27">
        <v>79</v>
      </c>
      <c r="E38" s="37"/>
      <c r="F38" s="29">
        <v>0</v>
      </c>
      <c r="G38" s="30">
        <v>0</v>
      </c>
      <c r="H38" s="29">
        <v>71.746223579391355</v>
      </c>
      <c r="I38" s="30">
        <v>197.75302877777369</v>
      </c>
      <c r="J38" s="31">
        <v>71.746223579391355</v>
      </c>
      <c r="K38" s="32">
        <v>197.75302877777369</v>
      </c>
      <c r="L38" s="10"/>
    </row>
    <row r="39" spans="1:12" s="1" customFormat="1" x14ac:dyDescent="0.25">
      <c r="A39" s="9"/>
      <c r="B39" s="25" t="s">
        <v>48</v>
      </c>
      <c r="C39" s="26" t="s">
        <v>46</v>
      </c>
      <c r="D39" s="27">
        <v>13</v>
      </c>
      <c r="E39" s="37"/>
      <c r="F39" s="29">
        <v>0</v>
      </c>
      <c r="G39" s="30">
        <v>0</v>
      </c>
      <c r="H39" s="29">
        <v>21.844261925654159</v>
      </c>
      <c r="I39" s="30">
        <v>38.135124337988785</v>
      </c>
      <c r="J39" s="31">
        <v>21.844261925654159</v>
      </c>
      <c r="K39" s="32">
        <v>38.135124337988785</v>
      </c>
      <c r="L39" s="10"/>
    </row>
    <row r="40" spans="1:12" s="1" customFormat="1" x14ac:dyDescent="0.25">
      <c r="A40" s="9"/>
      <c r="B40" s="25" t="s">
        <v>48</v>
      </c>
      <c r="C40" s="26" t="s">
        <v>41</v>
      </c>
      <c r="D40" s="27">
        <v>17</v>
      </c>
      <c r="E40" s="37"/>
      <c r="F40" s="29">
        <v>0</v>
      </c>
      <c r="G40" s="30">
        <v>0</v>
      </c>
      <c r="H40" s="29">
        <v>31.623551128338647</v>
      </c>
      <c r="I40" s="30">
        <v>79.067612205725723</v>
      </c>
      <c r="J40" s="31">
        <v>31.623551128338647</v>
      </c>
      <c r="K40" s="32">
        <v>79.067612205725723</v>
      </c>
      <c r="L40" s="10"/>
    </row>
    <row r="41" spans="1:12" s="1" customFormat="1" x14ac:dyDescent="0.25">
      <c r="A41" s="9"/>
      <c r="B41" s="25" t="s">
        <v>49</v>
      </c>
      <c r="C41" s="26" t="s">
        <v>46</v>
      </c>
      <c r="D41" s="27">
        <v>15</v>
      </c>
      <c r="E41" s="37"/>
      <c r="F41" s="29">
        <v>0</v>
      </c>
      <c r="G41" s="30">
        <v>2.98664069490657</v>
      </c>
      <c r="H41" s="29">
        <v>15.59959986782258</v>
      </c>
      <c r="I41" s="30">
        <v>33.902846156072528</v>
      </c>
      <c r="J41" s="31">
        <v>15.59959986782258</v>
      </c>
      <c r="K41" s="32">
        <v>36.889486850979097</v>
      </c>
      <c r="L41" s="10"/>
    </row>
    <row r="42" spans="1:12" s="1" customFormat="1" x14ac:dyDescent="0.25">
      <c r="A42" s="9"/>
      <c r="B42" s="25" t="s">
        <v>49</v>
      </c>
      <c r="C42" s="26" t="s">
        <v>41</v>
      </c>
      <c r="D42" s="27">
        <v>11</v>
      </c>
      <c r="E42" s="37"/>
      <c r="F42" s="29">
        <v>0</v>
      </c>
      <c r="G42" s="30">
        <v>0</v>
      </c>
      <c r="H42" s="29">
        <v>69.748161849358354</v>
      </c>
      <c r="I42" s="30">
        <v>129.59795196899444</v>
      </c>
      <c r="J42" s="31">
        <v>69.748161849358354</v>
      </c>
      <c r="K42" s="32">
        <v>129.59795196899444</v>
      </c>
      <c r="L42" s="10"/>
    </row>
    <row r="43" spans="1:12" s="1" customFormat="1" x14ac:dyDescent="0.25">
      <c r="A43" s="9"/>
      <c r="B43" s="25" t="s">
        <v>50</v>
      </c>
      <c r="C43" s="26" t="s">
        <v>51</v>
      </c>
      <c r="D43" s="27">
        <v>272</v>
      </c>
      <c r="E43" s="37"/>
      <c r="F43" s="29">
        <v>0</v>
      </c>
      <c r="G43" s="30">
        <v>0</v>
      </c>
      <c r="H43" s="29">
        <v>228.45499399312297</v>
      </c>
      <c r="I43" s="30">
        <v>603.21701982655827</v>
      </c>
      <c r="J43" s="31">
        <v>228.45499399312297</v>
      </c>
      <c r="K43" s="32">
        <v>603.21701982655827</v>
      </c>
      <c r="L43" s="10"/>
    </row>
    <row r="44" spans="1:12" s="1" customFormat="1" x14ac:dyDescent="0.25">
      <c r="A44" s="9"/>
      <c r="B44" s="38" t="s">
        <v>54</v>
      </c>
      <c r="C44" s="39"/>
      <c r="D44" s="40">
        <v>624</v>
      </c>
      <c r="E44" s="41">
        <v>70</v>
      </c>
      <c r="F44" s="42">
        <v>56.603740986895893</v>
      </c>
      <c r="G44" s="43">
        <v>55.339954764666714</v>
      </c>
      <c r="H44" s="42">
        <v>1334.6095579858538</v>
      </c>
      <c r="I44" s="44">
        <v>2495.3335310846378</v>
      </c>
      <c r="J44" s="43">
        <v>1391.2132989727497</v>
      </c>
      <c r="K44" s="45">
        <v>2550.6734858493046</v>
      </c>
      <c r="L44" s="10"/>
    </row>
    <row r="45" spans="1:12" s="1" customFormat="1" x14ac:dyDescent="0.25">
      <c r="A45" s="9"/>
      <c r="B45" s="25" t="s">
        <v>63</v>
      </c>
      <c r="C45" s="26" t="s">
        <v>41</v>
      </c>
      <c r="D45" s="27">
        <v>10</v>
      </c>
      <c r="E45" s="37"/>
      <c r="F45" s="29">
        <v>0</v>
      </c>
      <c r="G45" s="30">
        <v>2.1253638653880702</v>
      </c>
      <c r="H45" s="29">
        <v>16.943141593636735</v>
      </c>
      <c r="I45" s="30">
        <v>34.264515655527347</v>
      </c>
      <c r="J45" s="31">
        <v>16.943141593636735</v>
      </c>
      <c r="K45" s="32">
        <v>36.389879520915414</v>
      </c>
      <c r="L45" s="10"/>
    </row>
    <row r="46" spans="1:12" s="1" customFormat="1" x14ac:dyDescent="0.25">
      <c r="A46" s="9"/>
      <c r="B46" s="25" t="s">
        <v>45</v>
      </c>
      <c r="C46" s="26" t="s">
        <v>51</v>
      </c>
      <c r="D46" s="27">
        <v>27</v>
      </c>
      <c r="E46" s="37"/>
      <c r="F46" s="29">
        <v>0</v>
      </c>
      <c r="G46" s="30">
        <v>0</v>
      </c>
      <c r="H46" s="29">
        <v>23.284285169541899</v>
      </c>
      <c r="I46" s="30">
        <v>49.768339420046551</v>
      </c>
      <c r="J46" s="31">
        <v>23.284285169541899</v>
      </c>
      <c r="K46" s="32">
        <v>49.768339420046551</v>
      </c>
      <c r="L46" s="10"/>
    </row>
    <row r="47" spans="1:12" s="1" customFormat="1" x14ac:dyDescent="0.25">
      <c r="A47" s="9"/>
      <c r="B47" s="25" t="s">
        <v>45</v>
      </c>
      <c r="C47" s="26" t="s">
        <v>46</v>
      </c>
      <c r="D47" s="27">
        <v>34</v>
      </c>
      <c r="E47" s="37"/>
      <c r="F47" s="29">
        <v>0</v>
      </c>
      <c r="G47" s="30">
        <v>0</v>
      </c>
      <c r="H47" s="29">
        <v>18.659700779694752</v>
      </c>
      <c r="I47" s="30">
        <v>58.689948182046813</v>
      </c>
      <c r="J47" s="31">
        <v>18.659700779694752</v>
      </c>
      <c r="K47" s="32">
        <v>58.689948182046813</v>
      </c>
      <c r="L47" s="10"/>
    </row>
    <row r="48" spans="1:12" s="1" customFormat="1" x14ac:dyDescent="0.25">
      <c r="A48" s="9"/>
      <c r="B48" s="25" t="s">
        <v>45</v>
      </c>
      <c r="C48" s="26" t="s">
        <v>41</v>
      </c>
      <c r="D48" s="27">
        <v>35</v>
      </c>
      <c r="E48" s="37"/>
      <c r="F48" s="29">
        <v>0</v>
      </c>
      <c r="G48" s="30">
        <v>0</v>
      </c>
      <c r="H48" s="29">
        <v>37.16069887828408</v>
      </c>
      <c r="I48" s="30">
        <v>74.05722002690699</v>
      </c>
      <c r="J48" s="31">
        <v>37.16069887828408</v>
      </c>
      <c r="K48" s="32">
        <v>74.05722002690699</v>
      </c>
      <c r="L48" s="10"/>
    </row>
    <row r="49" spans="1:12" s="1" customFormat="1" x14ac:dyDescent="0.25">
      <c r="A49" s="9"/>
      <c r="B49" s="25" t="s">
        <v>45</v>
      </c>
      <c r="C49" s="26" t="s">
        <v>42</v>
      </c>
      <c r="D49" s="27">
        <v>5</v>
      </c>
      <c r="E49" s="37"/>
      <c r="F49" s="29">
        <v>0</v>
      </c>
      <c r="G49" s="30">
        <v>0</v>
      </c>
      <c r="H49" s="29">
        <v>23.546666666666667</v>
      </c>
      <c r="I49" s="30">
        <v>31</v>
      </c>
      <c r="J49" s="31">
        <v>23.546666666666667</v>
      </c>
      <c r="K49" s="32">
        <v>31</v>
      </c>
      <c r="L49" s="10"/>
    </row>
    <row r="50" spans="1:12" s="1" customFormat="1" x14ac:dyDescent="0.25">
      <c r="A50" s="9"/>
      <c r="B50" s="25" t="s">
        <v>45</v>
      </c>
      <c r="C50" s="26" t="s">
        <v>39</v>
      </c>
      <c r="D50" s="27">
        <v>13</v>
      </c>
      <c r="E50" s="37"/>
      <c r="F50" s="29">
        <v>88.975344805848039</v>
      </c>
      <c r="G50" s="30">
        <v>47.989740751277765</v>
      </c>
      <c r="H50" s="29">
        <v>108.31718964596499</v>
      </c>
      <c r="I50" s="30">
        <v>181.44454321590038</v>
      </c>
      <c r="J50" s="31">
        <v>197.29253445181303</v>
      </c>
      <c r="K50" s="32">
        <v>229.43428396717815</v>
      </c>
      <c r="L50" s="10"/>
    </row>
    <row r="51" spans="1:12" s="1" customFormat="1" x14ac:dyDescent="0.25">
      <c r="A51" s="9"/>
      <c r="B51" s="25" t="s">
        <v>49</v>
      </c>
      <c r="C51" s="26" t="s">
        <v>46</v>
      </c>
      <c r="D51" s="27">
        <v>17</v>
      </c>
      <c r="E51" s="37"/>
      <c r="F51" s="29">
        <v>0</v>
      </c>
      <c r="G51" s="30">
        <v>0</v>
      </c>
      <c r="H51" s="29">
        <v>23.26733333333333</v>
      </c>
      <c r="I51" s="30">
        <v>44</v>
      </c>
      <c r="J51" s="31">
        <v>23.26733333333333</v>
      </c>
      <c r="K51" s="32">
        <v>44.199999999999996</v>
      </c>
      <c r="L51" s="10"/>
    </row>
    <row r="52" spans="1:12" s="1" customFormat="1" x14ac:dyDescent="0.25">
      <c r="A52" s="9"/>
      <c r="B52" s="25" t="s">
        <v>50</v>
      </c>
      <c r="C52" s="26" t="s">
        <v>51</v>
      </c>
      <c r="D52" s="27">
        <v>418</v>
      </c>
      <c r="E52" s="37"/>
      <c r="F52" s="29">
        <v>0.29875545283229726</v>
      </c>
      <c r="G52" s="30">
        <v>0.110196683421749</v>
      </c>
      <c r="H52" s="29">
        <v>240.87149445135688</v>
      </c>
      <c r="I52" s="30">
        <v>724.11890431453219</v>
      </c>
      <c r="J52" s="31">
        <v>241.17024990418915</v>
      </c>
      <c r="K52" s="32">
        <v>724.22910099795388</v>
      </c>
      <c r="L52" s="10"/>
    </row>
    <row r="53" spans="1:12" s="1" customFormat="1" x14ac:dyDescent="0.25">
      <c r="A53" s="9"/>
      <c r="B53" s="38" t="s">
        <v>192</v>
      </c>
      <c r="C53" s="39"/>
      <c r="D53" s="40">
        <v>559</v>
      </c>
      <c r="E53" s="41">
        <v>71</v>
      </c>
      <c r="F53" s="42">
        <v>89.274100258680335</v>
      </c>
      <c r="G53" s="43">
        <v>50.22530130008758</v>
      </c>
      <c r="H53" s="42">
        <v>492.05051051847931</v>
      </c>
      <c r="I53" s="44">
        <v>1197.3434708149603</v>
      </c>
      <c r="J53" s="43">
        <v>581.32461077715971</v>
      </c>
      <c r="K53" s="45">
        <v>1247.7687721150478</v>
      </c>
      <c r="L53" s="10"/>
    </row>
    <row r="54" spans="1:12" s="1" customFormat="1" x14ac:dyDescent="0.25">
      <c r="A54" s="9"/>
      <c r="B54" s="25" t="s">
        <v>199</v>
      </c>
      <c r="C54" s="26" t="s">
        <v>42</v>
      </c>
      <c r="D54" s="27">
        <v>6</v>
      </c>
      <c r="E54" s="37"/>
      <c r="F54" s="29">
        <v>0</v>
      </c>
      <c r="G54" s="30">
        <v>0</v>
      </c>
      <c r="H54" s="29">
        <v>51.127073212132181</v>
      </c>
      <c r="I54" s="30">
        <v>61.577852980900389</v>
      </c>
      <c r="J54" s="31">
        <v>51.127073212132181</v>
      </c>
      <c r="K54" s="32">
        <v>61.577852980900389</v>
      </c>
      <c r="L54" s="10"/>
    </row>
    <row r="55" spans="1:12" s="1" customFormat="1" x14ac:dyDescent="0.25">
      <c r="A55" s="9"/>
      <c r="B55" s="38" t="s">
        <v>206</v>
      </c>
      <c r="C55" s="39"/>
      <c r="D55" s="40">
        <v>6</v>
      </c>
      <c r="E55" s="41">
        <v>4</v>
      </c>
      <c r="F55" s="42">
        <v>0</v>
      </c>
      <c r="G55" s="43">
        <v>0</v>
      </c>
      <c r="H55" s="42">
        <v>51.127073212132181</v>
      </c>
      <c r="I55" s="44">
        <v>61.577852980900389</v>
      </c>
      <c r="J55" s="43">
        <v>51.127073212132181</v>
      </c>
      <c r="K55" s="45">
        <v>61.577852980900389</v>
      </c>
      <c r="L55" s="10"/>
    </row>
    <row r="56" spans="1:12" s="1" customFormat="1" x14ac:dyDescent="0.25">
      <c r="A56" s="9"/>
      <c r="B56" s="46" t="s">
        <v>187</v>
      </c>
      <c r="C56" s="47"/>
      <c r="D56" s="47">
        <v>4936</v>
      </c>
      <c r="E56" s="48">
        <v>525</v>
      </c>
      <c r="F56" s="47">
        <v>401.50377058870504</v>
      </c>
      <c r="G56" s="47">
        <v>358.82127828484079</v>
      </c>
      <c r="H56" s="47">
        <v>7418.8785933021391</v>
      </c>
      <c r="I56" s="47">
        <v>13357.029634888735</v>
      </c>
      <c r="J56" s="47">
        <v>7820.3823638908434</v>
      </c>
      <c r="K56" s="49">
        <v>13716.450913173576</v>
      </c>
      <c r="L56" s="10"/>
    </row>
    <row r="57" spans="1:12" s="1" customFormat="1" x14ac:dyDescent="0.25">
      <c r="A57" s="9"/>
      <c r="B57" s="33" t="s">
        <v>61</v>
      </c>
      <c r="C57" s="34" t="s">
        <v>39</v>
      </c>
      <c r="D57" s="27">
        <v>28</v>
      </c>
      <c r="E57" s="37"/>
      <c r="F57" s="29">
        <v>93.478097081343819</v>
      </c>
      <c r="G57" s="30">
        <v>75.871492619445846</v>
      </c>
      <c r="H57" s="29">
        <v>392.60470086500362</v>
      </c>
      <c r="I57" s="30">
        <v>318.64871466246024</v>
      </c>
      <c r="J57" s="31">
        <v>486.0827979463474</v>
      </c>
      <c r="K57" s="32">
        <v>394.52020728190615</v>
      </c>
      <c r="L57" s="10"/>
    </row>
    <row r="58" spans="1:12" s="1" customFormat="1" x14ac:dyDescent="0.25">
      <c r="A58" s="9"/>
      <c r="B58" s="33" t="s">
        <v>61</v>
      </c>
      <c r="C58" s="34" t="s">
        <v>70</v>
      </c>
      <c r="D58" s="27">
        <v>12</v>
      </c>
      <c r="E58" s="37"/>
      <c r="F58" s="29">
        <v>75.243071777446445</v>
      </c>
      <c r="G58" s="30">
        <v>38.160507053386453</v>
      </c>
      <c r="H58" s="29">
        <v>305.64466035294777</v>
      </c>
      <c r="I58" s="30">
        <v>294.96091495707321</v>
      </c>
      <c r="J58" s="31">
        <v>380.88773213039417</v>
      </c>
      <c r="K58" s="32">
        <v>333.1214220104597</v>
      </c>
      <c r="L58" s="10"/>
    </row>
    <row r="59" spans="1:12" s="1" customFormat="1" x14ac:dyDescent="0.25">
      <c r="A59" s="9"/>
      <c r="B59" s="33" t="s">
        <v>199</v>
      </c>
      <c r="C59" s="34" t="s">
        <v>39</v>
      </c>
      <c r="D59" s="27">
        <v>31</v>
      </c>
      <c r="E59" s="37"/>
      <c r="F59" s="29">
        <v>29.726547972693286</v>
      </c>
      <c r="G59" s="30">
        <v>20.734034818300156</v>
      </c>
      <c r="H59" s="29">
        <v>376.51603552078666</v>
      </c>
      <c r="I59" s="30">
        <v>309.8534120204352</v>
      </c>
      <c r="J59" s="31">
        <v>406.24258349347991</v>
      </c>
      <c r="K59" s="32">
        <v>330.58744683873545</v>
      </c>
      <c r="L59" s="10"/>
    </row>
    <row r="60" spans="1:12" s="1" customFormat="1" x14ac:dyDescent="0.25">
      <c r="A60" s="9"/>
      <c r="B60" s="33" t="s">
        <v>58</v>
      </c>
      <c r="C60" s="34" t="s">
        <v>39</v>
      </c>
      <c r="D60" s="27">
        <v>53</v>
      </c>
      <c r="E60" s="37"/>
      <c r="F60" s="29">
        <v>114.37059531914478</v>
      </c>
      <c r="G60" s="30">
        <v>81.170360248252038</v>
      </c>
      <c r="H60" s="29">
        <v>985.73303781668312</v>
      </c>
      <c r="I60" s="30">
        <v>842.18285487247999</v>
      </c>
      <c r="J60" s="31">
        <v>1100.1036331358277</v>
      </c>
      <c r="K60" s="32">
        <v>923.3532151207321</v>
      </c>
      <c r="L60" s="10"/>
    </row>
    <row r="61" spans="1:12" s="36" customFormat="1" x14ac:dyDescent="0.25">
      <c r="A61" s="9"/>
      <c r="B61" s="46" t="s">
        <v>89</v>
      </c>
      <c r="C61" s="47"/>
      <c r="D61" s="47">
        <v>124</v>
      </c>
      <c r="E61" s="48">
        <v>86</v>
      </c>
      <c r="F61" s="47">
        <v>312.81831215062834</v>
      </c>
      <c r="G61" s="47">
        <v>215.9363947393845</v>
      </c>
      <c r="H61" s="47">
        <v>2060.4984345554212</v>
      </c>
      <c r="I61" s="47">
        <v>1765.6458965124486</v>
      </c>
      <c r="J61" s="47">
        <v>2373.3167467060493</v>
      </c>
      <c r="K61" s="49">
        <v>1981.5822912518336</v>
      </c>
      <c r="L61" s="10"/>
    </row>
    <row r="62" spans="1:12" s="1" customFormat="1" x14ac:dyDescent="0.25">
      <c r="A62" s="9"/>
      <c r="B62" s="50" t="s">
        <v>60</v>
      </c>
      <c r="C62" s="51"/>
      <c r="D62" s="51">
        <v>5060</v>
      </c>
      <c r="E62" s="52">
        <v>611</v>
      </c>
      <c r="F62" s="51">
        <v>714.32208273933338</v>
      </c>
      <c r="G62" s="51">
        <v>574.75767302422526</v>
      </c>
      <c r="H62" s="51">
        <v>9479.3770278575594</v>
      </c>
      <c r="I62" s="51">
        <v>15122.675531401184</v>
      </c>
      <c r="J62" s="51">
        <v>10193.699110596892</v>
      </c>
      <c r="K62" s="53">
        <v>15698.03320442541</v>
      </c>
      <c r="L62" s="10"/>
    </row>
    <row r="63" spans="1:12" s="1" customFormat="1" x14ac:dyDescent="0.25">
      <c r="A63" s="9"/>
      <c r="B63" s="54" t="s">
        <v>61</v>
      </c>
      <c r="C63" s="55" t="s">
        <v>62</v>
      </c>
      <c r="D63" s="56">
        <v>15</v>
      </c>
      <c r="E63" s="57"/>
      <c r="F63" s="58">
        <v>0</v>
      </c>
      <c r="G63" s="59">
        <v>0.65365016131024201</v>
      </c>
      <c r="H63" s="58">
        <v>18.150161956118264</v>
      </c>
      <c r="I63" s="59">
        <v>38.370378647854182</v>
      </c>
      <c r="J63" s="60">
        <v>18.150161956118264</v>
      </c>
      <c r="K63" s="61">
        <v>39.02402880916442</v>
      </c>
      <c r="L63" s="10"/>
    </row>
    <row r="64" spans="1:12" s="1" customFormat="1" x14ac:dyDescent="0.25">
      <c r="A64" s="9"/>
      <c r="B64" s="25" t="s">
        <v>61</v>
      </c>
      <c r="C64" s="26" t="s">
        <v>41</v>
      </c>
      <c r="D64" s="27">
        <v>133</v>
      </c>
      <c r="E64" s="37"/>
      <c r="F64" s="29">
        <v>34.037331677262024</v>
      </c>
      <c r="G64" s="30">
        <v>23.892454127085564</v>
      </c>
      <c r="H64" s="29">
        <v>328.79692028606451</v>
      </c>
      <c r="I64" s="30">
        <v>459.12979200801499</v>
      </c>
      <c r="J64" s="31">
        <v>362.83425196332655</v>
      </c>
      <c r="K64" s="32">
        <v>483.02224613510054</v>
      </c>
      <c r="L64" s="10"/>
    </row>
    <row r="65" spans="1:12" s="1" customFormat="1" x14ac:dyDescent="0.25">
      <c r="A65" s="9"/>
      <c r="B65" s="25" t="s">
        <v>61</v>
      </c>
      <c r="C65" s="26" t="s">
        <v>42</v>
      </c>
      <c r="D65" s="27">
        <v>274</v>
      </c>
      <c r="E65" s="37"/>
      <c r="F65" s="29">
        <v>43.078256454428463</v>
      </c>
      <c r="G65" s="30">
        <v>61.796987783692657</v>
      </c>
      <c r="H65" s="29">
        <v>901.90172559892164</v>
      </c>
      <c r="I65" s="30">
        <v>1152.2332435664255</v>
      </c>
      <c r="J65" s="31">
        <v>944.97998205335</v>
      </c>
      <c r="K65" s="32">
        <v>1214.0302313501181</v>
      </c>
      <c r="L65" s="10"/>
    </row>
    <row r="66" spans="1:12" s="1" customFormat="1" x14ac:dyDescent="0.25">
      <c r="A66" s="9"/>
      <c r="B66" s="25" t="s">
        <v>61</v>
      </c>
      <c r="C66" s="26" t="s">
        <v>39</v>
      </c>
      <c r="D66" s="27">
        <v>122</v>
      </c>
      <c r="E66" s="37"/>
      <c r="F66" s="29">
        <v>59.585761275660516</v>
      </c>
      <c r="G66" s="30">
        <v>35.929775363767234</v>
      </c>
      <c r="H66" s="29">
        <v>550.72173573083899</v>
      </c>
      <c r="I66" s="30">
        <v>687.35106732197119</v>
      </c>
      <c r="J66" s="31">
        <v>610.3074970064996</v>
      </c>
      <c r="K66" s="32">
        <v>723.28084268573878</v>
      </c>
      <c r="L66" s="10"/>
    </row>
    <row r="67" spans="1:12" s="1" customFormat="1" x14ac:dyDescent="0.25">
      <c r="A67" s="9"/>
      <c r="B67" s="25" t="s">
        <v>63</v>
      </c>
      <c r="C67" s="26" t="s">
        <v>62</v>
      </c>
      <c r="D67" s="27">
        <v>9</v>
      </c>
      <c r="E67" s="37"/>
      <c r="F67" s="29">
        <v>7.9918591657365603</v>
      </c>
      <c r="G67" s="30">
        <v>2.9969471871512101</v>
      </c>
      <c r="H67" s="29">
        <v>21.304319904446384</v>
      </c>
      <c r="I67" s="30">
        <v>27.194064568302071</v>
      </c>
      <c r="J67" s="31">
        <v>29.296179070182941</v>
      </c>
      <c r="K67" s="32">
        <v>30.191011755453282</v>
      </c>
      <c r="L67" s="10"/>
    </row>
    <row r="68" spans="1:12" s="1" customFormat="1" x14ac:dyDescent="0.25">
      <c r="A68" s="9"/>
      <c r="B68" s="25" t="s">
        <v>63</v>
      </c>
      <c r="C68" s="26" t="s">
        <v>41</v>
      </c>
      <c r="D68" s="27">
        <v>48</v>
      </c>
      <c r="E68" s="37"/>
      <c r="F68" s="29">
        <v>0</v>
      </c>
      <c r="G68" s="30">
        <v>0</v>
      </c>
      <c r="H68" s="29">
        <v>303.86672488440416</v>
      </c>
      <c r="I68" s="30">
        <v>330.31681380716725</v>
      </c>
      <c r="J68" s="31">
        <v>303.86672488440416</v>
      </c>
      <c r="K68" s="32">
        <v>330.31681380716725</v>
      </c>
      <c r="L68" s="10"/>
    </row>
    <row r="69" spans="1:12" s="1" customFormat="1" x14ac:dyDescent="0.25">
      <c r="A69" s="9"/>
      <c r="B69" s="25" t="s">
        <v>63</v>
      </c>
      <c r="C69" s="26" t="s">
        <v>42</v>
      </c>
      <c r="D69" s="27">
        <v>63</v>
      </c>
      <c r="E69" s="37"/>
      <c r="F69" s="29">
        <v>12.225707528385355</v>
      </c>
      <c r="G69" s="30">
        <v>12.50356451766684</v>
      </c>
      <c r="H69" s="29">
        <v>483.41512646625205</v>
      </c>
      <c r="I69" s="30">
        <v>633.48456641516759</v>
      </c>
      <c r="J69" s="31">
        <v>495.64083399463738</v>
      </c>
      <c r="K69" s="32">
        <v>645.98813093283445</v>
      </c>
      <c r="L69" s="10"/>
    </row>
    <row r="70" spans="1:12" s="1" customFormat="1" x14ac:dyDescent="0.25">
      <c r="A70" s="9"/>
      <c r="B70" s="25" t="s">
        <v>63</v>
      </c>
      <c r="C70" s="26" t="s">
        <v>39</v>
      </c>
      <c r="D70" s="27">
        <v>15</v>
      </c>
      <c r="E70" s="37"/>
      <c r="F70" s="29">
        <v>1.3571762117852311</v>
      </c>
      <c r="G70" s="30">
        <v>3.8506724670886143</v>
      </c>
      <c r="H70" s="29">
        <v>151.12358025945161</v>
      </c>
      <c r="I70" s="30">
        <v>199.59318141269131</v>
      </c>
      <c r="J70" s="31">
        <v>152.48075647123687</v>
      </c>
      <c r="K70" s="32">
        <v>203.44385387977997</v>
      </c>
      <c r="L70" s="10"/>
    </row>
    <row r="71" spans="1:12" s="1" customFormat="1" x14ac:dyDescent="0.25">
      <c r="A71" s="9"/>
      <c r="B71" s="25" t="s">
        <v>63</v>
      </c>
      <c r="C71" s="26" t="s">
        <v>70</v>
      </c>
      <c r="D71" s="27">
        <v>6</v>
      </c>
      <c r="E71" s="37"/>
      <c r="F71" s="29">
        <v>10</v>
      </c>
      <c r="G71" s="30">
        <v>8</v>
      </c>
      <c r="H71" s="29">
        <v>8.3550000000000004</v>
      </c>
      <c r="I71" s="30">
        <v>92</v>
      </c>
      <c r="J71" s="31">
        <v>18.355</v>
      </c>
      <c r="K71" s="32">
        <v>100</v>
      </c>
      <c r="L71" s="10"/>
    </row>
    <row r="72" spans="1:12" s="1" customFormat="1" x14ac:dyDescent="0.25">
      <c r="A72" s="9"/>
      <c r="B72" s="25" t="s">
        <v>43</v>
      </c>
      <c r="C72" s="26" t="s">
        <v>62</v>
      </c>
      <c r="D72" s="27">
        <v>46</v>
      </c>
      <c r="E72" s="37"/>
      <c r="F72" s="29">
        <v>0</v>
      </c>
      <c r="G72" s="30">
        <v>0</v>
      </c>
      <c r="H72" s="29">
        <v>33.144104652591352</v>
      </c>
      <c r="I72" s="30">
        <v>77.516823461888748</v>
      </c>
      <c r="J72" s="31">
        <v>33.144104652591352</v>
      </c>
      <c r="K72" s="32">
        <v>77.516823461888748</v>
      </c>
      <c r="L72" s="10"/>
    </row>
    <row r="73" spans="1:12" s="1" customFormat="1" x14ac:dyDescent="0.25">
      <c r="A73" s="9"/>
      <c r="B73" s="25" t="s">
        <v>43</v>
      </c>
      <c r="C73" s="26" t="s">
        <v>41</v>
      </c>
      <c r="D73" s="27">
        <v>11</v>
      </c>
      <c r="E73" s="37"/>
      <c r="F73" s="29">
        <v>0</v>
      </c>
      <c r="G73" s="30">
        <v>0</v>
      </c>
      <c r="H73" s="29">
        <v>21.666821181344311</v>
      </c>
      <c r="I73" s="30">
        <v>25.727301947260422</v>
      </c>
      <c r="J73" s="31">
        <v>21.666821181344311</v>
      </c>
      <c r="K73" s="32">
        <v>25.727301947260422</v>
      </c>
      <c r="L73" s="10"/>
    </row>
    <row r="74" spans="1:12" s="1" customFormat="1" x14ac:dyDescent="0.25">
      <c r="A74" s="9"/>
      <c r="B74" s="25" t="s">
        <v>45</v>
      </c>
      <c r="C74" s="26" t="s">
        <v>62</v>
      </c>
      <c r="D74" s="27">
        <v>66</v>
      </c>
      <c r="E74" s="37"/>
      <c r="F74" s="29">
        <v>0</v>
      </c>
      <c r="G74" s="30">
        <v>0</v>
      </c>
      <c r="H74" s="29">
        <v>72.847158976572814</v>
      </c>
      <c r="I74" s="30">
        <v>133.99732767334689</v>
      </c>
      <c r="J74" s="31">
        <v>72.847158976572814</v>
      </c>
      <c r="K74" s="32">
        <v>133.99732767334689</v>
      </c>
      <c r="L74" s="10"/>
    </row>
    <row r="75" spans="1:12" s="1" customFormat="1" x14ac:dyDescent="0.25">
      <c r="A75" s="9"/>
      <c r="B75" s="25" t="s">
        <v>45</v>
      </c>
      <c r="C75" s="26" t="s">
        <v>41</v>
      </c>
      <c r="D75" s="27">
        <v>21</v>
      </c>
      <c r="E75" s="37"/>
      <c r="F75" s="29">
        <v>11.597729058141717</v>
      </c>
      <c r="G75" s="30">
        <v>7.8693040824746099</v>
      </c>
      <c r="H75" s="29">
        <v>38.77274263497906</v>
      </c>
      <c r="I75" s="30">
        <v>83.526054226760493</v>
      </c>
      <c r="J75" s="31">
        <v>50.37047169312077</v>
      </c>
      <c r="K75" s="32">
        <v>91.395358309235107</v>
      </c>
      <c r="L75" s="10"/>
    </row>
    <row r="76" spans="1:12" s="1" customFormat="1" x14ac:dyDescent="0.25">
      <c r="A76" s="9"/>
      <c r="B76" s="25" t="s">
        <v>199</v>
      </c>
      <c r="C76" s="26" t="s">
        <v>41</v>
      </c>
      <c r="D76" s="27">
        <v>22</v>
      </c>
      <c r="E76" s="37"/>
      <c r="F76" s="29">
        <v>0</v>
      </c>
      <c r="G76" s="30">
        <v>0</v>
      </c>
      <c r="H76" s="29">
        <v>122.40626675347254</v>
      </c>
      <c r="I76" s="30">
        <v>174.18591253206372</v>
      </c>
      <c r="J76" s="31">
        <v>122.40626675347254</v>
      </c>
      <c r="K76" s="32">
        <v>174.18591253206372</v>
      </c>
      <c r="L76" s="10"/>
    </row>
    <row r="77" spans="1:12" s="1" customFormat="1" x14ac:dyDescent="0.25">
      <c r="A77" s="9"/>
      <c r="B77" s="25" t="s">
        <v>199</v>
      </c>
      <c r="C77" s="26" t="s">
        <v>42</v>
      </c>
      <c r="D77" s="27">
        <v>19</v>
      </c>
      <c r="E77" s="37"/>
      <c r="F77" s="29">
        <v>6.0466632961659554</v>
      </c>
      <c r="G77" s="30">
        <v>15.817031528494921</v>
      </c>
      <c r="H77" s="29">
        <v>142.10330595994461</v>
      </c>
      <c r="I77" s="30">
        <v>173.96935036055655</v>
      </c>
      <c r="J77" s="31">
        <v>148.14996925611058</v>
      </c>
      <c r="K77" s="32">
        <v>189.78638188905146</v>
      </c>
      <c r="L77" s="10"/>
    </row>
    <row r="78" spans="1:12" s="1" customFormat="1" x14ac:dyDescent="0.25">
      <c r="A78" s="9"/>
      <c r="B78" s="25" t="s">
        <v>48</v>
      </c>
      <c r="C78" s="26" t="s">
        <v>62</v>
      </c>
      <c r="D78" s="27">
        <v>79</v>
      </c>
      <c r="E78" s="37"/>
      <c r="F78" s="29">
        <v>0</v>
      </c>
      <c r="G78" s="30">
        <v>12.069130617295199</v>
      </c>
      <c r="H78" s="29">
        <v>138.40357888098262</v>
      </c>
      <c r="I78" s="30">
        <v>213.99089381846977</v>
      </c>
      <c r="J78" s="31">
        <v>138.40357888098262</v>
      </c>
      <c r="K78" s="32">
        <v>226.060024435765</v>
      </c>
      <c r="L78" s="10"/>
    </row>
    <row r="79" spans="1:12" s="1" customFormat="1" x14ac:dyDescent="0.25">
      <c r="A79" s="9"/>
      <c r="B79" s="25" t="s">
        <v>48</v>
      </c>
      <c r="C79" s="26" t="s">
        <v>41</v>
      </c>
      <c r="D79" s="27">
        <v>59</v>
      </c>
      <c r="E79" s="37"/>
      <c r="F79" s="29">
        <v>0</v>
      </c>
      <c r="G79" s="30">
        <v>0</v>
      </c>
      <c r="H79" s="29">
        <v>102.7190754627419</v>
      </c>
      <c r="I79" s="30">
        <v>206.0961030332239</v>
      </c>
      <c r="J79" s="31">
        <v>102.7190754627419</v>
      </c>
      <c r="K79" s="32">
        <v>206.0961030332239</v>
      </c>
      <c r="L79" s="10"/>
    </row>
    <row r="80" spans="1:12" s="1" customFormat="1" x14ac:dyDescent="0.25">
      <c r="A80" s="9"/>
      <c r="B80" s="25" t="s">
        <v>49</v>
      </c>
      <c r="C80" s="26" t="s">
        <v>62</v>
      </c>
      <c r="D80" s="27">
        <v>28</v>
      </c>
      <c r="E80" s="37"/>
      <c r="F80" s="29">
        <v>0</v>
      </c>
      <c r="G80" s="30">
        <v>0</v>
      </c>
      <c r="H80" s="29">
        <v>41.073811352510162</v>
      </c>
      <c r="I80" s="30">
        <v>85.324488601091502</v>
      </c>
      <c r="J80" s="31">
        <v>41.073811352510162</v>
      </c>
      <c r="K80" s="32">
        <v>85.324488601091502</v>
      </c>
      <c r="L80" s="10"/>
    </row>
    <row r="81" spans="1:12" s="1" customFormat="1" x14ac:dyDescent="0.25">
      <c r="A81" s="9"/>
      <c r="B81" s="25" t="s">
        <v>49</v>
      </c>
      <c r="C81" s="26" t="s">
        <v>41</v>
      </c>
      <c r="D81" s="27">
        <v>29</v>
      </c>
      <c r="E81" s="37"/>
      <c r="F81" s="29">
        <v>6.272913315931361</v>
      </c>
      <c r="G81" s="30">
        <v>9.1738479430668463</v>
      </c>
      <c r="H81" s="29">
        <v>148.94706075395669</v>
      </c>
      <c r="I81" s="30">
        <v>182.8522876036173</v>
      </c>
      <c r="J81" s="31">
        <v>155.21997406988805</v>
      </c>
      <c r="K81" s="32">
        <v>192.02613554668415</v>
      </c>
      <c r="L81" s="10"/>
    </row>
    <row r="82" spans="1:12" s="1" customFormat="1" x14ac:dyDescent="0.25">
      <c r="A82" s="9"/>
      <c r="B82" s="25" t="s">
        <v>50</v>
      </c>
      <c r="C82" s="26" t="s">
        <v>66</v>
      </c>
      <c r="D82" s="27">
        <v>87</v>
      </c>
      <c r="E82" s="37"/>
      <c r="F82" s="29">
        <v>0</v>
      </c>
      <c r="G82" s="30">
        <v>0</v>
      </c>
      <c r="H82" s="29">
        <v>43.127397703259824</v>
      </c>
      <c r="I82" s="30">
        <v>112.00656060850939</v>
      </c>
      <c r="J82" s="31">
        <v>43.127397703259824</v>
      </c>
      <c r="K82" s="32">
        <v>112.00656060850939</v>
      </c>
      <c r="L82" s="10"/>
    </row>
    <row r="83" spans="1:12" s="1" customFormat="1" x14ac:dyDescent="0.25">
      <c r="A83" s="9"/>
      <c r="B83" s="25" t="s">
        <v>50</v>
      </c>
      <c r="C83" s="26" t="s">
        <v>62</v>
      </c>
      <c r="D83" s="27">
        <v>706</v>
      </c>
      <c r="E83" s="37"/>
      <c r="F83" s="29">
        <v>0</v>
      </c>
      <c r="G83" s="30">
        <v>23.585751906138299</v>
      </c>
      <c r="H83" s="29">
        <v>681.43866129609501</v>
      </c>
      <c r="I83" s="30">
        <v>1355.6015692594906</v>
      </c>
      <c r="J83" s="31">
        <v>681.43866129609501</v>
      </c>
      <c r="K83" s="32">
        <v>1379.1873211656289</v>
      </c>
      <c r="L83" s="10"/>
    </row>
    <row r="84" spans="1:12" s="1" customFormat="1" x14ac:dyDescent="0.25">
      <c r="A84" s="9"/>
      <c r="B84" s="46" t="s">
        <v>67</v>
      </c>
      <c r="C84" s="47"/>
      <c r="D84" s="47">
        <v>1858</v>
      </c>
      <c r="E84" s="48">
        <v>284</v>
      </c>
      <c r="F84" s="47">
        <v>192.19339798349719</v>
      </c>
      <c r="G84" s="47">
        <v>218.13911768523224</v>
      </c>
      <c r="H84" s="47">
        <v>4354.2852806949477</v>
      </c>
      <c r="I84" s="47">
        <v>6444.4677808738743</v>
      </c>
      <c r="J84" s="47">
        <v>4546.4786786784452</v>
      </c>
      <c r="K84" s="49">
        <v>6662.6068985591046</v>
      </c>
      <c r="L84" s="10"/>
    </row>
    <row r="85" spans="1:12" s="1" customFormat="1" x14ac:dyDescent="0.25">
      <c r="A85" s="9"/>
      <c r="B85" s="62" t="s">
        <v>68</v>
      </c>
      <c r="C85" s="63"/>
      <c r="D85" s="63">
        <v>1858</v>
      </c>
      <c r="E85" s="64">
        <v>284</v>
      </c>
      <c r="F85" s="63">
        <v>192.19339798349719</v>
      </c>
      <c r="G85" s="63">
        <v>218.13911768523224</v>
      </c>
      <c r="H85" s="63">
        <v>4354.2852806949477</v>
      </c>
      <c r="I85" s="63">
        <v>6444.4677808738743</v>
      </c>
      <c r="J85" s="63">
        <v>4546.4786786784452</v>
      </c>
      <c r="K85" s="65">
        <v>6662.6068985591046</v>
      </c>
      <c r="L85" s="10"/>
    </row>
    <row r="86" spans="1:12" s="1" customFormat="1" x14ac:dyDescent="0.25">
      <c r="A86" s="9"/>
      <c r="B86" s="25" t="s">
        <v>61</v>
      </c>
      <c r="C86" s="34" t="s">
        <v>39</v>
      </c>
      <c r="D86" s="27">
        <v>37</v>
      </c>
      <c r="E86" s="37"/>
      <c r="F86" s="29">
        <v>202.89091757028294</v>
      </c>
      <c r="G86" s="30">
        <v>106.38077855123009</v>
      </c>
      <c r="H86" s="29">
        <v>798.03744677583688</v>
      </c>
      <c r="I86" s="30">
        <v>743.15809408052837</v>
      </c>
      <c r="J86" s="31">
        <v>1000.9283643461197</v>
      </c>
      <c r="K86" s="32">
        <v>849.53887263175864</v>
      </c>
      <c r="L86" s="10"/>
    </row>
    <row r="87" spans="1:12" s="1" customFormat="1" x14ac:dyDescent="0.25">
      <c r="A87" s="9"/>
      <c r="B87" s="25" t="s">
        <v>61</v>
      </c>
      <c r="C87" s="34" t="s">
        <v>70</v>
      </c>
      <c r="D87" s="27">
        <v>29</v>
      </c>
      <c r="E87" s="37"/>
      <c r="F87" s="29">
        <v>120.88872583066389</v>
      </c>
      <c r="G87" s="30">
        <v>64.536656266897495</v>
      </c>
      <c r="H87" s="29">
        <v>894.50125497548061</v>
      </c>
      <c r="I87" s="30">
        <v>823.71056050054653</v>
      </c>
      <c r="J87" s="31">
        <v>1015.3899808061445</v>
      </c>
      <c r="K87" s="32">
        <v>888.24721676744389</v>
      </c>
      <c r="L87" s="10"/>
    </row>
    <row r="88" spans="1:12" s="1" customFormat="1" x14ac:dyDescent="0.25">
      <c r="A88" s="9"/>
      <c r="B88" s="25" t="s">
        <v>63</v>
      </c>
      <c r="C88" s="34" t="s">
        <v>70</v>
      </c>
      <c r="D88" s="27">
        <v>24</v>
      </c>
      <c r="E88" s="37"/>
      <c r="F88" s="29">
        <v>578.23777777777775</v>
      </c>
      <c r="G88" s="30">
        <v>300.63000000000005</v>
      </c>
      <c r="H88" s="29">
        <v>952.13333333333321</v>
      </c>
      <c r="I88" s="30">
        <v>763</v>
      </c>
      <c r="J88" s="31">
        <v>1530.3711111111108</v>
      </c>
      <c r="K88" s="32">
        <v>1063.6300000000001</v>
      </c>
      <c r="L88" s="10"/>
    </row>
    <row r="89" spans="1:12" s="1" customFormat="1" x14ac:dyDescent="0.25">
      <c r="A89" s="9"/>
      <c r="B89" s="25" t="s">
        <v>45</v>
      </c>
      <c r="C89" s="34" t="s">
        <v>39</v>
      </c>
      <c r="D89" s="27">
        <v>8</v>
      </c>
      <c r="E89" s="37"/>
      <c r="F89" s="29">
        <v>5.8865027969881876</v>
      </c>
      <c r="G89" s="30">
        <v>2.8669150703449899</v>
      </c>
      <c r="H89" s="29">
        <v>99.631682278689595</v>
      </c>
      <c r="I89" s="30">
        <v>87.651546994747349</v>
      </c>
      <c r="J89" s="31">
        <v>105.51818507567778</v>
      </c>
      <c r="K89" s="32">
        <v>90.518462065092322</v>
      </c>
      <c r="L89" s="10"/>
    </row>
    <row r="90" spans="1:12" s="1" customFormat="1" x14ac:dyDescent="0.25">
      <c r="A90" s="9"/>
      <c r="B90" s="25" t="s">
        <v>199</v>
      </c>
      <c r="C90" s="34" t="s">
        <v>39</v>
      </c>
      <c r="D90" s="27">
        <v>62</v>
      </c>
      <c r="E90" s="37"/>
      <c r="F90" s="29">
        <v>104.67446100716263</v>
      </c>
      <c r="G90" s="30">
        <v>62.052744372456978</v>
      </c>
      <c r="H90" s="29">
        <v>1412.6274730095161</v>
      </c>
      <c r="I90" s="30">
        <v>1046.469719141528</v>
      </c>
      <c r="J90" s="31">
        <v>1517.3019340166784</v>
      </c>
      <c r="K90" s="32">
        <v>1108.5224635139848</v>
      </c>
      <c r="L90" s="10"/>
    </row>
    <row r="91" spans="1:12" s="1" customFormat="1" x14ac:dyDescent="0.25">
      <c r="A91" s="9"/>
      <c r="B91" s="25" t="s">
        <v>199</v>
      </c>
      <c r="C91" s="34" t="s">
        <v>70</v>
      </c>
      <c r="D91" s="27">
        <v>28</v>
      </c>
      <c r="E91" s="37"/>
      <c r="F91" s="29">
        <v>44.678892514924797</v>
      </c>
      <c r="G91" s="30">
        <v>29.208272224492191</v>
      </c>
      <c r="H91" s="29">
        <v>757.28723596022951</v>
      </c>
      <c r="I91" s="30">
        <v>521.40486700822862</v>
      </c>
      <c r="J91" s="31">
        <v>801.96612847515416</v>
      </c>
      <c r="K91" s="32">
        <v>550.61313923272075</v>
      </c>
      <c r="L91" s="10"/>
    </row>
    <row r="92" spans="1:12" s="1" customFormat="1" x14ac:dyDescent="0.25">
      <c r="A92" s="9"/>
      <c r="B92" s="46" t="s">
        <v>71</v>
      </c>
      <c r="C92" s="47"/>
      <c r="D92" s="47">
        <v>188</v>
      </c>
      <c r="E92" s="48">
        <v>122</v>
      </c>
      <c r="F92" s="47">
        <v>1057.2572774978003</v>
      </c>
      <c r="G92" s="47">
        <v>565.67536648542182</v>
      </c>
      <c r="H92" s="47">
        <v>4914.2184263330855</v>
      </c>
      <c r="I92" s="47">
        <v>3985.3947877255787</v>
      </c>
      <c r="J92" s="47">
        <v>5971.4757038308853</v>
      </c>
      <c r="K92" s="49">
        <v>4551.070154211001</v>
      </c>
      <c r="L92" s="10"/>
    </row>
    <row r="93" spans="1:12" s="1" customFormat="1" x14ac:dyDescent="0.25">
      <c r="A93" s="9"/>
      <c r="B93" s="62" t="s">
        <v>72</v>
      </c>
      <c r="C93" s="63"/>
      <c r="D93" s="63">
        <v>188</v>
      </c>
      <c r="E93" s="64">
        <v>122</v>
      </c>
      <c r="F93" s="63">
        <v>1057.2572774978003</v>
      </c>
      <c r="G93" s="63">
        <v>565.67536648542182</v>
      </c>
      <c r="H93" s="63">
        <v>4914.2184263330855</v>
      </c>
      <c r="I93" s="63">
        <v>3985.3947877255787</v>
      </c>
      <c r="J93" s="63">
        <v>5971.4757038308853</v>
      </c>
      <c r="K93" s="65">
        <v>4551.070154211001</v>
      </c>
      <c r="L93" s="10"/>
    </row>
    <row r="94" spans="1:12" s="1" customFormat="1" x14ac:dyDescent="0.25">
      <c r="A94" s="9"/>
      <c r="B94" s="46" t="s">
        <v>73</v>
      </c>
      <c r="C94" s="47"/>
      <c r="D94" s="47">
        <v>6794</v>
      </c>
      <c r="E94" s="48">
        <v>809</v>
      </c>
      <c r="F94" s="47">
        <v>593.69716857220214</v>
      </c>
      <c r="G94" s="47">
        <v>576.96039597007314</v>
      </c>
      <c r="H94" s="47">
        <v>11773.163873997086</v>
      </c>
      <c r="I94" s="47">
        <v>19801.497415762606</v>
      </c>
      <c r="J94" s="47">
        <v>12366.861042569288</v>
      </c>
      <c r="K94" s="49">
        <v>20379.057811732677</v>
      </c>
      <c r="L94" s="10"/>
    </row>
    <row r="95" spans="1:12" s="1" customFormat="1" ht="13.8" thickBot="1" x14ac:dyDescent="0.3">
      <c r="A95" s="9"/>
      <c r="B95" s="66" t="s">
        <v>74</v>
      </c>
      <c r="C95" s="67"/>
      <c r="D95" s="67">
        <v>312</v>
      </c>
      <c r="E95" s="68">
        <v>208</v>
      </c>
      <c r="F95" s="67">
        <v>1370.0755896484286</v>
      </c>
      <c r="G95" s="67">
        <v>781.61176122480629</v>
      </c>
      <c r="H95" s="67">
        <v>6974.7168608885077</v>
      </c>
      <c r="I95" s="67">
        <v>5751.0406842380271</v>
      </c>
      <c r="J95" s="67">
        <v>8344.7924505369356</v>
      </c>
      <c r="K95" s="69">
        <v>6532.6524454628343</v>
      </c>
      <c r="L95" s="10"/>
    </row>
    <row r="96" spans="1:12" s="1" customFormat="1" ht="14.4" thickTop="1" thickBot="1" x14ac:dyDescent="0.3">
      <c r="A96" s="9"/>
      <c r="B96" s="70" t="s">
        <v>31</v>
      </c>
      <c r="C96" s="71"/>
      <c r="D96" s="72">
        <v>7106</v>
      </c>
      <c r="E96" s="73">
        <v>1017</v>
      </c>
      <c r="F96" s="72">
        <v>1963.7727582206307</v>
      </c>
      <c r="G96" s="72">
        <v>1358.5721571948793</v>
      </c>
      <c r="H96" s="72">
        <v>18747.880734885592</v>
      </c>
      <c r="I96" s="72">
        <v>25552.538100000631</v>
      </c>
      <c r="J96" s="72">
        <v>20711.653493106223</v>
      </c>
      <c r="K96" s="74">
        <v>26911.710257195511</v>
      </c>
      <c r="L96" s="10"/>
    </row>
    <row r="97" spans="1:12" s="1" customFormat="1" ht="13.8" thickTop="1" x14ac:dyDescent="0.25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</row>
    <row r="98" spans="1:12" s="1" customFormat="1" x14ac:dyDescent="0.25">
      <c r="A98" s="9"/>
      <c r="B98" s="9" t="s">
        <v>75</v>
      </c>
      <c r="C98" s="9"/>
      <c r="D98" s="9"/>
      <c r="E98" s="9"/>
      <c r="F98" s="9"/>
      <c r="G98" s="9"/>
      <c r="H98" s="9"/>
      <c r="I98" s="9"/>
      <c r="J98" s="9"/>
      <c r="K98" s="9"/>
      <c r="L98" s="9"/>
    </row>
    <row r="99" spans="1:12" x14ac:dyDescent="0.25">
      <c r="B99" s="8" t="s">
        <v>201</v>
      </c>
    </row>
    <row r="100" spans="1:12" x14ac:dyDescent="0.25">
      <c r="B100" s="8" t="s">
        <v>219</v>
      </c>
    </row>
    <row r="101" spans="1:12" x14ac:dyDescent="0.25">
      <c r="B101" s="8" t="s">
        <v>220</v>
      </c>
    </row>
    <row r="102" spans="1:12" x14ac:dyDescent="0.25">
      <c r="B102" s="8" t="s">
        <v>77</v>
      </c>
    </row>
    <row r="103" spans="1:12" ht="15.75" customHeight="1" x14ac:dyDescent="0.25"/>
    <row r="104" spans="1:12" ht="27" customHeight="1" x14ac:dyDescent="0.25"/>
  </sheetData>
  <mergeCells count="6">
    <mergeCell ref="A1:L1"/>
    <mergeCell ref="A2:L2"/>
    <mergeCell ref="F4:G4"/>
    <mergeCell ref="H4:I4"/>
    <mergeCell ref="J4:K4"/>
    <mergeCell ref="B5:C5"/>
  </mergeCells>
  <printOptions horizontalCentered="1"/>
  <pageMargins left="0" right="0" top="0.19685039370078741" bottom="0.19685039370078741" header="0" footer="0"/>
  <pageSetup paperSize="9" scale="59" orientation="portrait" verticalDpi="300" r:id="rId1"/>
  <headerFooter alignWithMargins="0">
    <oddHeader xml:space="preserve">&amp;R&amp;"Arial,Normal"
</oddHeader>
  </headerFooter>
  <ignoredErrors>
    <ignoredError sqref="C9:K96" twoDigitTextYear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J38"/>
  <sheetViews>
    <sheetView showGridLines="0" zoomScale="85" zoomScaleNormal="85" workbookViewId="0">
      <selection sqref="A1:I1"/>
    </sheetView>
  </sheetViews>
  <sheetFormatPr baseColWidth="10" defaultRowHeight="10.199999999999999" x14ac:dyDescent="0.2"/>
  <cols>
    <col min="1" max="1" width="2.88671875" style="8" customWidth="1"/>
    <col min="2" max="2" width="37.33203125" style="8" bestFit="1" customWidth="1"/>
    <col min="3" max="4" width="9.109375" style="8" customWidth="1"/>
    <col min="5" max="5" width="14.44140625" style="8" customWidth="1"/>
    <col min="6" max="6" width="14.5546875" style="8" customWidth="1"/>
    <col min="7" max="7" width="22.6640625" style="8" customWidth="1"/>
    <col min="8" max="8" width="21.6640625" style="8" customWidth="1"/>
    <col min="9" max="9" width="2.88671875" style="8" customWidth="1"/>
    <col min="10" max="256" width="11.44140625" style="8"/>
    <col min="257" max="257" width="2.88671875" style="8" customWidth="1"/>
    <col min="258" max="258" width="37.33203125" style="8" bestFit="1" customWidth="1"/>
    <col min="259" max="260" width="9.109375" style="8" customWidth="1"/>
    <col min="261" max="261" width="14.44140625" style="8" customWidth="1"/>
    <col min="262" max="262" width="14.5546875" style="8" customWidth="1"/>
    <col min="263" max="263" width="22.6640625" style="8" customWidth="1"/>
    <col min="264" max="264" width="21.6640625" style="8" customWidth="1"/>
    <col min="265" max="265" width="2.88671875" style="8" customWidth="1"/>
    <col min="266" max="512" width="11.44140625" style="8"/>
    <col min="513" max="513" width="2.88671875" style="8" customWidth="1"/>
    <col min="514" max="514" width="37.33203125" style="8" bestFit="1" customWidth="1"/>
    <col min="515" max="516" width="9.109375" style="8" customWidth="1"/>
    <col min="517" max="517" width="14.44140625" style="8" customWidth="1"/>
    <col min="518" max="518" width="14.5546875" style="8" customWidth="1"/>
    <col min="519" max="519" width="22.6640625" style="8" customWidth="1"/>
    <col min="520" max="520" width="21.6640625" style="8" customWidth="1"/>
    <col min="521" max="521" width="2.88671875" style="8" customWidth="1"/>
    <col min="522" max="768" width="11.44140625" style="8"/>
    <col min="769" max="769" width="2.88671875" style="8" customWidth="1"/>
    <col min="770" max="770" width="37.33203125" style="8" bestFit="1" customWidth="1"/>
    <col min="771" max="772" width="9.109375" style="8" customWidth="1"/>
    <col min="773" max="773" width="14.44140625" style="8" customWidth="1"/>
    <col min="774" max="774" width="14.5546875" style="8" customWidth="1"/>
    <col min="775" max="775" width="22.6640625" style="8" customWidth="1"/>
    <col min="776" max="776" width="21.6640625" style="8" customWidth="1"/>
    <col min="777" max="777" width="2.88671875" style="8" customWidth="1"/>
    <col min="778" max="1024" width="11.44140625" style="8"/>
    <col min="1025" max="1025" width="2.88671875" style="8" customWidth="1"/>
    <col min="1026" max="1026" width="37.33203125" style="8" bestFit="1" customWidth="1"/>
    <col min="1027" max="1028" width="9.109375" style="8" customWidth="1"/>
    <col min="1029" max="1029" width="14.44140625" style="8" customWidth="1"/>
    <col min="1030" max="1030" width="14.5546875" style="8" customWidth="1"/>
    <col min="1031" max="1031" width="22.6640625" style="8" customWidth="1"/>
    <col min="1032" max="1032" width="21.6640625" style="8" customWidth="1"/>
    <col min="1033" max="1033" width="2.88671875" style="8" customWidth="1"/>
    <col min="1034" max="1280" width="11.44140625" style="8"/>
    <col min="1281" max="1281" width="2.88671875" style="8" customWidth="1"/>
    <col min="1282" max="1282" width="37.33203125" style="8" bestFit="1" customWidth="1"/>
    <col min="1283" max="1284" width="9.109375" style="8" customWidth="1"/>
    <col min="1285" max="1285" width="14.44140625" style="8" customWidth="1"/>
    <col min="1286" max="1286" width="14.5546875" style="8" customWidth="1"/>
    <col min="1287" max="1287" width="22.6640625" style="8" customWidth="1"/>
    <col min="1288" max="1288" width="21.6640625" style="8" customWidth="1"/>
    <col min="1289" max="1289" width="2.88671875" style="8" customWidth="1"/>
    <col min="1290" max="1536" width="11.44140625" style="8"/>
    <col min="1537" max="1537" width="2.88671875" style="8" customWidth="1"/>
    <col min="1538" max="1538" width="37.33203125" style="8" bestFit="1" customWidth="1"/>
    <col min="1539" max="1540" width="9.109375" style="8" customWidth="1"/>
    <col min="1541" max="1541" width="14.44140625" style="8" customWidth="1"/>
    <col min="1542" max="1542" width="14.5546875" style="8" customWidth="1"/>
    <col min="1543" max="1543" width="22.6640625" style="8" customWidth="1"/>
    <col min="1544" max="1544" width="21.6640625" style="8" customWidth="1"/>
    <col min="1545" max="1545" width="2.88671875" style="8" customWidth="1"/>
    <col min="1546" max="1792" width="11.44140625" style="8"/>
    <col min="1793" max="1793" width="2.88671875" style="8" customWidth="1"/>
    <col min="1794" max="1794" width="37.33203125" style="8" bestFit="1" customWidth="1"/>
    <col min="1795" max="1796" width="9.109375" style="8" customWidth="1"/>
    <col min="1797" max="1797" width="14.44140625" style="8" customWidth="1"/>
    <col min="1798" max="1798" width="14.5546875" style="8" customWidth="1"/>
    <col min="1799" max="1799" width="22.6640625" style="8" customWidth="1"/>
    <col min="1800" max="1800" width="21.6640625" style="8" customWidth="1"/>
    <col min="1801" max="1801" width="2.88671875" style="8" customWidth="1"/>
    <col min="1802" max="2048" width="11.44140625" style="8"/>
    <col min="2049" max="2049" width="2.88671875" style="8" customWidth="1"/>
    <col min="2050" max="2050" width="37.33203125" style="8" bestFit="1" customWidth="1"/>
    <col min="2051" max="2052" width="9.109375" style="8" customWidth="1"/>
    <col min="2053" max="2053" width="14.44140625" style="8" customWidth="1"/>
    <col min="2054" max="2054" width="14.5546875" style="8" customWidth="1"/>
    <col min="2055" max="2055" width="22.6640625" style="8" customWidth="1"/>
    <col min="2056" max="2056" width="21.6640625" style="8" customWidth="1"/>
    <col min="2057" max="2057" width="2.88671875" style="8" customWidth="1"/>
    <col min="2058" max="2304" width="11.44140625" style="8"/>
    <col min="2305" max="2305" width="2.88671875" style="8" customWidth="1"/>
    <col min="2306" max="2306" width="37.33203125" style="8" bestFit="1" customWidth="1"/>
    <col min="2307" max="2308" width="9.109375" style="8" customWidth="1"/>
    <col min="2309" max="2309" width="14.44140625" style="8" customWidth="1"/>
    <col min="2310" max="2310" width="14.5546875" style="8" customWidth="1"/>
    <col min="2311" max="2311" width="22.6640625" style="8" customWidth="1"/>
    <col min="2312" max="2312" width="21.6640625" style="8" customWidth="1"/>
    <col min="2313" max="2313" width="2.88671875" style="8" customWidth="1"/>
    <col min="2314" max="2560" width="11.44140625" style="8"/>
    <col min="2561" max="2561" width="2.88671875" style="8" customWidth="1"/>
    <col min="2562" max="2562" width="37.33203125" style="8" bestFit="1" customWidth="1"/>
    <col min="2563" max="2564" width="9.109375" style="8" customWidth="1"/>
    <col min="2565" max="2565" width="14.44140625" style="8" customWidth="1"/>
    <col min="2566" max="2566" width="14.5546875" style="8" customWidth="1"/>
    <col min="2567" max="2567" width="22.6640625" style="8" customWidth="1"/>
    <col min="2568" max="2568" width="21.6640625" style="8" customWidth="1"/>
    <col min="2569" max="2569" width="2.88671875" style="8" customWidth="1"/>
    <col min="2570" max="2816" width="11.44140625" style="8"/>
    <col min="2817" max="2817" width="2.88671875" style="8" customWidth="1"/>
    <col min="2818" max="2818" width="37.33203125" style="8" bestFit="1" customWidth="1"/>
    <col min="2819" max="2820" width="9.109375" style="8" customWidth="1"/>
    <col min="2821" max="2821" width="14.44140625" style="8" customWidth="1"/>
    <col min="2822" max="2822" width="14.5546875" style="8" customWidth="1"/>
    <col min="2823" max="2823" width="22.6640625" style="8" customWidth="1"/>
    <col min="2824" max="2824" width="21.6640625" style="8" customWidth="1"/>
    <col min="2825" max="2825" width="2.88671875" style="8" customWidth="1"/>
    <col min="2826" max="3072" width="11.44140625" style="8"/>
    <col min="3073" max="3073" width="2.88671875" style="8" customWidth="1"/>
    <col min="3074" max="3074" width="37.33203125" style="8" bestFit="1" customWidth="1"/>
    <col min="3075" max="3076" width="9.109375" style="8" customWidth="1"/>
    <col min="3077" max="3077" width="14.44140625" style="8" customWidth="1"/>
    <col min="3078" max="3078" width="14.5546875" style="8" customWidth="1"/>
    <col min="3079" max="3079" width="22.6640625" style="8" customWidth="1"/>
    <col min="3080" max="3080" width="21.6640625" style="8" customWidth="1"/>
    <col min="3081" max="3081" width="2.88671875" style="8" customWidth="1"/>
    <col min="3082" max="3328" width="11.44140625" style="8"/>
    <col min="3329" max="3329" width="2.88671875" style="8" customWidth="1"/>
    <col min="3330" max="3330" width="37.33203125" style="8" bestFit="1" customWidth="1"/>
    <col min="3331" max="3332" width="9.109375" style="8" customWidth="1"/>
    <col min="3333" max="3333" width="14.44140625" style="8" customWidth="1"/>
    <col min="3334" max="3334" width="14.5546875" style="8" customWidth="1"/>
    <col min="3335" max="3335" width="22.6640625" style="8" customWidth="1"/>
    <col min="3336" max="3336" width="21.6640625" style="8" customWidth="1"/>
    <col min="3337" max="3337" width="2.88671875" style="8" customWidth="1"/>
    <col min="3338" max="3584" width="11.44140625" style="8"/>
    <col min="3585" max="3585" width="2.88671875" style="8" customWidth="1"/>
    <col min="3586" max="3586" width="37.33203125" style="8" bestFit="1" customWidth="1"/>
    <col min="3587" max="3588" width="9.109375" style="8" customWidth="1"/>
    <col min="3589" max="3589" width="14.44140625" style="8" customWidth="1"/>
    <col min="3590" max="3590" width="14.5546875" style="8" customWidth="1"/>
    <col min="3591" max="3591" width="22.6640625" style="8" customWidth="1"/>
    <col min="3592" max="3592" width="21.6640625" style="8" customWidth="1"/>
    <col min="3593" max="3593" width="2.88671875" style="8" customWidth="1"/>
    <col min="3594" max="3840" width="11.44140625" style="8"/>
    <col min="3841" max="3841" width="2.88671875" style="8" customWidth="1"/>
    <col min="3842" max="3842" width="37.33203125" style="8" bestFit="1" customWidth="1"/>
    <col min="3843" max="3844" width="9.109375" style="8" customWidth="1"/>
    <col min="3845" max="3845" width="14.44140625" style="8" customWidth="1"/>
    <col min="3846" max="3846" width="14.5546875" style="8" customWidth="1"/>
    <col min="3847" max="3847" width="22.6640625" style="8" customWidth="1"/>
    <col min="3848" max="3848" width="21.6640625" style="8" customWidth="1"/>
    <col min="3849" max="3849" width="2.88671875" style="8" customWidth="1"/>
    <col min="3850" max="4096" width="11.44140625" style="8"/>
    <col min="4097" max="4097" width="2.88671875" style="8" customWidth="1"/>
    <col min="4098" max="4098" width="37.33203125" style="8" bestFit="1" customWidth="1"/>
    <col min="4099" max="4100" width="9.109375" style="8" customWidth="1"/>
    <col min="4101" max="4101" width="14.44140625" style="8" customWidth="1"/>
    <col min="4102" max="4102" width="14.5546875" style="8" customWidth="1"/>
    <col min="4103" max="4103" width="22.6640625" style="8" customWidth="1"/>
    <col min="4104" max="4104" width="21.6640625" style="8" customWidth="1"/>
    <col min="4105" max="4105" width="2.88671875" style="8" customWidth="1"/>
    <col min="4106" max="4352" width="11.44140625" style="8"/>
    <col min="4353" max="4353" width="2.88671875" style="8" customWidth="1"/>
    <col min="4354" max="4354" width="37.33203125" style="8" bestFit="1" customWidth="1"/>
    <col min="4355" max="4356" width="9.109375" style="8" customWidth="1"/>
    <col min="4357" max="4357" width="14.44140625" style="8" customWidth="1"/>
    <col min="4358" max="4358" width="14.5546875" style="8" customWidth="1"/>
    <col min="4359" max="4359" width="22.6640625" style="8" customWidth="1"/>
    <col min="4360" max="4360" width="21.6640625" style="8" customWidth="1"/>
    <col min="4361" max="4361" width="2.88671875" style="8" customWidth="1"/>
    <col min="4362" max="4608" width="11.44140625" style="8"/>
    <col min="4609" max="4609" width="2.88671875" style="8" customWidth="1"/>
    <col min="4610" max="4610" width="37.33203125" style="8" bestFit="1" customWidth="1"/>
    <col min="4611" max="4612" width="9.109375" style="8" customWidth="1"/>
    <col min="4613" max="4613" width="14.44140625" style="8" customWidth="1"/>
    <col min="4614" max="4614" width="14.5546875" style="8" customWidth="1"/>
    <col min="4615" max="4615" width="22.6640625" style="8" customWidth="1"/>
    <col min="4616" max="4616" width="21.6640625" style="8" customWidth="1"/>
    <col min="4617" max="4617" width="2.88671875" style="8" customWidth="1"/>
    <col min="4618" max="4864" width="11.44140625" style="8"/>
    <col min="4865" max="4865" width="2.88671875" style="8" customWidth="1"/>
    <col min="4866" max="4866" width="37.33203125" style="8" bestFit="1" customWidth="1"/>
    <col min="4867" max="4868" width="9.109375" style="8" customWidth="1"/>
    <col min="4869" max="4869" width="14.44140625" style="8" customWidth="1"/>
    <col min="4870" max="4870" width="14.5546875" style="8" customWidth="1"/>
    <col min="4871" max="4871" width="22.6640625" style="8" customWidth="1"/>
    <col min="4872" max="4872" width="21.6640625" style="8" customWidth="1"/>
    <col min="4873" max="4873" width="2.88671875" style="8" customWidth="1"/>
    <col min="4874" max="5120" width="11.44140625" style="8"/>
    <col min="5121" max="5121" width="2.88671875" style="8" customWidth="1"/>
    <col min="5122" max="5122" width="37.33203125" style="8" bestFit="1" customWidth="1"/>
    <col min="5123" max="5124" width="9.109375" style="8" customWidth="1"/>
    <col min="5125" max="5125" width="14.44140625" style="8" customWidth="1"/>
    <col min="5126" max="5126" width="14.5546875" style="8" customWidth="1"/>
    <col min="5127" max="5127" width="22.6640625" style="8" customWidth="1"/>
    <col min="5128" max="5128" width="21.6640625" style="8" customWidth="1"/>
    <col min="5129" max="5129" width="2.88671875" style="8" customWidth="1"/>
    <col min="5130" max="5376" width="11.44140625" style="8"/>
    <col min="5377" max="5377" width="2.88671875" style="8" customWidth="1"/>
    <col min="5378" max="5378" width="37.33203125" style="8" bestFit="1" customWidth="1"/>
    <col min="5379" max="5380" width="9.109375" style="8" customWidth="1"/>
    <col min="5381" max="5381" width="14.44140625" style="8" customWidth="1"/>
    <col min="5382" max="5382" width="14.5546875" style="8" customWidth="1"/>
    <col min="5383" max="5383" width="22.6640625" style="8" customWidth="1"/>
    <col min="5384" max="5384" width="21.6640625" style="8" customWidth="1"/>
    <col min="5385" max="5385" width="2.88671875" style="8" customWidth="1"/>
    <col min="5386" max="5632" width="11.44140625" style="8"/>
    <col min="5633" max="5633" width="2.88671875" style="8" customWidth="1"/>
    <col min="5634" max="5634" width="37.33203125" style="8" bestFit="1" customWidth="1"/>
    <col min="5635" max="5636" width="9.109375" style="8" customWidth="1"/>
    <col min="5637" max="5637" width="14.44140625" style="8" customWidth="1"/>
    <col min="5638" max="5638" width="14.5546875" style="8" customWidth="1"/>
    <col min="5639" max="5639" width="22.6640625" style="8" customWidth="1"/>
    <col min="5640" max="5640" width="21.6640625" style="8" customWidth="1"/>
    <col min="5641" max="5641" width="2.88671875" style="8" customWidth="1"/>
    <col min="5642" max="5888" width="11.44140625" style="8"/>
    <col min="5889" max="5889" width="2.88671875" style="8" customWidth="1"/>
    <col min="5890" max="5890" width="37.33203125" style="8" bestFit="1" customWidth="1"/>
    <col min="5891" max="5892" width="9.109375" style="8" customWidth="1"/>
    <col min="5893" max="5893" width="14.44140625" style="8" customWidth="1"/>
    <col min="5894" max="5894" width="14.5546875" style="8" customWidth="1"/>
    <col min="5895" max="5895" width="22.6640625" style="8" customWidth="1"/>
    <col min="5896" max="5896" width="21.6640625" style="8" customWidth="1"/>
    <col min="5897" max="5897" width="2.88671875" style="8" customWidth="1"/>
    <col min="5898" max="6144" width="11.44140625" style="8"/>
    <col min="6145" max="6145" width="2.88671875" style="8" customWidth="1"/>
    <col min="6146" max="6146" width="37.33203125" style="8" bestFit="1" customWidth="1"/>
    <col min="6147" max="6148" width="9.109375" style="8" customWidth="1"/>
    <col min="6149" max="6149" width="14.44140625" style="8" customWidth="1"/>
    <col min="6150" max="6150" width="14.5546875" style="8" customWidth="1"/>
    <col min="6151" max="6151" width="22.6640625" style="8" customWidth="1"/>
    <col min="6152" max="6152" width="21.6640625" style="8" customWidth="1"/>
    <col min="6153" max="6153" width="2.88671875" style="8" customWidth="1"/>
    <col min="6154" max="6400" width="11.44140625" style="8"/>
    <col min="6401" max="6401" width="2.88671875" style="8" customWidth="1"/>
    <col min="6402" max="6402" width="37.33203125" style="8" bestFit="1" customWidth="1"/>
    <col min="6403" max="6404" width="9.109375" style="8" customWidth="1"/>
    <col min="6405" max="6405" width="14.44140625" style="8" customWidth="1"/>
    <col min="6406" max="6406" width="14.5546875" style="8" customWidth="1"/>
    <col min="6407" max="6407" width="22.6640625" style="8" customWidth="1"/>
    <col min="6408" max="6408" width="21.6640625" style="8" customWidth="1"/>
    <col min="6409" max="6409" width="2.88671875" style="8" customWidth="1"/>
    <col min="6410" max="6656" width="11.44140625" style="8"/>
    <col min="6657" max="6657" width="2.88671875" style="8" customWidth="1"/>
    <col min="6658" max="6658" width="37.33203125" style="8" bestFit="1" customWidth="1"/>
    <col min="6659" max="6660" width="9.109375" style="8" customWidth="1"/>
    <col min="6661" max="6661" width="14.44140625" style="8" customWidth="1"/>
    <col min="6662" max="6662" width="14.5546875" style="8" customWidth="1"/>
    <col min="6663" max="6663" width="22.6640625" style="8" customWidth="1"/>
    <col min="6664" max="6664" width="21.6640625" style="8" customWidth="1"/>
    <col min="6665" max="6665" width="2.88671875" style="8" customWidth="1"/>
    <col min="6666" max="6912" width="11.44140625" style="8"/>
    <col min="6913" max="6913" width="2.88671875" style="8" customWidth="1"/>
    <col min="6914" max="6914" width="37.33203125" style="8" bestFit="1" customWidth="1"/>
    <col min="6915" max="6916" width="9.109375" style="8" customWidth="1"/>
    <col min="6917" max="6917" width="14.44140625" style="8" customWidth="1"/>
    <col min="6918" max="6918" width="14.5546875" style="8" customWidth="1"/>
    <col min="6919" max="6919" width="22.6640625" style="8" customWidth="1"/>
    <col min="6920" max="6920" width="21.6640625" style="8" customWidth="1"/>
    <col min="6921" max="6921" width="2.88671875" style="8" customWidth="1"/>
    <col min="6922" max="7168" width="11.44140625" style="8"/>
    <col min="7169" max="7169" width="2.88671875" style="8" customWidth="1"/>
    <col min="7170" max="7170" width="37.33203125" style="8" bestFit="1" customWidth="1"/>
    <col min="7171" max="7172" width="9.109375" style="8" customWidth="1"/>
    <col min="7173" max="7173" width="14.44140625" style="8" customWidth="1"/>
    <col min="7174" max="7174" width="14.5546875" style="8" customWidth="1"/>
    <col min="7175" max="7175" width="22.6640625" style="8" customWidth="1"/>
    <col min="7176" max="7176" width="21.6640625" style="8" customWidth="1"/>
    <col min="7177" max="7177" width="2.88671875" style="8" customWidth="1"/>
    <col min="7178" max="7424" width="11.44140625" style="8"/>
    <col min="7425" max="7425" width="2.88671875" style="8" customWidth="1"/>
    <col min="7426" max="7426" width="37.33203125" style="8" bestFit="1" customWidth="1"/>
    <col min="7427" max="7428" width="9.109375" style="8" customWidth="1"/>
    <col min="7429" max="7429" width="14.44140625" style="8" customWidth="1"/>
    <col min="7430" max="7430" width="14.5546875" style="8" customWidth="1"/>
    <col min="7431" max="7431" width="22.6640625" style="8" customWidth="1"/>
    <col min="7432" max="7432" width="21.6640625" style="8" customWidth="1"/>
    <col min="7433" max="7433" width="2.88671875" style="8" customWidth="1"/>
    <col min="7434" max="7680" width="11.44140625" style="8"/>
    <col min="7681" max="7681" width="2.88671875" style="8" customWidth="1"/>
    <col min="7682" max="7682" width="37.33203125" style="8" bestFit="1" customWidth="1"/>
    <col min="7683" max="7684" width="9.109375" style="8" customWidth="1"/>
    <col min="7685" max="7685" width="14.44140625" style="8" customWidth="1"/>
    <col min="7686" max="7686" width="14.5546875" style="8" customWidth="1"/>
    <col min="7687" max="7687" width="22.6640625" style="8" customWidth="1"/>
    <col min="7688" max="7688" width="21.6640625" style="8" customWidth="1"/>
    <col min="7689" max="7689" width="2.88671875" style="8" customWidth="1"/>
    <col min="7690" max="7936" width="11.44140625" style="8"/>
    <col min="7937" max="7937" width="2.88671875" style="8" customWidth="1"/>
    <col min="7938" max="7938" width="37.33203125" style="8" bestFit="1" customWidth="1"/>
    <col min="7939" max="7940" width="9.109375" style="8" customWidth="1"/>
    <col min="7941" max="7941" width="14.44140625" style="8" customWidth="1"/>
    <col min="7942" max="7942" width="14.5546875" style="8" customWidth="1"/>
    <col min="7943" max="7943" width="22.6640625" style="8" customWidth="1"/>
    <col min="7944" max="7944" width="21.6640625" style="8" customWidth="1"/>
    <col min="7945" max="7945" width="2.88671875" style="8" customWidth="1"/>
    <col min="7946" max="8192" width="11.44140625" style="8"/>
    <col min="8193" max="8193" width="2.88671875" style="8" customWidth="1"/>
    <col min="8194" max="8194" width="37.33203125" style="8" bestFit="1" customWidth="1"/>
    <col min="8195" max="8196" width="9.109375" style="8" customWidth="1"/>
    <col min="8197" max="8197" width="14.44140625" style="8" customWidth="1"/>
    <col min="8198" max="8198" width="14.5546875" style="8" customWidth="1"/>
    <col min="8199" max="8199" width="22.6640625" style="8" customWidth="1"/>
    <col min="8200" max="8200" width="21.6640625" style="8" customWidth="1"/>
    <col min="8201" max="8201" width="2.88671875" style="8" customWidth="1"/>
    <col min="8202" max="8448" width="11.44140625" style="8"/>
    <col min="8449" max="8449" width="2.88671875" style="8" customWidth="1"/>
    <col min="8450" max="8450" width="37.33203125" style="8" bestFit="1" customWidth="1"/>
    <col min="8451" max="8452" width="9.109375" style="8" customWidth="1"/>
    <col min="8453" max="8453" width="14.44140625" style="8" customWidth="1"/>
    <col min="8454" max="8454" width="14.5546875" style="8" customWidth="1"/>
    <col min="8455" max="8455" width="22.6640625" style="8" customWidth="1"/>
    <col min="8456" max="8456" width="21.6640625" style="8" customWidth="1"/>
    <col min="8457" max="8457" width="2.88671875" style="8" customWidth="1"/>
    <col min="8458" max="8704" width="11.44140625" style="8"/>
    <col min="8705" max="8705" width="2.88671875" style="8" customWidth="1"/>
    <col min="8706" max="8706" width="37.33203125" style="8" bestFit="1" customWidth="1"/>
    <col min="8707" max="8708" width="9.109375" style="8" customWidth="1"/>
    <col min="8709" max="8709" width="14.44140625" style="8" customWidth="1"/>
    <col min="8710" max="8710" width="14.5546875" style="8" customWidth="1"/>
    <col min="8711" max="8711" width="22.6640625" style="8" customWidth="1"/>
    <col min="8712" max="8712" width="21.6640625" style="8" customWidth="1"/>
    <col min="8713" max="8713" width="2.88671875" style="8" customWidth="1"/>
    <col min="8714" max="8960" width="11.44140625" style="8"/>
    <col min="8961" max="8961" width="2.88671875" style="8" customWidth="1"/>
    <col min="8962" max="8962" width="37.33203125" style="8" bestFit="1" customWidth="1"/>
    <col min="8963" max="8964" width="9.109375" style="8" customWidth="1"/>
    <col min="8965" max="8965" width="14.44140625" style="8" customWidth="1"/>
    <col min="8966" max="8966" width="14.5546875" style="8" customWidth="1"/>
    <col min="8967" max="8967" width="22.6640625" style="8" customWidth="1"/>
    <col min="8968" max="8968" width="21.6640625" style="8" customWidth="1"/>
    <col min="8969" max="8969" width="2.88671875" style="8" customWidth="1"/>
    <col min="8970" max="9216" width="11.44140625" style="8"/>
    <col min="9217" max="9217" width="2.88671875" style="8" customWidth="1"/>
    <col min="9218" max="9218" width="37.33203125" style="8" bestFit="1" customWidth="1"/>
    <col min="9219" max="9220" width="9.109375" style="8" customWidth="1"/>
    <col min="9221" max="9221" width="14.44140625" style="8" customWidth="1"/>
    <col min="9222" max="9222" width="14.5546875" style="8" customWidth="1"/>
    <col min="9223" max="9223" width="22.6640625" style="8" customWidth="1"/>
    <col min="9224" max="9224" width="21.6640625" style="8" customWidth="1"/>
    <col min="9225" max="9225" width="2.88671875" style="8" customWidth="1"/>
    <col min="9226" max="9472" width="11.44140625" style="8"/>
    <col min="9473" max="9473" width="2.88671875" style="8" customWidth="1"/>
    <col min="9474" max="9474" width="37.33203125" style="8" bestFit="1" customWidth="1"/>
    <col min="9475" max="9476" width="9.109375" style="8" customWidth="1"/>
    <col min="9477" max="9477" width="14.44140625" style="8" customWidth="1"/>
    <col min="9478" max="9478" width="14.5546875" style="8" customWidth="1"/>
    <col min="9479" max="9479" width="22.6640625" style="8" customWidth="1"/>
    <col min="9480" max="9480" width="21.6640625" style="8" customWidth="1"/>
    <col min="9481" max="9481" width="2.88671875" style="8" customWidth="1"/>
    <col min="9482" max="9728" width="11.44140625" style="8"/>
    <col min="9729" max="9729" width="2.88671875" style="8" customWidth="1"/>
    <col min="9730" max="9730" width="37.33203125" style="8" bestFit="1" customWidth="1"/>
    <col min="9731" max="9732" width="9.109375" style="8" customWidth="1"/>
    <col min="9733" max="9733" width="14.44140625" style="8" customWidth="1"/>
    <col min="9734" max="9734" width="14.5546875" style="8" customWidth="1"/>
    <col min="9735" max="9735" width="22.6640625" style="8" customWidth="1"/>
    <col min="9736" max="9736" width="21.6640625" style="8" customWidth="1"/>
    <col min="9737" max="9737" width="2.88671875" style="8" customWidth="1"/>
    <col min="9738" max="9984" width="11.44140625" style="8"/>
    <col min="9985" max="9985" width="2.88671875" style="8" customWidth="1"/>
    <col min="9986" max="9986" width="37.33203125" style="8" bestFit="1" customWidth="1"/>
    <col min="9987" max="9988" width="9.109375" style="8" customWidth="1"/>
    <col min="9989" max="9989" width="14.44140625" style="8" customWidth="1"/>
    <col min="9990" max="9990" width="14.5546875" style="8" customWidth="1"/>
    <col min="9991" max="9991" width="22.6640625" style="8" customWidth="1"/>
    <col min="9992" max="9992" width="21.6640625" style="8" customWidth="1"/>
    <col min="9993" max="9993" width="2.88671875" style="8" customWidth="1"/>
    <col min="9994" max="10240" width="11.44140625" style="8"/>
    <col min="10241" max="10241" width="2.88671875" style="8" customWidth="1"/>
    <col min="10242" max="10242" width="37.33203125" style="8" bestFit="1" customWidth="1"/>
    <col min="10243" max="10244" width="9.109375" style="8" customWidth="1"/>
    <col min="10245" max="10245" width="14.44140625" style="8" customWidth="1"/>
    <col min="10246" max="10246" width="14.5546875" style="8" customWidth="1"/>
    <col min="10247" max="10247" width="22.6640625" style="8" customWidth="1"/>
    <col min="10248" max="10248" width="21.6640625" style="8" customWidth="1"/>
    <col min="10249" max="10249" width="2.88671875" style="8" customWidth="1"/>
    <col min="10250" max="10496" width="11.44140625" style="8"/>
    <col min="10497" max="10497" width="2.88671875" style="8" customWidth="1"/>
    <col min="10498" max="10498" width="37.33203125" style="8" bestFit="1" customWidth="1"/>
    <col min="10499" max="10500" width="9.109375" style="8" customWidth="1"/>
    <col min="10501" max="10501" width="14.44140625" style="8" customWidth="1"/>
    <col min="10502" max="10502" width="14.5546875" style="8" customWidth="1"/>
    <col min="10503" max="10503" width="22.6640625" style="8" customWidth="1"/>
    <col min="10504" max="10504" width="21.6640625" style="8" customWidth="1"/>
    <col min="10505" max="10505" width="2.88671875" style="8" customWidth="1"/>
    <col min="10506" max="10752" width="11.44140625" style="8"/>
    <col min="10753" max="10753" width="2.88671875" style="8" customWidth="1"/>
    <col min="10754" max="10754" width="37.33203125" style="8" bestFit="1" customWidth="1"/>
    <col min="10755" max="10756" width="9.109375" style="8" customWidth="1"/>
    <col min="10757" max="10757" width="14.44140625" style="8" customWidth="1"/>
    <col min="10758" max="10758" width="14.5546875" style="8" customWidth="1"/>
    <col min="10759" max="10759" width="22.6640625" style="8" customWidth="1"/>
    <col min="10760" max="10760" width="21.6640625" style="8" customWidth="1"/>
    <col min="10761" max="10761" width="2.88671875" style="8" customWidth="1"/>
    <col min="10762" max="11008" width="11.44140625" style="8"/>
    <col min="11009" max="11009" width="2.88671875" style="8" customWidth="1"/>
    <col min="11010" max="11010" width="37.33203125" style="8" bestFit="1" customWidth="1"/>
    <col min="11011" max="11012" width="9.109375" style="8" customWidth="1"/>
    <col min="11013" max="11013" width="14.44140625" style="8" customWidth="1"/>
    <col min="11014" max="11014" width="14.5546875" style="8" customWidth="1"/>
    <col min="11015" max="11015" width="22.6640625" style="8" customWidth="1"/>
    <col min="11016" max="11016" width="21.6640625" style="8" customWidth="1"/>
    <col min="11017" max="11017" width="2.88671875" style="8" customWidth="1"/>
    <col min="11018" max="11264" width="11.44140625" style="8"/>
    <col min="11265" max="11265" width="2.88671875" style="8" customWidth="1"/>
    <col min="11266" max="11266" width="37.33203125" style="8" bestFit="1" customWidth="1"/>
    <col min="11267" max="11268" width="9.109375" style="8" customWidth="1"/>
    <col min="11269" max="11269" width="14.44140625" style="8" customWidth="1"/>
    <col min="11270" max="11270" width="14.5546875" style="8" customWidth="1"/>
    <col min="11271" max="11271" width="22.6640625" style="8" customWidth="1"/>
    <col min="11272" max="11272" width="21.6640625" style="8" customWidth="1"/>
    <col min="11273" max="11273" width="2.88671875" style="8" customWidth="1"/>
    <col min="11274" max="11520" width="11.44140625" style="8"/>
    <col min="11521" max="11521" width="2.88671875" style="8" customWidth="1"/>
    <col min="11522" max="11522" width="37.33203125" style="8" bestFit="1" customWidth="1"/>
    <col min="11523" max="11524" width="9.109375" style="8" customWidth="1"/>
    <col min="11525" max="11525" width="14.44140625" style="8" customWidth="1"/>
    <col min="11526" max="11526" width="14.5546875" style="8" customWidth="1"/>
    <col min="11527" max="11527" width="22.6640625" style="8" customWidth="1"/>
    <col min="11528" max="11528" width="21.6640625" style="8" customWidth="1"/>
    <col min="11529" max="11529" width="2.88671875" style="8" customWidth="1"/>
    <col min="11530" max="11776" width="11.44140625" style="8"/>
    <col min="11777" max="11777" width="2.88671875" style="8" customWidth="1"/>
    <col min="11778" max="11778" width="37.33203125" style="8" bestFit="1" customWidth="1"/>
    <col min="11779" max="11780" width="9.109375" style="8" customWidth="1"/>
    <col min="11781" max="11781" width="14.44140625" style="8" customWidth="1"/>
    <col min="11782" max="11782" width="14.5546875" style="8" customWidth="1"/>
    <col min="11783" max="11783" width="22.6640625" style="8" customWidth="1"/>
    <col min="11784" max="11784" width="21.6640625" style="8" customWidth="1"/>
    <col min="11785" max="11785" width="2.88671875" style="8" customWidth="1"/>
    <col min="11786" max="12032" width="11.44140625" style="8"/>
    <col min="12033" max="12033" width="2.88671875" style="8" customWidth="1"/>
    <col min="12034" max="12034" width="37.33203125" style="8" bestFit="1" customWidth="1"/>
    <col min="12035" max="12036" width="9.109375" style="8" customWidth="1"/>
    <col min="12037" max="12037" width="14.44140625" style="8" customWidth="1"/>
    <col min="12038" max="12038" width="14.5546875" style="8" customWidth="1"/>
    <col min="12039" max="12039" width="22.6640625" style="8" customWidth="1"/>
    <col min="12040" max="12040" width="21.6640625" style="8" customWidth="1"/>
    <col min="12041" max="12041" width="2.88671875" style="8" customWidth="1"/>
    <col min="12042" max="12288" width="11.44140625" style="8"/>
    <col min="12289" max="12289" width="2.88671875" style="8" customWidth="1"/>
    <col min="12290" max="12290" width="37.33203125" style="8" bestFit="1" customWidth="1"/>
    <col min="12291" max="12292" width="9.109375" style="8" customWidth="1"/>
    <col min="12293" max="12293" width="14.44140625" style="8" customWidth="1"/>
    <col min="12294" max="12294" width="14.5546875" style="8" customWidth="1"/>
    <col min="12295" max="12295" width="22.6640625" style="8" customWidth="1"/>
    <col min="12296" max="12296" width="21.6640625" style="8" customWidth="1"/>
    <col min="12297" max="12297" width="2.88671875" style="8" customWidth="1"/>
    <col min="12298" max="12544" width="11.44140625" style="8"/>
    <col min="12545" max="12545" width="2.88671875" style="8" customWidth="1"/>
    <col min="12546" max="12546" width="37.33203125" style="8" bestFit="1" customWidth="1"/>
    <col min="12547" max="12548" width="9.109375" style="8" customWidth="1"/>
    <col min="12549" max="12549" width="14.44140625" style="8" customWidth="1"/>
    <col min="12550" max="12550" width="14.5546875" style="8" customWidth="1"/>
    <col min="12551" max="12551" width="22.6640625" style="8" customWidth="1"/>
    <col min="12552" max="12552" width="21.6640625" style="8" customWidth="1"/>
    <col min="12553" max="12553" width="2.88671875" style="8" customWidth="1"/>
    <col min="12554" max="12800" width="11.44140625" style="8"/>
    <col min="12801" max="12801" width="2.88671875" style="8" customWidth="1"/>
    <col min="12802" max="12802" width="37.33203125" style="8" bestFit="1" customWidth="1"/>
    <col min="12803" max="12804" width="9.109375" style="8" customWidth="1"/>
    <col min="12805" max="12805" width="14.44140625" style="8" customWidth="1"/>
    <col min="12806" max="12806" width="14.5546875" style="8" customWidth="1"/>
    <col min="12807" max="12807" width="22.6640625" style="8" customWidth="1"/>
    <col min="12808" max="12808" width="21.6640625" style="8" customWidth="1"/>
    <col min="12809" max="12809" width="2.88671875" style="8" customWidth="1"/>
    <col min="12810" max="13056" width="11.44140625" style="8"/>
    <col min="13057" max="13057" width="2.88671875" style="8" customWidth="1"/>
    <col min="13058" max="13058" width="37.33203125" style="8" bestFit="1" customWidth="1"/>
    <col min="13059" max="13060" width="9.109375" style="8" customWidth="1"/>
    <col min="13061" max="13061" width="14.44140625" style="8" customWidth="1"/>
    <col min="13062" max="13062" width="14.5546875" style="8" customWidth="1"/>
    <col min="13063" max="13063" width="22.6640625" style="8" customWidth="1"/>
    <col min="13064" max="13064" width="21.6640625" style="8" customWidth="1"/>
    <col min="13065" max="13065" width="2.88671875" style="8" customWidth="1"/>
    <col min="13066" max="13312" width="11.44140625" style="8"/>
    <col min="13313" max="13313" width="2.88671875" style="8" customWidth="1"/>
    <col min="13314" max="13314" width="37.33203125" style="8" bestFit="1" customWidth="1"/>
    <col min="13315" max="13316" width="9.109375" style="8" customWidth="1"/>
    <col min="13317" max="13317" width="14.44140625" style="8" customWidth="1"/>
    <col min="13318" max="13318" width="14.5546875" style="8" customWidth="1"/>
    <col min="13319" max="13319" width="22.6640625" style="8" customWidth="1"/>
    <col min="13320" max="13320" width="21.6640625" style="8" customWidth="1"/>
    <col min="13321" max="13321" width="2.88671875" style="8" customWidth="1"/>
    <col min="13322" max="13568" width="11.44140625" style="8"/>
    <col min="13569" max="13569" width="2.88671875" style="8" customWidth="1"/>
    <col min="13570" max="13570" width="37.33203125" style="8" bestFit="1" customWidth="1"/>
    <col min="13571" max="13572" width="9.109375" style="8" customWidth="1"/>
    <col min="13573" max="13573" width="14.44140625" style="8" customWidth="1"/>
    <col min="13574" max="13574" width="14.5546875" style="8" customWidth="1"/>
    <col min="13575" max="13575" width="22.6640625" style="8" customWidth="1"/>
    <col min="13576" max="13576" width="21.6640625" style="8" customWidth="1"/>
    <col min="13577" max="13577" width="2.88671875" style="8" customWidth="1"/>
    <col min="13578" max="13824" width="11.44140625" style="8"/>
    <col min="13825" max="13825" width="2.88671875" style="8" customWidth="1"/>
    <col min="13826" max="13826" width="37.33203125" style="8" bestFit="1" customWidth="1"/>
    <col min="13827" max="13828" width="9.109375" style="8" customWidth="1"/>
    <col min="13829" max="13829" width="14.44140625" style="8" customWidth="1"/>
    <col min="13830" max="13830" width="14.5546875" style="8" customWidth="1"/>
    <col min="13831" max="13831" width="22.6640625" style="8" customWidth="1"/>
    <col min="13832" max="13832" width="21.6640625" style="8" customWidth="1"/>
    <col min="13833" max="13833" width="2.88671875" style="8" customWidth="1"/>
    <col min="13834" max="14080" width="11.44140625" style="8"/>
    <col min="14081" max="14081" width="2.88671875" style="8" customWidth="1"/>
    <col min="14082" max="14082" width="37.33203125" style="8" bestFit="1" customWidth="1"/>
    <col min="14083" max="14084" width="9.109375" style="8" customWidth="1"/>
    <col min="14085" max="14085" width="14.44140625" style="8" customWidth="1"/>
    <col min="14086" max="14086" width="14.5546875" style="8" customWidth="1"/>
    <col min="14087" max="14087" width="22.6640625" style="8" customWidth="1"/>
    <col min="14088" max="14088" width="21.6640625" style="8" customWidth="1"/>
    <col min="14089" max="14089" width="2.88671875" style="8" customWidth="1"/>
    <col min="14090" max="14336" width="11.44140625" style="8"/>
    <col min="14337" max="14337" width="2.88671875" style="8" customWidth="1"/>
    <col min="14338" max="14338" width="37.33203125" style="8" bestFit="1" customWidth="1"/>
    <col min="14339" max="14340" width="9.109375" style="8" customWidth="1"/>
    <col min="14341" max="14341" width="14.44140625" style="8" customWidth="1"/>
    <col min="14342" max="14342" width="14.5546875" style="8" customWidth="1"/>
    <col min="14343" max="14343" width="22.6640625" style="8" customWidth="1"/>
    <col min="14344" max="14344" width="21.6640625" style="8" customWidth="1"/>
    <col min="14345" max="14345" width="2.88671875" style="8" customWidth="1"/>
    <col min="14346" max="14592" width="11.44140625" style="8"/>
    <col min="14593" max="14593" width="2.88671875" style="8" customWidth="1"/>
    <col min="14594" max="14594" width="37.33203125" style="8" bestFit="1" customWidth="1"/>
    <col min="14595" max="14596" width="9.109375" style="8" customWidth="1"/>
    <col min="14597" max="14597" width="14.44140625" style="8" customWidth="1"/>
    <col min="14598" max="14598" width="14.5546875" style="8" customWidth="1"/>
    <col min="14599" max="14599" width="22.6640625" style="8" customWidth="1"/>
    <col min="14600" max="14600" width="21.6640625" style="8" customWidth="1"/>
    <col min="14601" max="14601" width="2.88671875" style="8" customWidth="1"/>
    <col min="14602" max="14848" width="11.44140625" style="8"/>
    <col min="14849" max="14849" width="2.88671875" style="8" customWidth="1"/>
    <col min="14850" max="14850" width="37.33203125" style="8" bestFit="1" customWidth="1"/>
    <col min="14851" max="14852" width="9.109375" style="8" customWidth="1"/>
    <col min="14853" max="14853" width="14.44140625" style="8" customWidth="1"/>
    <col min="14854" max="14854" width="14.5546875" style="8" customWidth="1"/>
    <col min="14855" max="14855" width="22.6640625" style="8" customWidth="1"/>
    <col min="14856" max="14856" width="21.6640625" style="8" customWidth="1"/>
    <col min="14857" max="14857" width="2.88671875" style="8" customWidth="1"/>
    <col min="14858" max="15104" width="11.44140625" style="8"/>
    <col min="15105" max="15105" width="2.88671875" style="8" customWidth="1"/>
    <col min="15106" max="15106" width="37.33203125" style="8" bestFit="1" customWidth="1"/>
    <col min="15107" max="15108" width="9.109375" style="8" customWidth="1"/>
    <col min="15109" max="15109" width="14.44140625" style="8" customWidth="1"/>
    <col min="15110" max="15110" width="14.5546875" style="8" customWidth="1"/>
    <col min="15111" max="15111" width="22.6640625" style="8" customWidth="1"/>
    <col min="15112" max="15112" width="21.6640625" style="8" customWidth="1"/>
    <col min="15113" max="15113" width="2.88671875" style="8" customWidth="1"/>
    <col min="15114" max="15360" width="11.44140625" style="8"/>
    <col min="15361" max="15361" width="2.88671875" style="8" customWidth="1"/>
    <col min="15362" max="15362" width="37.33203125" style="8" bestFit="1" customWidth="1"/>
    <col min="15363" max="15364" width="9.109375" style="8" customWidth="1"/>
    <col min="15365" max="15365" width="14.44140625" style="8" customWidth="1"/>
    <col min="15366" max="15366" width="14.5546875" style="8" customWidth="1"/>
    <col min="15367" max="15367" width="22.6640625" style="8" customWidth="1"/>
    <col min="15368" max="15368" width="21.6640625" style="8" customWidth="1"/>
    <col min="15369" max="15369" width="2.88671875" style="8" customWidth="1"/>
    <col min="15370" max="15616" width="11.44140625" style="8"/>
    <col min="15617" max="15617" width="2.88671875" style="8" customWidth="1"/>
    <col min="15618" max="15618" width="37.33203125" style="8" bestFit="1" customWidth="1"/>
    <col min="15619" max="15620" width="9.109375" style="8" customWidth="1"/>
    <col min="15621" max="15621" width="14.44140625" style="8" customWidth="1"/>
    <col min="15622" max="15622" width="14.5546875" style="8" customWidth="1"/>
    <col min="15623" max="15623" width="22.6640625" style="8" customWidth="1"/>
    <col min="15624" max="15624" width="21.6640625" style="8" customWidth="1"/>
    <col min="15625" max="15625" width="2.88671875" style="8" customWidth="1"/>
    <col min="15626" max="15872" width="11.44140625" style="8"/>
    <col min="15873" max="15873" width="2.88671875" style="8" customWidth="1"/>
    <col min="15874" max="15874" width="37.33203125" style="8" bestFit="1" customWidth="1"/>
    <col min="15875" max="15876" width="9.109375" style="8" customWidth="1"/>
    <col min="15877" max="15877" width="14.44140625" style="8" customWidth="1"/>
    <col min="15878" max="15878" width="14.5546875" style="8" customWidth="1"/>
    <col min="15879" max="15879" width="22.6640625" style="8" customWidth="1"/>
    <col min="15880" max="15880" width="21.6640625" style="8" customWidth="1"/>
    <col min="15881" max="15881" width="2.88671875" style="8" customWidth="1"/>
    <col min="15882" max="16128" width="11.44140625" style="8"/>
    <col min="16129" max="16129" width="2.88671875" style="8" customWidth="1"/>
    <col min="16130" max="16130" width="37.33203125" style="8" bestFit="1" customWidth="1"/>
    <col min="16131" max="16132" width="9.109375" style="8" customWidth="1"/>
    <col min="16133" max="16133" width="14.44140625" style="8" customWidth="1"/>
    <col min="16134" max="16134" width="14.5546875" style="8" customWidth="1"/>
    <col min="16135" max="16135" width="22.6640625" style="8" customWidth="1"/>
    <col min="16136" max="16136" width="21.6640625" style="8" customWidth="1"/>
    <col min="16137" max="16137" width="2.88671875" style="8" customWidth="1"/>
    <col min="16138" max="16384" width="11.44140625" style="8"/>
  </cols>
  <sheetData>
    <row r="1" spans="1:10" ht="13.2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</row>
    <row r="2" spans="1:10" ht="13.2" x14ac:dyDescent="0.25">
      <c r="A2" s="129" t="s">
        <v>172</v>
      </c>
      <c r="B2" s="129"/>
      <c r="C2" s="129"/>
      <c r="D2" s="129"/>
      <c r="E2" s="129"/>
      <c r="F2" s="129"/>
      <c r="G2" s="129"/>
      <c r="H2" s="129"/>
      <c r="I2" s="129"/>
    </row>
    <row r="3" spans="1:10" x14ac:dyDescent="0.2">
      <c r="A3" s="9"/>
      <c r="B3" s="9"/>
      <c r="C3" s="9"/>
      <c r="D3" s="9"/>
      <c r="E3" s="9"/>
      <c r="F3" s="9"/>
      <c r="G3" s="9"/>
      <c r="H3" s="9"/>
      <c r="I3" s="9"/>
      <c r="J3" s="9"/>
    </row>
    <row r="4" spans="1:10" x14ac:dyDescent="0.2">
      <c r="A4" s="9"/>
      <c r="B4" s="9"/>
      <c r="C4" s="9"/>
      <c r="D4" s="9"/>
      <c r="E4" s="130" t="s">
        <v>135</v>
      </c>
      <c r="F4" s="131"/>
      <c r="G4" s="131"/>
      <c r="H4" s="132"/>
      <c r="I4" s="9"/>
    </row>
    <row r="5" spans="1:10" s="16" customFormat="1" ht="33" customHeight="1" x14ac:dyDescent="0.3">
      <c r="A5" s="11"/>
      <c r="B5" s="12" t="s">
        <v>32</v>
      </c>
      <c r="C5" s="12" t="s">
        <v>136</v>
      </c>
      <c r="D5" s="13" t="s">
        <v>137</v>
      </c>
      <c r="E5" s="14" t="s">
        <v>138</v>
      </c>
      <c r="F5" s="83" t="s">
        <v>139</v>
      </c>
      <c r="G5" s="83" t="s">
        <v>140</v>
      </c>
      <c r="H5" s="15" t="s">
        <v>141</v>
      </c>
      <c r="I5" s="11"/>
    </row>
    <row r="6" spans="1:10" s="10" customFormat="1" ht="6.75" customHeight="1" thickBot="1" x14ac:dyDescent="0.3">
      <c r="C6" s="35"/>
    </row>
    <row r="7" spans="1:10" ht="10.8" thickTop="1" x14ac:dyDescent="0.2">
      <c r="A7" s="9"/>
      <c r="B7" s="84" t="s">
        <v>142</v>
      </c>
      <c r="C7" s="85">
        <v>206</v>
      </c>
      <c r="D7" s="19"/>
      <c r="E7" s="86">
        <v>182.4</v>
      </c>
      <c r="F7" s="87">
        <v>1683679</v>
      </c>
      <c r="G7" s="87">
        <v>948</v>
      </c>
      <c r="H7" s="88">
        <v>927</v>
      </c>
      <c r="I7" s="9"/>
    </row>
    <row r="8" spans="1:10" x14ac:dyDescent="0.2">
      <c r="A8" s="9"/>
      <c r="B8" s="89" t="s">
        <v>143</v>
      </c>
      <c r="C8" s="90">
        <v>1425</v>
      </c>
      <c r="D8" s="27"/>
      <c r="E8" s="91">
        <v>161.85</v>
      </c>
      <c r="F8" s="92">
        <v>2265407</v>
      </c>
      <c r="G8" s="92">
        <v>1953</v>
      </c>
      <c r="H8" s="93">
        <v>1267</v>
      </c>
      <c r="I8" s="9"/>
    </row>
    <row r="9" spans="1:10" x14ac:dyDescent="0.2">
      <c r="A9" s="9"/>
      <c r="B9" s="89" t="s">
        <v>144</v>
      </c>
      <c r="C9" s="90">
        <v>146</v>
      </c>
      <c r="D9" s="27"/>
      <c r="E9" s="91">
        <v>157.5</v>
      </c>
      <c r="F9" s="92">
        <v>872246</v>
      </c>
      <c r="G9" s="92">
        <v>542</v>
      </c>
      <c r="H9" s="93">
        <v>480</v>
      </c>
      <c r="I9" s="9"/>
    </row>
    <row r="10" spans="1:10" x14ac:dyDescent="0.2">
      <c r="A10" s="9"/>
      <c r="B10" s="89" t="s">
        <v>145</v>
      </c>
      <c r="C10" s="90">
        <v>875</v>
      </c>
      <c r="D10" s="27"/>
      <c r="E10" s="91">
        <v>191</v>
      </c>
      <c r="F10" s="92">
        <v>5346944</v>
      </c>
      <c r="G10" s="92">
        <v>2731</v>
      </c>
      <c r="H10" s="93">
        <v>2972</v>
      </c>
      <c r="I10" s="9"/>
    </row>
    <row r="11" spans="1:10" x14ac:dyDescent="0.2">
      <c r="A11" s="9"/>
      <c r="B11" s="89" t="s">
        <v>146</v>
      </c>
      <c r="C11" s="90">
        <v>2137</v>
      </c>
      <c r="D11" s="27"/>
      <c r="E11" s="91">
        <v>138</v>
      </c>
      <c r="F11" s="92">
        <v>1517443</v>
      </c>
      <c r="G11" s="92">
        <v>1126</v>
      </c>
      <c r="H11" s="93">
        <v>837</v>
      </c>
      <c r="I11" s="9"/>
    </row>
    <row r="12" spans="1:10" x14ac:dyDescent="0.2">
      <c r="A12" s="9"/>
      <c r="B12" s="89" t="s">
        <v>147</v>
      </c>
      <c r="C12" s="90">
        <v>271</v>
      </c>
      <c r="D12" s="27"/>
      <c r="E12" s="91">
        <v>167.94</v>
      </c>
      <c r="F12" s="92">
        <v>3882691</v>
      </c>
      <c r="G12" s="92">
        <v>2180</v>
      </c>
      <c r="H12" s="93">
        <v>2156</v>
      </c>
      <c r="I12" s="9"/>
    </row>
    <row r="13" spans="1:10" x14ac:dyDescent="0.2">
      <c r="A13" s="9"/>
      <c r="B13" s="89" t="s">
        <v>148</v>
      </c>
      <c r="C13" s="90">
        <v>230</v>
      </c>
      <c r="D13" s="27"/>
      <c r="E13" s="91">
        <v>158.66999999999999</v>
      </c>
      <c r="F13" s="92">
        <v>501754</v>
      </c>
      <c r="G13" s="92">
        <v>248</v>
      </c>
      <c r="H13" s="93">
        <v>283</v>
      </c>
      <c r="I13" s="9"/>
    </row>
    <row r="14" spans="1:10" x14ac:dyDescent="0.2">
      <c r="A14" s="9"/>
      <c r="B14" s="89" t="s">
        <v>149</v>
      </c>
      <c r="C14" s="90">
        <v>130</v>
      </c>
      <c r="D14" s="27"/>
      <c r="E14" s="91">
        <v>233.06</v>
      </c>
      <c r="F14" s="92">
        <v>1931484</v>
      </c>
      <c r="G14" s="92">
        <v>1143</v>
      </c>
      <c r="H14" s="93">
        <v>1073</v>
      </c>
      <c r="I14" s="9"/>
    </row>
    <row r="15" spans="1:10" x14ac:dyDescent="0.2">
      <c r="A15" s="9"/>
      <c r="B15" s="89" t="s">
        <v>150</v>
      </c>
      <c r="C15" s="90">
        <v>4821</v>
      </c>
      <c r="D15" s="27"/>
      <c r="E15" s="91">
        <v>170.32</v>
      </c>
      <c r="F15" s="92">
        <v>4311148</v>
      </c>
      <c r="G15" s="92">
        <v>3018</v>
      </c>
      <c r="H15" s="93">
        <v>2390</v>
      </c>
      <c r="I15" s="9"/>
    </row>
    <row r="16" spans="1:10" x14ac:dyDescent="0.2">
      <c r="A16" s="9"/>
      <c r="B16" s="89" t="s">
        <v>151</v>
      </c>
      <c r="C16" s="90">
        <v>366</v>
      </c>
      <c r="D16" s="27"/>
      <c r="E16" s="91">
        <v>190.18</v>
      </c>
      <c r="F16" s="92">
        <v>4665838</v>
      </c>
      <c r="G16" s="92">
        <v>2336</v>
      </c>
      <c r="H16" s="93">
        <v>2593</v>
      </c>
      <c r="I16" s="9"/>
    </row>
    <row r="17" spans="1:9" x14ac:dyDescent="0.2">
      <c r="A17" s="9"/>
      <c r="B17" s="89" t="s">
        <v>152</v>
      </c>
      <c r="C17" s="90">
        <v>177</v>
      </c>
      <c r="D17" s="27"/>
      <c r="E17" s="91">
        <v>191.8</v>
      </c>
      <c r="F17" s="92">
        <v>1064684</v>
      </c>
      <c r="G17" s="92">
        <v>620</v>
      </c>
      <c r="H17" s="93">
        <v>590</v>
      </c>
      <c r="I17" s="9"/>
    </row>
    <row r="18" spans="1:9" x14ac:dyDescent="0.2">
      <c r="A18" s="9"/>
      <c r="B18" s="89" t="s">
        <v>153</v>
      </c>
      <c r="C18" s="90">
        <v>118</v>
      </c>
      <c r="D18" s="27"/>
      <c r="E18" s="91">
        <v>198.29</v>
      </c>
      <c r="F18" s="92">
        <v>829147</v>
      </c>
      <c r="G18" s="92">
        <v>328</v>
      </c>
      <c r="H18" s="93">
        <v>459</v>
      </c>
      <c r="I18" s="9"/>
    </row>
    <row r="19" spans="1:9" x14ac:dyDescent="0.2">
      <c r="A19" s="9"/>
      <c r="B19" s="94" t="s">
        <v>154</v>
      </c>
      <c r="C19" s="90">
        <v>102</v>
      </c>
      <c r="D19" s="95"/>
      <c r="E19" s="96">
        <v>256.73</v>
      </c>
      <c r="F19" s="97">
        <v>1425168</v>
      </c>
      <c r="G19" s="97">
        <v>660</v>
      </c>
      <c r="H19" s="98">
        <v>792</v>
      </c>
      <c r="I19" s="9"/>
    </row>
    <row r="20" spans="1:9" s="36" customFormat="1" x14ac:dyDescent="0.2">
      <c r="A20" s="35"/>
      <c r="B20" s="111" t="s">
        <v>155</v>
      </c>
      <c r="C20" s="47">
        <v>11004</v>
      </c>
      <c r="D20" s="47">
        <v>372</v>
      </c>
      <c r="E20" s="99">
        <v>181.49</v>
      </c>
      <c r="F20" s="100">
        <v>30297633</v>
      </c>
      <c r="G20" s="100">
        <v>17833</v>
      </c>
      <c r="H20" s="101">
        <v>16819</v>
      </c>
      <c r="I20" s="35"/>
    </row>
    <row r="21" spans="1:9" x14ac:dyDescent="0.2">
      <c r="A21" s="9"/>
      <c r="B21" s="89" t="s">
        <v>156</v>
      </c>
      <c r="C21" s="90">
        <v>108</v>
      </c>
      <c r="D21" s="56"/>
      <c r="E21" s="91">
        <v>240.67</v>
      </c>
      <c r="F21" s="92">
        <v>2387168</v>
      </c>
      <c r="G21" s="92">
        <v>1271</v>
      </c>
      <c r="H21" s="93">
        <v>1328</v>
      </c>
      <c r="I21" s="9"/>
    </row>
    <row r="22" spans="1:9" x14ac:dyDescent="0.2">
      <c r="A22" s="9"/>
      <c r="B22" s="89" t="s">
        <v>157</v>
      </c>
      <c r="C22" s="90">
        <v>138</v>
      </c>
      <c r="D22" s="27"/>
      <c r="E22" s="91">
        <v>262.95999999999998</v>
      </c>
      <c r="F22" s="92">
        <v>2422822</v>
      </c>
      <c r="G22" s="92">
        <v>1244</v>
      </c>
      <c r="H22" s="93">
        <v>1347</v>
      </c>
      <c r="I22" s="9"/>
    </row>
    <row r="23" spans="1:9" x14ac:dyDescent="0.2">
      <c r="A23" s="9"/>
      <c r="B23" s="89" t="s">
        <v>158</v>
      </c>
      <c r="C23" s="90">
        <v>17</v>
      </c>
      <c r="D23" s="27"/>
      <c r="E23" s="91">
        <v>201.33</v>
      </c>
      <c r="F23" s="92">
        <v>207020</v>
      </c>
      <c r="G23" s="92">
        <v>122</v>
      </c>
      <c r="H23" s="93">
        <v>116</v>
      </c>
      <c r="I23" s="9"/>
    </row>
    <row r="24" spans="1:9" x14ac:dyDescent="0.2">
      <c r="A24" s="9"/>
      <c r="B24" s="89" t="s">
        <v>159</v>
      </c>
      <c r="C24" s="90">
        <v>30</v>
      </c>
      <c r="D24" s="27"/>
      <c r="E24" s="91">
        <v>288.89999999999998</v>
      </c>
      <c r="F24" s="92">
        <v>675862</v>
      </c>
      <c r="G24" s="92">
        <v>232</v>
      </c>
      <c r="H24" s="93">
        <v>376</v>
      </c>
      <c r="I24" s="9"/>
    </row>
    <row r="25" spans="1:9" x14ac:dyDescent="0.2">
      <c r="A25" s="9"/>
      <c r="B25" s="89" t="s">
        <v>160</v>
      </c>
      <c r="C25" s="90">
        <v>27</v>
      </c>
      <c r="D25" s="27"/>
      <c r="E25" s="91">
        <v>252.33</v>
      </c>
      <c r="F25" s="92">
        <v>432324</v>
      </c>
      <c r="G25" s="92">
        <v>194</v>
      </c>
      <c r="H25" s="93">
        <v>238</v>
      </c>
      <c r="I25" s="9"/>
    </row>
    <row r="26" spans="1:9" x14ac:dyDescent="0.2">
      <c r="A26" s="9"/>
      <c r="B26" s="89" t="s">
        <v>161</v>
      </c>
      <c r="C26" s="90">
        <v>111</v>
      </c>
      <c r="D26" s="27"/>
      <c r="E26" s="91">
        <v>278.14</v>
      </c>
      <c r="F26" s="92">
        <v>3209450</v>
      </c>
      <c r="G26" s="92">
        <v>1458</v>
      </c>
      <c r="H26" s="93">
        <v>1784</v>
      </c>
      <c r="I26" s="9"/>
    </row>
    <row r="27" spans="1:9" x14ac:dyDescent="0.2">
      <c r="A27" s="9"/>
      <c r="B27" s="89" t="s">
        <v>162</v>
      </c>
      <c r="C27" s="90">
        <v>53</v>
      </c>
      <c r="D27" s="27"/>
      <c r="E27" s="91">
        <v>190.09</v>
      </c>
      <c r="F27" s="92">
        <v>1224169</v>
      </c>
      <c r="G27" s="92">
        <v>801</v>
      </c>
      <c r="H27" s="93">
        <v>681</v>
      </c>
      <c r="I27" s="9"/>
    </row>
    <row r="28" spans="1:9" x14ac:dyDescent="0.2">
      <c r="A28" s="9"/>
      <c r="B28" s="89" t="s">
        <v>163</v>
      </c>
      <c r="C28" s="90">
        <v>48</v>
      </c>
      <c r="D28" s="27"/>
      <c r="E28" s="91">
        <v>281.08999999999997</v>
      </c>
      <c r="F28" s="92">
        <v>1972434</v>
      </c>
      <c r="G28" s="92">
        <v>905</v>
      </c>
      <c r="H28" s="93">
        <v>1096</v>
      </c>
      <c r="I28" s="9"/>
    </row>
    <row r="29" spans="1:9" x14ac:dyDescent="0.2">
      <c r="A29" s="9"/>
      <c r="B29" s="89" t="s">
        <v>164</v>
      </c>
      <c r="C29" s="90">
        <v>127</v>
      </c>
      <c r="D29" s="27"/>
      <c r="E29" s="91">
        <v>295.63</v>
      </c>
      <c r="F29" s="92">
        <v>2186879</v>
      </c>
      <c r="G29" s="92">
        <v>1136</v>
      </c>
      <c r="H29" s="93">
        <v>1215</v>
      </c>
      <c r="I29" s="9"/>
    </row>
    <row r="30" spans="1:9" x14ac:dyDescent="0.2">
      <c r="A30" s="9"/>
      <c r="B30" s="89" t="s">
        <v>165</v>
      </c>
      <c r="C30" s="90">
        <v>232</v>
      </c>
      <c r="D30" s="27"/>
      <c r="E30" s="91">
        <v>308.58999999999997</v>
      </c>
      <c r="F30" s="92">
        <v>11405922</v>
      </c>
      <c r="G30" s="92">
        <v>4877</v>
      </c>
      <c r="H30" s="93">
        <v>6335</v>
      </c>
      <c r="I30" s="9"/>
    </row>
    <row r="31" spans="1:9" x14ac:dyDescent="0.2">
      <c r="A31" s="9"/>
      <c r="B31" s="89" t="s">
        <v>166</v>
      </c>
      <c r="C31" s="90">
        <v>208</v>
      </c>
      <c r="D31" s="95"/>
      <c r="E31" s="91">
        <v>276.56</v>
      </c>
      <c r="F31" s="92">
        <v>3692689</v>
      </c>
      <c r="G31" s="92">
        <v>1794</v>
      </c>
      <c r="H31" s="93">
        <v>2052</v>
      </c>
      <c r="I31" s="9"/>
    </row>
    <row r="32" spans="1:9" s="36" customFormat="1" ht="10.8" thickBot="1" x14ac:dyDescent="0.25">
      <c r="A32" s="35"/>
      <c r="B32" s="112" t="s">
        <v>167</v>
      </c>
      <c r="C32" s="67">
        <v>1099</v>
      </c>
      <c r="D32" s="67">
        <v>270</v>
      </c>
      <c r="E32" s="102">
        <v>270.61</v>
      </c>
      <c r="F32" s="103">
        <v>29816739</v>
      </c>
      <c r="G32" s="103">
        <v>14034</v>
      </c>
      <c r="H32" s="104">
        <v>16568</v>
      </c>
      <c r="I32" s="35"/>
    </row>
    <row r="33" spans="1:9" s="36" customFormat="1" ht="11.4" thickTop="1" thickBot="1" x14ac:dyDescent="0.25">
      <c r="A33" s="35"/>
      <c r="B33" s="70" t="s">
        <v>168</v>
      </c>
      <c r="C33" s="72">
        <v>12103</v>
      </c>
      <c r="D33" s="72">
        <v>642</v>
      </c>
      <c r="E33" s="105">
        <v>218.95</v>
      </c>
      <c r="F33" s="106">
        <v>60114372</v>
      </c>
      <c r="G33" s="106">
        <v>31867</v>
      </c>
      <c r="H33" s="107">
        <v>33387</v>
      </c>
      <c r="I33" s="35"/>
    </row>
    <row r="34" spans="1:9" s="9" customFormat="1" ht="10.8" thickTop="1" x14ac:dyDescent="0.2">
      <c r="C34" s="108"/>
      <c r="D34" s="108"/>
    </row>
    <row r="35" spans="1:9" s="9" customFormat="1" x14ac:dyDescent="0.2">
      <c r="B35" s="109" t="s">
        <v>173</v>
      </c>
    </row>
    <row r="36" spans="1:9" s="9" customFormat="1" x14ac:dyDescent="0.2">
      <c r="B36" s="110" t="s">
        <v>170</v>
      </c>
    </row>
    <row r="37" spans="1:9" s="9" customFormat="1" x14ac:dyDescent="0.2">
      <c r="B37" s="110" t="s">
        <v>171</v>
      </c>
    </row>
    <row r="38" spans="1:9" s="9" customFormat="1" x14ac:dyDescent="0.2"/>
  </sheetData>
  <mergeCells count="3">
    <mergeCell ref="E4:H4"/>
    <mergeCell ref="A2:I2"/>
    <mergeCell ref="A1:I1"/>
  </mergeCells>
  <printOptions horizontalCentered="1"/>
  <pageMargins left="0.55118110236220474" right="0.6692913385826772" top="0.78740157480314965" bottom="0.98425196850393704" header="0" footer="0"/>
  <pageSetup paperSize="9" scale="9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J41"/>
  <sheetViews>
    <sheetView showGridLines="0" zoomScale="85" zoomScaleNormal="85" workbookViewId="0">
      <selection sqref="A1:I1"/>
    </sheetView>
  </sheetViews>
  <sheetFormatPr baseColWidth="10" defaultRowHeight="10.199999999999999" x14ac:dyDescent="0.2"/>
  <cols>
    <col min="1" max="1" width="2.88671875" style="8" customWidth="1"/>
    <col min="2" max="2" width="37.33203125" style="8" bestFit="1" customWidth="1"/>
    <col min="3" max="4" width="9.109375" style="8" customWidth="1"/>
    <col min="5" max="5" width="14.44140625" style="8" customWidth="1"/>
    <col min="6" max="6" width="14.5546875" style="8" customWidth="1"/>
    <col min="7" max="7" width="22.6640625" style="8" customWidth="1"/>
    <col min="8" max="8" width="21.6640625" style="8" customWidth="1"/>
    <col min="9" max="9" width="2.88671875" style="8" customWidth="1"/>
    <col min="10" max="256" width="11.44140625" style="8"/>
    <col min="257" max="257" width="2.88671875" style="8" customWidth="1"/>
    <col min="258" max="258" width="37.33203125" style="8" bestFit="1" customWidth="1"/>
    <col min="259" max="260" width="9.109375" style="8" customWidth="1"/>
    <col min="261" max="261" width="14.44140625" style="8" customWidth="1"/>
    <col min="262" max="262" width="14.5546875" style="8" customWidth="1"/>
    <col min="263" max="263" width="22.6640625" style="8" customWidth="1"/>
    <col min="264" max="264" width="21.6640625" style="8" customWidth="1"/>
    <col min="265" max="265" width="2.88671875" style="8" customWidth="1"/>
    <col min="266" max="512" width="11.44140625" style="8"/>
    <col min="513" max="513" width="2.88671875" style="8" customWidth="1"/>
    <col min="514" max="514" width="37.33203125" style="8" bestFit="1" customWidth="1"/>
    <col min="515" max="516" width="9.109375" style="8" customWidth="1"/>
    <col min="517" max="517" width="14.44140625" style="8" customWidth="1"/>
    <col min="518" max="518" width="14.5546875" style="8" customWidth="1"/>
    <col min="519" max="519" width="22.6640625" style="8" customWidth="1"/>
    <col min="520" max="520" width="21.6640625" style="8" customWidth="1"/>
    <col min="521" max="521" width="2.88671875" style="8" customWidth="1"/>
    <col min="522" max="768" width="11.44140625" style="8"/>
    <col min="769" max="769" width="2.88671875" style="8" customWidth="1"/>
    <col min="770" max="770" width="37.33203125" style="8" bestFit="1" customWidth="1"/>
    <col min="771" max="772" width="9.109375" style="8" customWidth="1"/>
    <col min="773" max="773" width="14.44140625" style="8" customWidth="1"/>
    <col min="774" max="774" width="14.5546875" style="8" customWidth="1"/>
    <col min="775" max="775" width="22.6640625" style="8" customWidth="1"/>
    <col min="776" max="776" width="21.6640625" style="8" customWidth="1"/>
    <col min="777" max="777" width="2.88671875" style="8" customWidth="1"/>
    <col min="778" max="1024" width="11.44140625" style="8"/>
    <col min="1025" max="1025" width="2.88671875" style="8" customWidth="1"/>
    <col min="1026" max="1026" width="37.33203125" style="8" bestFit="1" customWidth="1"/>
    <col min="1027" max="1028" width="9.109375" style="8" customWidth="1"/>
    <col min="1029" max="1029" width="14.44140625" style="8" customWidth="1"/>
    <col min="1030" max="1030" width="14.5546875" style="8" customWidth="1"/>
    <col min="1031" max="1031" width="22.6640625" style="8" customWidth="1"/>
    <col min="1032" max="1032" width="21.6640625" style="8" customWidth="1"/>
    <col min="1033" max="1033" width="2.88671875" style="8" customWidth="1"/>
    <col min="1034" max="1280" width="11.44140625" style="8"/>
    <col min="1281" max="1281" width="2.88671875" style="8" customWidth="1"/>
    <col min="1282" max="1282" width="37.33203125" style="8" bestFit="1" customWidth="1"/>
    <col min="1283" max="1284" width="9.109375" style="8" customWidth="1"/>
    <col min="1285" max="1285" width="14.44140625" style="8" customWidth="1"/>
    <col min="1286" max="1286" width="14.5546875" style="8" customWidth="1"/>
    <col min="1287" max="1287" width="22.6640625" style="8" customWidth="1"/>
    <col min="1288" max="1288" width="21.6640625" style="8" customWidth="1"/>
    <col min="1289" max="1289" width="2.88671875" style="8" customWidth="1"/>
    <col min="1290" max="1536" width="11.44140625" style="8"/>
    <col min="1537" max="1537" width="2.88671875" style="8" customWidth="1"/>
    <col min="1538" max="1538" width="37.33203125" style="8" bestFit="1" customWidth="1"/>
    <col min="1539" max="1540" width="9.109375" style="8" customWidth="1"/>
    <col min="1541" max="1541" width="14.44140625" style="8" customWidth="1"/>
    <col min="1542" max="1542" width="14.5546875" style="8" customWidth="1"/>
    <col min="1543" max="1543" width="22.6640625" style="8" customWidth="1"/>
    <col min="1544" max="1544" width="21.6640625" style="8" customWidth="1"/>
    <col min="1545" max="1545" width="2.88671875" style="8" customWidth="1"/>
    <col min="1546" max="1792" width="11.44140625" style="8"/>
    <col min="1793" max="1793" width="2.88671875" style="8" customWidth="1"/>
    <col min="1794" max="1794" width="37.33203125" style="8" bestFit="1" customWidth="1"/>
    <col min="1795" max="1796" width="9.109375" style="8" customWidth="1"/>
    <col min="1797" max="1797" width="14.44140625" style="8" customWidth="1"/>
    <col min="1798" max="1798" width="14.5546875" style="8" customWidth="1"/>
    <col min="1799" max="1799" width="22.6640625" style="8" customWidth="1"/>
    <col min="1800" max="1800" width="21.6640625" style="8" customWidth="1"/>
    <col min="1801" max="1801" width="2.88671875" style="8" customWidth="1"/>
    <col min="1802" max="2048" width="11.44140625" style="8"/>
    <col min="2049" max="2049" width="2.88671875" style="8" customWidth="1"/>
    <col min="2050" max="2050" width="37.33203125" style="8" bestFit="1" customWidth="1"/>
    <col min="2051" max="2052" width="9.109375" style="8" customWidth="1"/>
    <col min="2053" max="2053" width="14.44140625" style="8" customWidth="1"/>
    <col min="2054" max="2054" width="14.5546875" style="8" customWidth="1"/>
    <col min="2055" max="2055" width="22.6640625" style="8" customWidth="1"/>
    <col min="2056" max="2056" width="21.6640625" style="8" customWidth="1"/>
    <col min="2057" max="2057" width="2.88671875" style="8" customWidth="1"/>
    <col min="2058" max="2304" width="11.44140625" style="8"/>
    <col min="2305" max="2305" width="2.88671875" style="8" customWidth="1"/>
    <col min="2306" max="2306" width="37.33203125" style="8" bestFit="1" customWidth="1"/>
    <col min="2307" max="2308" width="9.109375" style="8" customWidth="1"/>
    <col min="2309" max="2309" width="14.44140625" style="8" customWidth="1"/>
    <col min="2310" max="2310" width="14.5546875" style="8" customWidth="1"/>
    <col min="2311" max="2311" width="22.6640625" style="8" customWidth="1"/>
    <col min="2312" max="2312" width="21.6640625" style="8" customWidth="1"/>
    <col min="2313" max="2313" width="2.88671875" style="8" customWidth="1"/>
    <col min="2314" max="2560" width="11.44140625" style="8"/>
    <col min="2561" max="2561" width="2.88671875" style="8" customWidth="1"/>
    <col min="2562" max="2562" width="37.33203125" style="8" bestFit="1" customWidth="1"/>
    <col min="2563" max="2564" width="9.109375" style="8" customWidth="1"/>
    <col min="2565" max="2565" width="14.44140625" style="8" customWidth="1"/>
    <col min="2566" max="2566" width="14.5546875" style="8" customWidth="1"/>
    <col min="2567" max="2567" width="22.6640625" style="8" customWidth="1"/>
    <col min="2568" max="2568" width="21.6640625" style="8" customWidth="1"/>
    <col min="2569" max="2569" width="2.88671875" style="8" customWidth="1"/>
    <col min="2570" max="2816" width="11.44140625" style="8"/>
    <col min="2817" max="2817" width="2.88671875" style="8" customWidth="1"/>
    <col min="2818" max="2818" width="37.33203125" style="8" bestFit="1" customWidth="1"/>
    <col min="2819" max="2820" width="9.109375" style="8" customWidth="1"/>
    <col min="2821" max="2821" width="14.44140625" style="8" customWidth="1"/>
    <col min="2822" max="2822" width="14.5546875" style="8" customWidth="1"/>
    <col min="2823" max="2823" width="22.6640625" style="8" customWidth="1"/>
    <col min="2824" max="2824" width="21.6640625" style="8" customWidth="1"/>
    <col min="2825" max="2825" width="2.88671875" style="8" customWidth="1"/>
    <col min="2826" max="3072" width="11.44140625" style="8"/>
    <col min="3073" max="3073" width="2.88671875" style="8" customWidth="1"/>
    <col min="3074" max="3074" width="37.33203125" style="8" bestFit="1" customWidth="1"/>
    <col min="3075" max="3076" width="9.109375" style="8" customWidth="1"/>
    <col min="3077" max="3077" width="14.44140625" style="8" customWidth="1"/>
    <col min="3078" max="3078" width="14.5546875" style="8" customWidth="1"/>
    <col min="3079" max="3079" width="22.6640625" style="8" customWidth="1"/>
    <col min="3080" max="3080" width="21.6640625" style="8" customWidth="1"/>
    <col min="3081" max="3081" width="2.88671875" style="8" customWidth="1"/>
    <col min="3082" max="3328" width="11.44140625" style="8"/>
    <col min="3329" max="3329" width="2.88671875" style="8" customWidth="1"/>
    <col min="3330" max="3330" width="37.33203125" style="8" bestFit="1" customWidth="1"/>
    <col min="3331" max="3332" width="9.109375" style="8" customWidth="1"/>
    <col min="3333" max="3333" width="14.44140625" style="8" customWidth="1"/>
    <col min="3334" max="3334" width="14.5546875" style="8" customWidth="1"/>
    <col min="3335" max="3335" width="22.6640625" style="8" customWidth="1"/>
    <col min="3336" max="3336" width="21.6640625" style="8" customWidth="1"/>
    <col min="3337" max="3337" width="2.88671875" style="8" customWidth="1"/>
    <col min="3338" max="3584" width="11.44140625" style="8"/>
    <col min="3585" max="3585" width="2.88671875" style="8" customWidth="1"/>
    <col min="3586" max="3586" width="37.33203125" style="8" bestFit="1" customWidth="1"/>
    <col min="3587" max="3588" width="9.109375" style="8" customWidth="1"/>
    <col min="3589" max="3589" width="14.44140625" style="8" customWidth="1"/>
    <col min="3590" max="3590" width="14.5546875" style="8" customWidth="1"/>
    <col min="3591" max="3591" width="22.6640625" style="8" customWidth="1"/>
    <col min="3592" max="3592" width="21.6640625" style="8" customWidth="1"/>
    <col min="3593" max="3593" width="2.88671875" style="8" customWidth="1"/>
    <col min="3594" max="3840" width="11.44140625" style="8"/>
    <col min="3841" max="3841" width="2.88671875" style="8" customWidth="1"/>
    <col min="3842" max="3842" width="37.33203125" style="8" bestFit="1" customWidth="1"/>
    <col min="3843" max="3844" width="9.109375" style="8" customWidth="1"/>
    <col min="3845" max="3845" width="14.44140625" style="8" customWidth="1"/>
    <col min="3846" max="3846" width="14.5546875" style="8" customWidth="1"/>
    <col min="3847" max="3847" width="22.6640625" style="8" customWidth="1"/>
    <col min="3848" max="3848" width="21.6640625" style="8" customWidth="1"/>
    <col min="3849" max="3849" width="2.88671875" style="8" customWidth="1"/>
    <col min="3850" max="4096" width="11.44140625" style="8"/>
    <col min="4097" max="4097" width="2.88671875" style="8" customWidth="1"/>
    <col min="4098" max="4098" width="37.33203125" style="8" bestFit="1" customWidth="1"/>
    <col min="4099" max="4100" width="9.109375" style="8" customWidth="1"/>
    <col min="4101" max="4101" width="14.44140625" style="8" customWidth="1"/>
    <col min="4102" max="4102" width="14.5546875" style="8" customWidth="1"/>
    <col min="4103" max="4103" width="22.6640625" style="8" customWidth="1"/>
    <col min="4104" max="4104" width="21.6640625" style="8" customWidth="1"/>
    <col min="4105" max="4105" width="2.88671875" style="8" customWidth="1"/>
    <col min="4106" max="4352" width="11.44140625" style="8"/>
    <col min="4353" max="4353" width="2.88671875" style="8" customWidth="1"/>
    <col min="4354" max="4354" width="37.33203125" style="8" bestFit="1" customWidth="1"/>
    <col min="4355" max="4356" width="9.109375" style="8" customWidth="1"/>
    <col min="4357" max="4357" width="14.44140625" style="8" customWidth="1"/>
    <col min="4358" max="4358" width="14.5546875" style="8" customWidth="1"/>
    <col min="4359" max="4359" width="22.6640625" style="8" customWidth="1"/>
    <col min="4360" max="4360" width="21.6640625" style="8" customWidth="1"/>
    <col min="4361" max="4361" width="2.88671875" style="8" customWidth="1"/>
    <col min="4362" max="4608" width="11.44140625" style="8"/>
    <col min="4609" max="4609" width="2.88671875" style="8" customWidth="1"/>
    <col min="4610" max="4610" width="37.33203125" style="8" bestFit="1" customWidth="1"/>
    <col min="4611" max="4612" width="9.109375" style="8" customWidth="1"/>
    <col min="4613" max="4613" width="14.44140625" style="8" customWidth="1"/>
    <col min="4614" max="4614" width="14.5546875" style="8" customWidth="1"/>
    <col min="4615" max="4615" width="22.6640625" style="8" customWidth="1"/>
    <col min="4616" max="4616" width="21.6640625" style="8" customWidth="1"/>
    <col min="4617" max="4617" width="2.88671875" style="8" customWidth="1"/>
    <col min="4618" max="4864" width="11.44140625" style="8"/>
    <col min="4865" max="4865" width="2.88671875" style="8" customWidth="1"/>
    <col min="4866" max="4866" width="37.33203125" style="8" bestFit="1" customWidth="1"/>
    <col min="4867" max="4868" width="9.109375" style="8" customWidth="1"/>
    <col min="4869" max="4869" width="14.44140625" style="8" customWidth="1"/>
    <col min="4870" max="4870" width="14.5546875" style="8" customWidth="1"/>
    <col min="4871" max="4871" width="22.6640625" style="8" customWidth="1"/>
    <col min="4872" max="4872" width="21.6640625" style="8" customWidth="1"/>
    <col min="4873" max="4873" width="2.88671875" style="8" customWidth="1"/>
    <col min="4874" max="5120" width="11.44140625" style="8"/>
    <col min="5121" max="5121" width="2.88671875" style="8" customWidth="1"/>
    <col min="5122" max="5122" width="37.33203125" style="8" bestFit="1" customWidth="1"/>
    <col min="5123" max="5124" width="9.109375" style="8" customWidth="1"/>
    <col min="5125" max="5125" width="14.44140625" style="8" customWidth="1"/>
    <col min="5126" max="5126" width="14.5546875" style="8" customWidth="1"/>
    <col min="5127" max="5127" width="22.6640625" style="8" customWidth="1"/>
    <col min="5128" max="5128" width="21.6640625" style="8" customWidth="1"/>
    <col min="5129" max="5129" width="2.88671875" style="8" customWidth="1"/>
    <col min="5130" max="5376" width="11.44140625" style="8"/>
    <col min="5377" max="5377" width="2.88671875" style="8" customWidth="1"/>
    <col min="5378" max="5378" width="37.33203125" style="8" bestFit="1" customWidth="1"/>
    <col min="5379" max="5380" width="9.109375" style="8" customWidth="1"/>
    <col min="5381" max="5381" width="14.44140625" style="8" customWidth="1"/>
    <col min="5382" max="5382" width="14.5546875" style="8" customWidth="1"/>
    <col min="5383" max="5383" width="22.6640625" style="8" customWidth="1"/>
    <col min="5384" max="5384" width="21.6640625" style="8" customWidth="1"/>
    <col min="5385" max="5385" width="2.88671875" style="8" customWidth="1"/>
    <col min="5386" max="5632" width="11.44140625" style="8"/>
    <col min="5633" max="5633" width="2.88671875" style="8" customWidth="1"/>
    <col min="5634" max="5634" width="37.33203125" style="8" bestFit="1" customWidth="1"/>
    <col min="5635" max="5636" width="9.109375" style="8" customWidth="1"/>
    <col min="5637" max="5637" width="14.44140625" style="8" customWidth="1"/>
    <col min="5638" max="5638" width="14.5546875" style="8" customWidth="1"/>
    <col min="5639" max="5639" width="22.6640625" style="8" customWidth="1"/>
    <col min="5640" max="5640" width="21.6640625" style="8" customWidth="1"/>
    <col min="5641" max="5641" width="2.88671875" style="8" customWidth="1"/>
    <col min="5642" max="5888" width="11.44140625" style="8"/>
    <col min="5889" max="5889" width="2.88671875" style="8" customWidth="1"/>
    <col min="5890" max="5890" width="37.33203125" style="8" bestFit="1" customWidth="1"/>
    <col min="5891" max="5892" width="9.109375" style="8" customWidth="1"/>
    <col min="5893" max="5893" width="14.44140625" style="8" customWidth="1"/>
    <col min="5894" max="5894" width="14.5546875" style="8" customWidth="1"/>
    <col min="5895" max="5895" width="22.6640625" style="8" customWidth="1"/>
    <col min="5896" max="5896" width="21.6640625" style="8" customWidth="1"/>
    <col min="5897" max="5897" width="2.88671875" style="8" customWidth="1"/>
    <col min="5898" max="6144" width="11.44140625" style="8"/>
    <col min="6145" max="6145" width="2.88671875" style="8" customWidth="1"/>
    <col min="6146" max="6146" width="37.33203125" style="8" bestFit="1" customWidth="1"/>
    <col min="6147" max="6148" width="9.109375" style="8" customWidth="1"/>
    <col min="6149" max="6149" width="14.44140625" style="8" customWidth="1"/>
    <col min="6150" max="6150" width="14.5546875" style="8" customWidth="1"/>
    <col min="6151" max="6151" width="22.6640625" style="8" customWidth="1"/>
    <col min="6152" max="6152" width="21.6640625" style="8" customWidth="1"/>
    <col min="6153" max="6153" width="2.88671875" style="8" customWidth="1"/>
    <col min="6154" max="6400" width="11.44140625" style="8"/>
    <col min="6401" max="6401" width="2.88671875" style="8" customWidth="1"/>
    <col min="6402" max="6402" width="37.33203125" style="8" bestFit="1" customWidth="1"/>
    <col min="6403" max="6404" width="9.109375" style="8" customWidth="1"/>
    <col min="6405" max="6405" width="14.44140625" style="8" customWidth="1"/>
    <col min="6406" max="6406" width="14.5546875" style="8" customWidth="1"/>
    <col min="6407" max="6407" width="22.6640625" style="8" customWidth="1"/>
    <col min="6408" max="6408" width="21.6640625" style="8" customWidth="1"/>
    <col min="6409" max="6409" width="2.88671875" style="8" customWidth="1"/>
    <col min="6410" max="6656" width="11.44140625" style="8"/>
    <col min="6657" max="6657" width="2.88671875" style="8" customWidth="1"/>
    <col min="6658" max="6658" width="37.33203125" style="8" bestFit="1" customWidth="1"/>
    <col min="6659" max="6660" width="9.109375" style="8" customWidth="1"/>
    <col min="6661" max="6661" width="14.44140625" style="8" customWidth="1"/>
    <col min="6662" max="6662" width="14.5546875" style="8" customWidth="1"/>
    <col min="6663" max="6663" width="22.6640625" style="8" customWidth="1"/>
    <col min="6664" max="6664" width="21.6640625" style="8" customWidth="1"/>
    <col min="6665" max="6665" width="2.88671875" style="8" customWidth="1"/>
    <col min="6666" max="6912" width="11.44140625" style="8"/>
    <col min="6913" max="6913" width="2.88671875" style="8" customWidth="1"/>
    <col min="6914" max="6914" width="37.33203125" style="8" bestFit="1" customWidth="1"/>
    <col min="6915" max="6916" width="9.109375" style="8" customWidth="1"/>
    <col min="6917" max="6917" width="14.44140625" style="8" customWidth="1"/>
    <col min="6918" max="6918" width="14.5546875" style="8" customWidth="1"/>
    <col min="6919" max="6919" width="22.6640625" style="8" customWidth="1"/>
    <col min="6920" max="6920" width="21.6640625" style="8" customWidth="1"/>
    <col min="6921" max="6921" width="2.88671875" style="8" customWidth="1"/>
    <col min="6922" max="7168" width="11.44140625" style="8"/>
    <col min="7169" max="7169" width="2.88671875" style="8" customWidth="1"/>
    <col min="7170" max="7170" width="37.33203125" style="8" bestFit="1" customWidth="1"/>
    <col min="7171" max="7172" width="9.109375" style="8" customWidth="1"/>
    <col min="7173" max="7173" width="14.44140625" style="8" customWidth="1"/>
    <col min="7174" max="7174" width="14.5546875" style="8" customWidth="1"/>
    <col min="7175" max="7175" width="22.6640625" style="8" customWidth="1"/>
    <col min="7176" max="7176" width="21.6640625" style="8" customWidth="1"/>
    <col min="7177" max="7177" width="2.88671875" style="8" customWidth="1"/>
    <col min="7178" max="7424" width="11.44140625" style="8"/>
    <col min="7425" max="7425" width="2.88671875" style="8" customWidth="1"/>
    <col min="7426" max="7426" width="37.33203125" style="8" bestFit="1" customWidth="1"/>
    <col min="7427" max="7428" width="9.109375" style="8" customWidth="1"/>
    <col min="7429" max="7429" width="14.44140625" style="8" customWidth="1"/>
    <col min="7430" max="7430" width="14.5546875" style="8" customWidth="1"/>
    <col min="7431" max="7431" width="22.6640625" style="8" customWidth="1"/>
    <col min="7432" max="7432" width="21.6640625" style="8" customWidth="1"/>
    <col min="7433" max="7433" width="2.88671875" style="8" customWidth="1"/>
    <col min="7434" max="7680" width="11.44140625" style="8"/>
    <col min="7681" max="7681" width="2.88671875" style="8" customWidth="1"/>
    <col min="7682" max="7682" width="37.33203125" style="8" bestFit="1" customWidth="1"/>
    <col min="7683" max="7684" width="9.109375" style="8" customWidth="1"/>
    <col min="7685" max="7685" width="14.44140625" style="8" customWidth="1"/>
    <col min="7686" max="7686" width="14.5546875" style="8" customWidth="1"/>
    <col min="7687" max="7687" width="22.6640625" style="8" customWidth="1"/>
    <col min="7688" max="7688" width="21.6640625" style="8" customWidth="1"/>
    <col min="7689" max="7689" width="2.88671875" style="8" customWidth="1"/>
    <col min="7690" max="7936" width="11.44140625" style="8"/>
    <col min="7937" max="7937" width="2.88671875" style="8" customWidth="1"/>
    <col min="7938" max="7938" width="37.33203125" style="8" bestFit="1" customWidth="1"/>
    <col min="7939" max="7940" width="9.109375" style="8" customWidth="1"/>
    <col min="7941" max="7941" width="14.44140625" style="8" customWidth="1"/>
    <col min="7942" max="7942" width="14.5546875" style="8" customWidth="1"/>
    <col min="7943" max="7943" width="22.6640625" style="8" customWidth="1"/>
    <col min="7944" max="7944" width="21.6640625" style="8" customWidth="1"/>
    <col min="7945" max="7945" width="2.88671875" style="8" customWidth="1"/>
    <col min="7946" max="8192" width="11.44140625" style="8"/>
    <col min="8193" max="8193" width="2.88671875" style="8" customWidth="1"/>
    <col min="8194" max="8194" width="37.33203125" style="8" bestFit="1" customWidth="1"/>
    <col min="8195" max="8196" width="9.109375" style="8" customWidth="1"/>
    <col min="8197" max="8197" width="14.44140625" style="8" customWidth="1"/>
    <col min="8198" max="8198" width="14.5546875" style="8" customWidth="1"/>
    <col min="8199" max="8199" width="22.6640625" style="8" customWidth="1"/>
    <col min="8200" max="8200" width="21.6640625" style="8" customWidth="1"/>
    <col min="8201" max="8201" width="2.88671875" style="8" customWidth="1"/>
    <col min="8202" max="8448" width="11.44140625" style="8"/>
    <col min="8449" max="8449" width="2.88671875" style="8" customWidth="1"/>
    <col min="8450" max="8450" width="37.33203125" style="8" bestFit="1" customWidth="1"/>
    <col min="8451" max="8452" width="9.109375" style="8" customWidth="1"/>
    <col min="8453" max="8453" width="14.44140625" style="8" customWidth="1"/>
    <col min="8454" max="8454" width="14.5546875" style="8" customWidth="1"/>
    <col min="8455" max="8455" width="22.6640625" style="8" customWidth="1"/>
    <col min="8456" max="8456" width="21.6640625" style="8" customWidth="1"/>
    <col min="8457" max="8457" width="2.88671875" style="8" customWidth="1"/>
    <col min="8458" max="8704" width="11.44140625" style="8"/>
    <col min="8705" max="8705" width="2.88671875" style="8" customWidth="1"/>
    <col min="8706" max="8706" width="37.33203125" style="8" bestFit="1" customWidth="1"/>
    <col min="8707" max="8708" width="9.109375" style="8" customWidth="1"/>
    <col min="8709" max="8709" width="14.44140625" style="8" customWidth="1"/>
    <col min="8710" max="8710" width="14.5546875" style="8" customWidth="1"/>
    <col min="8711" max="8711" width="22.6640625" style="8" customWidth="1"/>
    <col min="8712" max="8712" width="21.6640625" style="8" customWidth="1"/>
    <col min="8713" max="8713" width="2.88671875" style="8" customWidth="1"/>
    <col min="8714" max="8960" width="11.44140625" style="8"/>
    <col min="8961" max="8961" width="2.88671875" style="8" customWidth="1"/>
    <col min="8962" max="8962" width="37.33203125" style="8" bestFit="1" customWidth="1"/>
    <col min="8963" max="8964" width="9.109375" style="8" customWidth="1"/>
    <col min="8965" max="8965" width="14.44140625" style="8" customWidth="1"/>
    <col min="8966" max="8966" width="14.5546875" style="8" customWidth="1"/>
    <col min="8967" max="8967" width="22.6640625" style="8" customWidth="1"/>
    <col min="8968" max="8968" width="21.6640625" style="8" customWidth="1"/>
    <col min="8969" max="8969" width="2.88671875" style="8" customWidth="1"/>
    <col min="8970" max="9216" width="11.44140625" style="8"/>
    <col min="9217" max="9217" width="2.88671875" style="8" customWidth="1"/>
    <col min="9218" max="9218" width="37.33203125" style="8" bestFit="1" customWidth="1"/>
    <col min="9219" max="9220" width="9.109375" style="8" customWidth="1"/>
    <col min="9221" max="9221" width="14.44140625" style="8" customWidth="1"/>
    <col min="9222" max="9222" width="14.5546875" style="8" customWidth="1"/>
    <col min="9223" max="9223" width="22.6640625" style="8" customWidth="1"/>
    <col min="9224" max="9224" width="21.6640625" style="8" customWidth="1"/>
    <col min="9225" max="9225" width="2.88671875" style="8" customWidth="1"/>
    <col min="9226" max="9472" width="11.44140625" style="8"/>
    <col min="9473" max="9473" width="2.88671875" style="8" customWidth="1"/>
    <col min="9474" max="9474" width="37.33203125" style="8" bestFit="1" customWidth="1"/>
    <col min="9475" max="9476" width="9.109375" style="8" customWidth="1"/>
    <col min="9477" max="9477" width="14.44140625" style="8" customWidth="1"/>
    <col min="9478" max="9478" width="14.5546875" style="8" customWidth="1"/>
    <col min="9479" max="9479" width="22.6640625" style="8" customWidth="1"/>
    <col min="9480" max="9480" width="21.6640625" style="8" customWidth="1"/>
    <col min="9481" max="9481" width="2.88671875" style="8" customWidth="1"/>
    <col min="9482" max="9728" width="11.44140625" style="8"/>
    <col min="9729" max="9729" width="2.88671875" style="8" customWidth="1"/>
    <col min="9730" max="9730" width="37.33203125" style="8" bestFit="1" customWidth="1"/>
    <col min="9731" max="9732" width="9.109375" style="8" customWidth="1"/>
    <col min="9733" max="9733" width="14.44140625" style="8" customWidth="1"/>
    <col min="9734" max="9734" width="14.5546875" style="8" customWidth="1"/>
    <col min="9735" max="9735" width="22.6640625" style="8" customWidth="1"/>
    <col min="9736" max="9736" width="21.6640625" style="8" customWidth="1"/>
    <col min="9737" max="9737" width="2.88671875" style="8" customWidth="1"/>
    <col min="9738" max="9984" width="11.44140625" style="8"/>
    <col min="9985" max="9985" width="2.88671875" style="8" customWidth="1"/>
    <col min="9986" max="9986" width="37.33203125" style="8" bestFit="1" customWidth="1"/>
    <col min="9987" max="9988" width="9.109375" style="8" customWidth="1"/>
    <col min="9989" max="9989" width="14.44140625" style="8" customWidth="1"/>
    <col min="9990" max="9990" width="14.5546875" style="8" customWidth="1"/>
    <col min="9991" max="9991" width="22.6640625" style="8" customWidth="1"/>
    <col min="9992" max="9992" width="21.6640625" style="8" customWidth="1"/>
    <col min="9993" max="9993" width="2.88671875" style="8" customWidth="1"/>
    <col min="9994" max="10240" width="11.44140625" style="8"/>
    <col min="10241" max="10241" width="2.88671875" style="8" customWidth="1"/>
    <col min="10242" max="10242" width="37.33203125" style="8" bestFit="1" customWidth="1"/>
    <col min="10243" max="10244" width="9.109375" style="8" customWidth="1"/>
    <col min="10245" max="10245" width="14.44140625" style="8" customWidth="1"/>
    <col min="10246" max="10246" width="14.5546875" style="8" customWidth="1"/>
    <col min="10247" max="10247" width="22.6640625" style="8" customWidth="1"/>
    <col min="10248" max="10248" width="21.6640625" style="8" customWidth="1"/>
    <col min="10249" max="10249" width="2.88671875" style="8" customWidth="1"/>
    <col min="10250" max="10496" width="11.44140625" style="8"/>
    <col min="10497" max="10497" width="2.88671875" style="8" customWidth="1"/>
    <col min="10498" max="10498" width="37.33203125" style="8" bestFit="1" customWidth="1"/>
    <col min="10499" max="10500" width="9.109375" style="8" customWidth="1"/>
    <col min="10501" max="10501" width="14.44140625" style="8" customWidth="1"/>
    <col min="10502" max="10502" width="14.5546875" style="8" customWidth="1"/>
    <col min="10503" max="10503" width="22.6640625" style="8" customWidth="1"/>
    <col min="10504" max="10504" width="21.6640625" style="8" customWidth="1"/>
    <col min="10505" max="10505" width="2.88671875" style="8" customWidth="1"/>
    <col min="10506" max="10752" width="11.44140625" style="8"/>
    <col min="10753" max="10753" width="2.88671875" style="8" customWidth="1"/>
    <col min="10754" max="10754" width="37.33203125" style="8" bestFit="1" customWidth="1"/>
    <col min="10755" max="10756" width="9.109375" style="8" customWidth="1"/>
    <col min="10757" max="10757" width="14.44140625" style="8" customWidth="1"/>
    <col min="10758" max="10758" width="14.5546875" style="8" customWidth="1"/>
    <col min="10759" max="10759" width="22.6640625" style="8" customWidth="1"/>
    <col min="10760" max="10760" width="21.6640625" style="8" customWidth="1"/>
    <col min="10761" max="10761" width="2.88671875" style="8" customWidth="1"/>
    <col min="10762" max="11008" width="11.44140625" style="8"/>
    <col min="11009" max="11009" width="2.88671875" style="8" customWidth="1"/>
    <col min="11010" max="11010" width="37.33203125" style="8" bestFit="1" customWidth="1"/>
    <col min="11011" max="11012" width="9.109375" style="8" customWidth="1"/>
    <col min="11013" max="11013" width="14.44140625" style="8" customWidth="1"/>
    <col min="11014" max="11014" width="14.5546875" style="8" customWidth="1"/>
    <col min="11015" max="11015" width="22.6640625" style="8" customWidth="1"/>
    <col min="11016" max="11016" width="21.6640625" style="8" customWidth="1"/>
    <col min="11017" max="11017" width="2.88671875" style="8" customWidth="1"/>
    <col min="11018" max="11264" width="11.44140625" style="8"/>
    <col min="11265" max="11265" width="2.88671875" style="8" customWidth="1"/>
    <col min="11266" max="11266" width="37.33203125" style="8" bestFit="1" customWidth="1"/>
    <col min="11267" max="11268" width="9.109375" style="8" customWidth="1"/>
    <col min="11269" max="11269" width="14.44140625" style="8" customWidth="1"/>
    <col min="11270" max="11270" width="14.5546875" style="8" customWidth="1"/>
    <col min="11271" max="11271" width="22.6640625" style="8" customWidth="1"/>
    <col min="11272" max="11272" width="21.6640625" style="8" customWidth="1"/>
    <col min="11273" max="11273" width="2.88671875" style="8" customWidth="1"/>
    <col min="11274" max="11520" width="11.44140625" style="8"/>
    <col min="11521" max="11521" width="2.88671875" style="8" customWidth="1"/>
    <col min="11522" max="11522" width="37.33203125" style="8" bestFit="1" customWidth="1"/>
    <col min="11523" max="11524" width="9.109375" style="8" customWidth="1"/>
    <col min="11525" max="11525" width="14.44140625" style="8" customWidth="1"/>
    <col min="11526" max="11526" width="14.5546875" style="8" customWidth="1"/>
    <col min="11527" max="11527" width="22.6640625" style="8" customWidth="1"/>
    <col min="11528" max="11528" width="21.6640625" style="8" customWidth="1"/>
    <col min="11529" max="11529" width="2.88671875" style="8" customWidth="1"/>
    <col min="11530" max="11776" width="11.44140625" style="8"/>
    <col min="11777" max="11777" width="2.88671875" style="8" customWidth="1"/>
    <col min="11778" max="11778" width="37.33203125" style="8" bestFit="1" customWidth="1"/>
    <col min="11779" max="11780" width="9.109375" style="8" customWidth="1"/>
    <col min="11781" max="11781" width="14.44140625" style="8" customWidth="1"/>
    <col min="11782" max="11782" width="14.5546875" style="8" customWidth="1"/>
    <col min="11783" max="11783" width="22.6640625" style="8" customWidth="1"/>
    <col min="11784" max="11784" width="21.6640625" style="8" customWidth="1"/>
    <col min="11785" max="11785" width="2.88671875" style="8" customWidth="1"/>
    <col min="11786" max="12032" width="11.44140625" style="8"/>
    <col min="12033" max="12033" width="2.88671875" style="8" customWidth="1"/>
    <col min="12034" max="12034" width="37.33203125" style="8" bestFit="1" customWidth="1"/>
    <col min="12035" max="12036" width="9.109375" style="8" customWidth="1"/>
    <col min="12037" max="12037" width="14.44140625" style="8" customWidth="1"/>
    <col min="12038" max="12038" width="14.5546875" style="8" customWidth="1"/>
    <col min="12039" max="12039" width="22.6640625" style="8" customWidth="1"/>
    <col min="12040" max="12040" width="21.6640625" style="8" customWidth="1"/>
    <col min="12041" max="12041" width="2.88671875" style="8" customWidth="1"/>
    <col min="12042" max="12288" width="11.44140625" style="8"/>
    <col min="12289" max="12289" width="2.88671875" style="8" customWidth="1"/>
    <col min="12290" max="12290" width="37.33203125" style="8" bestFit="1" customWidth="1"/>
    <col min="12291" max="12292" width="9.109375" style="8" customWidth="1"/>
    <col min="12293" max="12293" width="14.44140625" style="8" customWidth="1"/>
    <col min="12294" max="12294" width="14.5546875" style="8" customWidth="1"/>
    <col min="12295" max="12295" width="22.6640625" style="8" customWidth="1"/>
    <col min="12296" max="12296" width="21.6640625" style="8" customWidth="1"/>
    <col min="12297" max="12297" width="2.88671875" style="8" customWidth="1"/>
    <col min="12298" max="12544" width="11.44140625" style="8"/>
    <col min="12545" max="12545" width="2.88671875" style="8" customWidth="1"/>
    <col min="12546" max="12546" width="37.33203125" style="8" bestFit="1" customWidth="1"/>
    <col min="12547" max="12548" width="9.109375" style="8" customWidth="1"/>
    <col min="12549" max="12549" width="14.44140625" style="8" customWidth="1"/>
    <col min="12550" max="12550" width="14.5546875" style="8" customWidth="1"/>
    <col min="12551" max="12551" width="22.6640625" style="8" customWidth="1"/>
    <col min="12552" max="12552" width="21.6640625" style="8" customWidth="1"/>
    <col min="12553" max="12553" width="2.88671875" style="8" customWidth="1"/>
    <col min="12554" max="12800" width="11.44140625" style="8"/>
    <col min="12801" max="12801" width="2.88671875" style="8" customWidth="1"/>
    <col min="12802" max="12802" width="37.33203125" style="8" bestFit="1" customWidth="1"/>
    <col min="12803" max="12804" width="9.109375" style="8" customWidth="1"/>
    <col min="12805" max="12805" width="14.44140625" style="8" customWidth="1"/>
    <col min="12806" max="12806" width="14.5546875" style="8" customWidth="1"/>
    <col min="12807" max="12807" width="22.6640625" style="8" customWidth="1"/>
    <col min="12808" max="12808" width="21.6640625" style="8" customWidth="1"/>
    <col min="12809" max="12809" width="2.88671875" style="8" customWidth="1"/>
    <col min="12810" max="13056" width="11.44140625" style="8"/>
    <col min="13057" max="13057" width="2.88671875" style="8" customWidth="1"/>
    <col min="13058" max="13058" width="37.33203125" style="8" bestFit="1" customWidth="1"/>
    <col min="13059" max="13060" width="9.109375" style="8" customWidth="1"/>
    <col min="13061" max="13061" width="14.44140625" style="8" customWidth="1"/>
    <col min="13062" max="13062" width="14.5546875" style="8" customWidth="1"/>
    <col min="13063" max="13063" width="22.6640625" style="8" customWidth="1"/>
    <col min="13064" max="13064" width="21.6640625" style="8" customWidth="1"/>
    <col min="13065" max="13065" width="2.88671875" style="8" customWidth="1"/>
    <col min="13066" max="13312" width="11.44140625" style="8"/>
    <col min="13313" max="13313" width="2.88671875" style="8" customWidth="1"/>
    <col min="13314" max="13314" width="37.33203125" style="8" bestFit="1" customWidth="1"/>
    <col min="13315" max="13316" width="9.109375" style="8" customWidth="1"/>
    <col min="13317" max="13317" width="14.44140625" style="8" customWidth="1"/>
    <col min="13318" max="13318" width="14.5546875" style="8" customWidth="1"/>
    <col min="13319" max="13319" width="22.6640625" style="8" customWidth="1"/>
    <col min="13320" max="13320" width="21.6640625" style="8" customWidth="1"/>
    <col min="13321" max="13321" width="2.88671875" style="8" customWidth="1"/>
    <col min="13322" max="13568" width="11.44140625" style="8"/>
    <col min="13569" max="13569" width="2.88671875" style="8" customWidth="1"/>
    <col min="13570" max="13570" width="37.33203125" style="8" bestFit="1" customWidth="1"/>
    <col min="13571" max="13572" width="9.109375" style="8" customWidth="1"/>
    <col min="13573" max="13573" width="14.44140625" style="8" customWidth="1"/>
    <col min="13574" max="13574" width="14.5546875" style="8" customWidth="1"/>
    <col min="13575" max="13575" width="22.6640625" style="8" customWidth="1"/>
    <col min="13576" max="13576" width="21.6640625" style="8" customWidth="1"/>
    <col min="13577" max="13577" width="2.88671875" style="8" customWidth="1"/>
    <col min="13578" max="13824" width="11.44140625" style="8"/>
    <col min="13825" max="13825" width="2.88671875" style="8" customWidth="1"/>
    <col min="13826" max="13826" width="37.33203125" style="8" bestFit="1" customWidth="1"/>
    <col min="13827" max="13828" width="9.109375" style="8" customWidth="1"/>
    <col min="13829" max="13829" width="14.44140625" style="8" customWidth="1"/>
    <col min="13830" max="13830" width="14.5546875" style="8" customWidth="1"/>
    <col min="13831" max="13831" width="22.6640625" style="8" customWidth="1"/>
    <col min="13832" max="13832" width="21.6640625" style="8" customWidth="1"/>
    <col min="13833" max="13833" width="2.88671875" style="8" customWidth="1"/>
    <col min="13834" max="14080" width="11.44140625" style="8"/>
    <col min="14081" max="14081" width="2.88671875" style="8" customWidth="1"/>
    <col min="14082" max="14082" width="37.33203125" style="8" bestFit="1" customWidth="1"/>
    <col min="14083" max="14084" width="9.109375" style="8" customWidth="1"/>
    <col min="14085" max="14085" width="14.44140625" style="8" customWidth="1"/>
    <col min="14086" max="14086" width="14.5546875" style="8" customWidth="1"/>
    <col min="14087" max="14087" width="22.6640625" style="8" customWidth="1"/>
    <col min="14088" max="14088" width="21.6640625" style="8" customWidth="1"/>
    <col min="14089" max="14089" width="2.88671875" style="8" customWidth="1"/>
    <col min="14090" max="14336" width="11.44140625" style="8"/>
    <col min="14337" max="14337" width="2.88671875" style="8" customWidth="1"/>
    <col min="14338" max="14338" width="37.33203125" style="8" bestFit="1" customWidth="1"/>
    <col min="14339" max="14340" width="9.109375" style="8" customWidth="1"/>
    <col min="14341" max="14341" width="14.44140625" style="8" customWidth="1"/>
    <col min="14342" max="14342" width="14.5546875" style="8" customWidth="1"/>
    <col min="14343" max="14343" width="22.6640625" style="8" customWidth="1"/>
    <col min="14344" max="14344" width="21.6640625" style="8" customWidth="1"/>
    <col min="14345" max="14345" width="2.88671875" style="8" customWidth="1"/>
    <col min="14346" max="14592" width="11.44140625" style="8"/>
    <col min="14593" max="14593" width="2.88671875" style="8" customWidth="1"/>
    <col min="14594" max="14594" width="37.33203125" style="8" bestFit="1" customWidth="1"/>
    <col min="14595" max="14596" width="9.109375" style="8" customWidth="1"/>
    <col min="14597" max="14597" width="14.44140625" style="8" customWidth="1"/>
    <col min="14598" max="14598" width="14.5546875" style="8" customWidth="1"/>
    <col min="14599" max="14599" width="22.6640625" style="8" customWidth="1"/>
    <col min="14600" max="14600" width="21.6640625" style="8" customWidth="1"/>
    <col min="14601" max="14601" width="2.88671875" style="8" customWidth="1"/>
    <col min="14602" max="14848" width="11.44140625" style="8"/>
    <col min="14849" max="14849" width="2.88671875" style="8" customWidth="1"/>
    <col min="14850" max="14850" width="37.33203125" style="8" bestFit="1" customWidth="1"/>
    <col min="14851" max="14852" width="9.109375" style="8" customWidth="1"/>
    <col min="14853" max="14853" width="14.44140625" style="8" customWidth="1"/>
    <col min="14854" max="14854" width="14.5546875" style="8" customWidth="1"/>
    <col min="14855" max="14855" width="22.6640625" style="8" customWidth="1"/>
    <col min="14856" max="14856" width="21.6640625" style="8" customWidth="1"/>
    <col min="14857" max="14857" width="2.88671875" style="8" customWidth="1"/>
    <col min="14858" max="15104" width="11.44140625" style="8"/>
    <col min="15105" max="15105" width="2.88671875" style="8" customWidth="1"/>
    <col min="15106" max="15106" width="37.33203125" style="8" bestFit="1" customWidth="1"/>
    <col min="15107" max="15108" width="9.109375" style="8" customWidth="1"/>
    <col min="15109" max="15109" width="14.44140625" style="8" customWidth="1"/>
    <col min="15110" max="15110" width="14.5546875" style="8" customWidth="1"/>
    <col min="15111" max="15111" width="22.6640625" style="8" customWidth="1"/>
    <col min="15112" max="15112" width="21.6640625" style="8" customWidth="1"/>
    <col min="15113" max="15113" width="2.88671875" style="8" customWidth="1"/>
    <col min="15114" max="15360" width="11.44140625" style="8"/>
    <col min="15361" max="15361" width="2.88671875" style="8" customWidth="1"/>
    <col min="15362" max="15362" width="37.33203125" style="8" bestFit="1" customWidth="1"/>
    <col min="15363" max="15364" width="9.109375" style="8" customWidth="1"/>
    <col min="15365" max="15365" width="14.44140625" style="8" customWidth="1"/>
    <col min="15366" max="15366" width="14.5546875" style="8" customWidth="1"/>
    <col min="15367" max="15367" width="22.6640625" style="8" customWidth="1"/>
    <col min="15368" max="15368" width="21.6640625" style="8" customWidth="1"/>
    <col min="15369" max="15369" width="2.88671875" style="8" customWidth="1"/>
    <col min="15370" max="15616" width="11.44140625" style="8"/>
    <col min="15617" max="15617" width="2.88671875" style="8" customWidth="1"/>
    <col min="15618" max="15618" width="37.33203125" style="8" bestFit="1" customWidth="1"/>
    <col min="15619" max="15620" width="9.109375" style="8" customWidth="1"/>
    <col min="15621" max="15621" width="14.44140625" style="8" customWidth="1"/>
    <col min="15622" max="15622" width="14.5546875" style="8" customWidth="1"/>
    <col min="15623" max="15623" width="22.6640625" style="8" customWidth="1"/>
    <col min="15624" max="15624" width="21.6640625" style="8" customWidth="1"/>
    <col min="15625" max="15625" width="2.88671875" style="8" customWidth="1"/>
    <col min="15626" max="15872" width="11.44140625" style="8"/>
    <col min="15873" max="15873" width="2.88671875" style="8" customWidth="1"/>
    <col min="15874" max="15874" width="37.33203125" style="8" bestFit="1" customWidth="1"/>
    <col min="15875" max="15876" width="9.109375" style="8" customWidth="1"/>
    <col min="15877" max="15877" width="14.44140625" style="8" customWidth="1"/>
    <col min="15878" max="15878" width="14.5546875" style="8" customWidth="1"/>
    <col min="15879" max="15879" width="22.6640625" style="8" customWidth="1"/>
    <col min="15880" max="15880" width="21.6640625" style="8" customWidth="1"/>
    <col min="15881" max="15881" width="2.88671875" style="8" customWidth="1"/>
    <col min="15882" max="16128" width="11.44140625" style="8"/>
    <col min="16129" max="16129" width="2.88671875" style="8" customWidth="1"/>
    <col min="16130" max="16130" width="37.33203125" style="8" bestFit="1" customWidth="1"/>
    <col min="16131" max="16132" width="9.109375" style="8" customWidth="1"/>
    <col min="16133" max="16133" width="14.44140625" style="8" customWidth="1"/>
    <col min="16134" max="16134" width="14.5546875" style="8" customWidth="1"/>
    <col min="16135" max="16135" width="22.6640625" style="8" customWidth="1"/>
    <col min="16136" max="16136" width="21.6640625" style="8" customWidth="1"/>
    <col min="16137" max="16137" width="2.88671875" style="8" customWidth="1"/>
    <col min="16138" max="16384" width="11.44140625" style="8"/>
  </cols>
  <sheetData>
    <row r="1" spans="1:10" ht="13.2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</row>
    <row r="2" spans="1:10" ht="13.2" x14ac:dyDescent="0.25">
      <c r="A2" s="129" t="s">
        <v>174</v>
      </c>
      <c r="B2" s="129"/>
      <c r="C2" s="129"/>
      <c r="D2" s="129"/>
      <c r="E2" s="129"/>
      <c r="F2" s="129"/>
      <c r="G2" s="129"/>
      <c r="H2" s="129"/>
      <c r="I2" s="129"/>
    </row>
    <row r="3" spans="1:10" x14ac:dyDescent="0.2">
      <c r="A3" s="9"/>
      <c r="B3" s="9"/>
      <c r="C3" s="9"/>
      <c r="D3" s="9"/>
      <c r="E3" s="9"/>
      <c r="F3" s="9"/>
      <c r="G3" s="9"/>
      <c r="H3" s="9"/>
      <c r="I3" s="9"/>
      <c r="J3" s="9"/>
    </row>
    <row r="4" spans="1:10" x14ac:dyDescent="0.2">
      <c r="A4" s="9"/>
      <c r="B4" s="9"/>
      <c r="C4" s="9"/>
      <c r="D4" s="9"/>
      <c r="E4" s="130" t="s">
        <v>135</v>
      </c>
      <c r="F4" s="131"/>
      <c r="G4" s="131"/>
      <c r="H4" s="132"/>
      <c r="I4" s="9"/>
    </row>
    <row r="5" spans="1:10" s="16" customFormat="1" ht="33" customHeight="1" x14ac:dyDescent="0.3">
      <c r="A5" s="11"/>
      <c r="B5" s="12" t="s">
        <v>32</v>
      </c>
      <c r="C5" s="12" t="s">
        <v>136</v>
      </c>
      <c r="D5" s="13" t="s">
        <v>137</v>
      </c>
      <c r="E5" s="14" t="s">
        <v>138</v>
      </c>
      <c r="F5" s="83" t="s">
        <v>139</v>
      </c>
      <c r="G5" s="83" t="s">
        <v>140</v>
      </c>
      <c r="H5" s="15" t="s">
        <v>141</v>
      </c>
      <c r="I5" s="11"/>
    </row>
    <row r="6" spans="1:10" s="10" customFormat="1" ht="6.75" customHeight="1" thickBot="1" x14ac:dyDescent="0.3">
      <c r="C6" s="35"/>
    </row>
    <row r="7" spans="1:10" ht="10.8" thickTop="1" x14ac:dyDescent="0.2">
      <c r="A7" s="9"/>
      <c r="B7" s="84" t="s">
        <v>142</v>
      </c>
      <c r="C7" s="85">
        <v>213</v>
      </c>
      <c r="D7" s="19"/>
      <c r="E7" s="86">
        <v>190.19</v>
      </c>
      <c r="F7" s="87">
        <v>1377375</v>
      </c>
      <c r="G7" s="87">
        <v>716</v>
      </c>
      <c r="H7" s="88">
        <v>766</v>
      </c>
      <c r="I7" s="9"/>
    </row>
    <row r="8" spans="1:10" x14ac:dyDescent="0.2">
      <c r="A8" s="9"/>
      <c r="B8" s="89" t="s">
        <v>143</v>
      </c>
      <c r="C8" s="90">
        <v>1235</v>
      </c>
      <c r="D8" s="27"/>
      <c r="E8" s="91">
        <v>185.08</v>
      </c>
      <c r="F8" s="92">
        <v>2558920</v>
      </c>
      <c r="G8" s="92">
        <v>1436</v>
      </c>
      <c r="H8" s="93">
        <v>1407</v>
      </c>
      <c r="I8" s="9"/>
    </row>
    <row r="9" spans="1:10" x14ac:dyDescent="0.2">
      <c r="A9" s="9"/>
      <c r="B9" s="89" t="s">
        <v>144</v>
      </c>
      <c r="C9" s="90">
        <v>178</v>
      </c>
      <c r="D9" s="27"/>
      <c r="E9" s="91">
        <v>114</v>
      </c>
      <c r="F9" s="92">
        <v>852064</v>
      </c>
      <c r="G9" s="92">
        <v>690</v>
      </c>
      <c r="H9" s="93">
        <v>467</v>
      </c>
      <c r="I9" s="9"/>
    </row>
    <row r="10" spans="1:10" x14ac:dyDescent="0.2">
      <c r="A10" s="9"/>
      <c r="B10" s="89" t="s">
        <v>145</v>
      </c>
      <c r="C10" s="90">
        <v>921</v>
      </c>
      <c r="D10" s="27"/>
      <c r="E10" s="91">
        <v>198.09</v>
      </c>
      <c r="F10" s="92">
        <v>6363060</v>
      </c>
      <c r="G10" s="92">
        <v>2973</v>
      </c>
      <c r="H10" s="93">
        <v>3539</v>
      </c>
      <c r="I10" s="9"/>
    </row>
    <row r="11" spans="1:10" x14ac:dyDescent="0.2">
      <c r="A11" s="9"/>
      <c r="B11" s="89" t="s">
        <v>146</v>
      </c>
      <c r="C11" s="90">
        <v>2070</v>
      </c>
      <c r="D11" s="27"/>
      <c r="E11" s="91">
        <v>173.37</v>
      </c>
      <c r="F11" s="92">
        <v>2365476</v>
      </c>
      <c r="G11" s="92">
        <v>1502</v>
      </c>
      <c r="H11" s="93">
        <v>1302</v>
      </c>
      <c r="I11" s="9"/>
    </row>
    <row r="12" spans="1:10" x14ac:dyDescent="0.2">
      <c r="A12" s="9"/>
      <c r="B12" s="89" t="s">
        <v>147</v>
      </c>
      <c r="C12" s="90">
        <v>331</v>
      </c>
      <c r="D12" s="27"/>
      <c r="E12" s="91">
        <v>171.38</v>
      </c>
      <c r="F12" s="92">
        <v>4429083</v>
      </c>
      <c r="G12" s="92">
        <v>2551</v>
      </c>
      <c r="H12" s="93">
        <v>2455</v>
      </c>
      <c r="I12" s="9"/>
    </row>
    <row r="13" spans="1:10" x14ac:dyDescent="0.2">
      <c r="A13" s="9"/>
      <c r="B13" s="89" t="s">
        <v>148</v>
      </c>
      <c r="C13" s="90">
        <v>299</v>
      </c>
      <c r="D13" s="27"/>
      <c r="E13" s="91">
        <v>144.72999999999999</v>
      </c>
      <c r="F13" s="92">
        <v>597834</v>
      </c>
      <c r="G13" s="92">
        <v>332</v>
      </c>
      <c r="H13" s="93">
        <v>332</v>
      </c>
      <c r="I13" s="9"/>
    </row>
    <row r="14" spans="1:10" x14ac:dyDescent="0.2">
      <c r="A14" s="9"/>
      <c r="B14" s="89" t="s">
        <v>149</v>
      </c>
      <c r="C14" s="90">
        <v>143</v>
      </c>
      <c r="D14" s="27"/>
      <c r="E14" s="91">
        <v>251.18</v>
      </c>
      <c r="F14" s="92">
        <v>2975434</v>
      </c>
      <c r="G14" s="92">
        <v>1309</v>
      </c>
      <c r="H14" s="93">
        <v>1650</v>
      </c>
      <c r="I14" s="9"/>
    </row>
    <row r="15" spans="1:10" x14ac:dyDescent="0.2">
      <c r="A15" s="9"/>
      <c r="B15" s="89" t="s">
        <v>150</v>
      </c>
      <c r="C15" s="90">
        <v>5033</v>
      </c>
      <c r="D15" s="27"/>
      <c r="E15" s="91">
        <v>176.38</v>
      </c>
      <c r="F15" s="92">
        <v>5650599</v>
      </c>
      <c r="G15" s="92">
        <v>3419</v>
      </c>
      <c r="H15" s="93">
        <v>3150</v>
      </c>
      <c r="I15" s="9"/>
    </row>
    <row r="16" spans="1:10" x14ac:dyDescent="0.2">
      <c r="A16" s="9"/>
      <c r="B16" s="89" t="s">
        <v>151</v>
      </c>
      <c r="C16" s="90">
        <v>374</v>
      </c>
      <c r="D16" s="27"/>
      <c r="E16" s="91">
        <v>178.16</v>
      </c>
      <c r="F16" s="92">
        <v>5171639</v>
      </c>
      <c r="G16" s="92">
        <v>2943</v>
      </c>
      <c r="H16" s="93">
        <v>2870</v>
      </c>
      <c r="I16" s="9"/>
    </row>
    <row r="17" spans="1:9" x14ac:dyDescent="0.2">
      <c r="A17" s="9"/>
      <c r="B17" s="89" t="s">
        <v>152</v>
      </c>
      <c r="C17" s="90">
        <v>258</v>
      </c>
      <c r="D17" s="27"/>
      <c r="E17" s="91">
        <v>197</v>
      </c>
      <c r="F17" s="92">
        <v>1793546</v>
      </c>
      <c r="G17" s="92">
        <v>915</v>
      </c>
      <c r="H17" s="93">
        <v>997</v>
      </c>
      <c r="I17" s="9"/>
    </row>
    <row r="18" spans="1:9" x14ac:dyDescent="0.2">
      <c r="A18" s="9"/>
      <c r="B18" s="89" t="s">
        <v>175</v>
      </c>
      <c r="C18" s="90">
        <v>158</v>
      </c>
      <c r="D18" s="27"/>
      <c r="E18" s="91">
        <v>190</v>
      </c>
      <c r="F18" s="92">
        <v>363400</v>
      </c>
      <c r="G18" s="92">
        <v>190</v>
      </c>
      <c r="H18" s="93">
        <v>205</v>
      </c>
      <c r="I18" s="9"/>
    </row>
    <row r="19" spans="1:9" x14ac:dyDescent="0.2">
      <c r="A19" s="9"/>
      <c r="B19" s="94" t="s">
        <v>154</v>
      </c>
      <c r="C19" s="90">
        <v>128</v>
      </c>
      <c r="D19" s="95"/>
      <c r="E19" s="96">
        <v>261.81</v>
      </c>
      <c r="F19" s="97">
        <v>2333568</v>
      </c>
      <c r="G19" s="97">
        <v>1120</v>
      </c>
      <c r="H19" s="98">
        <v>1296</v>
      </c>
      <c r="I19" s="9"/>
    </row>
    <row r="20" spans="1:9" s="36" customFormat="1" x14ac:dyDescent="0.2">
      <c r="A20" s="35"/>
      <c r="B20" s="111" t="s">
        <v>155</v>
      </c>
      <c r="C20" s="47">
        <v>11341</v>
      </c>
      <c r="D20" s="47">
        <v>389</v>
      </c>
      <c r="E20" s="99">
        <v>186.27</v>
      </c>
      <c r="F20" s="100">
        <v>36831998</v>
      </c>
      <c r="G20" s="100">
        <v>20096</v>
      </c>
      <c r="H20" s="101">
        <v>20436</v>
      </c>
      <c r="I20" s="35"/>
    </row>
    <row r="21" spans="1:9" x14ac:dyDescent="0.2">
      <c r="A21" s="9"/>
      <c r="B21" s="89" t="s">
        <v>156</v>
      </c>
      <c r="C21" s="90">
        <v>114</v>
      </c>
      <c r="D21" s="56"/>
      <c r="E21" s="91">
        <v>279.73</v>
      </c>
      <c r="F21" s="92">
        <v>3665467</v>
      </c>
      <c r="G21" s="92">
        <v>1520</v>
      </c>
      <c r="H21" s="93">
        <v>2039</v>
      </c>
      <c r="I21" s="9"/>
    </row>
    <row r="22" spans="1:9" x14ac:dyDescent="0.2">
      <c r="A22" s="9"/>
      <c r="B22" s="89" t="s">
        <v>157</v>
      </c>
      <c r="C22" s="90">
        <v>150</v>
      </c>
      <c r="D22" s="27"/>
      <c r="E22" s="91">
        <v>277.44</v>
      </c>
      <c r="F22" s="92">
        <v>3345796</v>
      </c>
      <c r="G22" s="92">
        <v>1513</v>
      </c>
      <c r="H22" s="93">
        <v>1859</v>
      </c>
      <c r="I22" s="9"/>
    </row>
    <row r="23" spans="1:9" x14ac:dyDescent="0.2">
      <c r="A23" s="9"/>
      <c r="B23" s="89" t="s">
        <v>158</v>
      </c>
      <c r="C23" s="90">
        <v>20</v>
      </c>
      <c r="D23" s="27"/>
      <c r="E23" s="91">
        <v>251.25</v>
      </c>
      <c r="F23" s="92">
        <v>409067</v>
      </c>
      <c r="G23" s="92">
        <v>260</v>
      </c>
      <c r="H23" s="93">
        <v>227</v>
      </c>
      <c r="I23" s="9"/>
    </row>
    <row r="24" spans="1:9" x14ac:dyDescent="0.2">
      <c r="A24" s="9"/>
      <c r="B24" s="89" t="s">
        <v>159</v>
      </c>
      <c r="C24" s="90">
        <v>57</v>
      </c>
      <c r="D24" s="27"/>
      <c r="E24" s="91">
        <v>278.33</v>
      </c>
      <c r="F24" s="92">
        <v>1231200</v>
      </c>
      <c r="G24" s="92">
        <v>551</v>
      </c>
      <c r="H24" s="93">
        <v>684</v>
      </c>
      <c r="I24" s="9"/>
    </row>
    <row r="25" spans="1:9" x14ac:dyDescent="0.2">
      <c r="A25" s="9"/>
      <c r="B25" s="89" t="s">
        <v>160</v>
      </c>
      <c r="C25" s="90">
        <v>75</v>
      </c>
      <c r="D25" s="27"/>
      <c r="E25" s="91">
        <v>279.58</v>
      </c>
      <c r="F25" s="92">
        <v>2138314</v>
      </c>
      <c r="G25" s="92">
        <v>1055</v>
      </c>
      <c r="H25" s="93">
        <v>1189</v>
      </c>
      <c r="I25" s="9"/>
    </row>
    <row r="26" spans="1:9" x14ac:dyDescent="0.2">
      <c r="A26" s="9"/>
      <c r="B26" s="89" t="s">
        <v>161</v>
      </c>
      <c r="C26" s="90">
        <v>163</v>
      </c>
      <c r="D26" s="27"/>
      <c r="E26" s="91">
        <v>284.62</v>
      </c>
      <c r="F26" s="92">
        <v>5392807</v>
      </c>
      <c r="G26" s="92">
        <v>2334</v>
      </c>
      <c r="H26" s="93">
        <v>2997</v>
      </c>
      <c r="I26" s="9"/>
    </row>
    <row r="27" spans="1:9" x14ac:dyDescent="0.2">
      <c r="A27" s="9"/>
      <c r="B27" s="89" t="s">
        <v>162</v>
      </c>
      <c r="C27" s="90">
        <v>56</v>
      </c>
      <c r="D27" s="27"/>
      <c r="E27" s="91">
        <v>197.85</v>
      </c>
      <c r="F27" s="92">
        <v>1214468</v>
      </c>
      <c r="G27" s="92">
        <v>737</v>
      </c>
      <c r="H27" s="93">
        <v>675</v>
      </c>
      <c r="I27" s="9"/>
    </row>
    <row r="28" spans="1:9" x14ac:dyDescent="0.2">
      <c r="A28" s="9"/>
      <c r="B28" s="89" t="s">
        <v>163</v>
      </c>
      <c r="C28" s="90">
        <v>53</v>
      </c>
      <c r="D28" s="27"/>
      <c r="E28" s="91">
        <v>234.27</v>
      </c>
      <c r="F28" s="92">
        <v>1971780</v>
      </c>
      <c r="G28" s="92">
        <v>1033</v>
      </c>
      <c r="H28" s="93">
        <v>1095</v>
      </c>
      <c r="I28" s="9"/>
    </row>
    <row r="29" spans="1:9" x14ac:dyDescent="0.2">
      <c r="A29" s="9"/>
      <c r="B29" s="89" t="s">
        <v>164</v>
      </c>
      <c r="C29" s="90">
        <v>134</v>
      </c>
      <c r="D29" s="27"/>
      <c r="E29" s="91">
        <v>295.49</v>
      </c>
      <c r="F29" s="92">
        <v>2755273</v>
      </c>
      <c r="G29" s="92">
        <v>1439</v>
      </c>
      <c r="H29" s="93">
        <v>1531</v>
      </c>
      <c r="I29" s="9"/>
    </row>
    <row r="30" spans="1:9" x14ac:dyDescent="0.2">
      <c r="A30" s="9"/>
      <c r="B30" s="89" t="s">
        <v>165</v>
      </c>
      <c r="C30" s="90">
        <v>236</v>
      </c>
      <c r="D30" s="27"/>
      <c r="E30" s="91">
        <v>307.06</v>
      </c>
      <c r="F30" s="92">
        <v>14628640</v>
      </c>
      <c r="G30" s="92">
        <v>7131</v>
      </c>
      <c r="H30" s="93">
        <v>8125</v>
      </c>
      <c r="I30" s="9"/>
    </row>
    <row r="31" spans="1:9" x14ac:dyDescent="0.2">
      <c r="A31" s="9"/>
      <c r="B31" s="89" t="s">
        <v>166</v>
      </c>
      <c r="C31" s="90">
        <v>113</v>
      </c>
      <c r="D31" s="95"/>
      <c r="E31" s="91">
        <v>289.5</v>
      </c>
      <c r="F31" s="92">
        <v>3380616</v>
      </c>
      <c r="G31" s="92">
        <v>1926</v>
      </c>
      <c r="H31" s="93">
        <v>1877</v>
      </c>
      <c r="I31" s="9"/>
    </row>
    <row r="32" spans="1:9" s="36" customFormat="1" ht="10.8" thickBot="1" x14ac:dyDescent="0.25">
      <c r="A32" s="35"/>
      <c r="B32" s="112" t="s">
        <v>167</v>
      </c>
      <c r="C32" s="67">
        <v>1171</v>
      </c>
      <c r="D32" s="67">
        <v>273</v>
      </c>
      <c r="E32" s="102">
        <v>276.07</v>
      </c>
      <c r="F32" s="103">
        <v>40133428</v>
      </c>
      <c r="G32" s="103">
        <v>19499</v>
      </c>
      <c r="H32" s="104">
        <v>22298</v>
      </c>
      <c r="I32" s="35"/>
    </row>
    <row r="33" spans="1:9" s="36" customFormat="1" ht="11.4" thickTop="1" thickBot="1" x14ac:dyDescent="0.25">
      <c r="A33" s="35"/>
      <c r="B33" s="70" t="s">
        <v>168</v>
      </c>
      <c r="C33" s="72">
        <v>12512</v>
      </c>
      <c r="D33" s="72">
        <v>662</v>
      </c>
      <c r="E33" s="105">
        <v>223.36</v>
      </c>
      <c r="F33" s="106">
        <v>76965426</v>
      </c>
      <c r="G33" s="106">
        <v>39595</v>
      </c>
      <c r="H33" s="107">
        <v>42734</v>
      </c>
      <c r="I33" s="35"/>
    </row>
    <row r="34" spans="1:9" s="9" customFormat="1" ht="10.8" thickTop="1" x14ac:dyDescent="0.2">
      <c r="C34" s="108"/>
      <c r="D34" s="108"/>
    </row>
    <row r="35" spans="1:9" s="9" customFormat="1" x14ac:dyDescent="0.2">
      <c r="B35" s="109" t="s">
        <v>176</v>
      </c>
    </row>
    <row r="36" spans="1:9" s="9" customFormat="1" x14ac:dyDescent="0.2">
      <c r="B36" s="110" t="s">
        <v>170</v>
      </c>
    </row>
    <row r="37" spans="1:9" s="9" customFormat="1" x14ac:dyDescent="0.2">
      <c r="B37" s="110" t="s">
        <v>171</v>
      </c>
    </row>
    <row r="38" spans="1:9" s="9" customFormat="1" x14ac:dyDescent="0.2"/>
    <row r="39" spans="1:9" x14ac:dyDescent="0.2">
      <c r="A39" s="9"/>
      <c r="I39" s="9"/>
    </row>
    <row r="40" spans="1:9" x14ac:dyDescent="0.2">
      <c r="A40" s="9"/>
      <c r="I40" s="9"/>
    </row>
    <row r="41" spans="1:9" x14ac:dyDescent="0.2">
      <c r="A41" s="9"/>
      <c r="I41" s="9"/>
    </row>
  </sheetData>
  <mergeCells count="3">
    <mergeCell ref="E4:H4"/>
    <mergeCell ref="A2:I2"/>
    <mergeCell ref="A1:I1"/>
  </mergeCells>
  <printOptions horizontalCentered="1"/>
  <pageMargins left="0.55118110236220474" right="0.6692913385826772" top="0.78740157480314965" bottom="0.98425196850393704" header="0" footer="0"/>
  <pageSetup paperSize="9" scale="9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J40"/>
  <sheetViews>
    <sheetView showGridLines="0" zoomScale="85" zoomScaleNormal="85" workbookViewId="0">
      <selection sqref="A1:I1"/>
    </sheetView>
  </sheetViews>
  <sheetFormatPr baseColWidth="10" defaultRowHeight="10.199999999999999" x14ac:dyDescent="0.2"/>
  <cols>
    <col min="1" max="1" width="2.88671875" style="8" customWidth="1"/>
    <col min="2" max="2" width="37.33203125" style="8" bestFit="1" customWidth="1"/>
    <col min="3" max="4" width="9.109375" style="8" customWidth="1"/>
    <col min="5" max="5" width="14.44140625" style="8" customWidth="1"/>
    <col min="6" max="6" width="14.5546875" style="8" customWidth="1"/>
    <col min="7" max="7" width="22.6640625" style="8" customWidth="1"/>
    <col min="8" max="8" width="21.6640625" style="8" customWidth="1"/>
    <col min="9" max="9" width="2.88671875" style="8" customWidth="1"/>
    <col min="10" max="256" width="11.44140625" style="8"/>
    <col min="257" max="257" width="2.88671875" style="8" customWidth="1"/>
    <col min="258" max="258" width="37.33203125" style="8" bestFit="1" customWidth="1"/>
    <col min="259" max="260" width="9.109375" style="8" customWidth="1"/>
    <col min="261" max="261" width="14.44140625" style="8" customWidth="1"/>
    <col min="262" max="262" width="14.5546875" style="8" customWidth="1"/>
    <col min="263" max="263" width="22.6640625" style="8" customWidth="1"/>
    <col min="264" max="264" width="21.6640625" style="8" customWidth="1"/>
    <col min="265" max="265" width="2.88671875" style="8" customWidth="1"/>
    <col min="266" max="512" width="11.44140625" style="8"/>
    <col min="513" max="513" width="2.88671875" style="8" customWidth="1"/>
    <col min="514" max="514" width="37.33203125" style="8" bestFit="1" customWidth="1"/>
    <col min="515" max="516" width="9.109375" style="8" customWidth="1"/>
    <col min="517" max="517" width="14.44140625" style="8" customWidth="1"/>
    <col min="518" max="518" width="14.5546875" style="8" customWidth="1"/>
    <col min="519" max="519" width="22.6640625" style="8" customWidth="1"/>
    <col min="520" max="520" width="21.6640625" style="8" customWidth="1"/>
    <col min="521" max="521" width="2.88671875" style="8" customWidth="1"/>
    <col min="522" max="768" width="11.44140625" style="8"/>
    <col min="769" max="769" width="2.88671875" style="8" customWidth="1"/>
    <col min="770" max="770" width="37.33203125" style="8" bestFit="1" customWidth="1"/>
    <col min="771" max="772" width="9.109375" style="8" customWidth="1"/>
    <col min="773" max="773" width="14.44140625" style="8" customWidth="1"/>
    <col min="774" max="774" width="14.5546875" style="8" customWidth="1"/>
    <col min="775" max="775" width="22.6640625" style="8" customWidth="1"/>
    <col min="776" max="776" width="21.6640625" style="8" customWidth="1"/>
    <col min="777" max="777" width="2.88671875" style="8" customWidth="1"/>
    <col min="778" max="1024" width="11.44140625" style="8"/>
    <col min="1025" max="1025" width="2.88671875" style="8" customWidth="1"/>
    <col min="1026" max="1026" width="37.33203125" style="8" bestFit="1" customWidth="1"/>
    <col min="1027" max="1028" width="9.109375" style="8" customWidth="1"/>
    <col min="1029" max="1029" width="14.44140625" style="8" customWidth="1"/>
    <col min="1030" max="1030" width="14.5546875" style="8" customWidth="1"/>
    <col min="1031" max="1031" width="22.6640625" style="8" customWidth="1"/>
    <col min="1032" max="1032" width="21.6640625" style="8" customWidth="1"/>
    <col min="1033" max="1033" width="2.88671875" style="8" customWidth="1"/>
    <col min="1034" max="1280" width="11.44140625" style="8"/>
    <col min="1281" max="1281" width="2.88671875" style="8" customWidth="1"/>
    <col min="1282" max="1282" width="37.33203125" style="8" bestFit="1" customWidth="1"/>
    <col min="1283" max="1284" width="9.109375" style="8" customWidth="1"/>
    <col min="1285" max="1285" width="14.44140625" style="8" customWidth="1"/>
    <col min="1286" max="1286" width="14.5546875" style="8" customWidth="1"/>
    <col min="1287" max="1287" width="22.6640625" style="8" customWidth="1"/>
    <col min="1288" max="1288" width="21.6640625" style="8" customWidth="1"/>
    <col min="1289" max="1289" width="2.88671875" style="8" customWidth="1"/>
    <col min="1290" max="1536" width="11.44140625" style="8"/>
    <col min="1537" max="1537" width="2.88671875" style="8" customWidth="1"/>
    <col min="1538" max="1538" width="37.33203125" style="8" bestFit="1" customWidth="1"/>
    <col min="1539" max="1540" width="9.109375" style="8" customWidth="1"/>
    <col min="1541" max="1541" width="14.44140625" style="8" customWidth="1"/>
    <col min="1542" max="1542" width="14.5546875" style="8" customWidth="1"/>
    <col min="1543" max="1543" width="22.6640625" style="8" customWidth="1"/>
    <col min="1544" max="1544" width="21.6640625" style="8" customWidth="1"/>
    <col min="1545" max="1545" width="2.88671875" style="8" customWidth="1"/>
    <col min="1546" max="1792" width="11.44140625" style="8"/>
    <col min="1793" max="1793" width="2.88671875" style="8" customWidth="1"/>
    <col min="1794" max="1794" width="37.33203125" style="8" bestFit="1" customWidth="1"/>
    <col min="1795" max="1796" width="9.109375" style="8" customWidth="1"/>
    <col min="1797" max="1797" width="14.44140625" style="8" customWidth="1"/>
    <col min="1798" max="1798" width="14.5546875" style="8" customWidth="1"/>
    <col min="1799" max="1799" width="22.6640625" style="8" customWidth="1"/>
    <col min="1800" max="1800" width="21.6640625" style="8" customWidth="1"/>
    <col min="1801" max="1801" width="2.88671875" style="8" customWidth="1"/>
    <col min="1802" max="2048" width="11.44140625" style="8"/>
    <col min="2049" max="2049" width="2.88671875" style="8" customWidth="1"/>
    <col min="2050" max="2050" width="37.33203125" style="8" bestFit="1" customWidth="1"/>
    <col min="2051" max="2052" width="9.109375" style="8" customWidth="1"/>
    <col min="2053" max="2053" width="14.44140625" style="8" customWidth="1"/>
    <col min="2054" max="2054" width="14.5546875" style="8" customWidth="1"/>
    <col min="2055" max="2055" width="22.6640625" style="8" customWidth="1"/>
    <col min="2056" max="2056" width="21.6640625" style="8" customWidth="1"/>
    <col min="2057" max="2057" width="2.88671875" style="8" customWidth="1"/>
    <col min="2058" max="2304" width="11.44140625" style="8"/>
    <col min="2305" max="2305" width="2.88671875" style="8" customWidth="1"/>
    <col min="2306" max="2306" width="37.33203125" style="8" bestFit="1" customWidth="1"/>
    <col min="2307" max="2308" width="9.109375" style="8" customWidth="1"/>
    <col min="2309" max="2309" width="14.44140625" style="8" customWidth="1"/>
    <col min="2310" max="2310" width="14.5546875" style="8" customWidth="1"/>
    <col min="2311" max="2311" width="22.6640625" style="8" customWidth="1"/>
    <col min="2312" max="2312" width="21.6640625" style="8" customWidth="1"/>
    <col min="2313" max="2313" width="2.88671875" style="8" customWidth="1"/>
    <col min="2314" max="2560" width="11.44140625" style="8"/>
    <col min="2561" max="2561" width="2.88671875" style="8" customWidth="1"/>
    <col min="2562" max="2562" width="37.33203125" style="8" bestFit="1" customWidth="1"/>
    <col min="2563" max="2564" width="9.109375" style="8" customWidth="1"/>
    <col min="2565" max="2565" width="14.44140625" style="8" customWidth="1"/>
    <col min="2566" max="2566" width="14.5546875" style="8" customWidth="1"/>
    <col min="2567" max="2567" width="22.6640625" style="8" customWidth="1"/>
    <col min="2568" max="2568" width="21.6640625" style="8" customWidth="1"/>
    <col min="2569" max="2569" width="2.88671875" style="8" customWidth="1"/>
    <col min="2570" max="2816" width="11.44140625" style="8"/>
    <col min="2817" max="2817" width="2.88671875" style="8" customWidth="1"/>
    <col min="2818" max="2818" width="37.33203125" style="8" bestFit="1" customWidth="1"/>
    <col min="2819" max="2820" width="9.109375" style="8" customWidth="1"/>
    <col min="2821" max="2821" width="14.44140625" style="8" customWidth="1"/>
    <col min="2822" max="2822" width="14.5546875" style="8" customWidth="1"/>
    <col min="2823" max="2823" width="22.6640625" style="8" customWidth="1"/>
    <col min="2824" max="2824" width="21.6640625" style="8" customWidth="1"/>
    <col min="2825" max="2825" width="2.88671875" style="8" customWidth="1"/>
    <col min="2826" max="3072" width="11.44140625" style="8"/>
    <col min="3073" max="3073" width="2.88671875" style="8" customWidth="1"/>
    <col min="3074" max="3074" width="37.33203125" style="8" bestFit="1" customWidth="1"/>
    <col min="3075" max="3076" width="9.109375" style="8" customWidth="1"/>
    <col min="3077" max="3077" width="14.44140625" style="8" customWidth="1"/>
    <col min="3078" max="3078" width="14.5546875" style="8" customWidth="1"/>
    <col min="3079" max="3079" width="22.6640625" style="8" customWidth="1"/>
    <col min="3080" max="3080" width="21.6640625" style="8" customWidth="1"/>
    <col min="3081" max="3081" width="2.88671875" style="8" customWidth="1"/>
    <col min="3082" max="3328" width="11.44140625" style="8"/>
    <col min="3329" max="3329" width="2.88671875" style="8" customWidth="1"/>
    <col min="3330" max="3330" width="37.33203125" style="8" bestFit="1" customWidth="1"/>
    <col min="3331" max="3332" width="9.109375" style="8" customWidth="1"/>
    <col min="3333" max="3333" width="14.44140625" style="8" customWidth="1"/>
    <col min="3334" max="3334" width="14.5546875" style="8" customWidth="1"/>
    <col min="3335" max="3335" width="22.6640625" style="8" customWidth="1"/>
    <col min="3336" max="3336" width="21.6640625" style="8" customWidth="1"/>
    <col min="3337" max="3337" width="2.88671875" style="8" customWidth="1"/>
    <col min="3338" max="3584" width="11.44140625" style="8"/>
    <col min="3585" max="3585" width="2.88671875" style="8" customWidth="1"/>
    <col min="3586" max="3586" width="37.33203125" style="8" bestFit="1" customWidth="1"/>
    <col min="3587" max="3588" width="9.109375" style="8" customWidth="1"/>
    <col min="3589" max="3589" width="14.44140625" style="8" customWidth="1"/>
    <col min="3590" max="3590" width="14.5546875" style="8" customWidth="1"/>
    <col min="3591" max="3591" width="22.6640625" style="8" customWidth="1"/>
    <col min="3592" max="3592" width="21.6640625" style="8" customWidth="1"/>
    <col min="3593" max="3593" width="2.88671875" style="8" customWidth="1"/>
    <col min="3594" max="3840" width="11.44140625" style="8"/>
    <col min="3841" max="3841" width="2.88671875" style="8" customWidth="1"/>
    <col min="3842" max="3842" width="37.33203125" style="8" bestFit="1" customWidth="1"/>
    <col min="3843" max="3844" width="9.109375" style="8" customWidth="1"/>
    <col min="3845" max="3845" width="14.44140625" style="8" customWidth="1"/>
    <col min="3846" max="3846" width="14.5546875" style="8" customWidth="1"/>
    <col min="3847" max="3847" width="22.6640625" style="8" customWidth="1"/>
    <col min="3848" max="3848" width="21.6640625" style="8" customWidth="1"/>
    <col min="3849" max="3849" width="2.88671875" style="8" customWidth="1"/>
    <col min="3850" max="4096" width="11.44140625" style="8"/>
    <col min="4097" max="4097" width="2.88671875" style="8" customWidth="1"/>
    <col min="4098" max="4098" width="37.33203125" style="8" bestFit="1" customWidth="1"/>
    <col min="4099" max="4100" width="9.109375" style="8" customWidth="1"/>
    <col min="4101" max="4101" width="14.44140625" style="8" customWidth="1"/>
    <col min="4102" max="4102" width="14.5546875" style="8" customWidth="1"/>
    <col min="4103" max="4103" width="22.6640625" style="8" customWidth="1"/>
    <col min="4104" max="4104" width="21.6640625" style="8" customWidth="1"/>
    <col min="4105" max="4105" width="2.88671875" style="8" customWidth="1"/>
    <col min="4106" max="4352" width="11.44140625" style="8"/>
    <col min="4353" max="4353" width="2.88671875" style="8" customWidth="1"/>
    <col min="4354" max="4354" width="37.33203125" style="8" bestFit="1" customWidth="1"/>
    <col min="4355" max="4356" width="9.109375" style="8" customWidth="1"/>
    <col min="4357" max="4357" width="14.44140625" style="8" customWidth="1"/>
    <col min="4358" max="4358" width="14.5546875" style="8" customWidth="1"/>
    <col min="4359" max="4359" width="22.6640625" style="8" customWidth="1"/>
    <col min="4360" max="4360" width="21.6640625" style="8" customWidth="1"/>
    <col min="4361" max="4361" width="2.88671875" style="8" customWidth="1"/>
    <col min="4362" max="4608" width="11.44140625" style="8"/>
    <col min="4609" max="4609" width="2.88671875" style="8" customWidth="1"/>
    <col min="4610" max="4610" width="37.33203125" style="8" bestFit="1" customWidth="1"/>
    <col min="4611" max="4612" width="9.109375" style="8" customWidth="1"/>
    <col min="4613" max="4613" width="14.44140625" style="8" customWidth="1"/>
    <col min="4614" max="4614" width="14.5546875" style="8" customWidth="1"/>
    <col min="4615" max="4615" width="22.6640625" style="8" customWidth="1"/>
    <col min="4616" max="4616" width="21.6640625" style="8" customWidth="1"/>
    <col min="4617" max="4617" width="2.88671875" style="8" customWidth="1"/>
    <col min="4618" max="4864" width="11.44140625" style="8"/>
    <col min="4865" max="4865" width="2.88671875" style="8" customWidth="1"/>
    <col min="4866" max="4866" width="37.33203125" style="8" bestFit="1" customWidth="1"/>
    <col min="4867" max="4868" width="9.109375" style="8" customWidth="1"/>
    <col min="4869" max="4869" width="14.44140625" style="8" customWidth="1"/>
    <col min="4870" max="4870" width="14.5546875" style="8" customWidth="1"/>
    <col min="4871" max="4871" width="22.6640625" style="8" customWidth="1"/>
    <col min="4872" max="4872" width="21.6640625" style="8" customWidth="1"/>
    <col min="4873" max="4873" width="2.88671875" style="8" customWidth="1"/>
    <col min="4874" max="5120" width="11.44140625" style="8"/>
    <col min="5121" max="5121" width="2.88671875" style="8" customWidth="1"/>
    <col min="5122" max="5122" width="37.33203125" style="8" bestFit="1" customWidth="1"/>
    <col min="5123" max="5124" width="9.109375" style="8" customWidth="1"/>
    <col min="5125" max="5125" width="14.44140625" style="8" customWidth="1"/>
    <col min="5126" max="5126" width="14.5546875" style="8" customWidth="1"/>
    <col min="5127" max="5127" width="22.6640625" style="8" customWidth="1"/>
    <col min="5128" max="5128" width="21.6640625" style="8" customWidth="1"/>
    <col min="5129" max="5129" width="2.88671875" style="8" customWidth="1"/>
    <col min="5130" max="5376" width="11.44140625" style="8"/>
    <col min="5377" max="5377" width="2.88671875" style="8" customWidth="1"/>
    <col min="5378" max="5378" width="37.33203125" style="8" bestFit="1" customWidth="1"/>
    <col min="5379" max="5380" width="9.109375" style="8" customWidth="1"/>
    <col min="5381" max="5381" width="14.44140625" style="8" customWidth="1"/>
    <col min="5382" max="5382" width="14.5546875" style="8" customWidth="1"/>
    <col min="5383" max="5383" width="22.6640625" style="8" customWidth="1"/>
    <col min="5384" max="5384" width="21.6640625" style="8" customWidth="1"/>
    <col min="5385" max="5385" width="2.88671875" style="8" customWidth="1"/>
    <col min="5386" max="5632" width="11.44140625" style="8"/>
    <col min="5633" max="5633" width="2.88671875" style="8" customWidth="1"/>
    <col min="5634" max="5634" width="37.33203125" style="8" bestFit="1" customWidth="1"/>
    <col min="5635" max="5636" width="9.109375" style="8" customWidth="1"/>
    <col min="5637" max="5637" width="14.44140625" style="8" customWidth="1"/>
    <col min="5638" max="5638" width="14.5546875" style="8" customWidth="1"/>
    <col min="5639" max="5639" width="22.6640625" style="8" customWidth="1"/>
    <col min="5640" max="5640" width="21.6640625" style="8" customWidth="1"/>
    <col min="5641" max="5641" width="2.88671875" style="8" customWidth="1"/>
    <col min="5642" max="5888" width="11.44140625" style="8"/>
    <col min="5889" max="5889" width="2.88671875" style="8" customWidth="1"/>
    <col min="5890" max="5890" width="37.33203125" style="8" bestFit="1" customWidth="1"/>
    <col min="5891" max="5892" width="9.109375" style="8" customWidth="1"/>
    <col min="5893" max="5893" width="14.44140625" style="8" customWidth="1"/>
    <col min="5894" max="5894" width="14.5546875" style="8" customWidth="1"/>
    <col min="5895" max="5895" width="22.6640625" style="8" customWidth="1"/>
    <col min="5896" max="5896" width="21.6640625" style="8" customWidth="1"/>
    <col min="5897" max="5897" width="2.88671875" style="8" customWidth="1"/>
    <col min="5898" max="6144" width="11.44140625" style="8"/>
    <col min="6145" max="6145" width="2.88671875" style="8" customWidth="1"/>
    <col min="6146" max="6146" width="37.33203125" style="8" bestFit="1" customWidth="1"/>
    <col min="6147" max="6148" width="9.109375" style="8" customWidth="1"/>
    <col min="6149" max="6149" width="14.44140625" style="8" customWidth="1"/>
    <col min="6150" max="6150" width="14.5546875" style="8" customWidth="1"/>
    <col min="6151" max="6151" width="22.6640625" style="8" customWidth="1"/>
    <col min="6152" max="6152" width="21.6640625" style="8" customWidth="1"/>
    <col min="6153" max="6153" width="2.88671875" style="8" customWidth="1"/>
    <col min="6154" max="6400" width="11.44140625" style="8"/>
    <col min="6401" max="6401" width="2.88671875" style="8" customWidth="1"/>
    <col min="6402" max="6402" width="37.33203125" style="8" bestFit="1" customWidth="1"/>
    <col min="6403" max="6404" width="9.109375" style="8" customWidth="1"/>
    <col min="6405" max="6405" width="14.44140625" style="8" customWidth="1"/>
    <col min="6406" max="6406" width="14.5546875" style="8" customWidth="1"/>
    <col min="6407" max="6407" width="22.6640625" style="8" customWidth="1"/>
    <col min="6408" max="6408" width="21.6640625" style="8" customWidth="1"/>
    <col min="6409" max="6409" width="2.88671875" style="8" customWidth="1"/>
    <col min="6410" max="6656" width="11.44140625" style="8"/>
    <col min="6657" max="6657" width="2.88671875" style="8" customWidth="1"/>
    <col min="6658" max="6658" width="37.33203125" style="8" bestFit="1" customWidth="1"/>
    <col min="6659" max="6660" width="9.109375" style="8" customWidth="1"/>
    <col min="6661" max="6661" width="14.44140625" style="8" customWidth="1"/>
    <col min="6662" max="6662" width="14.5546875" style="8" customWidth="1"/>
    <col min="6663" max="6663" width="22.6640625" style="8" customWidth="1"/>
    <col min="6664" max="6664" width="21.6640625" style="8" customWidth="1"/>
    <col min="6665" max="6665" width="2.88671875" style="8" customWidth="1"/>
    <col min="6666" max="6912" width="11.44140625" style="8"/>
    <col min="6913" max="6913" width="2.88671875" style="8" customWidth="1"/>
    <col min="6914" max="6914" width="37.33203125" style="8" bestFit="1" customWidth="1"/>
    <col min="6915" max="6916" width="9.109375" style="8" customWidth="1"/>
    <col min="6917" max="6917" width="14.44140625" style="8" customWidth="1"/>
    <col min="6918" max="6918" width="14.5546875" style="8" customWidth="1"/>
    <col min="6919" max="6919" width="22.6640625" style="8" customWidth="1"/>
    <col min="6920" max="6920" width="21.6640625" style="8" customWidth="1"/>
    <col min="6921" max="6921" width="2.88671875" style="8" customWidth="1"/>
    <col min="6922" max="7168" width="11.44140625" style="8"/>
    <col min="7169" max="7169" width="2.88671875" style="8" customWidth="1"/>
    <col min="7170" max="7170" width="37.33203125" style="8" bestFit="1" customWidth="1"/>
    <col min="7171" max="7172" width="9.109375" style="8" customWidth="1"/>
    <col min="7173" max="7173" width="14.44140625" style="8" customWidth="1"/>
    <col min="7174" max="7174" width="14.5546875" style="8" customWidth="1"/>
    <col min="7175" max="7175" width="22.6640625" style="8" customWidth="1"/>
    <col min="7176" max="7176" width="21.6640625" style="8" customWidth="1"/>
    <col min="7177" max="7177" width="2.88671875" style="8" customWidth="1"/>
    <col min="7178" max="7424" width="11.44140625" style="8"/>
    <col min="7425" max="7425" width="2.88671875" style="8" customWidth="1"/>
    <col min="7426" max="7426" width="37.33203125" style="8" bestFit="1" customWidth="1"/>
    <col min="7427" max="7428" width="9.109375" style="8" customWidth="1"/>
    <col min="7429" max="7429" width="14.44140625" style="8" customWidth="1"/>
    <col min="7430" max="7430" width="14.5546875" style="8" customWidth="1"/>
    <col min="7431" max="7431" width="22.6640625" style="8" customWidth="1"/>
    <col min="7432" max="7432" width="21.6640625" style="8" customWidth="1"/>
    <col min="7433" max="7433" width="2.88671875" style="8" customWidth="1"/>
    <col min="7434" max="7680" width="11.44140625" style="8"/>
    <col min="7681" max="7681" width="2.88671875" style="8" customWidth="1"/>
    <col min="7682" max="7682" width="37.33203125" style="8" bestFit="1" customWidth="1"/>
    <col min="7683" max="7684" width="9.109375" style="8" customWidth="1"/>
    <col min="7685" max="7685" width="14.44140625" style="8" customWidth="1"/>
    <col min="7686" max="7686" width="14.5546875" style="8" customWidth="1"/>
    <col min="7687" max="7687" width="22.6640625" style="8" customWidth="1"/>
    <col min="7688" max="7688" width="21.6640625" style="8" customWidth="1"/>
    <col min="7689" max="7689" width="2.88671875" style="8" customWidth="1"/>
    <col min="7690" max="7936" width="11.44140625" style="8"/>
    <col min="7937" max="7937" width="2.88671875" style="8" customWidth="1"/>
    <col min="7938" max="7938" width="37.33203125" style="8" bestFit="1" customWidth="1"/>
    <col min="7939" max="7940" width="9.109375" style="8" customWidth="1"/>
    <col min="7941" max="7941" width="14.44140625" style="8" customWidth="1"/>
    <col min="7942" max="7942" width="14.5546875" style="8" customWidth="1"/>
    <col min="7943" max="7943" width="22.6640625" style="8" customWidth="1"/>
    <col min="7944" max="7944" width="21.6640625" style="8" customWidth="1"/>
    <col min="7945" max="7945" width="2.88671875" style="8" customWidth="1"/>
    <col min="7946" max="8192" width="11.44140625" style="8"/>
    <col min="8193" max="8193" width="2.88671875" style="8" customWidth="1"/>
    <col min="8194" max="8194" width="37.33203125" style="8" bestFit="1" customWidth="1"/>
    <col min="8195" max="8196" width="9.109375" style="8" customWidth="1"/>
    <col min="8197" max="8197" width="14.44140625" style="8" customWidth="1"/>
    <col min="8198" max="8198" width="14.5546875" style="8" customWidth="1"/>
    <col min="8199" max="8199" width="22.6640625" style="8" customWidth="1"/>
    <col min="8200" max="8200" width="21.6640625" style="8" customWidth="1"/>
    <col min="8201" max="8201" width="2.88671875" style="8" customWidth="1"/>
    <col min="8202" max="8448" width="11.44140625" style="8"/>
    <col min="8449" max="8449" width="2.88671875" style="8" customWidth="1"/>
    <col min="8450" max="8450" width="37.33203125" style="8" bestFit="1" customWidth="1"/>
    <col min="8451" max="8452" width="9.109375" style="8" customWidth="1"/>
    <col min="8453" max="8453" width="14.44140625" style="8" customWidth="1"/>
    <col min="8454" max="8454" width="14.5546875" style="8" customWidth="1"/>
    <col min="8455" max="8455" width="22.6640625" style="8" customWidth="1"/>
    <col min="8456" max="8456" width="21.6640625" style="8" customWidth="1"/>
    <col min="8457" max="8457" width="2.88671875" style="8" customWidth="1"/>
    <col min="8458" max="8704" width="11.44140625" style="8"/>
    <col min="8705" max="8705" width="2.88671875" style="8" customWidth="1"/>
    <col min="8706" max="8706" width="37.33203125" style="8" bestFit="1" customWidth="1"/>
    <col min="8707" max="8708" width="9.109375" style="8" customWidth="1"/>
    <col min="8709" max="8709" width="14.44140625" style="8" customWidth="1"/>
    <col min="8710" max="8710" width="14.5546875" style="8" customWidth="1"/>
    <col min="8711" max="8711" width="22.6640625" style="8" customWidth="1"/>
    <col min="8712" max="8712" width="21.6640625" style="8" customWidth="1"/>
    <col min="8713" max="8713" width="2.88671875" style="8" customWidth="1"/>
    <col min="8714" max="8960" width="11.44140625" style="8"/>
    <col min="8961" max="8961" width="2.88671875" style="8" customWidth="1"/>
    <col min="8962" max="8962" width="37.33203125" style="8" bestFit="1" customWidth="1"/>
    <col min="8963" max="8964" width="9.109375" style="8" customWidth="1"/>
    <col min="8965" max="8965" width="14.44140625" style="8" customWidth="1"/>
    <col min="8966" max="8966" width="14.5546875" style="8" customWidth="1"/>
    <col min="8967" max="8967" width="22.6640625" style="8" customWidth="1"/>
    <col min="8968" max="8968" width="21.6640625" style="8" customWidth="1"/>
    <col min="8969" max="8969" width="2.88671875" style="8" customWidth="1"/>
    <col min="8970" max="9216" width="11.44140625" style="8"/>
    <col min="9217" max="9217" width="2.88671875" style="8" customWidth="1"/>
    <col min="9218" max="9218" width="37.33203125" style="8" bestFit="1" customWidth="1"/>
    <col min="9219" max="9220" width="9.109375" style="8" customWidth="1"/>
    <col min="9221" max="9221" width="14.44140625" style="8" customWidth="1"/>
    <col min="9222" max="9222" width="14.5546875" style="8" customWidth="1"/>
    <col min="9223" max="9223" width="22.6640625" style="8" customWidth="1"/>
    <col min="9224" max="9224" width="21.6640625" style="8" customWidth="1"/>
    <col min="9225" max="9225" width="2.88671875" style="8" customWidth="1"/>
    <col min="9226" max="9472" width="11.44140625" style="8"/>
    <col min="9473" max="9473" width="2.88671875" style="8" customWidth="1"/>
    <col min="9474" max="9474" width="37.33203125" style="8" bestFit="1" customWidth="1"/>
    <col min="9475" max="9476" width="9.109375" style="8" customWidth="1"/>
    <col min="9477" max="9477" width="14.44140625" style="8" customWidth="1"/>
    <col min="9478" max="9478" width="14.5546875" style="8" customWidth="1"/>
    <col min="9479" max="9479" width="22.6640625" style="8" customWidth="1"/>
    <col min="9480" max="9480" width="21.6640625" style="8" customWidth="1"/>
    <col min="9481" max="9481" width="2.88671875" style="8" customWidth="1"/>
    <col min="9482" max="9728" width="11.44140625" style="8"/>
    <col min="9729" max="9729" width="2.88671875" style="8" customWidth="1"/>
    <col min="9730" max="9730" width="37.33203125" style="8" bestFit="1" customWidth="1"/>
    <col min="9731" max="9732" width="9.109375" style="8" customWidth="1"/>
    <col min="9733" max="9733" width="14.44140625" style="8" customWidth="1"/>
    <col min="9734" max="9734" width="14.5546875" style="8" customWidth="1"/>
    <col min="9735" max="9735" width="22.6640625" style="8" customWidth="1"/>
    <col min="9736" max="9736" width="21.6640625" style="8" customWidth="1"/>
    <col min="9737" max="9737" width="2.88671875" style="8" customWidth="1"/>
    <col min="9738" max="9984" width="11.44140625" style="8"/>
    <col min="9985" max="9985" width="2.88671875" style="8" customWidth="1"/>
    <col min="9986" max="9986" width="37.33203125" style="8" bestFit="1" customWidth="1"/>
    <col min="9987" max="9988" width="9.109375" style="8" customWidth="1"/>
    <col min="9989" max="9989" width="14.44140625" style="8" customWidth="1"/>
    <col min="9990" max="9990" width="14.5546875" style="8" customWidth="1"/>
    <col min="9991" max="9991" width="22.6640625" style="8" customWidth="1"/>
    <col min="9992" max="9992" width="21.6640625" style="8" customWidth="1"/>
    <col min="9993" max="9993" width="2.88671875" style="8" customWidth="1"/>
    <col min="9994" max="10240" width="11.44140625" style="8"/>
    <col min="10241" max="10241" width="2.88671875" style="8" customWidth="1"/>
    <col min="10242" max="10242" width="37.33203125" style="8" bestFit="1" customWidth="1"/>
    <col min="10243" max="10244" width="9.109375" style="8" customWidth="1"/>
    <col min="10245" max="10245" width="14.44140625" style="8" customWidth="1"/>
    <col min="10246" max="10246" width="14.5546875" style="8" customWidth="1"/>
    <col min="10247" max="10247" width="22.6640625" style="8" customWidth="1"/>
    <col min="10248" max="10248" width="21.6640625" style="8" customWidth="1"/>
    <col min="10249" max="10249" width="2.88671875" style="8" customWidth="1"/>
    <col min="10250" max="10496" width="11.44140625" style="8"/>
    <col min="10497" max="10497" width="2.88671875" style="8" customWidth="1"/>
    <col min="10498" max="10498" width="37.33203125" style="8" bestFit="1" customWidth="1"/>
    <col min="10499" max="10500" width="9.109375" style="8" customWidth="1"/>
    <col min="10501" max="10501" width="14.44140625" style="8" customWidth="1"/>
    <col min="10502" max="10502" width="14.5546875" style="8" customWidth="1"/>
    <col min="10503" max="10503" width="22.6640625" style="8" customWidth="1"/>
    <col min="10504" max="10504" width="21.6640625" style="8" customWidth="1"/>
    <col min="10505" max="10505" width="2.88671875" style="8" customWidth="1"/>
    <col min="10506" max="10752" width="11.44140625" style="8"/>
    <col min="10753" max="10753" width="2.88671875" style="8" customWidth="1"/>
    <col min="10754" max="10754" width="37.33203125" style="8" bestFit="1" customWidth="1"/>
    <col min="10755" max="10756" width="9.109375" style="8" customWidth="1"/>
    <col min="10757" max="10757" width="14.44140625" style="8" customWidth="1"/>
    <col min="10758" max="10758" width="14.5546875" style="8" customWidth="1"/>
    <col min="10759" max="10759" width="22.6640625" style="8" customWidth="1"/>
    <col min="10760" max="10760" width="21.6640625" style="8" customWidth="1"/>
    <col min="10761" max="10761" width="2.88671875" style="8" customWidth="1"/>
    <col min="10762" max="11008" width="11.44140625" style="8"/>
    <col min="11009" max="11009" width="2.88671875" style="8" customWidth="1"/>
    <col min="11010" max="11010" width="37.33203125" style="8" bestFit="1" customWidth="1"/>
    <col min="11011" max="11012" width="9.109375" style="8" customWidth="1"/>
    <col min="11013" max="11013" width="14.44140625" style="8" customWidth="1"/>
    <col min="11014" max="11014" width="14.5546875" style="8" customWidth="1"/>
    <col min="11015" max="11015" width="22.6640625" style="8" customWidth="1"/>
    <col min="11016" max="11016" width="21.6640625" style="8" customWidth="1"/>
    <col min="11017" max="11017" width="2.88671875" style="8" customWidth="1"/>
    <col min="11018" max="11264" width="11.44140625" style="8"/>
    <col min="11265" max="11265" width="2.88671875" style="8" customWidth="1"/>
    <col min="11266" max="11266" width="37.33203125" style="8" bestFit="1" customWidth="1"/>
    <col min="11267" max="11268" width="9.109375" style="8" customWidth="1"/>
    <col min="11269" max="11269" width="14.44140625" style="8" customWidth="1"/>
    <col min="11270" max="11270" width="14.5546875" style="8" customWidth="1"/>
    <col min="11271" max="11271" width="22.6640625" style="8" customWidth="1"/>
    <col min="11272" max="11272" width="21.6640625" style="8" customWidth="1"/>
    <col min="11273" max="11273" width="2.88671875" style="8" customWidth="1"/>
    <col min="11274" max="11520" width="11.44140625" style="8"/>
    <col min="11521" max="11521" width="2.88671875" style="8" customWidth="1"/>
    <col min="11522" max="11522" width="37.33203125" style="8" bestFit="1" customWidth="1"/>
    <col min="11523" max="11524" width="9.109375" style="8" customWidth="1"/>
    <col min="11525" max="11525" width="14.44140625" style="8" customWidth="1"/>
    <col min="11526" max="11526" width="14.5546875" style="8" customWidth="1"/>
    <col min="11527" max="11527" width="22.6640625" style="8" customWidth="1"/>
    <col min="11528" max="11528" width="21.6640625" style="8" customWidth="1"/>
    <col min="11529" max="11529" width="2.88671875" style="8" customWidth="1"/>
    <col min="11530" max="11776" width="11.44140625" style="8"/>
    <col min="11777" max="11777" width="2.88671875" style="8" customWidth="1"/>
    <col min="11778" max="11778" width="37.33203125" style="8" bestFit="1" customWidth="1"/>
    <col min="11779" max="11780" width="9.109375" style="8" customWidth="1"/>
    <col min="11781" max="11781" width="14.44140625" style="8" customWidth="1"/>
    <col min="11782" max="11782" width="14.5546875" style="8" customWidth="1"/>
    <col min="11783" max="11783" width="22.6640625" style="8" customWidth="1"/>
    <col min="11784" max="11784" width="21.6640625" style="8" customWidth="1"/>
    <col min="11785" max="11785" width="2.88671875" style="8" customWidth="1"/>
    <col min="11786" max="12032" width="11.44140625" style="8"/>
    <col min="12033" max="12033" width="2.88671875" style="8" customWidth="1"/>
    <col min="12034" max="12034" width="37.33203125" style="8" bestFit="1" customWidth="1"/>
    <col min="12035" max="12036" width="9.109375" style="8" customWidth="1"/>
    <col min="12037" max="12037" width="14.44140625" style="8" customWidth="1"/>
    <col min="12038" max="12038" width="14.5546875" style="8" customWidth="1"/>
    <col min="12039" max="12039" width="22.6640625" style="8" customWidth="1"/>
    <col min="12040" max="12040" width="21.6640625" style="8" customWidth="1"/>
    <col min="12041" max="12041" width="2.88671875" style="8" customWidth="1"/>
    <col min="12042" max="12288" width="11.44140625" style="8"/>
    <col min="12289" max="12289" width="2.88671875" style="8" customWidth="1"/>
    <col min="12290" max="12290" width="37.33203125" style="8" bestFit="1" customWidth="1"/>
    <col min="12291" max="12292" width="9.109375" style="8" customWidth="1"/>
    <col min="12293" max="12293" width="14.44140625" style="8" customWidth="1"/>
    <col min="12294" max="12294" width="14.5546875" style="8" customWidth="1"/>
    <col min="12295" max="12295" width="22.6640625" style="8" customWidth="1"/>
    <col min="12296" max="12296" width="21.6640625" style="8" customWidth="1"/>
    <col min="12297" max="12297" width="2.88671875" style="8" customWidth="1"/>
    <col min="12298" max="12544" width="11.44140625" style="8"/>
    <col min="12545" max="12545" width="2.88671875" style="8" customWidth="1"/>
    <col min="12546" max="12546" width="37.33203125" style="8" bestFit="1" customWidth="1"/>
    <col min="12547" max="12548" width="9.109375" style="8" customWidth="1"/>
    <col min="12549" max="12549" width="14.44140625" style="8" customWidth="1"/>
    <col min="12550" max="12550" width="14.5546875" style="8" customWidth="1"/>
    <col min="12551" max="12551" width="22.6640625" style="8" customWidth="1"/>
    <col min="12552" max="12552" width="21.6640625" style="8" customWidth="1"/>
    <col min="12553" max="12553" width="2.88671875" style="8" customWidth="1"/>
    <col min="12554" max="12800" width="11.44140625" style="8"/>
    <col min="12801" max="12801" width="2.88671875" style="8" customWidth="1"/>
    <col min="12802" max="12802" width="37.33203125" style="8" bestFit="1" customWidth="1"/>
    <col min="12803" max="12804" width="9.109375" style="8" customWidth="1"/>
    <col min="12805" max="12805" width="14.44140625" style="8" customWidth="1"/>
    <col min="12806" max="12806" width="14.5546875" style="8" customWidth="1"/>
    <col min="12807" max="12807" width="22.6640625" style="8" customWidth="1"/>
    <col min="12808" max="12808" width="21.6640625" style="8" customWidth="1"/>
    <col min="12809" max="12809" width="2.88671875" style="8" customWidth="1"/>
    <col min="12810" max="13056" width="11.44140625" style="8"/>
    <col min="13057" max="13057" width="2.88671875" style="8" customWidth="1"/>
    <col min="13058" max="13058" width="37.33203125" style="8" bestFit="1" customWidth="1"/>
    <col min="13059" max="13060" width="9.109375" style="8" customWidth="1"/>
    <col min="13061" max="13061" width="14.44140625" style="8" customWidth="1"/>
    <col min="13062" max="13062" width="14.5546875" style="8" customWidth="1"/>
    <col min="13063" max="13063" width="22.6640625" style="8" customWidth="1"/>
    <col min="13064" max="13064" width="21.6640625" style="8" customWidth="1"/>
    <col min="13065" max="13065" width="2.88671875" style="8" customWidth="1"/>
    <col min="13066" max="13312" width="11.44140625" style="8"/>
    <col min="13313" max="13313" width="2.88671875" style="8" customWidth="1"/>
    <col min="13314" max="13314" width="37.33203125" style="8" bestFit="1" customWidth="1"/>
    <col min="13315" max="13316" width="9.109375" style="8" customWidth="1"/>
    <col min="13317" max="13317" width="14.44140625" style="8" customWidth="1"/>
    <col min="13318" max="13318" width="14.5546875" style="8" customWidth="1"/>
    <col min="13319" max="13319" width="22.6640625" style="8" customWidth="1"/>
    <col min="13320" max="13320" width="21.6640625" style="8" customWidth="1"/>
    <col min="13321" max="13321" width="2.88671875" style="8" customWidth="1"/>
    <col min="13322" max="13568" width="11.44140625" style="8"/>
    <col min="13569" max="13569" width="2.88671875" style="8" customWidth="1"/>
    <col min="13570" max="13570" width="37.33203125" style="8" bestFit="1" customWidth="1"/>
    <col min="13571" max="13572" width="9.109375" style="8" customWidth="1"/>
    <col min="13573" max="13573" width="14.44140625" style="8" customWidth="1"/>
    <col min="13574" max="13574" width="14.5546875" style="8" customWidth="1"/>
    <col min="13575" max="13575" width="22.6640625" style="8" customWidth="1"/>
    <col min="13576" max="13576" width="21.6640625" style="8" customWidth="1"/>
    <col min="13577" max="13577" width="2.88671875" style="8" customWidth="1"/>
    <col min="13578" max="13824" width="11.44140625" style="8"/>
    <col min="13825" max="13825" width="2.88671875" style="8" customWidth="1"/>
    <col min="13826" max="13826" width="37.33203125" style="8" bestFit="1" customWidth="1"/>
    <col min="13827" max="13828" width="9.109375" style="8" customWidth="1"/>
    <col min="13829" max="13829" width="14.44140625" style="8" customWidth="1"/>
    <col min="13830" max="13830" width="14.5546875" style="8" customWidth="1"/>
    <col min="13831" max="13831" width="22.6640625" style="8" customWidth="1"/>
    <col min="13832" max="13832" width="21.6640625" style="8" customWidth="1"/>
    <col min="13833" max="13833" width="2.88671875" style="8" customWidth="1"/>
    <col min="13834" max="14080" width="11.44140625" style="8"/>
    <col min="14081" max="14081" width="2.88671875" style="8" customWidth="1"/>
    <col min="14082" max="14082" width="37.33203125" style="8" bestFit="1" customWidth="1"/>
    <col min="14083" max="14084" width="9.109375" style="8" customWidth="1"/>
    <col min="14085" max="14085" width="14.44140625" style="8" customWidth="1"/>
    <col min="14086" max="14086" width="14.5546875" style="8" customWidth="1"/>
    <col min="14087" max="14087" width="22.6640625" style="8" customWidth="1"/>
    <col min="14088" max="14088" width="21.6640625" style="8" customWidth="1"/>
    <col min="14089" max="14089" width="2.88671875" style="8" customWidth="1"/>
    <col min="14090" max="14336" width="11.44140625" style="8"/>
    <col min="14337" max="14337" width="2.88671875" style="8" customWidth="1"/>
    <col min="14338" max="14338" width="37.33203125" style="8" bestFit="1" customWidth="1"/>
    <col min="14339" max="14340" width="9.109375" style="8" customWidth="1"/>
    <col min="14341" max="14341" width="14.44140625" style="8" customWidth="1"/>
    <col min="14342" max="14342" width="14.5546875" style="8" customWidth="1"/>
    <col min="14343" max="14343" width="22.6640625" style="8" customWidth="1"/>
    <col min="14344" max="14344" width="21.6640625" style="8" customWidth="1"/>
    <col min="14345" max="14345" width="2.88671875" style="8" customWidth="1"/>
    <col min="14346" max="14592" width="11.44140625" style="8"/>
    <col min="14593" max="14593" width="2.88671875" style="8" customWidth="1"/>
    <col min="14594" max="14594" width="37.33203125" style="8" bestFit="1" customWidth="1"/>
    <col min="14595" max="14596" width="9.109375" style="8" customWidth="1"/>
    <col min="14597" max="14597" width="14.44140625" style="8" customWidth="1"/>
    <col min="14598" max="14598" width="14.5546875" style="8" customWidth="1"/>
    <col min="14599" max="14599" width="22.6640625" style="8" customWidth="1"/>
    <col min="14600" max="14600" width="21.6640625" style="8" customWidth="1"/>
    <col min="14601" max="14601" width="2.88671875" style="8" customWidth="1"/>
    <col min="14602" max="14848" width="11.44140625" style="8"/>
    <col min="14849" max="14849" width="2.88671875" style="8" customWidth="1"/>
    <col min="14850" max="14850" width="37.33203125" style="8" bestFit="1" customWidth="1"/>
    <col min="14851" max="14852" width="9.109375" style="8" customWidth="1"/>
    <col min="14853" max="14853" width="14.44140625" style="8" customWidth="1"/>
    <col min="14854" max="14854" width="14.5546875" style="8" customWidth="1"/>
    <col min="14855" max="14855" width="22.6640625" style="8" customWidth="1"/>
    <col min="14856" max="14856" width="21.6640625" style="8" customWidth="1"/>
    <col min="14857" max="14857" width="2.88671875" style="8" customWidth="1"/>
    <col min="14858" max="15104" width="11.44140625" style="8"/>
    <col min="15105" max="15105" width="2.88671875" style="8" customWidth="1"/>
    <col min="15106" max="15106" width="37.33203125" style="8" bestFit="1" customWidth="1"/>
    <col min="15107" max="15108" width="9.109375" style="8" customWidth="1"/>
    <col min="15109" max="15109" width="14.44140625" style="8" customWidth="1"/>
    <col min="15110" max="15110" width="14.5546875" style="8" customWidth="1"/>
    <col min="15111" max="15111" width="22.6640625" style="8" customWidth="1"/>
    <col min="15112" max="15112" width="21.6640625" style="8" customWidth="1"/>
    <col min="15113" max="15113" width="2.88671875" style="8" customWidth="1"/>
    <col min="15114" max="15360" width="11.44140625" style="8"/>
    <col min="15361" max="15361" width="2.88671875" style="8" customWidth="1"/>
    <col min="15362" max="15362" width="37.33203125" style="8" bestFit="1" customWidth="1"/>
    <col min="15363" max="15364" width="9.109375" style="8" customWidth="1"/>
    <col min="15365" max="15365" width="14.44140625" style="8" customWidth="1"/>
    <col min="15366" max="15366" width="14.5546875" style="8" customWidth="1"/>
    <col min="15367" max="15367" width="22.6640625" style="8" customWidth="1"/>
    <col min="15368" max="15368" width="21.6640625" style="8" customWidth="1"/>
    <col min="15369" max="15369" width="2.88671875" style="8" customWidth="1"/>
    <col min="15370" max="15616" width="11.44140625" style="8"/>
    <col min="15617" max="15617" width="2.88671875" style="8" customWidth="1"/>
    <col min="15618" max="15618" width="37.33203125" style="8" bestFit="1" customWidth="1"/>
    <col min="15619" max="15620" width="9.109375" style="8" customWidth="1"/>
    <col min="15621" max="15621" width="14.44140625" style="8" customWidth="1"/>
    <col min="15622" max="15622" width="14.5546875" style="8" customWidth="1"/>
    <col min="15623" max="15623" width="22.6640625" style="8" customWidth="1"/>
    <col min="15624" max="15624" width="21.6640625" style="8" customWidth="1"/>
    <col min="15625" max="15625" width="2.88671875" style="8" customWidth="1"/>
    <col min="15626" max="15872" width="11.44140625" style="8"/>
    <col min="15873" max="15873" width="2.88671875" style="8" customWidth="1"/>
    <col min="15874" max="15874" width="37.33203125" style="8" bestFit="1" customWidth="1"/>
    <col min="15875" max="15876" width="9.109375" style="8" customWidth="1"/>
    <col min="15877" max="15877" width="14.44140625" style="8" customWidth="1"/>
    <col min="15878" max="15878" width="14.5546875" style="8" customWidth="1"/>
    <col min="15879" max="15879" width="22.6640625" style="8" customWidth="1"/>
    <col min="15880" max="15880" width="21.6640625" style="8" customWidth="1"/>
    <col min="15881" max="15881" width="2.88671875" style="8" customWidth="1"/>
    <col min="15882" max="16128" width="11.44140625" style="8"/>
    <col min="16129" max="16129" width="2.88671875" style="8" customWidth="1"/>
    <col min="16130" max="16130" width="37.33203125" style="8" bestFit="1" customWidth="1"/>
    <col min="16131" max="16132" width="9.109375" style="8" customWidth="1"/>
    <col min="16133" max="16133" width="14.44140625" style="8" customWidth="1"/>
    <col min="16134" max="16134" width="14.5546875" style="8" customWidth="1"/>
    <col min="16135" max="16135" width="22.6640625" style="8" customWidth="1"/>
    <col min="16136" max="16136" width="21.6640625" style="8" customWidth="1"/>
    <col min="16137" max="16137" width="2.88671875" style="8" customWidth="1"/>
    <col min="16138" max="16384" width="11.44140625" style="8"/>
  </cols>
  <sheetData>
    <row r="1" spans="1:10" ht="13.2" x14ac:dyDescent="0.25">
      <c r="A1" s="129" t="s">
        <v>133</v>
      </c>
      <c r="B1" s="129"/>
      <c r="C1" s="129"/>
      <c r="D1" s="129"/>
      <c r="E1" s="129"/>
      <c r="F1" s="129"/>
      <c r="G1" s="129"/>
      <c r="H1" s="129"/>
      <c r="I1" s="129"/>
    </row>
    <row r="2" spans="1:10" ht="13.2" x14ac:dyDescent="0.25">
      <c r="A2" s="129" t="s">
        <v>177</v>
      </c>
      <c r="B2" s="129"/>
      <c r="C2" s="129"/>
      <c r="D2" s="129"/>
      <c r="E2" s="129"/>
      <c r="F2" s="129"/>
      <c r="G2" s="129"/>
      <c r="H2" s="129"/>
      <c r="I2" s="129"/>
    </row>
    <row r="3" spans="1:10" x14ac:dyDescent="0.2">
      <c r="A3" s="9"/>
      <c r="B3" s="9"/>
      <c r="C3" s="9"/>
      <c r="D3" s="9"/>
      <c r="E3" s="9"/>
      <c r="F3" s="9"/>
      <c r="G3" s="9"/>
      <c r="H3" s="9"/>
      <c r="I3" s="9"/>
      <c r="J3" s="9"/>
    </row>
    <row r="4" spans="1:10" x14ac:dyDescent="0.2">
      <c r="A4" s="9"/>
      <c r="B4" s="9"/>
      <c r="C4" s="9"/>
      <c r="D4" s="9"/>
      <c r="E4" s="130" t="s">
        <v>135</v>
      </c>
      <c r="F4" s="131"/>
      <c r="G4" s="131"/>
      <c r="H4" s="132"/>
      <c r="I4" s="9"/>
    </row>
    <row r="5" spans="1:10" s="16" customFormat="1" ht="33" customHeight="1" x14ac:dyDescent="0.3">
      <c r="A5" s="11"/>
      <c r="B5" s="12" t="s">
        <v>32</v>
      </c>
      <c r="C5" s="12" t="s">
        <v>136</v>
      </c>
      <c r="D5" s="13" t="s">
        <v>137</v>
      </c>
      <c r="E5" s="14" t="s">
        <v>138</v>
      </c>
      <c r="F5" s="83" t="s">
        <v>139</v>
      </c>
      <c r="G5" s="83" t="s">
        <v>140</v>
      </c>
      <c r="H5" s="15" t="s">
        <v>141</v>
      </c>
      <c r="I5" s="11"/>
    </row>
    <row r="6" spans="1:10" s="10" customFormat="1" ht="6.75" customHeight="1" thickBot="1" x14ac:dyDescent="0.3">
      <c r="C6" s="35"/>
    </row>
    <row r="7" spans="1:10" ht="10.8" thickTop="1" x14ac:dyDescent="0.2">
      <c r="A7" s="9"/>
      <c r="B7" s="84" t="s">
        <v>142</v>
      </c>
      <c r="C7" s="85">
        <v>186</v>
      </c>
      <c r="D7" s="19"/>
      <c r="E7" s="86">
        <v>180</v>
      </c>
      <c r="F7" s="87">
        <v>2059020</v>
      </c>
      <c r="G7" s="87">
        <v>1023</v>
      </c>
      <c r="H7" s="88">
        <v>1162.5</v>
      </c>
      <c r="I7" s="9"/>
    </row>
    <row r="8" spans="1:10" x14ac:dyDescent="0.2">
      <c r="A8" s="9"/>
      <c r="B8" s="89" t="s">
        <v>143</v>
      </c>
      <c r="C8" s="90">
        <v>1321</v>
      </c>
      <c r="D8" s="27"/>
      <c r="E8" s="91">
        <v>179.16</v>
      </c>
      <c r="F8" s="92">
        <v>2928448.4210526315</v>
      </c>
      <c r="G8" s="92">
        <v>1390.5263157894738</v>
      </c>
      <c r="H8" s="93">
        <v>1599.1052631578948</v>
      </c>
      <c r="I8" s="9"/>
    </row>
    <row r="9" spans="1:10" x14ac:dyDescent="0.2">
      <c r="A9" s="9"/>
      <c r="B9" s="89" t="s">
        <v>144</v>
      </c>
      <c r="C9" s="90">
        <v>122</v>
      </c>
      <c r="D9" s="27"/>
      <c r="E9" s="91">
        <v>211.14</v>
      </c>
      <c r="F9" s="92">
        <v>2568762.2857142854</v>
      </c>
      <c r="G9" s="92">
        <v>1481.4285714285713</v>
      </c>
      <c r="H9" s="93">
        <v>1429.1428571428571</v>
      </c>
      <c r="I9" s="9"/>
    </row>
    <row r="10" spans="1:10" x14ac:dyDescent="0.2">
      <c r="A10" s="9"/>
      <c r="B10" s="89" t="s">
        <v>145</v>
      </c>
      <c r="C10" s="90">
        <v>901</v>
      </c>
      <c r="D10" s="27"/>
      <c r="E10" s="91">
        <v>185.28</v>
      </c>
      <c r="F10" s="92">
        <v>6664914.4827586208</v>
      </c>
      <c r="G10" s="92">
        <v>3588.4655172413795</v>
      </c>
      <c r="H10" s="93">
        <v>3697.2068965517242</v>
      </c>
      <c r="I10" s="9"/>
    </row>
    <row r="11" spans="1:10" x14ac:dyDescent="0.2">
      <c r="A11" s="9"/>
      <c r="B11" s="89" t="s">
        <v>146</v>
      </c>
      <c r="C11" s="90">
        <v>1950</v>
      </c>
      <c r="D11" s="27"/>
      <c r="E11" s="91">
        <v>125.66</v>
      </c>
      <c r="F11" s="92">
        <v>1457450.5263157894</v>
      </c>
      <c r="G11" s="92">
        <v>1211.0526315789475</v>
      </c>
      <c r="H11" s="93">
        <v>800.52631578947376</v>
      </c>
      <c r="I11" s="9"/>
    </row>
    <row r="12" spans="1:10" x14ac:dyDescent="0.2">
      <c r="A12" s="9"/>
      <c r="B12" s="89" t="s">
        <v>147</v>
      </c>
      <c r="C12" s="90">
        <v>323</v>
      </c>
      <c r="D12" s="27"/>
      <c r="E12" s="91">
        <v>184.1</v>
      </c>
      <c r="F12" s="92">
        <v>5829073.333333334</v>
      </c>
      <c r="G12" s="92">
        <v>3060.8095238095239</v>
      </c>
      <c r="H12" s="93">
        <v>3245.3809523809523</v>
      </c>
      <c r="I12" s="9"/>
    </row>
    <row r="13" spans="1:10" x14ac:dyDescent="0.2">
      <c r="A13" s="9"/>
      <c r="B13" s="89" t="s">
        <v>148</v>
      </c>
      <c r="C13" s="90">
        <v>210</v>
      </c>
      <c r="D13" s="27"/>
      <c r="E13" s="91">
        <v>117.88</v>
      </c>
      <c r="F13" s="92">
        <v>232837.5</v>
      </c>
      <c r="G13" s="92">
        <v>288.75</v>
      </c>
      <c r="H13" s="93">
        <v>131.25</v>
      </c>
      <c r="I13" s="9"/>
    </row>
    <row r="14" spans="1:10" x14ac:dyDescent="0.2">
      <c r="A14" s="9"/>
      <c r="B14" s="89" t="s">
        <v>149</v>
      </c>
      <c r="C14" s="90">
        <v>193</v>
      </c>
      <c r="D14" s="27"/>
      <c r="E14" s="91">
        <v>215.85</v>
      </c>
      <c r="F14" s="92">
        <v>3172814.7272727275</v>
      </c>
      <c r="G14" s="92">
        <v>1713.6060606060607</v>
      </c>
      <c r="H14" s="93">
        <v>1760.3939393939395</v>
      </c>
      <c r="I14" s="9"/>
    </row>
    <row r="15" spans="1:10" x14ac:dyDescent="0.2">
      <c r="A15" s="9"/>
      <c r="B15" s="89" t="s">
        <v>150</v>
      </c>
      <c r="C15" s="90">
        <v>5214</v>
      </c>
      <c r="D15" s="27"/>
      <c r="E15" s="91">
        <v>162.78</v>
      </c>
      <c r="F15" s="92">
        <v>5081813.25</v>
      </c>
      <c r="G15" s="92">
        <v>3969.75</v>
      </c>
      <c r="H15" s="93">
        <v>2844</v>
      </c>
      <c r="I15" s="9"/>
    </row>
    <row r="16" spans="1:10" x14ac:dyDescent="0.2">
      <c r="A16" s="9"/>
      <c r="B16" s="89" t="s">
        <v>151</v>
      </c>
      <c r="C16" s="90">
        <v>354</v>
      </c>
      <c r="D16" s="27"/>
      <c r="E16" s="91">
        <v>191.93</v>
      </c>
      <c r="F16" s="92">
        <v>8845451.8695652187</v>
      </c>
      <c r="G16" s="92">
        <v>3470.739130434783</v>
      </c>
      <c r="H16" s="93">
        <v>4917.521739130435</v>
      </c>
      <c r="I16" s="9"/>
    </row>
    <row r="17" spans="1:9" x14ac:dyDescent="0.2">
      <c r="A17" s="9"/>
      <c r="B17" s="89" t="s">
        <v>152</v>
      </c>
      <c r="C17" s="90">
        <v>153</v>
      </c>
      <c r="D17" s="27"/>
      <c r="E17" s="91">
        <v>207.18</v>
      </c>
      <c r="F17" s="92">
        <v>2526753.2727272725</v>
      </c>
      <c r="G17" s="92">
        <v>1627.3636363636363</v>
      </c>
      <c r="H17" s="93">
        <v>1404.8181818181818</v>
      </c>
      <c r="I17" s="9"/>
    </row>
    <row r="18" spans="1:9" x14ac:dyDescent="0.2">
      <c r="A18" s="9"/>
      <c r="B18" s="89" t="s">
        <v>175</v>
      </c>
      <c r="C18" s="90">
        <v>53</v>
      </c>
      <c r="D18" s="27"/>
      <c r="E18" s="91">
        <v>198.67</v>
      </c>
      <c r="F18" s="92">
        <v>277296</v>
      </c>
      <c r="G18" s="92">
        <v>159</v>
      </c>
      <c r="H18" s="93">
        <v>159</v>
      </c>
      <c r="I18" s="9"/>
    </row>
    <row r="19" spans="1:9" x14ac:dyDescent="0.2">
      <c r="A19" s="9"/>
      <c r="B19" s="94" t="s">
        <v>154</v>
      </c>
      <c r="C19" s="90">
        <v>101</v>
      </c>
      <c r="D19" s="95"/>
      <c r="E19" s="96">
        <v>211</v>
      </c>
      <c r="F19" s="97">
        <v>2120293</v>
      </c>
      <c r="G19" s="97">
        <v>1020.1</v>
      </c>
      <c r="H19" s="98">
        <v>1181.7</v>
      </c>
      <c r="I19" s="9"/>
    </row>
    <row r="20" spans="1:9" s="36" customFormat="1" x14ac:dyDescent="0.2">
      <c r="A20" s="35"/>
      <c r="B20" s="111" t="s">
        <v>155</v>
      </c>
      <c r="C20" s="47">
        <v>11081</v>
      </c>
      <c r="D20" s="47">
        <v>403</v>
      </c>
      <c r="E20" s="99">
        <v>169.62</v>
      </c>
      <c r="F20" s="100">
        <v>43764928.668739878</v>
      </c>
      <c r="G20" s="100">
        <v>24004.591387252374</v>
      </c>
      <c r="H20" s="101">
        <v>24332.546145365461</v>
      </c>
      <c r="I20" s="35"/>
    </row>
    <row r="21" spans="1:9" x14ac:dyDescent="0.2">
      <c r="A21" s="9"/>
      <c r="B21" s="89" t="s">
        <v>156</v>
      </c>
      <c r="C21" s="90">
        <v>98</v>
      </c>
      <c r="D21" s="56"/>
      <c r="E21" s="91">
        <v>238.76</v>
      </c>
      <c r="F21" s="92">
        <v>2916122.588235294</v>
      </c>
      <c r="G21" s="92">
        <v>1591.0588235294117</v>
      </c>
      <c r="H21" s="93">
        <v>1619.8823529411764</v>
      </c>
      <c r="I21" s="9"/>
    </row>
    <row r="22" spans="1:9" x14ac:dyDescent="0.2">
      <c r="A22" s="9"/>
      <c r="B22" s="89" t="s">
        <v>157</v>
      </c>
      <c r="C22" s="90">
        <v>111</v>
      </c>
      <c r="D22" s="27"/>
      <c r="E22" s="91">
        <v>256.91000000000003</v>
      </c>
      <c r="F22" s="92">
        <v>2974921.0909090913</v>
      </c>
      <c r="G22" s="92">
        <v>1281.5454545454547</v>
      </c>
      <c r="H22" s="93">
        <v>1654.909090909091</v>
      </c>
      <c r="I22" s="9"/>
    </row>
    <row r="23" spans="1:9" x14ac:dyDescent="0.2">
      <c r="A23" s="9"/>
      <c r="B23" s="89" t="s">
        <v>158</v>
      </c>
      <c r="C23" s="90">
        <v>12</v>
      </c>
      <c r="D23" s="27"/>
      <c r="E23" s="91">
        <v>176.67</v>
      </c>
      <c r="F23" s="92">
        <v>162560</v>
      </c>
      <c r="G23" s="92">
        <v>116</v>
      </c>
      <c r="H23" s="93">
        <v>92</v>
      </c>
      <c r="I23" s="9"/>
    </row>
    <row r="24" spans="1:9" x14ac:dyDescent="0.2">
      <c r="A24" s="9"/>
      <c r="B24" s="89" t="s">
        <v>159</v>
      </c>
      <c r="C24" s="90">
        <v>55</v>
      </c>
      <c r="D24" s="27"/>
      <c r="E24" s="91">
        <v>242.71</v>
      </c>
      <c r="F24" s="92">
        <v>2317574.2857142854</v>
      </c>
      <c r="G24" s="92">
        <v>911.42857142857133</v>
      </c>
      <c r="H24" s="93">
        <v>1288.5714285714284</v>
      </c>
      <c r="I24" s="9"/>
    </row>
    <row r="25" spans="1:9" x14ac:dyDescent="0.2">
      <c r="A25" s="9"/>
      <c r="B25" s="89" t="s">
        <v>160</v>
      </c>
      <c r="C25" s="90">
        <v>87</v>
      </c>
      <c r="D25" s="27"/>
      <c r="E25" s="91">
        <v>259.45</v>
      </c>
      <c r="F25" s="92">
        <v>2361955.0909090908</v>
      </c>
      <c r="G25" s="92">
        <v>1075.6363636363637</v>
      </c>
      <c r="H25" s="93">
        <v>1312.909090909091</v>
      </c>
      <c r="I25" s="9"/>
    </row>
    <row r="26" spans="1:9" x14ac:dyDescent="0.2">
      <c r="A26" s="9"/>
      <c r="B26" s="89" t="s">
        <v>161</v>
      </c>
      <c r="C26" s="90">
        <v>173</v>
      </c>
      <c r="D26" s="27"/>
      <c r="E26" s="91">
        <v>270.64999999999998</v>
      </c>
      <c r="F26" s="92">
        <v>5762483.615384616</v>
      </c>
      <c r="G26" s="92">
        <v>2761.3461538461538</v>
      </c>
      <c r="H26" s="93">
        <v>3200.5</v>
      </c>
      <c r="I26" s="9"/>
    </row>
    <row r="27" spans="1:9" x14ac:dyDescent="0.2">
      <c r="A27" s="9"/>
      <c r="B27" s="89" t="s">
        <v>162</v>
      </c>
      <c r="C27" s="90">
        <v>58</v>
      </c>
      <c r="D27" s="27"/>
      <c r="E27" s="91">
        <v>225.52</v>
      </c>
      <c r="F27" s="92">
        <v>2990792.6956521738</v>
      </c>
      <c r="G27" s="92">
        <v>1566</v>
      </c>
      <c r="H27" s="93">
        <v>1661.8260869565217</v>
      </c>
      <c r="I27" s="9"/>
    </row>
    <row r="28" spans="1:9" x14ac:dyDescent="0.2">
      <c r="A28" s="9"/>
      <c r="B28" s="89" t="s">
        <v>163</v>
      </c>
      <c r="C28" s="90">
        <v>58</v>
      </c>
      <c r="D28" s="27"/>
      <c r="E28" s="91">
        <v>235</v>
      </c>
      <c r="F28" s="92">
        <v>2914388.1428571427</v>
      </c>
      <c r="G28" s="92">
        <v>1412.7142857142858</v>
      </c>
      <c r="H28" s="93">
        <v>1618.4761904761904</v>
      </c>
      <c r="I28" s="9"/>
    </row>
    <row r="29" spans="1:9" x14ac:dyDescent="0.2">
      <c r="A29" s="9"/>
      <c r="B29" s="89" t="s">
        <v>164</v>
      </c>
      <c r="C29" s="90">
        <v>95</v>
      </c>
      <c r="D29" s="27"/>
      <c r="E29" s="91">
        <v>314.86</v>
      </c>
      <c r="F29" s="92">
        <v>3873665.7142857141</v>
      </c>
      <c r="G29" s="92">
        <v>1323.2142857142858</v>
      </c>
      <c r="H29" s="93">
        <v>2151.0714285714284</v>
      </c>
      <c r="I29" s="9"/>
    </row>
    <row r="30" spans="1:9" x14ac:dyDescent="0.2">
      <c r="A30" s="9"/>
      <c r="B30" s="89" t="s">
        <v>165</v>
      </c>
      <c r="C30" s="90">
        <v>274</v>
      </c>
      <c r="D30" s="27"/>
      <c r="E30" s="91">
        <v>286.27</v>
      </c>
      <c r="F30" s="92">
        <v>9974714.2666666657</v>
      </c>
      <c r="G30" s="92">
        <v>9845.7333333333336</v>
      </c>
      <c r="H30" s="93">
        <v>5541.5079259259255</v>
      </c>
      <c r="I30" s="9"/>
    </row>
    <row r="31" spans="1:9" x14ac:dyDescent="0.2">
      <c r="A31" s="9"/>
      <c r="B31" s="89" t="s">
        <v>166</v>
      </c>
      <c r="C31" s="90">
        <v>102</v>
      </c>
      <c r="D31" s="95"/>
      <c r="E31" s="91">
        <v>290</v>
      </c>
      <c r="F31" s="92">
        <v>3307116.8571428573</v>
      </c>
      <c r="G31" s="92">
        <v>1504.5</v>
      </c>
      <c r="H31" s="93">
        <v>1836</v>
      </c>
      <c r="I31" s="9"/>
    </row>
    <row r="32" spans="1:9" s="36" customFormat="1" ht="10.8" thickBot="1" x14ac:dyDescent="0.25">
      <c r="A32" s="35"/>
      <c r="B32" s="112" t="s">
        <v>167</v>
      </c>
      <c r="C32" s="67">
        <v>1123</v>
      </c>
      <c r="D32" s="67">
        <v>212</v>
      </c>
      <c r="E32" s="102">
        <v>260.27</v>
      </c>
      <c r="F32" s="103">
        <v>39556294.34775693</v>
      </c>
      <c r="G32" s="103">
        <v>23389.17727174786</v>
      </c>
      <c r="H32" s="104">
        <v>21977.653595260854</v>
      </c>
      <c r="I32" s="35"/>
    </row>
    <row r="33" spans="1:9" s="36" customFormat="1" ht="11.4" thickTop="1" thickBot="1" x14ac:dyDescent="0.25">
      <c r="A33" s="35"/>
      <c r="B33" s="70" t="s">
        <v>168</v>
      </c>
      <c r="C33" s="72">
        <v>12204</v>
      </c>
      <c r="D33" s="72">
        <v>615</v>
      </c>
      <c r="E33" s="105">
        <v>200.87</v>
      </c>
      <c r="F33" s="106">
        <v>83321223.016496807</v>
      </c>
      <c r="G33" s="106">
        <v>47393.768659000234</v>
      </c>
      <c r="H33" s="107">
        <v>46310.199740626311</v>
      </c>
      <c r="I33" s="35"/>
    </row>
    <row r="34" spans="1:9" s="9" customFormat="1" ht="10.8" thickTop="1" x14ac:dyDescent="0.2">
      <c r="C34" s="108"/>
      <c r="D34" s="108"/>
    </row>
    <row r="35" spans="1:9" s="9" customFormat="1" x14ac:dyDescent="0.2">
      <c r="B35" s="110" t="s">
        <v>176</v>
      </c>
    </row>
    <row r="36" spans="1:9" s="9" customFormat="1" x14ac:dyDescent="0.2">
      <c r="B36" s="110" t="s">
        <v>170</v>
      </c>
    </row>
    <row r="37" spans="1:9" s="9" customFormat="1" x14ac:dyDescent="0.2">
      <c r="B37" s="9" t="s">
        <v>171</v>
      </c>
    </row>
    <row r="38" spans="1:9" s="9" customFormat="1" x14ac:dyDescent="0.2"/>
    <row r="39" spans="1:9" x14ac:dyDescent="0.2">
      <c r="I39" s="9"/>
    </row>
    <row r="40" spans="1:9" x14ac:dyDescent="0.2">
      <c r="I40" s="9"/>
    </row>
  </sheetData>
  <mergeCells count="3">
    <mergeCell ref="E4:H4"/>
    <mergeCell ref="A2:I2"/>
    <mergeCell ref="A1:I1"/>
  </mergeCells>
  <printOptions horizontalCentered="1"/>
  <pageMargins left="0.55118110236220474" right="0.6692913385826772" top="0.78740157480314965" bottom="0.98425196850393704" header="0" footer="0"/>
  <pageSetup paperSize="9" scale="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T105"/>
  <sheetViews>
    <sheetView showGridLines="0" zoomScale="85" zoomScaleNormal="85" zoomScaleSheetLayoutView="55" workbookViewId="0">
      <selection sqref="A1:L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6" t="s">
        <v>27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3" x14ac:dyDescent="0.25">
      <c r="A2" s="126" t="s">
        <v>212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19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61</v>
      </c>
      <c r="C7" s="18" t="s">
        <v>46</v>
      </c>
      <c r="D7" s="19">
        <v>7</v>
      </c>
      <c r="E7" s="20"/>
      <c r="F7" s="21">
        <v>0.79327518388818363</v>
      </c>
      <c r="G7" s="22">
        <v>2.4119853564167744</v>
      </c>
      <c r="H7" s="21">
        <v>12.201399399346345</v>
      </c>
      <c r="I7" s="22">
        <v>28.979692845073878</v>
      </c>
      <c r="J7" s="23">
        <v>12.994674583234527</v>
      </c>
      <c r="K7" s="24">
        <v>31.391678201490652</v>
      </c>
      <c r="L7" s="10"/>
    </row>
    <row r="8" spans="1:13" x14ac:dyDescent="0.25">
      <c r="A8" s="9"/>
      <c r="B8" s="25" t="s">
        <v>61</v>
      </c>
      <c r="C8" s="26" t="s">
        <v>41</v>
      </c>
      <c r="D8" s="27">
        <v>5</v>
      </c>
      <c r="E8" s="28"/>
      <c r="F8" s="29">
        <v>0</v>
      </c>
      <c r="G8" s="30">
        <v>0</v>
      </c>
      <c r="H8" s="29">
        <v>14.159352568177681</v>
      </c>
      <c r="I8" s="30">
        <v>18.181973272789175</v>
      </c>
      <c r="J8" s="31">
        <v>14.159352568177681</v>
      </c>
      <c r="K8" s="32">
        <v>18.181973272789175</v>
      </c>
      <c r="L8" s="10"/>
    </row>
    <row r="9" spans="1:13" x14ac:dyDescent="0.25">
      <c r="A9" s="9"/>
      <c r="B9" s="25" t="s">
        <v>61</v>
      </c>
      <c r="C9" s="26" t="s">
        <v>39</v>
      </c>
      <c r="D9" s="27">
        <v>61</v>
      </c>
      <c r="E9" s="28"/>
      <c r="F9" s="29">
        <v>23.86444902018523</v>
      </c>
      <c r="G9" s="30">
        <v>30.670499345352518</v>
      </c>
      <c r="H9" s="29">
        <v>861.39657102775573</v>
      </c>
      <c r="I9" s="30">
        <v>925.39103625033567</v>
      </c>
      <c r="J9" s="31">
        <v>885.26102004794086</v>
      </c>
      <c r="K9" s="32">
        <v>956.06153559568827</v>
      </c>
      <c r="L9" s="10"/>
    </row>
    <row r="10" spans="1:13" x14ac:dyDescent="0.25">
      <c r="A10" s="9"/>
      <c r="B10" s="25" t="s">
        <v>63</v>
      </c>
      <c r="C10" s="26" t="s">
        <v>46</v>
      </c>
      <c r="D10" s="27">
        <v>19</v>
      </c>
      <c r="E10" s="28"/>
      <c r="F10" s="29">
        <v>0</v>
      </c>
      <c r="G10" s="30">
        <v>0</v>
      </c>
      <c r="H10" s="29">
        <v>63.919705663582576</v>
      </c>
      <c r="I10" s="30">
        <v>90.489119830378399</v>
      </c>
      <c r="J10" s="31">
        <v>63.919705663582576</v>
      </c>
      <c r="K10" s="32">
        <v>90.489119830378399</v>
      </c>
      <c r="L10" s="10"/>
    </row>
    <row r="11" spans="1:13" x14ac:dyDescent="0.25">
      <c r="A11" s="9"/>
      <c r="B11" s="25" t="s">
        <v>63</v>
      </c>
      <c r="C11" s="26" t="s">
        <v>41</v>
      </c>
      <c r="D11" s="27">
        <v>50</v>
      </c>
      <c r="E11" s="28"/>
      <c r="F11" s="29">
        <v>32.216921292574582</v>
      </c>
      <c r="G11" s="30">
        <v>40.723636465333044</v>
      </c>
      <c r="H11" s="29">
        <v>202.46003570734575</v>
      </c>
      <c r="I11" s="30">
        <v>432.2964428953245</v>
      </c>
      <c r="J11" s="31">
        <v>234.67695699992032</v>
      </c>
      <c r="K11" s="32">
        <v>473.02007936065752</v>
      </c>
      <c r="L11" s="10"/>
    </row>
    <row r="12" spans="1:13" x14ac:dyDescent="0.25">
      <c r="A12" s="9"/>
      <c r="B12" s="25" t="s">
        <v>63</v>
      </c>
      <c r="C12" s="26" t="s">
        <v>42</v>
      </c>
      <c r="D12" s="27">
        <v>63</v>
      </c>
      <c r="E12" s="28"/>
      <c r="F12" s="29">
        <v>5.0683974298326193</v>
      </c>
      <c r="G12" s="30">
        <v>12.79727840291444</v>
      </c>
      <c r="H12" s="29">
        <v>546.5434931459713</v>
      </c>
      <c r="I12" s="30">
        <v>694.03157516543638</v>
      </c>
      <c r="J12" s="31">
        <v>551.61189057580395</v>
      </c>
      <c r="K12" s="32">
        <v>706.82885356835084</v>
      </c>
      <c r="L12" s="10"/>
    </row>
    <row r="13" spans="1:13" x14ac:dyDescent="0.25">
      <c r="A13" s="9"/>
      <c r="B13" s="25" t="s">
        <v>63</v>
      </c>
      <c r="C13" s="26" t="s">
        <v>39</v>
      </c>
      <c r="D13" s="27">
        <v>58</v>
      </c>
      <c r="E13" s="28"/>
      <c r="F13" s="29">
        <v>17.761855547577994</v>
      </c>
      <c r="G13" s="30">
        <v>36.617250827305327</v>
      </c>
      <c r="H13" s="29">
        <v>725.02650043802839</v>
      </c>
      <c r="I13" s="30">
        <v>830.60710873101766</v>
      </c>
      <c r="J13" s="31">
        <v>742.78835598560647</v>
      </c>
      <c r="K13" s="32">
        <v>867.22435955832304</v>
      </c>
      <c r="L13" s="10"/>
    </row>
    <row r="14" spans="1:13" x14ac:dyDescent="0.25">
      <c r="A14" s="9"/>
      <c r="B14" s="25" t="s">
        <v>43</v>
      </c>
      <c r="C14" s="26" t="s">
        <v>51</v>
      </c>
      <c r="D14" s="27">
        <v>1040</v>
      </c>
      <c r="E14" s="28"/>
      <c r="F14" s="29">
        <v>61.938010813904882</v>
      </c>
      <c r="G14" s="30">
        <v>331.00891032710854</v>
      </c>
      <c r="H14" s="29">
        <v>321.29622259977953</v>
      </c>
      <c r="I14" s="30">
        <v>1472.2744094198952</v>
      </c>
      <c r="J14" s="31">
        <v>383.23423341368431</v>
      </c>
      <c r="K14" s="32">
        <v>1803.2833197470038</v>
      </c>
      <c r="L14" s="10"/>
    </row>
    <row r="15" spans="1:13" x14ac:dyDescent="0.25">
      <c r="A15" s="9"/>
      <c r="B15" s="33" t="s">
        <v>43</v>
      </c>
      <c r="C15" s="34" t="s">
        <v>46</v>
      </c>
      <c r="D15" s="27">
        <v>10</v>
      </c>
      <c r="E15" s="28"/>
      <c r="F15" s="29">
        <v>0</v>
      </c>
      <c r="G15" s="30">
        <v>0</v>
      </c>
      <c r="H15" s="29">
        <v>6.7584218373993545</v>
      </c>
      <c r="I15" s="30">
        <v>30.000000000000028</v>
      </c>
      <c r="J15" s="31">
        <v>6.7584218373993545</v>
      </c>
      <c r="K15" s="32">
        <v>30.000000000000028</v>
      </c>
      <c r="L15" s="10"/>
    </row>
    <row r="16" spans="1:13" x14ac:dyDescent="0.25">
      <c r="A16" s="9"/>
      <c r="B16" s="25" t="s">
        <v>43</v>
      </c>
      <c r="C16" s="26" t="s">
        <v>41</v>
      </c>
      <c r="D16" s="27">
        <v>5</v>
      </c>
      <c r="E16" s="28"/>
      <c r="F16" s="29">
        <v>0.44365345223475322</v>
      </c>
      <c r="G16" s="30">
        <v>1.46797098165911</v>
      </c>
      <c r="H16" s="29">
        <v>6.3847492799291583</v>
      </c>
      <c r="I16" s="30">
        <v>18.077100890918381</v>
      </c>
      <c r="J16" s="31">
        <v>6.8284027321639122</v>
      </c>
      <c r="K16" s="32">
        <v>19.545071872577491</v>
      </c>
      <c r="L16" s="10"/>
    </row>
    <row r="17" spans="1:16140" x14ac:dyDescent="0.25">
      <c r="A17" s="9"/>
      <c r="B17" s="25" t="s">
        <v>45</v>
      </c>
      <c r="C17" s="26" t="s">
        <v>46</v>
      </c>
      <c r="D17" s="27">
        <v>63</v>
      </c>
      <c r="E17" s="28"/>
      <c r="F17" s="29">
        <v>0</v>
      </c>
      <c r="G17" s="30">
        <v>0</v>
      </c>
      <c r="H17" s="29">
        <v>127.73971713182277</v>
      </c>
      <c r="I17" s="30">
        <v>221.84119787585649</v>
      </c>
      <c r="J17" s="31">
        <v>127.73971713182277</v>
      </c>
      <c r="K17" s="32">
        <v>221.84119787585649</v>
      </c>
      <c r="L17" s="10"/>
    </row>
    <row r="18" spans="1:16140" x14ac:dyDescent="0.25">
      <c r="A18" s="9"/>
      <c r="B18" s="25" t="s">
        <v>45</v>
      </c>
      <c r="C18" s="26" t="s">
        <v>41</v>
      </c>
      <c r="D18" s="27">
        <v>74</v>
      </c>
      <c r="E18" s="28"/>
      <c r="F18" s="29">
        <v>11.390391008885608</v>
      </c>
      <c r="G18" s="30">
        <v>14.354998855020209</v>
      </c>
      <c r="H18" s="29">
        <v>180.76181607368861</v>
      </c>
      <c r="I18" s="30">
        <v>301.96860672655129</v>
      </c>
      <c r="J18" s="31">
        <v>192.15220708257422</v>
      </c>
      <c r="K18" s="32">
        <v>316.32360558157148</v>
      </c>
      <c r="L18" s="10"/>
    </row>
    <row r="19" spans="1:16140" x14ac:dyDescent="0.25">
      <c r="A19" s="9"/>
      <c r="B19" s="25" t="s">
        <v>45</v>
      </c>
      <c r="C19" s="26" t="s">
        <v>42</v>
      </c>
      <c r="D19" s="27">
        <v>30</v>
      </c>
      <c r="E19" s="28"/>
      <c r="F19" s="29">
        <v>1.4356640014343756</v>
      </c>
      <c r="G19" s="30">
        <v>18.178630497498439</v>
      </c>
      <c r="H19" s="29">
        <v>194.64991504512898</v>
      </c>
      <c r="I19" s="30">
        <v>244.07272157906021</v>
      </c>
      <c r="J19" s="31">
        <v>196.08557904656337</v>
      </c>
      <c r="K19" s="32">
        <v>262.2513520765587</v>
      </c>
      <c r="L19" s="10"/>
    </row>
    <row r="20" spans="1:16140" x14ac:dyDescent="0.25">
      <c r="A20" s="9"/>
      <c r="B20" s="25" t="s">
        <v>45</v>
      </c>
      <c r="C20" s="26" t="s">
        <v>39</v>
      </c>
      <c r="D20" s="27">
        <v>49</v>
      </c>
      <c r="E20" s="28"/>
      <c r="F20" s="29">
        <v>40.533908964984839</v>
      </c>
      <c r="G20" s="30">
        <v>63.456070185524254</v>
      </c>
      <c r="H20" s="29">
        <v>687.98046143076374</v>
      </c>
      <c r="I20" s="30">
        <v>657.64265777618857</v>
      </c>
      <c r="J20" s="31">
        <v>728.51437039574853</v>
      </c>
      <c r="K20" s="32">
        <v>721.09872796171294</v>
      </c>
      <c r="L20" s="10"/>
    </row>
    <row r="21" spans="1:16140" x14ac:dyDescent="0.25">
      <c r="A21" s="9"/>
      <c r="B21" s="25" t="s">
        <v>48</v>
      </c>
      <c r="C21" s="26" t="s">
        <v>46</v>
      </c>
      <c r="D21" s="27">
        <v>105</v>
      </c>
      <c r="E21" s="28"/>
      <c r="F21" s="29">
        <v>8.7181816690775573</v>
      </c>
      <c r="G21" s="30">
        <v>10.5461875029164</v>
      </c>
      <c r="H21" s="29">
        <v>152.64191779772483</v>
      </c>
      <c r="I21" s="30">
        <v>285.62470542142438</v>
      </c>
      <c r="J21" s="31">
        <v>161.36009946680235</v>
      </c>
      <c r="K21" s="32">
        <v>296.17089292434082</v>
      </c>
      <c r="L21" s="10"/>
    </row>
    <row r="22" spans="1:16140" s="36" customFormat="1" x14ac:dyDescent="0.25">
      <c r="A22" s="35"/>
      <c r="B22" s="25" t="s">
        <v>48</v>
      </c>
      <c r="C22" s="26" t="s">
        <v>41</v>
      </c>
      <c r="D22" s="27">
        <v>104</v>
      </c>
      <c r="E22" s="28"/>
      <c r="F22" s="29">
        <v>7.9421839584021274</v>
      </c>
      <c r="G22" s="30">
        <v>14.56570220344042</v>
      </c>
      <c r="H22" s="29">
        <v>404.33547472421236</v>
      </c>
      <c r="I22" s="30">
        <v>485.37069961811426</v>
      </c>
      <c r="J22" s="31">
        <v>412.27765868261446</v>
      </c>
      <c r="K22" s="32">
        <v>499.93640182155468</v>
      </c>
      <c r="L22" s="10"/>
    </row>
    <row r="23" spans="1:16140" s="36" customFormat="1" x14ac:dyDescent="0.25">
      <c r="A23" s="35"/>
      <c r="B23" s="25" t="s">
        <v>48</v>
      </c>
      <c r="C23" s="26" t="s">
        <v>42</v>
      </c>
      <c r="D23" s="27">
        <v>23</v>
      </c>
      <c r="E23" s="28"/>
      <c r="F23" s="29">
        <v>5.4289048031024425</v>
      </c>
      <c r="G23" s="30">
        <v>7.3340725029001899</v>
      </c>
      <c r="H23" s="29">
        <v>368.50693671739054</v>
      </c>
      <c r="I23" s="30">
        <v>431.15424019498602</v>
      </c>
      <c r="J23" s="31">
        <v>373.93584152049294</v>
      </c>
      <c r="K23" s="32">
        <v>438.48831269788622</v>
      </c>
      <c r="L23" s="10"/>
    </row>
    <row r="24" spans="1:16140" s="36" customFormat="1" x14ac:dyDescent="0.25">
      <c r="A24" s="35"/>
      <c r="B24" s="25" t="s">
        <v>49</v>
      </c>
      <c r="C24" s="26" t="s">
        <v>46</v>
      </c>
      <c r="D24" s="27">
        <v>64</v>
      </c>
      <c r="E24" s="28"/>
      <c r="F24" s="29">
        <v>0</v>
      </c>
      <c r="G24" s="30">
        <v>0</v>
      </c>
      <c r="H24" s="29">
        <v>90.482801172760489</v>
      </c>
      <c r="I24" s="30">
        <v>164.43818462465038</v>
      </c>
      <c r="J24" s="31">
        <v>90.482801172760489</v>
      </c>
      <c r="K24" s="32">
        <v>164.43818462465038</v>
      </c>
      <c r="L24" s="10"/>
    </row>
    <row r="25" spans="1:16140" s="36" customFormat="1" x14ac:dyDescent="0.25">
      <c r="A25" s="35"/>
      <c r="B25" s="25" t="s">
        <v>49</v>
      </c>
      <c r="C25" s="26" t="s">
        <v>41</v>
      </c>
      <c r="D25" s="27">
        <v>44</v>
      </c>
      <c r="E25" s="28"/>
      <c r="F25" s="29">
        <v>1.5909857506901224</v>
      </c>
      <c r="G25" s="30">
        <v>7.3055468143934199</v>
      </c>
      <c r="H25" s="29">
        <v>169.9049992079739</v>
      </c>
      <c r="I25" s="30">
        <v>219.99046642781136</v>
      </c>
      <c r="J25" s="31">
        <v>171.49598495866402</v>
      </c>
      <c r="K25" s="32">
        <v>227.29601324220479</v>
      </c>
      <c r="L25" s="10"/>
    </row>
    <row r="26" spans="1:16140" s="36" customFormat="1" x14ac:dyDescent="0.25">
      <c r="A26" s="35"/>
      <c r="B26" s="25" t="s">
        <v>213</v>
      </c>
      <c r="C26" s="26" t="s">
        <v>51</v>
      </c>
      <c r="D26" s="27">
        <v>25</v>
      </c>
      <c r="E26" s="28"/>
      <c r="F26" s="29">
        <v>0</v>
      </c>
      <c r="G26" s="30">
        <v>0</v>
      </c>
      <c r="H26" s="29">
        <v>3.512734755782982</v>
      </c>
      <c r="I26" s="30">
        <v>34.182502237115187</v>
      </c>
      <c r="J26" s="31">
        <v>3.512734755782982</v>
      </c>
      <c r="K26" s="32">
        <v>34.182502237115187</v>
      </c>
      <c r="L26" s="10"/>
    </row>
    <row r="27" spans="1:16140" s="1" customFormat="1" x14ac:dyDescent="0.25">
      <c r="A27" s="9"/>
      <c r="B27" s="25" t="s">
        <v>50</v>
      </c>
      <c r="C27" s="26" t="s">
        <v>51</v>
      </c>
      <c r="D27" s="27">
        <v>2057</v>
      </c>
      <c r="E27" s="37"/>
      <c r="F27" s="29">
        <v>122.17597009455123</v>
      </c>
      <c r="G27" s="30">
        <v>316.98655528377725</v>
      </c>
      <c r="H27" s="29">
        <v>1257.4348453610828</v>
      </c>
      <c r="I27" s="30">
        <v>3336.9395230041864</v>
      </c>
      <c r="J27" s="31">
        <v>1379.6108154556343</v>
      </c>
      <c r="K27" s="32">
        <v>3653.9260782879642</v>
      </c>
      <c r="L27" s="10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</row>
    <row r="28" spans="1:16140" s="1" customFormat="1" x14ac:dyDescent="0.25">
      <c r="A28" s="9"/>
      <c r="B28" s="25" t="s">
        <v>50</v>
      </c>
      <c r="C28" s="26" t="s">
        <v>46</v>
      </c>
      <c r="D28" s="27">
        <v>16</v>
      </c>
      <c r="E28" s="37"/>
      <c r="F28" s="29">
        <v>0</v>
      </c>
      <c r="G28" s="30">
        <v>0</v>
      </c>
      <c r="H28" s="29">
        <v>16.184286912634203</v>
      </c>
      <c r="I28" s="30">
        <v>29.726647784877265</v>
      </c>
      <c r="J28" s="31">
        <v>16.184286912634203</v>
      </c>
      <c r="K28" s="32">
        <v>29.726647784877265</v>
      </c>
      <c r="L28" s="10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</row>
    <row r="29" spans="1:16140" s="1" customFormat="1" x14ac:dyDescent="0.25">
      <c r="A29" s="9"/>
      <c r="B29" s="33" t="s">
        <v>50</v>
      </c>
      <c r="C29" s="34" t="s">
        <v>41</v>
      </c>
      <c r="D29" s="27">
        <v>13</v>
      </c>
      <c r="E29" s="37"/>
      <c r="F29" s="29">
        <v>0</v>
      </c>
      <c r="G29" s="30">
        <v>0</v>
      </c>
      <c r="H29" s="29">
        <v>33.443740405893344</v>
      </c>
      <c r="I29" s="30">
        <v>51.999999999999993</v>
      </c>
      <c r="J29" s="31">
        <v>33.443740405893344</v>
      </c>
      <c r="K29" s="32">
        <v>51.999999999999993</v>
      </c>
      <c r="L29" s="10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</row>
    <row r="30" spans="1:16140" s="1" customFormat="1" x14ac:dyDescent="0.25">
      <c r="A30" s="9"/>
      <c r="B30" s="38" t="s">
        <v>53</v>
      </c>
      <c r="C30" s="39"/>
      <c r="D30" s="40">
        <v>3985</v>
      </c>
      <c r="E30" s="41">
        <v>413</v>
      </c>
      <c r="F30" s="42">
        <v>341.3027529913266</v>
      </c>
      <c r="G30" s="43">
        <v>908.42529555156034</v>
      </c>
      <c r="H30" s="42">
        <v>6447.726098404175</v>
      </c>
      <c r="I30" s="44">
        <v>11005.280612571993</v>
      </c>
      <c r="J30" s="43">
        <v>6789.028851395502</v>
      </c>
      <c r="K30" s="45">
        <v>11913.705908123553</v>
      </c>
      <c r="L30" s="10"/>
    </row>
    <row r="31" spans="1:16140" s="1" customFormat="1" x14ac:dyDescent="0.25">
      <c r="A31" s="9"/>
      <c r="B31" s="25" t="s">
        <v>61</v>
      </c>
      <c r="C31" s="26" t="s">
        <v>41</v>
      </c>
      <c r="D31" s="27">
        <v>52</v>
      </c>
      <c r="E31" s="37"/>
      <c r="F31" s="29">
        <v>0</v>
      </c>
      <c r="G31" s="30">
        <v>0</v>
      </c>
      <c r="H31" s="29">
        <v>210.55238151495431</v>
      </c>
      <c r="I31" s="30">
        <v>308.4176878832514</v>
      </c>
      <c r="J31" s="31">
        <v>210.55238151495431</v>
      </c>
      <c r="K31" s="32">
        <v>308.4176878832514</v>
      </c>
      <c r="L31" s="10"/>
    </row>
    <row r="32" spans="1:16140" s="1" customFormat="1" x14ac:dyDescent="0.25">
      <c r="A32" s="9"/>
      <c r="B32" s="25" t="s">
        <v>61</v>
      </c>
      <c r="C32" s="26" t="s">
        <v>42</v>
      </c>
      <c r="D32" s="27">
        <v>69</v>
      </c>
      <c r="E32" s="37"/>
      <c r="F32" s="29">
        <v>0</v>
      </c>
      <c r="G32" s="30">
        <v>0</v>
      </c>
      <c r="H32" s="29">
        <v>262.46050783672598</v>
      </c>
      <c r="I32" s="30">
        <v>380.36751781456451</v>
      </c>
      <c r="J32" s="31">
        <v>262.46050783672598</v>
      </c>
      <c r="K32" s="32">
        <v>380.36751781456451</v>
      </c>
      <c r="L32" s="10"/>
    </row>
    <row r="33" spans="1:12" s="1" customFormat="1" x14ac:dyDescent="0.25">
      <c r="A33" s="9"/>
      <c r="B33" s="25" t="s">
        <v>63</v>
      </c>
      <c r="C33" s="26" t="s">
        <v>41</v>
      </c>
      <c r="D33" s="27">
        <v>35</v>
      </c>
      <c r="E33" s="37"/>
      <c r="F33" s="29">
        <v>3.813961345551423</v>
      </c>
      <c r="G33" s="30">
        <v>6.9767585589355301</v>
      </c>
      <c r="H33" s="29">
        <v>181.73554733137499</v>
      </c>
      <c r="I33" s="30">
        <v>357.93931245624918</v>
      </c>
      <c r="J33" s="31">
        <v>185.54950867692639</v>
      </c>
      <c r="K33" s="32">
        <v>364.91607101518468</v>
      </c>
      <c r="L33" s="10"/>
    </row>
    <row r="34" spans="1:12" s="1" customFormat="1" x14ac:dyDescent="0.25">
      <c r="A34" s="9"/>
      <c r="B34" s="25" t="s">
        <v>63</v>
      </c>
      <c r="C34" s="26" t="s">
        <v>42</v>
      </c>
      <c r="D34" s="27">
        <v>25</v>
      </c>
      <c r="E34" s="37"/>
      <c r="F34" s="29">
        <v>0</v>
      </c>
      <c r="G34" s="30">
        <v>0</v>
      </c>
      <c r="H34" s="29">
        <v>190.52518270618486</v>
      </c>
      <c r="I34" s="30">
        <v>299.7538679229163</v>
      </c>
      <c r="J34" s="31">
        <v>190.52518270618486</v>
      </c>
      <c r="K34" s="32">
        <v>299.7538679229163</v>
      </c>
      <c r="L34" s="10"/>
    </row>
    <row r="35" spans="1:12" s="1" customFormat="1" x14ac:dyDescent="0.25">
      <c r="A35" s="9"/>
      <c r="B35" s="25" t="s">
        <v>43</v>
      </c>
      <c r="C35" s="26" t="s">
        <v>51</v>
      </c>
      <c r="D35" s="27">
        <v>31</v>
      </c>
      <c r="E35" s="37"/>
      <c r="F35" s="29">
        <v>0</v>
      </c>
      <c r="G35" s="30">
        <v>0</v>
      </c>
      <c r="H35" s="29">
        <v>28.193180441581273</v>
      </c>
      <c r="I35" s="30">
        <v>69.458110908693811</v>
      </c>
      <c r="J35" s="31">
        <v>28.193180441581273</v>
      </c>
      <c r="K35" s="32">
        <v>69.458110908693811</v>
      </c>
      <c r="L35" s="10"/>
    </row>
    <row r="36" spans="1:12" s="1" customFormat="1" x14ac:dyDescent="0.25">
      <c r="A36" s="9"/>
      <c r="B36" s="25" t="s">
        <v>43</v>
      </c>
      <c r="C36" s="26" t="s">
        <v>46</v>
      </c>
      <c r="D36" s="27">
        <v>13</v>
      </c>
      <c r="E36" s="37"/>
      <c r="F36" s="29">
        <v>0</v>
      </c>
      <c r="G36" s="30">
        <v>0</v>
      </c>
      <c r="H36" s="29">
        <v>18.084444444444447</v>
      </c>
      <c r="I36" s="30">
        <v>55</v>
      </c>
      <c r="J36" s="31">
        <v>18.084444444444447</v>
      </c>
      <c r="K36" s="32">
        <v>55.25</v>
      </c>
      <c r="L36" s="10"/>
    </row>
    <row r="37" spans="1:12" s="1" customFormat="1" x14ac:dyDescent="0.25">
      <c r="A37" s="9"/>
      <c r="B37" s="25" t="s">
        <v>43</v>
      </c>
      <c r="C37" s="26" t="s">
        <v>41</v>
      </c>
      <c r="D37" s="27">
        <v>80</v>
      </c>
      <c r="E37" s="37"/>
      <c r="F37" s="29">
        <v>0</v>
      </c>
      <c r="G37" s="30">
        <v>0</v>
      </c>
      <c r="H37" s="29">
        <v>101.17292370515253</v>
      </c>
      <c r="I37" s="30">
        <v>240.00000000000011</v>
      </c>
      <c r="J37" s="31">
        <v>101.17292370515253</v>
      </c>
      <c r="K37" s="32">
        <v>240.00000000000011</v>
      </c>
      <c r="L37" s="10"/>
    </row>
    <row r="38" spans="1:12" s="1" customFormat="1" x14ac:dyDescent="0.25">
      <c r="A38" s="9"/>
      <c r="B38" s="25" t="s">
        <v>48</v>
      </c>
      <c r="C38" s="26" t="s">
        <v>46</v>
      </c>
      <c r="D38" s="27">
        <v>12</v>
      </c>
      <c r="E38" s="37"/>
      <c r="F38" s="29">
        <v>0</v>
      </c>
      <c r="G38" s="30">
        <v>0</v>
      </c>
      <c r="H38" s="29">
        <v>17.53580752509566</v>
      </c>
      <c r="I38" s="30">
        <v>32.87158280795299</v>
      </c>
      <c r="J38" s="31">
        <v>17.53580752509566</v>
      </c>
      <c r="K38" s="32">
        <v>32.87158280795299</v>
      </c>
      <c r="L38" s="10"/>
    </row>
    <row r="39" spans="1:12" s="1" customFormat="1" x14ac:dyDescent="0.25">
      <c r="A39" s="9"/>
      <c r="B39" s="25" t="s">
        <v>48</v>
      </c>
      <c r="C39" s="26" t="s">
        <v>41</v>
      </c>
      <c r="D39" s="27">
        <v>22</v>
      </c>
      <c r="E39" s="37"/>
      <c r="F39" s="29">
        <v>0</v>
      </c>
      <c r="G39" s="30">
        <v>0</v>
      </c>
      <c r="H39" s="29">
        <v>30.039095327694824</v>
      </c>
      <c r="I39" s="30">
        <v>98.1792971189019</v>
      </c>
      <c r="J39" s="31">
        <v>30.039095327694824</v>
      </c>
      <c r="K39" s="32">
        <v>98.1792971189019</v>
      </c>
      <c r="L39" s="10"/>
    </row>
    <row r="40" spans="1:12" s="1" customFormat="1" x14ac:dyDescent="0.25">
      <c r="A40" s="9"/>
      <c r="B40" s="25" t="s">
        <v>49</v>
      </c>
      <c r="C40" s="26" t="s">
        <v>46</v>
      </c>
      <c r="D40" s="27">
        <v>15</v>
      </c>
      <c r="E40" s="37"/>
      <c r="F40" s="29">
        <v>0</v>
      </c>
      <c r="G40" s="30">
        <v>0</v>
      </c>
      <c r="H40" s="29">
        <v>22.140575397328682</v>
      </c>
      <c r="I40" s="30">
        <v>51.73466940268942</v>
      </c>
      <c r="J40" s="31">
        <v>22.140575397328682</v>
      </c>
      <c r="K40" s="32">
        <v>51.73466940268942</v>
      </c>
      <c r="L40" s="10"/>
    </row>
    <row r="41" spans="1:12" s="1" customFormat="1" x14ac:dyDescent="0.25">
      <c r="A41" s="9"/>
      <c r="B41" s="25" t="s">
        <v>49</v>
      </c>
      <c r="C41" s="26" t="s">
        <v>41</v>
      </c>
      <c r="D41" s="27">
        <v>12</v>
      </c>
      <c r="E41" s="37"/>
      <c r="F41" s="29">
        <v>0</v>
      </c>
      <c r="G41" s="30">
        <v>0</v>
      </c>
      <c r="H41" s="29">
        <v>19.744523709375581</v>
      </c>
      <c r="I41" s="30">
        <v>42.39622964935284</v>
      </c>
      <c r="J41" s="31">
        <v>19.744523709375581</v>
      </c>
      <c r="K41" s="32">
        <v>42.39622964935284</v>
      </c>
      <c r="L41" s="10"/>
    </row>
    <row r="42" spans="1:12" s="1" customFormat="1" x14ac:dyDescent="0.25">
      <c r="A42" s="9"/>
      <c r="B42" s="25" t="s">
        <v>50</v>
      </c>
      <c r="C42" s="26" t="s">
        <v>51</v>
      </c>
      <c r="D42" s="27">
        <v>276</v>
      </c>
      <c r="E42" s="37"/>
      <c r="F42" s="29">
        <v>0</v>
      </c>
      <c r="G42" s="30">
        <v>0</v>
      </c>
      <c r="H42" s="29">
        <v>280.33707342399316</v>
      </c>
      <c r="I42" s="30">
        <v>715.03925633093024</v>
      </c>
      <c r="J42" s="31">
        <v>280.33707342399316</v>
      </c>
      <c r="K42" s="32">
        <v>715.03925633093024</v>
      </c>
      <c r="L42" s="10"/>
    </row>
    <row r="43" spans="1:12" s="1" customFormat="1" x14ac:dyDescent="0.25">
      <c r="A43" s="9"/>
      <c r="B43" s="38" t="s">
        <v>54</v>
      </c>
      <c r="C43" s="39"/>
      <c r="D43" s="40">
        <v>642</v>
      </c>
      <c r="E43" s="41">
        <v>84</v>
      </c>
      <c r="F43" s="42">
        <v>3.813961345551423</v>
      </c>
      <c r="G43" s="43">
        <v>6.9767585589355301</v>
      </c>
      <c r="H43" s="42">
        <v>1362.521243363906</v>
      </c>
      <c r="I43" s="44">
        <v>2651.1575322955027</v>
      </c>
      <c r="J43" s="43">
        <v>1366.3352047094575</v>
      </c>
      <c r="K43" s="45">
        <v>2658.3842908544379</v>
      </c>
      <c r="L43" s="10"/>
    </row>
    <row r="44" spans="1:12" s="1" customFormat="1" x14ac:dyDescent="0.25">
      <c r="A44" s="9"/>
      <c r="B44" s="25" t="s">
        <v>63</v>
      </c>
      <c r="C44" s="26" t="s">
        <v>41</v>
      </c>
      <c r="D44" s="27">
        <v>10</v>
      </c>
      <c r="E44" s="37"/>
      <c r="F44" s="29">
        <v>0</v>
      </c>
      <c r="G44" s="30">
        <v>0</v>
      </c>
      <c r="H44" s="29">
        <v>47.532731969246782</v>
      </c>
      <c r="I44" s="30">
        <v>69.864457988120492</v>
      </c>
      <c r="J44" s="31">
        <v>47.532731969246782</v>
      </c>
      <c r="K44" s="32">
        <v>69.864457988120492</v>
      </c>
      <c r="L44" s="10"/>
    </row>
    <row r="45" spans="1:12" s="1" customFormat="1" x14ac:dyDescent="0.25">
      <c r="A45" s="9"/>
      <c r="B45" s="25" t="s">
        <v>45</v>
      </c>
      <c r="C45" s="26" t="s">
        <v>51</v>
      </c>
      <c r="D45" s="27">
        <v>8</v>
      </c>
      <c r="E45" s="37"/>
      <c r="F45" s="29">
        <v>0</v>
      </c>
      <c r="G45" s="30">
        <v>0</v>
      </c>
      <c r="H45" s="29">
        <v>1.5109185773793707</v>
      </c>
      <c r="I45" s="30">
        <v>14.772854815183679</v>
      </c>
      <c r="J45" s="31">
        <v>1.5109185773793707</v>
      </c>
      <c r="K45" s="32">
        <v>14.772854815183679</v>
      </c>
      <c r="L45" s="10"/>
    </row>
    <row r="46" spans="1:12" s="1" customFormat="1" x14ac:dyDescent="0.25">
      <c r="A46" s="9"/>
      <c r="B46" s="25" t="s">
        <v>45</v>
      </c>
      <c r="C46" s="26" t="s">
        <v>46</v>
      </c>
      <c r="D46" s="27">
        <v>38</v>
      </c>
      <c r="E46" s="37"/>
      <c r="F46" s="29">
        <v>4.5626851452579169</v>
      </c>
      <c r="G46" s="30">
        <v>9.3327650698457401</v>
      </c>
      <c r="H46" s="29">
        <v>36.699646302536692</v>
      </c>
      <c r="I46" s="30">
        <v>96.287443615333729</v>
      </c>
      <c r="J46" s="31">
        <v>41.262331447794608</v>
      </c>
      <c r="K46" s="32">
        <v>105.62020868517945</v>
      </c>
      <c r="L46" s="10"/>
    </row>
    <row r="47" spans="1:12" s="1" customFormat="1" x14ac:dyDescent="0.25">
      <c r="A47" s="9"/>
      <c r="B47" s="25" t="s">
        <v>45</v>
      </c>
      <c r="C47" s="26" t="s">
        <v>41</v>
      </c>
      <c r="D47" s="27">
        <v>35</v>
      </c>
      <c r="E47" s="37"/>
      <c r="F47" s="29">
        <v>0</v>
      </c>
      <c r="G47" s="30">
        <v>0</v>
      </c>
      <c r="H47" s="29">
        <v>54.050696214014181</v>
      </c>
      <c r="I47" s="30">
        <v>212.87749055681417</v>
      </c>
      <c r="J47" s="31">
        <v>54.050696214014181</v>
      </c>
      <c r="K47" s="32">
        <v>212.87749055681417</v>
      </c>
      <c r="L47" s="10"/>
    </row>
    <row r="48" spans="1:12" s="1" customFormat="1" x14ac:dyDescent="0.25">
      <c r="A48" s="9"/>
      <c r="B48" s="25" t="s">
        <v>45</v>
      </c>
      <c r="C48" s="26" t="s">
        <v>42</v>
      </c>
      <c r="D48" s="27">
        <v>7</v>
      </c>
      <c r="E48" s="37"/>
      <c r="F48" s="29">
        <v>0.51722222222222225</v>
      </c>
      <c r="G48" s="30">
        <v>1.75</v>
      </c>
      <c r="H48" s="29">
        <v>53.703611111111108</v>
      </c>
      <c r="I48" s="30">
        <v>49</v>
      </c>
      <c r="J48" s="31">
        <v>54.220833333333331</v>
      </c>
      <c r="K48" s="32">
        <v>50.75</v>
      </c>
      <c r="L48" s="10"/>
    </row>
    <row r="49" spans="1:12" s="1" customFormat="1" x14ac:dyDescent="0.25">
      <c r="A49" s="9"/>
      <c r="B49" s="25" t="s">
        <v>45</v>
      </c>
      <c r="C49" s="26" t="s">
        <v>39</v>
      </c>
      <c r="D49" s="27">
        <v>15</v>
      </c>
      <c r="E49" s="37"/>
      <c r="F49" s="29">
        <v>27.241786541483254</v>
      </c>
      <c r="G49" s="30">
        <v>25.004108494015071</v>
      </c>
      <c r="H49" s="29">
        <v>155.6984762774951</v>
      </c>
      <c r="I49" s="30">
        <v>205.53977160948216</v>
      </c>
      <c r="J49" s="31">
        <v>182.94026281897834</v>
      </c>
      <c r="K49" s="32">
        <v>230.54388010349726</v>
      </c>
      <c r="L49" s="10"/>
    </row>
    <row r="50" spans="1:12" s="1" customFormat="1" x14ac:dyDescent="0.25">
      <c r="A50" s="9"/>
      <c r="B50" s="25" t="s">
        <v>49</v>
      </c>
      <c r="C50" s="26" t="s">
        <v>46</v>
      </c>
      <c r="D50" s="27">
        <v>8</v>
      </c>
      <c r="E50" s="37"/>
      <c r="F50" s="29">
        <v>0</v>
      </c>
      <c r="G50" s="30">
        <v>0</v>
      </c>
      <c r="H50" s="29">
        <v>10.10599290698168</v>
      </c>
      <c r="I50" s="30">
        <v>30.625167166577111</v>
      </c>
      <c r="J50" s="31">
        <v>10.10599290698168</v>
      </c>
      <c r="K50" s="32">
        <v>30.625167166577111</v>
      </c>
      <c r="L50" s="10"/>
    </row>
    <row r="51" spans="1:12" s="1" customFormat="1" x14ac:dyDescent="0.25">
      <c r="A51" s="9"/>
      <c r="B51" s="25" t="s">
        <v>49</v>
      </c>
      <c r="C51" s="26" t="s">
        <v>41</v>
      </c>
      <c r="D51" s="27">
        <v>5</v>
      </c>
      <c r="E51" s="37"/>
      <c r="F51" s="29">
        <v>0</v>
      </c>
      <c r="G51" s="30">
        <v>0</v>
      </c>
      <c r="H51" s="29">
        <v>5.3600806262509506</v>
      </c>
      <c r="I51" s="30">
        <v>13.250035415169725</v>
      </c>
      <c r="J51" s="31">
        <v>5.3600806262509506</v>
      </c>
      <c r="K51" s="32">
        <v>13.250035415169725</v>
      </c>
      <c r="L51" s="10"/>
    </row>
    <row r="52" spans="1:12" s="1" customFormat="1" x14ac:dyDescent="0.25">
      <c r="A52" s="9"/>
      <c r="B52" s="25" t="s">
        <v>50</v>
      </c>
      <c r="C52" s="26" t="s">
        <v>51</v>
      </c>
      <c r="D52" s="27">
        <v>444</v>
      </c>
      <c r="E52" s="37"/>
      <c r="F52" s="29">
        <v>29.549971683714617</v>
      </c>
      <c r="G52" s="30">
        <v>58.411415341379303</v>
      </c>
      <c r="H52" s="29">
        <v>281.11987984992652</v>
      </c>
      <c r="I52" s="30">
        <v>782.97744330976377</v>
      </c>
      <c r="J52" s="31">
        <v>310.66985153364124</v>
      </c>
      <c r="K52" s="32">
        <v>841.38885865114332</v>
      </c>
      <c r="L52" s="10"/>
    </row>
    <row r="53" spans="1:12" s="1" customFormat="1" x14ac:dyDescent="0.25">
      <c r="A53" s="9"/>
      <c r="B53" s="38" t="s">
        <v>192</v>
      </c>
      <c r="C53" s="39"/>
      <c r="D53" s="40">
        <v>570</v>
      </c>
      <c r="E53" s="41">
        <v>70</v>
      </c>
      <c r="F53" s="42">
        <v>61.871665592678013</v>
      </c>
      <c r="G53" s="43">
        <v>94.498288905240116</v>
      </c>
      <c r="H53" s="42">
        <v>645.78203383494247</v>
      </c>
      <c r="I53" s="44">
        <v>1475.1946644764448</v>
      </c>
      <c r="J53" s="43">
        <v>707.6536994276205</v>
      </c>
      <c r="K53" s="45">
        <v>1569.6929533816851</v>
      </c>
      <c r="L53" s="10"/>
    </row>
    <row r="54" spans="1:12" s="1" customFormat="1" x14ac:dyDescent="0.25">
      <c r="A54" s="9"/>
      <c r="B54" s="25" t="s">
        <v>199</v>
      </c>
      <c r="C54" s="26" t="s">
        <v>42</v>
      </c>
      <c r="D54" s="27">
        <v>7</v>
      </c>
      <c r="E54" s="37"/>
      <c r="F54" s="29">
        <v>1.8463846936519972</v>
      </c>
      <c r="G54" s="30">
        <v>2.82213268767374</v>
      </c>
      <c r="H54" s="29">
        <v>66.810762788017584</v>
      </c>
      <c r="I54" s="30">
        <v>69.768435759580882</v>
      </c>
      <c r="J54" s="31">
        <v>68.657147481669568</v>
      </c>
      <c r="K54" s="32">
        <v>72.590568447254626</v>
      </c>
      <c r="L54" s="10"/>
    </row>
    <row r="55" spans="1:12" s="1" customFormat="1" x14ac:dyDescent="0.25">
      <c r="A55" s="9"/>
      <c r="B55" s="38" t="s">
        <v>206</v>
      </c>
      <c r="C55" s="39"/>
      <c r="D55" s="40">
        <v>7</v>
      </c>
      <c r="E55" s="41">
        <v>5</v>
      </c>
      <c r="F55" s="42">
        <v>1.8463846936519972</v>
      </c>
      <c r="G55" s="43">
        <v>2.82213268767374</v>
      </c>
      <c r="H55" s="42">
        <v>66.810762788017584</v>
      </c>
      <c r="I55" s="44">
        <v>69.768435759580882</v>
      </c>
      <c r="J55" s="43">
        <v>68.657147481669568</v>
      </c>
      <c r="K55" s="45">
        <v>72.590568447254626</v>
      </c>
      <c r="L55" s="10"/>
    </row>
    <row r="56" spans="1:12" s="1" customFormat="1" x14ac:dyDescent="0.25">
      <c r="A56" s="9"/>
      <c r="B56" s="46" t="s">
        <v>187</v>
      </c>
      <c r="C56" s="47"/>
      <c r="D56" s="47">
        <v>5204</v>
      </c>
      <c r="E56" s="48">
        <v>572</v>
      </c>
      <c r="F56" s="47">
        <v>408.83476462320806</v>
      </c>
      <c r="G56" s="47">
        <v>1012.7224757034098</v>
      </c>
      <c r="H56" s="47">
        <v>8522.8401383910423</v>
      </c>
      <c r="I56" s="47">
        <v>15201.401245103521</v>
      </c>
      <c r="J56" s="47">
        <v>8931.6749030142491</v>
      </c>
      <c r="K56" s="49">
        <v>16214.373720806932</v>
      </c>
      <c r="L56" s="10"/>
    </row>
    <row r="57" spans="1:12" s="1" customFormat="1" x14ac:dyDescent="0.25">
      <c r="A57" s="9"/>
      <c r="B57" s="33" t="s">
        <v>61</v>
      </c>
      <c r="C57" s="34" t="s">
        <v>42</v>
      </c>
      <c r="D57" s="27">
        <v>5</v>
      </c>
      <c r="E57" s="37"/>
      <c r="F57" s="29">
        <v>0</v>
      </c>
      <c r="G57" s="30">
        <v>0</v>
      </c>
      <c r="H57" s="29">
        <v>27.403914309666774</v>
      </c>
      <c r="I57" s="30">
        <v>28.059309732402482</v>
      </c>
      <c r="J57" s="31">
        <v>27.403914309666774</v>
      </c>
      <c r="K57" s="32">
        <v>28.059309732402482</v>
      </c>
      <c r="L57" s="10"/>
    </row>
    <row r="58" spans="1:12" s="1" customFormat="1" x14ac:dyDescent="0.25">
      <c r="A58" s="9"/>
      <c r="B58" s="33" t="s">
        <v>61</v>
      </c>
      <c r="C58" s="34" t="s">
        <v>39</v>
      </c>
      <c r="D58" s="27">
        <v>28</v>
      </c>
      <c r="E58" s="37"/>
      <c r="F58" s="29">
        <v>20.574619895737712</v>
      </c>
      <c r="G58" s="30">
        <v>25.984973815761663</v>
      </c>
      <c r="H58" s="29">
        <v>493.00102775671695</v>
      </c>
      <c r="I58" s="30">
        <v>409.88357339827257</v>
      </c>
      <c r="J58" s="31">
        <v>513.57564765245468</v>
      </c>
      <c r="K58" s="32">
        <v>435.86854721403421</v>
      </c>
      <c r="L58" s="10"/>
    </row>
    <row r="59" spans="1:12" s="1" customFormat="1" x14ac:dyDescent="0.25">
      <c r="A59" s="9"/>
      <c r="B59" s="33" t="s">
        <v>61</v>
      </c>
      <c r="C59" s="34" t="s">
        <v>70</v>
      </c>
      <c r="D59" s="27">
        <v>12</v>
      </c>
      <c r="E59" s="37"/>
      <c r="F59" s="29">
        <v>10.568592341073007</v>
      </c>
      <c r="G59" s="30">
        <v>12.456582012234783</v>
      </c>
      <c r="H59" s="29">
        <v>323.53289749321607</v>
      </c>
      <c r="I59" s="30">
        <v>331.46778507991246</v>
      </c>
      <c r="J59" s="31">
        <v>334.10148983428905</v>
      </c>
      <c r="K59" s="32">
        <v>343.92436709214718</v>
      </c>
      <c r="L59" s="10"/>
    </row>
    <row r="60" spans="1:12" s="1" customFormat="1" x14ac:dyDescent="0.25">
      <c r="A60" s="9"/>
      <c r="B60" s="33" t="s">
        <v>199</v>
      </c>
      <c r="C60" s="34" t="s">
        <v>39</v>
      </c>
      <c r="D60" s="27">
        <v>30</v>
      </c>
      <c r="E60" s="37"/>
      <c r="F60" s="29">
        <v>8.9151342733360686</v>
      </c>
      <c r="G60" s="30">
        <v>8.8188509874580117</v>
      </c>
      <c r="H60" s="29">
        <v>517.15968483358267</v>
      </c>
      <c r="I60" s="30">
        <v>413.98262486262132</v>
      </c>
      <c r="J60" s="31">
        <v>526.07481910691877</v>
      </c>
      <c r="K60" s="32">
        <v>422.80147585007933</v>
      </c>
      <c r="L60" s="10"/>
    </row>
    <row r="61" spans="1:12" s="1" customFormat="1" x14ac:dyDescent="0.25">
      <c r="A61" s="9"/>
      <c r="B61" s="33" t="s">
        <v>58</v>
      </c>
      <c r="C61" s="34" t="s">
        <v>39</v>
      </c>
      <c r="D61" s="27">
        <v>56</v>
      </c>
      <c r="E61" s="37"/>
      <c r="F61" s="29">
        <v>29.402969148588816</v>
      </c>
      <c r="G61" s="30">
        <v>35.163064919052545</v>
      </c>
      <c r="H61" s="29">
        <v>1010.4331805931154</v>
      </c>
      <c r="I61" s="30">
        <v>987.54789993958957</v>
      </c>
      <c r="J61" s="31">
        <v>1039.8361497417043</v>
      </c>
      <c r="K61" s="32">
        <v>1022.7109648586423</v>
      </c>
      <c r="L61" s="10"/>
    </row>
    <row r="62" spans="1:12" s="36" customFormat="1" x14ac:dyDescent="0.25">
      <c r="A62" s="9"/>
      <c r="B62" s="46" t="s">
        <v>89</v>
      </c>
      <c r="C62" s="47"/>
      <c r="D62" s="47">
        <v>131</v>
      </c>
      <c r="E62" s="48">
        <v>68</v>
      </c>
      <c r="F62" s="47">
        <v>69.4613156587356</v>
      </c>
      <c r="G62" s="47">
        <v>82.423471734507004</v>
      </c>
      <c r="H62" s="47">
        <v>2371.5307049862977</v>
      </c>
      <c r="I62" s="47">
        <v>2170.9411930127985</v>
      </c>
      <c r="J62" s="47">
        <v>2440.9920206450333</v>
      </c>
      <c r="K62" s="49">
        <v>2253.3646647473056</v>
      </c>
      <c r="L62" s="10"/>
    </row>
    <row r="63" spans="1:12" s="1" customFormat="1" x14ac:dyDescent="0.25">
      <c r="A63" s="9"/>
      <c r="B63" s="50" t="s">
        <v>60</v>
      </c>
      <c r="C63" s="51"/>
      <c r="D63" s="51">
        <v>5335</v>
      </c>
      <c r="E63" s="52">
        <v>640</v>
      </c>
      <c r="F63" s="51">
        <v>478.29608028194366</v>
      </c>
      <c r="G63" s="51">
        <v>1095.1459474379167</v>
      </c>
      <c r="H63" s="51">
        <v>10894.370843377341</v>
      </c>
      <c r="I63" s="51">
        <v>17372.342438116317</v>
      </c>
      <c r="J63" s="51">
        <v>11372.666923659284</v>
      </c>
      <c r="K63" s="53">
        <v>18467.738385554236</v>
      </c>
      <c r="L63" s="10"/>
    </row>
    <row r="64" spans="1:12" s="1" customFormat="1" x14ac:dyDescent="0.25">
      <c r="A64" s="9"/>
      <c r="B64" s="54" t="s">
        <v>61</v>
      </c>
      <c r="C64" s="55" t="s">
        <v>62</v>
      </c>
      <c r="D64" s="56">
        <v>15</v>
      </c>
      <c r="E64" s="57"/>
      <c r="F64" s="58">
        <v>0</v>
      </c>
      <c r="G64" s="59">
        <v>0</v>
      </c>
      <c r="H64" s="58">
        <v>16.678017119070031</v>
      </c>
      <c r="I64" s="59">
        <v>30</v>
      </c>
      <c r="J64" s="60">
        <v>16.678017119070031</v>
      </c>
      <c r="K64" s="61">
        <v>30</v>
      </c>
      <c r="L64" s="10"/>
    </row>
    <row r="65" spans="1:12" s="1" customFormat="1" x14ac:dyDescent="0.25">
      <c r="A65" s="9"/>
      <c r="B65" s="25" t="s">
        <v>61</v>
      </c>
      <c r="C65" s="26" t="s">
        <v>41</v>
      </c>
      <c r="D65" s="27">
        <v>136</v>
      </c>
      <c r="E65" s="37"/>
      <c r="F65" s="29">
        <v>0</v>
      </c>
      <c r="G65" s="30">
        <v>0</v>
      </c>
      <c r="H65" s="29">
        <v>338.35292672068942</v>
      </c>
      <c r="I65" s="30">
        <v>430.3036742271467</v>
      </c>
      <c r="J65" s="31">
        <v>338.35292672068942</v>
      </c>
      <c r="K65" s="32">
        <v>430.3036742271467</v>
      </c>
      <c r="L65" s="10"/>
    </row>
    <row r="66" spans="1:12" s="1" customFormat="1" x14ac:dyDescent="0.25">
      <c r="A66" s="9"/>
      <c r="B66" s="25" t="s">
        <v>61</v>
      </c>
      <c r="C66" s="26" t="s">
        <v>42</v>
      </c>
      <c r="D66" s="27">
        <v>280</v>
      </c>
      <c r="E66" s="37"/>
      <c r="F66" s="29">
        <v>12.125494240989692</v>
      </c>
      <c r="G66" s="30">
        <v>13.362582713832388</v>
      </c>
      <c r="H66" s="29">
        <v>971.71294108930465</v>
      </c>
      <c r="I66" s="30">
        <v>1206.265462883387</v>
      </c>
      <c r="J66" s="31">
        <v>983.83843533029437</v>
      </c>
      <c r="K66" s="32">
        <v>1219.6280455972194</v>
      </c>
      <c r="L66" s="10"/>
    </row>
    <row r="67" spans="1:12" s="1" customFormat="1" x14ac:dyDescent="0.25">
      <c r="A67" s="9"/>
      <c r="B67" s="25" t="s">
        <v>61</v>
      </c>
      <c r="C67" s="26" t="s">
        <v>39</v>
      </c>
      <c r="D67" s="27">
        <v>122</v>
      </c>
      <c r="E67" s="37"/>
      <c r="F67" s="29">
        <v>11.802470174549502</v>
      </c>
      <c r="G67" s="30">
        <v>22.381205152361538</v>
      </c>
      <c r="H67" s="29">
        <v>514.07159041730051</v>
      </c>
      <c r="I67" s="30">
        <v>635.0763707676756</v>
      </c>
      <c r="J67" s="31">
        <v>525.87406059184991</v>
      </c>
      <c r="K67" s="32">
        <v>657.45757592003747</v>
      </c>
      <c r="L67" s="10"/>
    </row>
    <row r="68" spans="1:12" s="1" customFormat="1" x14ac:dyDescent="0.25">
      <c r="A68" s="9"/>
      <c r="B68" s="25" t="s">
        <v>63</v>
      </c>
      <c r="C68" s="26" t="s">
        <v>62</v>
      </c>
      <c r="D68" s="27">
        <v>8</v>
      </c>
      <c r="E68" s="37"/>
      <c r="F68" s="29">
        <v>0.24888888888888891</v>
      </c>
      <c r="G68" s="30">
        <v>1.6</v>
      </c>
      <c r="H68" s="29">
        <v>29.744000000000003</v>
      </c>
      <c r="I68" s="30">
        <v>43.6</v>
      </c>
      <c r="J68" s="31">
        <v>29.992888888888892</v>
      </c>
      <c r="K68" s="32">
        <v>44.800000000000004</v>
      </c>
      <c r="L68" s="10"/>
    </row>
    <row r="69" spans="1:12" s="1" customFormat="1" x14ac:dyDescent="0.25">
      <c r="A69" s="9"/>
      <c r="B69" s="25" t="s">
        <v>63</v>
      </c>
      <c r="C69" s="26" t="s">
        <v>41</v>
      </c>
      <c r="D69" s="27">
        <v>54</v>
      </c>
      <c r="E69" s="37"/>
      <c r="F69" s="29">
        <v>1.7975846538621056</v>
      </c>
      <c r="G69" s="30">
        <v>10.370680695358301</v>
      </c>
      <c r="H69" s="29">
        <v>317.5880276562915</v>
      </c>
      <c r="I69" s="30">
        <v>434.52709483492828</v>
      </c>
      <c r="J69" s="31">
        <v>319.38561231015359</v>
      </c>
      <c r="K69" s="32">
        <v>444.89777553028659</v>
      </c>
      <c r="L69" s="10"/>
    </row>
    <row r="70" spans="1:12" s="1" customFormat="1" x14ac:dyDescent="0.25">
      <c r="A70" s="9"/>
      <c r="B70" s="25" t="s">
        <v>63</v>
      </c>
      <c r="C70" s="26" t="s">
        <v>42</v>
      </c>
      <c r="D70" s="27">
        <v>69</v>
      </c>
      <c r="E70" s="37"/>
      <c r="F70" s="29">
        <v>0</v>
      </c>
      <c r="G70" s="30">
        <v>0</v>
      </c>
      <c r="H70" s="29">
        <v>501.23004927317692</v>
      </c>
      <c r="I70" s="30">
        <v>708.1327966453448</v>
      </c>
      <c r="J70" s="31">
        <v>501.23004927317692</v>
      </c>
      <c r="K70" s="32">
        <v>708.13279664534491</v>
      </c>
      <c r="L70" s="10"/>
    </row>
    <row r="71" spans="1:12" s="1" customFormat="1" x14ac:dyDescent="0.25">
      <c r="A71" s="9"/>
      <c r="B71" s="25" t="s">
        <v>63</v>
      </c>
      <c r="C71" s="26" t="s">
        <v>39</v>
      </c>
      <c r="D71" s="27">
        <v>22</v>
      </c>
      <c r="E71" s="37"/>
      <c r="F71" s="29">
        <v>3.7136752136752138</v>
      </c>
      <c r="G71" s="30">
        <v>4.2307692307692308</v>
      </c>
      <c r="H71" s="29">
        <v>171.58495726495727</v>
      </c>
      <c r="I71" s="30">
        <v>319.97692307692307</v>
      </c>
      <c r="J71" s="31">
        <v>175.2986324786325</v>
      </c>
      <c r="K71" s="32">
        <v>324.66923076923075</v>
      </c>
      <c r="L71" s="10"/>
    </row>
    <row r="72" spans="1:12" s="1" customFormat="1" x14ac:dyDescent="0.25">
      <c r="A72" s="9"/>
      <c r="B72" s="25" t="s">
        <v>43</v>
      </c>
      <c r="C72" s="26" t="s">
        <v>62</v>
      </c>
      <c r="D72" s="27">
        <v>51</v>
      </c>
      <c r="E72" s="37"/>
      <c r="F72" s="29">
        <v>0</v>
      </c>
      <c r="G72" s="30">
        <v>0</v>
      </c>
      <c r="H72" s="29">
        <v>46.512540537820961</v>
      </c>
      <c r="I72" s="30">
        <v>110.41431146537738</v>
      </c>
      <c r="J72" s="31">
        <v>46.512540537820961</v>
      </c>
      <c r="K72" s="32">
        <v>110.41431146537738</v>
      </c>
      <c r="L72" s="10"/>
    </row>
    <row r="73" spans="1:12" s="1" customFormat="1" x14ac:dyDescent="0.25">
      <c r="A73" s="9"/>
      <c r="B73" s="25" t="s">
        <v>43</v>
      </c>
      <c r="C73" s="26" t="s">
        <v>41</v>
      </c>
      <c r="D73" s="27">
        <v>11</v>
      </c>
      <c r="E73" s="37"/>
      <c r="F73" s="29">
        <v>0</v>
      </c>
      <c r="G73" s="30">
        <v>0</v>
      </c>
      <c r="H73" s="29">
        <v>18.27878221315958</v>
      </c>
      <c r="I73" s="30">
        <v>22</v>
      </c>
      <c r="J73" s="31">
        <v>18.27878221315958</v>
      </c>
      <c r="K73" s="32">
        <v>22</v>
      </c>
      <c r="L73" s="10"/>
    </row>
    <row r="74" spans="1:12" s="1" customFormat="1" x14ac:dyDescent="0.25">
      <c r="A74" s="9"/>
      <c r="B74" s="25" t="s">
        <v>45</v>
      </c>
      <c r="C74" s="26" t="s">
        <v>62</v>
      </c>
      <c r="D74" s="27">
        <v>54</v>
      </c>
      <c r="E74" s="37"/>
      <c r="F74" s="29">
        <v>17.009712354122605</v>
      </c>
      <c r="G74" s="30">
        <v>17.799391540881061</v>
      </c>
      <c r="H74" s="29">
        <v>32.055772537737568</v>
      </c>
      <c r="I74" s="30">
        <v>133.15411127426592</v>
      </c>
      <c r="J74" s="31">
        <v>49.065484891860173</v>
      </c>
      <c r="K74" s="32">
        <v>150.95350281514698</v>
      </c>
      <c r="L74" s="10"/>
    </row>
    <row r="75" spans="1:12" s="1" customFormat="1" x14ac:dyDescent="0.25">
      <c r="A75" s="9"/>
      <c r="B75" s="25" t="s">
        <v>45</v>
      </c>
      <c r="C75" s="26" t="s">
        <v>41</v>
      </c>
      <c r="D75" s="27">
        <v>18</v>
      </c>
      <c r="E75" s="37"/>
      <c r="F75" s="29">
        <v>0.44833451108716327</v>
      </c>
      <c r="G75" s="30">
        <v>0.91704786358737922</v>
      </c>
      <c r="H75" s="29">
        <v>34.817072882259609</v>
      </c>
      <c r="I75" s="30">
        <v>67.422238783696557</v>
      </c>
      <c r="J75" s="31">
        <v>35.26540739334677</v>
      </c>
      <c r="K75" s="32">
        <v>68.339286647283942</v>
      </c>
      <c r="L75" s="10"/>
    </row>
    <row r="76" spans="1:12" s="1" customFormat="1" x14ac:dyDescent="0.25">
      <c r="A76" s="9"/>
      <c r="B76" s="25" t="s">
        <v>199</v>
      </c>
      <c r="C76" s="26" t="s">
        <v>41</v>
      </c>
      <c r="D76" s="27">
        <v>24</v>
      </c>
      <c r="E76" s="37"/>
      <c r="F76" s="29">
        <v>0</v>
      </c>
      <c r="G76" s="30">
        <v>0</v>
      </c>
      <c r="H76" s="29">
        <v>121.55056502665137</v>
      </c>
      <c r="I76" s="30">
        <v>188.09157027945582</v>
      </c>
      <c r="J76" s="31">
        <v>121.55056502665137</v>
      </c>
      <c r="K76" s="32">
        <v>188.09157027945582</v>
      </c>
      <c r="L76" s="10"/>
    </row>
    <row r="77" spans="1:12" s="1" customFormat="1" x14ac:dyDescent="0.25">
      <c r="A77" s="9"/>
      <c r="B77" s="25" t="s">
        <v>199</v>
      </c>
      <c r="C77" s="26" t="s">
        <v>42</v>
      </c>
      <c r="D77" s="27">
        <v>15</v>
      </c>
      <c r="E77" s="37"/>
      <c r="F77" s="29">
        <v>0</v>
      </c>
      <c r="G77" s="30">
        <v>0</v>
      </c>
      <c r="H77" s="29">
        <v>65.84681641671456</v>
      </c>
      <c r="I77" s="30">
        <v>99.544160662025945</v>
      </c>
      <c r="J77" s="31">
        <v>65.84681641671456</v>
      </c>
      <c r="K77" s="32">
        <v>99.544160662025945</v>
      </c>
      <c r="L77" s="10"/>
    </row>
    <row r="78" spans="1:12" s="1" customFormat="1" x14ac:dyDescent="0.25">
      <c r="A78" s="9"/>
      <c r="B78" s="25" t="s">
        <v>48</v>
      </c>
      <c r="C78" s="26" t="s">
        <v>62</v>
      </c>
      <c r="D78" s="27">
        <v>91</v>
      </c>
      <c r="E78" s="37"/>
      <c r="F78" s="29">
        <v>0</v>
      </c>
      <c r="G78" s="30">
        <v>0</v>
      </c>
      <c r="H78" s="29">
        <v>117.62399709870546</v>
      </c>
      <c r="I78" s="30">
        <v>209.44211180639988</v>
      </c>
      <c r="J78" s="31">
        <v>117.62399709870546</v>
      </c>
      <c r="K78" s="32">
        <v>209.44211180639988</v>
      </c>
      <c r="L78" s="10"/>
    </row>
    <row r="79" spans="1:12" s="1" customFormat="1" x14ac:dyDescent="0.25">
      <c r="A79" s="9"/>
      <c r="B79" s="25" t="s">
        <v>48</v>
      </c>
      <c r="C79" s="26" t="s">
        <v>41</v>
      </c>
      <c r="D79" s="27">
        <v>59</v>
      </c>
      <c r="E79" s="37"/>
      <c r="F79" s="29">
        <v>11.743524868571889</v>
      </c>
      <c r="G79" s="30">
        <v>32.654497574813703</v>
      </c>
      <c r="H79" s="29">
        <v>92.941166356136407</v>
      </c>
      <c r="I79" s="30">
        <v>168.43486769741378</v>
      </c>
      <c r="J79" s="31">
        <v>104.6846912247083</v>
      </c>
      <c r="K79" s="32">
        <v>201.08936527222747</v>
      </c>
      <c r="L79" s="10"/>
    </row>
    <row r="80" spans="1:12" s="1" customFormat="1" x14ac:dyDescent="0.25">
      <c r="A80" s="9"/>
      <c r="B80" s="25" t="s">
        <v>49</v>
      </c>
      <c r="C80" s="26" t="s">
        <v>62</v>
      </c>
      <c r="D80" s="27">
        <v>28</v>
      </c>
      <c r="E80" s="37"/>
      <c r="F80" s="29">
        <v>0</v>
      </c>
      <c r="G80" s="30">
        <v>0</v>
      </c>
      <c r="H80" s="29">
        <v>32.89030515835114</v>
      </c>
      <c r="I80" s="30">
        <v>68.899436841568274</v>
      </c>
      <c r="J80" s="31">
        <v>32.89030515835114</v>
      </c>
      <c r="K80" s="32">
        <v>68.899436841568274</v>
      </c>
      <c r="L80" s="10"/>
    </row>
    <row r="81" spans="1:12" s="1" customFormat="1" x14ac:dyDescent="0.25">
      <c r="A81" s="9"/>
      <c r="B81" s="25" t="s">
        <v>49</v>
      </c>
      <c r="C81" s="26" t="s">
        <v>41</v>
      </c>
      <c r="D81" s="27">
        <v>22</v>
      </c>
      <c r="E81" s="37"/>
      <c r="F81" s="29">
        <v>0.11815583990300534</v>
      </c>
      <c r="G81" s="30">
        <v>1.77233759854508</v>
      </c>
      <c r="H81" s="29">
        <v>92.387541744893554</v>
      </c>
      <c r="I81" s="30">
        <v>124.53061632588611</v>
      </c>
      <c r="J81" s="31">
        <v>92.505697584796565</v>
      </c>
      <c r="K81" s="32">
        <v>126.30295392443119</v>
      </c>
      <c r="L81" s="10"/>
    </row>
    <row r="82" spans="1:12" s="1" customFormat="1" x14ac:dyDescent="0.25">
      <c r="A82" s="9"/>
      <c r="B82" s="25" t="s">
        <v>50</v>
      </c>
      <c r="C82" s="26" t="s">
        <v>66</v>
      </c>
      <c r="D82" s="27">
        <v>90</v>
      </c>
      <c r="E82" s="37"/>
      <c r="F82" s="29">
        <v>0</v>
      </c>
      <c r="G82" s="30">
        <v>0</v>
      </c>
      <c r="H82" s="29">
        <v>47.832728566129312</v>
      </c>
      <c r="I82" s="30">
        <v>152.79976725302313</v>
      </c>
      <c r="J82" s="31">
        <v>47.832728566129312</v>
      </c>
      <c r="K82" s="32">
        <v>152.79976725302316</v>
      </c>
      <c r="L82" s="10"/>
    </row>
    <row r="83" spans="1:12" s="1" customFormat="1" x14ac:dyDescent="0.25">
      <c r="A83" s="9"/>
      <c r="B83" s="25" t="s">
        <v>50</v>
      </c>
      <c r="C83" s="26" t="s">
        <v>62</v>
      </c>
      <c r="D83" s="27">
        <v>720</v>
      </c>
      <c r="E83" s="37"/>
      <c r="F83" s="29">
        <v>15.354828529160081</v>
      </c>
      <c r="G83" s="30">
        <v>46.937254534380209</v>
      </c>
      <c r="H83" s="29">
        <v>743.32707174408097</v>
      </c>
      <c r="I83" s="30">
        <v>1378.1327473547071</v>
      </c>
      <c r="J83" s="31">
        <v>758.68190027324101</v>
      </c>
      <c r="K83" s="32">
        <v>1425.0700018890868</v>
      </c>
      <c r="L83" s="10"/>
    </row>
    <row r="84" spans="1:12" s="1" customFormat="1" x14ac:dyDescent="0.25">
      <c r="A84" s="9"/>
      <c r="B84" s="25" t="s">
        <v>50</v>
      </c>
      <c r="C84" s="26" t="s">
        <v>41</v>
      </c>
      <c r="D84" s="27">
        <v>11</v>
      </c>
      <c r="E84" s="37"/>
      <c r="F84" s="29">
        <v>0.85356611525362847</v>
      </c>
      <c r="G84" s="30">
        <v>2.2594397168478402</v>
      </c>
      <c r="H84" s="29">
        <v>20.819034482377425</v>
      </c>
      <c r="I84" s="30">
        <v>28.507791718918142</v>
      </c>
      <c r="J84" s="31">
        <v>21.672600597631057</v>
      </c>
      <c r="K84" s="32">
        <v>30.767231435765979</v>
      </c>
      <c r="L84" s="10"/>
    </row>
    <row r="85" spans="1:12" s="1" customFormat="1" x14ac:dyDescent="0.25">
      <c r="A85" s="9"/>
      <c r="B85" s="46" t="s">
        <v>67</v>
      </c>
      <c r="C85" s="47"/>
      <c r="D85" s="47">
        <v>1900</v>
      </c>
      <c r="E85" s="48">
        <v>284</v>
      </c>
      <c r="F85" s="47">
        <v>75.216235390063773</v>
      </c>
      <c r="G85" s="47">
        <v>154.28520662137674</v>
      </c>
      <c r="H85" s="47">
        <v>4327.8459043058074</v>
      </c>
      <c r="I85" s="47">
        <v>6559.2560538981434</v>
      </c>
      <c r="J85" s="47">
        <v>4403.0621396958713</v>
      </c>
      <c r="K85" s="49">
        <v>6713.6027989810573</v>
      </c>
      <c r="L85" s="10"/>
    </row>
    <row r="86" spans="1:12" s="1" customFormat="1" x14ac:dyDescent="0.25">
      <c r="A86" s="9"/>
      <c r="B86" s="62" t="s">
        <v>68</v>
      </c>
      <c r="C86" s="63"/>
      <c r="D86" s="63">
        <v>1900</v>
      </c>
      <c r="E86" s="64">
        <v>284</v>
      </c>
      <c r="F86" s="63">
        <v>75.216235390063773</v>
      </c>
      <c r="G86" s="63">
        <v>154.28520662137674</v>
      </c>
      <c r="H86" s="63">
        <v>4327.8459043058074</v>
      </c>
      <c r="I86" s="63">
        <v>6559.2560538981434</v>
      </c>
      <c r="J86" s="63">
        <v>4403.0621396958713</v>
      </c>
      <c r="K86" s="65">
        <v>6713.6027989810573</v>
      </c>
      <c r="L86" s="10"/>
    </row>
    <row r="87" spans="1:12" s="1" customFormat="1" x14ac:dyDescent="0.25">
      <c r="A87" s="9"/>
      <c r="B87" s="25" t="s">
        <v>61</v>
      </c>
      <c r="C87" s="34" t="s">
        <v>39</v>
      </c>
      <c r="D87" s="27">
        <v>40</v>
      </c>
      <c r="E87" s="37"/>
      <c r="F87" s="29">
        <v>17.08510588919928</v>
      </c>
      <c r="G87" s="30">
        <v>24.752435197092176</v>
      </c>
      <c r="H87" s="29">
        <v>1057.8327557756722</v>
      </c>
      <c r="I87" s="30">
        <v>861.6149946325653</v>
      </c>
      <c r="J87" s="31">
        <v>1074.9178616648717</v>
      </c>
      <c r="K87" s="32">
        <v>886.36742982965757</v>
      </c>
      <c r="L87" s="10"/>
    </row>
    <row r="88" spans="1:12" s="1" customFormat="1" x14ac:dyDescent="0.25">
      <c r="A88" s="9"/>
      <c r="B88" s="25" t="s">
        <v>61</v>
      </c>
      <c r="C88" s="34" t="s">
        <v>70</v>
      </c>
      <c r="D88" s="27">
        <v>28</v>
      </c>
      <c r="E88" s="37"/>
      <c r="F88" s="29">
        <v>17.818368654256169</v>
      </c>
      <c r="G88" s="30">
        <v>16.90555790252067</v>
      </c>
      <c r="H88" s="29">
        <v>956.56286539022244</v>
      </c>
      <c r="I88" s="30">
        <v>937.2466152725251</v>
      </c>
      <c r="J88" s="31">
        <v>974.38123404447867</v>
      </c>
      <c r="K88" s="32">
        <v>954.15217317504585</v>
      </c>
      <c r="L88" s="10"/>
    </row>
    <row r="89" spans="1:12" s="1" customFormat="1" x14ac:dyDescent="0.25">
      <c r="A89" s="9"/>
      <c r="B89" s="25" t="s">
        <v>63</v>
      </c>
      <c r="C89" s="34" t="s">
        <v>70</v>
      </c>
      <c r="D89" s="27">
        <v>25</v>
      </c>
      <c r="E89" s="37"/>
      <c r="F89" s="29">
        <v>41.231375244697844</v>
      </c>
      <c r="G89" s="30">
        <v>48.683986606562165</v>
      </c>
      <c r="H89" s="29">
        <v>963.49951753818516</v>
      </c>
      <c r="I89" s="30">
        <v>876.82572600467927</v>
      </c>
      <c r="J89" s="31">
        <v>1004.7308927828831</v>
      </c>
      <c r="K89" s="32">
        <v>925.50971261124141</v>
      </c>
      <c r="L89" s="10"/>
    </row>
    <row r="90" spans="1:12" s="1" customFormat="1" x14ac:dyDescent="0.25">
      <c r="A90" s="9"/>
      <c r="B90" s="25" t="s">
        <v>45</v>
      </c>
      <c r="C90" s="34" t="s">
        <v>39</v>
      </c>
      <c r="D90" s="27">
        <v>9</v>
      </c>
      <c r="E90" s="37"/>
      <c r="F90" s="29">
        <v>0</v>
      </c>
      <c r="G90" s="30">
        <v>0</v>
      </c>
      <c r="H90" s="29">
        <v>340.82440789073706</v>
      </c>
      <c r="I90" s="30">
        <v>461.20724518385765</v>
      </c>
      <c r="J90" s="31">
        <v>340.82440789073706</v>
      </c>
      <c r="K90" s="32">
        <v>461.20724518385771</v>
      </c>
      <c r="L90" s="10"/>
    </row>
    <row r="91" spans="1:12" s="1" customFormat="1" x14ac:dyDescent="0.25">
      <c r="A91" s="9"/>
      <c r="B91" s="25" t="s">
        <v>199</v>
      </c>
      <c r="C91" s="34" t="s">
        <v>39</v>
      </c>
      <c r="D91" s="27">
        <v>61</v>
      </c>
      <c r="E91" s="37"/>
      <c r="F91" s="29">
        <v>30.783075146230566</v>
      </c>
      <c r="G91" s="30">
        <v>35.149031646955478</v>
      </c>
      <c r="H91" s="29">
        <v>1233.9095523938311</v>
      </c>
      <c r="I91" s="30">
        <v>999.5578475515448</v>
      </c>
      <c r="J91" s="31">
        <v>1264.6926275400615</v>
      </c>
      <c r="K91" s="32">
        <v>1034.7068791985005</v>
      </c>
      <c r="L91" s="10"/>
    </row>
    <row r="92" spans="1:12" s="1" customFormat="1" x14ac:dyDescent="0.25">
      <c r="A92" s="9"/>
      <c r="B92" s="25" t="s">
        <v>199</v>
      </c>
      <c r="C92" s="34" t="s">
        <v>70</v>
      </c>
      <c r="D92" s="27">
        <v>28</v>
      </c>
      <c r="E92" s="37"/>
      <c r="F92" s="29">
        <v>14.88091690409134</v>
      </c>
      <c r="G92" s="30">
        <v>16.609883815757794</v>
      </c>
      <c r="H92" s="29">
        <v>722.41432120167974</v>
      </c>
      <c r="I92" s="30">
        <v>504.48982272462086</v>
      </c>
      <c r="J92" s="31">
        <v>737.29523810577109</v>
      </c>
      <c r="K92" s="32">
        <v>521.09970654037852</v>
      </c>
      <c r="L92" s="10"/>
    </row>
    <row r="93" spans="1:12" s="1" customFormat="1" x14ac:dyDescent="0.25">
      <c r="A93" s="9"/>
      <c r="B93" s="46" t="s">
        <v>71</v>
      </c>
      <c r="C93" s="47"/>
      <c r="D93" s="47">
        <v>191</v>
      </c>
      <c r="E93" s="48">
        <v>101</v>
      </c>
      <c r="F93" s="47">
        <v>121.79884183847518</v>
      </c>
      <c r="G93" s="47">
        <v>142.10089516888829</v>
      </c>
      <c r="H93" s="47">
        <v>5275.0434201903272</v>
      </c>
      <c r="I93" s="47">
        <v>4640.9422513697937</v>
      </c>
      <c r="J93" s="47">
        <v>5396.8422620288029</v>
      </c>
      <c r="K93" s="49">
        <v>4783.043146538681</v>
      </c>
      <c r="L93" s="10"/>
    </row>
    <row r="94" spans="1:12" s="1" customFormat="1" x14ac:dyDescent="0.25">
      <c r="A94" s="9"/>
      <c r="B94" s="62" t="s">
        <v>72</v>
      </c>
      <c r="C94" s="63"/>
      <c r="D94" s="63">
        <v>191</v>
      </c>
      <c r="E94" s="64">
        <v>101</v>
      </c>
      <c r="F94" s="63">
        <v>121.79884183847518</v>
      </c>
      <c r="G94" s="63">
        <v>142.10089516888829</v>
      </c>
      <c r="H94" s="63">
        <v>5275.0434201903272</v>
      </c>
      <c r="I94" s="63">
        <v>4640.9422513697937</v>
      </c>
      <c r="J94" s="63">
        <v>5396.8422620288029</v>
      </c>
      <c r="K94" s="65">
        <v>4783.043146538681</v>
      </c>
      <c r="L94" s="10"/>
    </row>
    <row r="95" spans="1:12" s="1" customFormat="1" x14ac:dyDescent="0.25">
      <c r="A95" s="9"/>
      <c r="B95" s="46" t="s">
        <v>73</v>
      </c>
      <c r="C95" s="47"/>
      <c r="D95" s="47">
        <v>7104</v>
      </c>
      <c r="E95" s="48">
        <v>856</v>
      </c>
      <c r="F95" s="47">
        <v>484.05100001327179</v>
      </c>
      <c r="G95" s="47">
        <v>1167.0076823247864</v>
      </c>
      <c r="H95" s="47">
        <v>12850.686042696851</v>
      </c>
      <c r="I95" s="47">
        <v>21760.657299001665</v>
      </c>
      <c r="J95" s="47">
        <v>13334.737042710118</v>
      </c>
      <c r="K95" s="49">
        <v>22927.97651978799</v>
      </c>
      <c r="L95" s="10"/>
    </row>
    <row r="96" spans="1:12" s="1" customFormat="1" ht="13.8" thickBot="1" x14ac:dyDescent="0.3">
      <c r="A96" s="9"/>
      <c r="B96" s="66" t="s">
        <v>74</v>
      </c>
      <c r="C96" s="67"/>
      <c r="D96" s="67">
        <v>322</v>
      </c>
      <c r="E96" s="68">
        <v>169</v>
      </c>
      <c r="F96" s="67">
        <v>191.2601574972108</v>
      </c>
      <c r="G96" s="67">
        <v>224.52436690339528</v>
      </c>
      <c r="H96" s="67">
        <v>7646.5741251766258</v>
      </c>
      <c r="I96" s="67">
        <v>6811.8834443825926</v>
      </c>
      <c r="J96" s="67">
        <v>7837.8342826738372</v>
      </c>
      <c r="K96" s="69">
        <v>7036.4078112859879</v>
      </c>
      <c r="L96" s="10"/>
    </row>
    <row r="97" spans="1:13" s="1" customFormat="1" ht="14.4" thickTop="1" thickBot="1" x14ac:dyDescent="0.3">
      <c r="A97" s="9"/>
      <c r="B97" s="70" t="s">
        <v>31</v>
      </c>
      <c r="C97" s="71"/>
      <c r="D97" s="72">
        <v>7426</v>
      </c>
      <c r="E97" s="73">
        <v>1025</v>
      </c>
      <c r="F97" s="72">
        <v>675.31115751048264</v>
      </c>
      <c r="G97" s="72">
        <v>1391.5320492281817</v>
      </c>
      <c r="H97" s="72">
        <v>20497.260167873475</v>
      </c>
      <c r="I97" s="72">
        <v>28572.540743384256</v>
      </c>
      <c r="J97" s="72">
        <v>21172.571325383957</v>
      </c>
      <c r="K97" s="74">
        <v>29964.384331073976</v>
      </c>
      <c r="L97" s="10"/>
    </row>
    <row r="98" spans="1:13" s="1" customFormat="1" ht="13.8" thickTop="1" x14ac:dyDescent="0.25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</row>
    <row r="99" spans="1:13" s="1" customFormat="1" x14ac:dyDescent="0.25">
      <c r="A99" s="9"/>
      <c r="B99" s="9" t="s">
        <v>75</v>
      </c>
      <c r="C99" s="9"/>
      <c r="D99" s="9"/>
      <c r="E99" s="9"/>
      <c r="F99" s="9"/>
      <c r="G99" s="9"/>
      <c r="H99" s="9"/>
      <c r="I99" s="9"/>
      <c r="J99" s="9"/>
      <c r="K99" s="9"/>
      <c r="L99" s="9"/>
    </row>
    <row r="100" spans="1:13" s="9" customFormat="1" x14ac:dyDescent="0.25">
      <c r="B100" s="9" t="s">
        <v>201</v>
      </c>
      <c r="M100" s="10"/>
    </row>
    <row r="101" spans="1:13" s="9" customFormat="1" x14ac:dyDescent="0.25">
      <c r="B101" s="9" t="s">
        <v>77</v>
      </c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10"/>
    </row>
    <row r="102" spans="1:13" s="9" customFormat="1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10"/>
    </row>
    <row r="104" spans="1:13" ht="15.75" customHeight="1" x14ac:dyDescent="0.25"/>
    <row r="105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60" orientation="portrait" verticalDpi="300" r:id="rId1"/>
  <headerFooter alignWithMargins="0">
    <oddHeader xml:space="preserve">&amp;R&amp;"Arial,Normal"
</oddHeader>
  </headerFooter>
  <ignoredErrors>
    <ignoredError sqref="C98:K99 C8:E97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VT100"/>
  <sheetViews>
    <sheetView showGridLines="0" zoomScale="85" zoomScaleNormal="85" zoomScaleSheetLayoutView="55" workbookViewId="0">
      <selection sqref="A1:L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6" t="s">
        <v>27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3" x14ac:dyDescent="0.25">
      <c r="A2" s="126" t="s">
        <v>209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18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178</v>
      </c>
      <c r="C7" s="18" t="s">
        <v>41</v>
      </c>
      <c r="D7" s="19">
        <v>14</v>
      </c>
      <c r="E7" s="20"/>
      <c r="F7" s="21">
        <v>0</v>
      </c>
      <c r="G7" s="22">
        <v>0</v>
      </c>
      <c r="H7" s="21">
        <v>32.328888888888883</v>
      </c>
      <c r="I7" s="22">
        <v>48</v>
      </c>
      <c r="J7" s="23">
        <v>32.328888888888883</v>
      </c>
      <c r="K7" s="24">
        <v>48.333333333333329</v>
      </c>
      <c r="L7" s="10"/>
    </row>
    <row r="8" spans="1:13" x14ac:dyDescent="0.25">
      <c r="A8" s="9"/>
      <c r="B8" s="25" t="s">
        <v>178</v>
      </c>
      <c r="C8" s="26" t="s">
        <v>39</v>
      </c>
      <c r="D8" s="27">
        <v>62</v>
      </c>
      <c r="E8" s="28"/>
      <c r="F8" s="29">
        <v>92.460326797385633</v>
      </c>
      <c r="G8" s="30">
        <v>108.21294117647059</v>
      </c>
      <c r="H8" s="29">
        <v>518.57555555555564</v>
      </c>
      <c r="I8" s="30">
        <v>565</v>
      </c>
      <c r="J8" s="31">
        <v>611.03588235294126</v>
      </c>
      <c r="K8" s="32">
        <v>673.56588235294123</v>
      </c>
      <c r="L8" s="10"/>
    </row>
    <row r="9" spans="1:13" x14ac:dyDescent="0.25">
      <c r="A9" s="9"/>
      <c r="B9" s="25" t="s">
        <v>180</v>
      </c>
      <c r="C9" s="26" t="s">
        <v>46</v>
      </c>
      <c r="D9" s="27">
        <v>19</v>
      </c>
      <c r="E9" s="28"/>
      <c r="F9" s="29">
        <v>1.0916666666666666</v>
      </c>
      <c r="G9" s="30">
        <v>1</v>
      </c>
      <c r="H9" s="29">
        <v>43.088888888888889</v>
      </c>
      <c r="I9" s="30">
        <v>89</v>
      </c>
      <c r="J9" s="31">
        <v>44.18055555555555</v>
      </c>
      <c r="K9" s="32">
        <v>90</v>
      </c>
      <c r="L9" s="10"/>
    </row>
    <row r="10" spans="1:13" x14ac:dyDescent="0.25">
      <c r="A10" s="9"/>
      <c r="B10" s="25" t="s">
        <v>180</v>
      </c>
      <c r="C10" s="26" t="s">
        <v>41</v>
      </c>
      <c r="D10" s="27">
        <v>57</v>
      </c>
      <c r="E10" s="28"/>
      <c r="F10" s="29">
        <v>0</v>
      </c>
      <c r="G10" s="30">
        <v>0</v>
      </c>
      <c r="H10" s="29">
        <v>170.3111111111111</v>
      </c>
      <c r="I10" s="30">
        <v>383</v>
      </c>
      <c r="J10" s="31">
        <v>170.3111111111111</v>
      </c>
      <c r="K10" s="32">
        <v>383</v>
      </c>
      <c r="L10" s="10"/>
    </row>
    <row r="11" spans="1:13" x14ac:dyDescent="0.25">
      <c r="A11" s="9"/>
      <c r="B11" s="25" t="s">
        <v>63</v>
      </c>
      <c r="C11" s="26" t="s">
        <v>42</v>
      </c>
      <c r="D11" s="27">
        <v>68</v>
      </c>
      <c r="E11" s="28"/>
      <c r="F11" s="29">
        <v>0</v>
      </c>
      <c r="G11" s="30">
        <v>0</v>
      </c>
      <c r="H11" s="29">
        <v>426.74533333333335</v>
      </c>
      <c r="I11" s="30">
        <v>646</v>
      </c>
      <c r="J11" s="31">
        <v>426.74533333333335</v>
      </c>
      <c r="K11" s="32">
        <v>646</v>
      </c>
      <c r="L11" s="10"/>
    </row>
    <row r="12" spans="1:13" x14ac:dyDescent="0.25">
      <c r="A12" s="9"/>
      <c r="B12" s="25" t="s">
        <v>180</v>
      </c>
      <c r="C12" s="26" t="s">
        <v>39</v>
      </c>
      <c r="D12" s="27">
        <v>48</v>
      </c>
      <c r="E12" s="28"/>
      <c r="F12" s="29">
        <v>27.774379084967322</v>
      </c>
      <c r="G12" s="30">
        <v>29.764705882352946</v>
      </c>
      <c r="H12" s="29">
        <v>552.55555555555566</v>
      </c>
      <c r="I12" s="30">
        <v>652</v>
      </c>
      <c r="J12" s="31">
        <v>580.32993464052299</v>
      </c>
      <c r="K12" s="32">
        <v>681.52941176470597</v>
      </c>
      <c r="L12" s="10"/>
    </row>
    <row r="13" spans="1:13" x14ac:dyDescent="0.25">
      <c r="A13" s="9"/>
      <c r="B13" s="25" t="s">
        <v>43</v>
      </c>
      <c r="C13" s="26" t="s">
        <v>51</v>
      </c>
      <c r="D13" s="27">
        <v>1186</v>
      </c>
      <c r="E13" s="28"/>
      <c r="F13" s="29">
        <v>0</v>
      </c>
      <c r="G13" s="30">
        <v>0</v>
      </c>
      <c r="H13" s="29">
        <v>617.59638619201701</v>
      </c>
      <c r="I13" s="30">
        <v>2107</v>
      </c>
      <c r="J13" s="31">
        <v>617.59638619201701</v>
      </c>
      <c r="K13" s="32">
        <v>2107.1650485436894</v>
      </c>
      <c r="L13" s="10"/>
    </row>
    <row r="14" spans="1:13" x14ac:dyDescent="0.25">
      <c r="A14" s="9"/>
      <c r="B14" s="25" t="s">
        <v>43</v>
      </c>
      <c r="C14" s="26" t="s">
        <v>46</v>
      </c>
      <c r="D14" s="27">
        <v>6</v>
      </c>
      <c r="E14" s="28"/>
      <c r="F14" s="29">
        <v>0</v>
      </c>
      <c r="G14" s="30">
        <v>0</v>
      </c>
      <c r="H14" s="29">
        <v>7.0188888888888892</v>
      </c>
      <c r="I14" s="30">
        <v>16</v>
      </c>
      <c r="J14" s="31">
        <v>7.0188888888888892</v>
      </c>
      <c r="K14" s="32">
        <v>16</v>
      </c>
      <c r="L14" s="10"/>
    </row>
    <row r="15" spans="1:13" x14ac:dyDescent="0.25">
      <c r="A15" s="9"/>
      <c r="B15" s="33" t="s">
        <v>43</v>
      </c>
      <c r="C15" s="34" t="s">
        <v>41</v>
      </c>
      <c r="D15" s="27">
        <v>6</v>
      </c>
      <c r="E15" s="28"/>
      <c r="F15" s="29">
        <v>0</v>
      </c>
      <c r="G15" s="30">
        <v>0</v>
      </c>
      <c r="H15" s="29">
        <v>8.9</v>
      </c>
      <c r="I15" s="30">
        <v>27</v>
      </c>
      <c r="J15" s="31">
        <v>8.9</v>
      </c>
      <c r="K15" s="32">
        <v>27</v>
      </c>
      <c r="L15" s="10"/>
    </row>
    <row r="16" spans="1:13" x14ac:dyDescent="0.25">
      <c r="A16" s="9"/>
      <c r="B16" s="25" t="s">
        <v>191</v>
      </c>
      <c r="C16" s="26" t="s">
        <v>46</v>
      </c>
      <c r="D16" s="27">
        <v>68</v>
      </c>
      <c r="E16" s="28"/>
      <c r="F16" s="29">
        <v>0</v>
      </c>
      <c r="G16" s="30">
        <v>0</v>
      </c>
      <c r="H16" s="29">
        <v>177.25037037037038</v>
      </c>
      <c r="I16" s="30">
        <v>214</v>
      </c>
      <c r="J16" s="31">
        <v>177.25037037037038</v>
      </c>
      <c r="K16" s="32">
        <v>213.33333333333331</v>
      </c>
      <c r="L16" s="10"/>
    </row>
    <row r="17" spans="1:16140" x14ac:dyDescent="0.25">
      <c r="A17" s="9"/>
      <c r="B17" s="25" t="s">
        <v>191</v>
      </c>
      <c r="C17" s="26" t="s">
        <v>41</v>
      </c>
      <c r="D17" s="27">
        <v>73</v>
      </c>
      <c r="E17" s="28"/>
      <c r="F17" s="29">
        <v>0</v>
      </c>
      <c r="G17" s="30">
        <v>0</v>
      </c>
      <c r="H17" s="29">
        <v>293.94</v>
      </c>
      <c r="I17" s="30">
        <v>340</v>
      </c>
      <c r="J17" s="31">
        <v>293.94</v>
      </c>
      <c r="K17" s="32">
        <v>340</v>
      </c>
      <c r="L17" s="10"/>
    </row>
    <row r="18" spans="1:16140" x14ac:dyDescent="0.25">
      <c r="A18" s="9"/>
      <c r="B18" s="25" t="s">
        <v>45</v>
      </c>
      <c r="C18" s="26" t="s">
        <v>42</v>
      </c>
      <c r="D18" s="27">
        <v>38</v>
      </c>
      <c r="E18" s="28"/>
      <c r="F18" s="29">
        <v>8.3523232323232328</v>
      </c>
      <c r="G18" s="30">
        <v>8.6363636363636367</v>
      </c>
      <c r="H18" s="29">
        <v>211.96323232323235</v>
      </c>
      <c r="I18" s="30">
        <v>245</v>
      </c>
      <c r="J18" s="31">
        <v>220.31555555555559</v>
      </c>
      <c r="K18" s="32">
        <v>253.90909090909091</v>
      </c>
      <c r="L18" s="10"/>
    </row>
    <row r="19" spans="1:16140" x14ac:dyDescent="0.25">
      <c r="A19" s="9"/>
      <c r="B19" s="25" t="s">
        <v>45</v>
      </c>
      <c r="C19" s="26" t="s">
        <v>39</v>
      </c>
      <c r="D19" s="27">
        <v>54</v>
      </c>
      <c r="E19" s="28"/>
      <c r="F19" s="29">
        <v>3.9819230769230773</v>
      </c>
      <c r="G19" s="30">
        <v>7.1446153846153848</v>
      </c>
      <c r="H19" s="29">
        <v>626.80615384615407</v>
      </c>
      <c r="I19" s="30">
        <v>723</v>
      </c>
      <c r="J19" s="31">
        <v>630.78807692307726</v>
      </c>
      <c r="K19" s="32">
        <v>729.91384615384618</v>
      </c>
      <c r="L19" s="10"/>
    </row>
    <row r="20" spans="1:16140" s="36" customFormat="1" x14ac:dyDescent="0.25">
      <c r="A20" s="35"/>
      <c r="B20" s="25" t="s">
        <v>48</v>
      </c>
      <c r="C20" s="26" t="s">
        <v>46</v>
      </c>
      <c r="D20" s="27">
        <v>93</v>
      </c>
      <c r="E20" s="28"/>
      <c r="F20" s="29">
        <v>0</v>
      </c>
      <c r="G20" s="30">
        <v>0</v>
      </c>
      <c r="H20" s="29">
        <v>316.69729166666667</v>
      </c>
      <c r="I20" s="30">
        <v>395</v>
      </c>
      <c r="J20" s="31">
        <v>316.69729166666667</v>
      </c>
      <c r="K20" s="32">
        <v>395.25</v>
      </c>
      <c r="L20" s="10"/>
    </row>
    <row r="21" spans="1:16140" s="36" customFormat="1" x14ac:dyDescent="0.25">
      <c r="A21" s="35"/>
      <c r="B21" s="25" t="s">
        <v>48</v>
      </c>
      <c r="C21" s="26" t="s">
        <v>41</v>
      </c>
      <c r="D21" s="27">
        <v>109</v>
      </c>
      <c r="E21" s="28"/>
      <c r="F21" s="29">
        <v>17.328205128205131</v>
      </c>
      <c r="G21" s="30">
        <v>25.153846153846153</v>
      </c>
      <c r="H21" s="29">
        <v>395.57217948717948</v>
      </c>
      <c r="I21" s="30">
        <v>520</v>
      </c>
      <c r="J21" s="31">
        <v>412.90038461538461</v>
      </c>
      <c r="K21" s="32">
        <v>545</v>
      </c>
      <c r="L21" s="10"/>
    </row>
    <row r="22" spans="1:16140" s="36" customFormat="1" x14ac:dyDescent="0.25">
      <c r="A22" s="35"/>
      <c r="B22" s="25" t="s">
        <v>48</v>
      </c>
      <c r="C22" s="26" t="s">
        <v>42</v>
      </c>
      <c r="D22" s="27">
        <v>16</v>
      </c>
      <c r="E22" s="28"/>
      <c r="F22" s="29">
        <v>8.1066666666666674</v>
      </c>
      <c r="G22" s="30">
        <v>8.64</v>
      </c>
      <c r="H22" s="29">
        <v>181.46133333333336</v>
      </c>
      <c r="I22" s="30">
        <v>176</v>
      </c>
      <c r="J22" s="31">
        <v>189.56800000000001</v>
      </c>
      <c r="K22" s="32">
        <v>184.64000000000001</v>
      </c>
      <c r="L22" s="10"/>
    </row>
    <row r="23" spans="1:16140" s="36" customFormat="1" x14ac:dyDescent="0.25">
      <c r="A23" s="35"/>
      <c r="B23" s="25" t="s">
        <v>49</v>
      </c>
      <c r="C23" s="26" t="s">
        <v>46</v>
      </c>
      <c r="D23" s="27">
        <v>64</v>
      </c>
      <c r="E23" s="28"/>
      <c r="F23" s="29">
        <v>0</v>
      </c>
      <c r="G23" s="30">
        <v>0</v>
      </c>
      <c r="H23" s="29">
        <v>129.1784126984127</v>
      </c>
      <c r="I23" s="30">
        <v>192</v>
      </c>
      <c r="J23" s="31">
        <v>129.1784126984127</v>
      </c>
      <c r="K23" s="32">
        <v>192</v>
      </c>
      <c r="L23" s="10"/>
    </row>
    <row r="24" spans="1:16140" s="36" customFormat="1" x14ac:dyDescent="0.25">
      <c r="A24" s="35"/>
      <c r="B24" s="25" t="s">
        <v>49</v>
      </c>
      <c r="C24" s="26" t="s">
        <v>41</v>
      </c>
      <c r="D24" s="27">
        <v>50</v>
      </c>
      <c r="E24" s="28"/>
      <c r="F24" s="29">
        <v>0</v>
      </c>
      <c r="G24" s="30">
        <v>0</v>
      </c>
      <c r="H24" s="29">
        <v>129.88888888888889</v>
      </c>
      <c r="I24" s="30">
        <v>212</v>
      </c>
      <c r="J24" s="31">
        <v>129.88888888888889</v>
      </c>
      <c r="K24" s="32">
        <v>212.5</v>
      </c>
      <c r="L24" s="10"/>
    </row>
    <row r="25" spans="1:16140" s="1" customFormat="1" x14ac:dyDescent="0.25">
      <c r="A25" s="9"/>
      <c r="B25" s="25" t="s">
        <v>50</v>
      </c>
      <c r="C25" s="26" t="s">
        <v>51</v>
      </c>
      <c r="D25" s="27">
        <v>2050</v>
      </c>
      <c r="E25" s="37"/>
      <c r="F25" s="29">
        <v>0</v>
      </c>
      <c r="G25" s="30">
        <v>0</v>
      </c>
      <c r="H25" s="29">
        <v>1699.104717813052</v>
      </c>
      <c r="I25" s="30">
        <v>3742</v>
      </c>
      <c r="J25" s="31">
        <v>1699.104717813052</v>
      </c>
      <c r="K25" s="32">
        <v>3742.063492063492</v>
      </c>
      <c r="L25" s="10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G25" s="8"/>
      <c r="AMH25" s="8"/>
      <c r="AMI25" s="8"/>
      <c r="AMJ25" s="8"/>
      <c r="AMK25" s="8"/>
      <c r="AML25" s="8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H25" s="8"/>
      <c r="ANI25" s="8"/>
      <c r="ANJ25" s="8"/>
      <c r="ANK25" s="8"/>
      <c r="ANL25" s="8"/>
      <c r="ANM25" s="8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I25" s="8"/>
      <c r="AOJ25" s="8"/>
      <c r="AOK25" s="8"/>
      <c r="AOL25" s="8"/>
      <c r="AOM25" s="8"/>
      <c r="AON25" s="8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J25" s="8"/>
      <c r="APK25" s="8"/>
      <c r="APL25" s="8"/>
      <c r="APM25" s="8"/>
      <c r="APN25" s="8"/>
      <c r="APO25" s="8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K25" s="8"/>
      <c r="AQL25" s="8"/>
      <c r="AQM25" s="8"/>
      <c r="AQN25" s="8"/>
      <c r="AQO25" s="8"/>
      <c r="AQP25" s="8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L25" s="8"/>
      <c r="ARM25" s="8"/>
      <c r="ARN25" s="8"/>
      <c r="ARO25" s="8"/>
      <c r="ARP25" s="8"/>
      <c r="ARQ25" s="8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M25" s="8"/>
      <c r="ASN25" s="8"/>
      <c r="ASO25" s="8"/>
      <c r="ASP25" s="8"/>
      <c r="ASQ25" s="8"/>
      <c r="ASR25" s="8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N25" s="8"/>
      <c r="ATO25" s="8"/>
      <c r="ATP25" s="8"/>
      <c r="ATQ25" s="8"/>
      <c r="ATR25" s="8"/>
      <c r="ATS25" s="8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O25" s="8"/>
      <c r="AUP25" s="8"/>
      <c r="AUQ25" s="8"/>
      <c r="AUR25" s="8"/>
      <c r="AUS25" s="8"/>
      <c r="AUT25" s="8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P25" s="8"/>
      <c r="AVQ25" s="8"/>
      <c r="AVR25" s="8"/>
      <c r="AVS25" s="8"/>
      <c r="AVT25" s="8"/>
      <c r="AVU25" s="8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Q25" s="8"/>
      <c r="AWR25" s="8"/>
      <c r="AWS25" s="8"/>
      <c r="AWT25" s="8"/>
      <c r="AWU25" s="8"/>
      <c r="AWV25" s="8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R25" s="8"/>
      <c r="AXS25" s="8"/>
      <c r="AXT25" s="8"/>
      <c r="AXU25" s="8"/>
      <c r="AXV25" s="8"/>
      <c r="AXW25" s="8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S25" s="8"/>
      <c r="AYT25" s="8"/>
      <c r="AYU25" s="8"/>
      <c r="AYV25" s="8"/>
      <c r="AYW25" s="8"/>
      <c r="AYX25" s="8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T25" s="8"/>
      <c r="AZU25" s="8"/>
      <c r="AZV25" s="8"/>
      <c r="AZW25" s="8"/>
      <c r="AZX25" s="8"/>
      <c r="AZY25" s="8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U25" s="8"/>
      <c r="BAV25" s="8"/>
      <c r="BAW25" s="8"/>
      <c r="BAX25" s="8"/>
      <c r="BAY25" s="8"/>
      <c r="BAZ25" s="8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V25" s="8"/>
      <c r="BBW25" s="8"/>
      <c r="BBX25" s="8"/>
      <c r="BBY25" s="8"/>
      <c r="BBZ25" s="8"/>
      <c r="BCA25" s="8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W25" s="8"/>
      <c r="BCX25" s="8"/>
      <c r="BCY25" s="8"/>
      <c r="BCZ25" s="8"/>
      <c r="BDA25" s="8"/>
      <c r="BDB25" s="8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X25" s="8"/>
      <c r="BDY25" s="8"/>
      <c r="BDZ25" s="8"/>
      <c r="BEA25" s="8"/>
      <c r="BEB25" s="8"/>
      <c r="BEC25" s="8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Y25" s="8"/>
      <c r="BEZ25" s="8"/>
      <c r="BFA25" s="8"/>
      <c r="BFB25" s="8"/>
      <c r="BFC25" s="8"/>
      <c r="BFD25" s="8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FZ25" s="8"/>
      <c r="BGA25" s="8"/>
      <c r="BGB25" s="8"/>
      <c r="BGC25" s="8"/>
      <c r="BGD25" s="8"/>
      <c r="BGE25" s="8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A25" s="8"/>
      <c r="BHB25" s="8"/>
      <c r="BHC25" s="8"/>
      <c r="BHD25" s="8"/>
      <c r="BHE25" s="8"/>
      <c r="BHF25" s="8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B25" s="8"/>
      <c r="BIC25" s="8"/>
      <c r="BID25" s="8"/>
      <c r="BIE25" s="8"/>
      <c r="BIF25" s="8"/>
      <c r="BIG25" s="8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C25" s="8"/>
      <c r="BJD25" s="8"/>
      <c r="BJE25" s="8"/>
      <c r="BJF25" s="8"/>
      <c r="BJG25" s="8"/>
      <c r="BJH25" s="8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D25" s="8"/>
      <c r="BKE25" s="8"/>
      <c r="BKF25" s="8"/>
      <c r="BKG25" s="8"/>
      <c r="BKH25" s="8"/>
      <c r="BKI25" s="8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E25" s="8"/>
      <c r="BLF25" s="8"/>
      <c r="BLG25" s="8"/>
      <c r="BLH25" s="8"/>
      <c r="BLI25" s="8"/>
      <c r="BLJ25" s="8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F25" s="8"/>
      <c r="BMG25" s="8"/>
      <c r="BMH25" s="8"/>
      <c r="BMI25" s="8"/>
      <c r="BMJ25" s="8"/>
      <c r="BMK25" s="8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G25" s="8"/>
      <c r="BNH25" s="8"/>
      <c r="BNI25" s="8"/>
      <c r="BNJ25" s="8"/>
      <c r="BNK25" s="8"/>
      <c r="BNL25" s="8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H25" s="8"/>
      <c r="BOI25" s="8"/>
      <c r="BOJ25" s="8"/>
      <c r="BOK25" s="8"/>
      <c r="BOL25" s="8"/>
      <c r="BOM25" s="8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I25" s="8"/>
      <c r="BPJ25" s="8"/>
      <c r="BPK25" s="8"/>
      <c r="BPL25" s="8"/>
      <c r="BPM25" s="8"/>
      <c r="BPN25" s="8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J25" s="8"/>
      <c r="BQK25" s="8"/>
      <c r="BQL25" s="8"/>
      <c r="BQM25" s="8"/>
      <c r="BQN25" s="8"/>
      <c r="BQO25" s="8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K25" s="8"/>
      <c r="BRL25" s="8"/>
      <c r="BRM25" s="8"/>
      <c r="BRN25" s="8"/>
      <c r="BRO25" s="8"/>
      <c r="BRP25" s="8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L25" s="8"/>
      <c r="BSM25" s="8"/>
      <c r="BSN25" s="8"/>
      <c r="BSO25" s="8"/>
      <c r="BSP25" s="8"/>
      <c r="BSQ25" s="8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M25" s="8"/>
      <c r="BTN25" s="8"/>
      <c r="BTO25" s="8"/>
      <c r="BTP25" s="8"/>
      <c r="BTQ25" s="8"/>
      <c r="BTR25" s="8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N25" s="8"/>
      <c r="BUO25" s="8"/>
      <c r="BUP25" s="8"/>
      <c r="BUQ25" s="8"/>
      <c r="BUR25" s="8"/>
      <c r="BUS25" s="8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O25" s="8"/>
      <c r="BVP25" s="8"/>
      <c r="BVQ25" s="8"/>
      <c r="BVR25" s="8"/>
      <c r="BVS25" s="8"/>
      <c r="BVT25" s="8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P25" s="8"/>
      <c r="BWQ25" s="8"/>
      <c r="BWR25" s="8"/>
      <c r="BWS25" s="8"/>
      <c r="BWT25" s="8"/>
      <c r="BWU25" s="8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Q25" s="8"/>
      <c r="BXR25" s="8"/>
      <c r="BXS25" s="8"/>
      <c r="BXT25" s="8"/>
      <c r="BXU25" s="8"/>
      <c r="BXV25" s="8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R25" s="8"/>
      <c r="BYS25" s="8"/>
      <c r="BYT25" s="8"/>
      <c r="BYU25" s="8"/>
      <c r="BYV25" s="8"/>
      <c r="BYW25" s="8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S25" s="8"/>
      <c r="BZT25" s="8"/>
      <c r="BZU25" s="8"/>
      <c r="BZV25" s="8"/>
      <c r="BZW25" s="8"/>
      <c r="BZX25" s="8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T25" s="8"/>
      <c r="CAU25" s="8"/>
      <c r="CAV25" s="8"/>
      <c r="CAW25" s="8"/>
      <c r="CAX25" s="8"/>
      <c r="CAY25" s="8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U25" s="8"/>
      <c r="CBV25" s="8"/>
      <c r="CBW25" s="8"/>
      <c r="CBX25" s="8"/>
      <c r="CBY25" s="8"/>
      <c r="CBZ25" s="8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V25" s="8"/>
      <c r="CCW25" s="8"/>
      <c r="CCX25" s="8"/>
      <c r="CCY25" s="8"/>
      <c r="CCZ25" s="8"/>
      <c r="CDA25" s="8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W25" s="8"/>
      <c r="CDX25" s="8"/>
      <c r="CDY25" s="8"/>
      <c r="CDZ25" s="8"/>
      <c r="CEA25" s="8"/>
      <c r="CEB25" s="8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X25" s="8"/>
      <c r="CEY25" s="8"/>
      <c r="CEZ25" s="8"/>
      <c r="CFA25" s="8"/>
      <c r="CFB25" s="8"/>
      <c r="CFC25" s="8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Y25" s="8"/>
      <c r="CFZ25" s="8"/>
      <c r="CGA25" s="8"/>
      <c r="CGB25" s="8"/>
      <c r="CGC25" s="8"/>
      <c r="CGD25" s="8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GZ25" s="8"/>
      <c r="CHA25" s="8"/>
      <c r="CHB25" s="8"/>
      <c r="CHC25" s="8"/>
      <c r="CHD25" s="8"/>
      <c r="CHE25" s="8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A25" s="8"/>
      <c r="CIB25" s="8"/>
      <c r="CIC25" s="8"/>
      <c r="CID25" s="8"/>
      <c r="CIE25" s="8"/>
      <c r="CIF25" s="8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B25" s="8"/>
      <c r="CJC25" s="8"/>
      <c r="CJD25" s="8"/>
      <c r="CJE25" s="8"/>
      <c r="CJF25" s="8"/>
      <c r="CJG25" s="8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C25" s="8"/>
      <c r="CKD25" s="8"/>
      <c r="CKE25" s="8"/>
      <c r="CKF25" s="8"/>
      <c r="CKG25" s="8"/>
      <c r="CKH25" s="8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D25" s="8"/>
      <c r="CLE25" s="8"/>
      <c r="CLF25" s="8"/>
      <c r="CLG25" s="8"/>
      <c r="CLH25" s="8"/>
      <c r="CLI25" s="8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E25" s="8"/>
      <c r="CMF25" s="8"/>
      <c r="CMG25" s="8"/>
      <c r="CMH25" s="8"/>
      <c r="CMI25" s="8"/>
      <c r="CMJ25" s="8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F25" s="8"/>
      <c r="CNG25" s="8"/>
      <c r="CNH25" s="8"/>
      <c r="CNI25" s="8"/>
      <c r="CNJ25" s="8"/>
      <c r="CNK25" s="8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G25" s="8"/>
      <c r="COH25" s="8"/>
      <c r="COI25" s="8"/>
      <c r="COJ25" s="8"/>
      <c r="COK25" s="8"/>
      <c r="COL25" s="8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H25" s="8"/>
      <c r="CPI25" s="8"/>
      <c r="CPJ25" s="8"/>
      <c r="CPK25" s="8"/>
      <c r="CPL25" s="8"/>
      <c r="CPM25" s="8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I25" s="8"/>
      <c r="CQJ25" s="8"/>
      <c r="CQK25" s="8"/>
      <c r="CQL25" s="8"/>
      <c r="CQM25" s="8"/>
      <c r="CQN25" s="8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J25" s="8"/>
      <c r="CRK25" s="8"/>
      <c r="CRL25" s="8"/>
      <c r="CRM25" s="8"/>
      <c r="CRN25" s="8"/>
      <c r="CRO25" s="8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K25" s="8"/>
      <c r="CSL25" s="8"/>
      <c r="CSM25" s="8"/>
      <c r="CSN25" s="8"/>
      <c r="CSO25" s="8"/>
      <c r="CSP25" s="8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L25" s="8"/>
      <c r="CTM25" s="8"/>
      <c r="CTN25" s="8"/>
      <c r="CTO25" s="8"/>
      <c r="CTP25" s="8"/>
      <c r="CTQ25" s="8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M25" s="8"/>
      <c r="CUN25" s="8"/>
      <c r="CUO25" s="8"/>
      <c r="CUP25" s="8"/>
      <c r="CUQ25" s="8"/>
      <c r="CUR25" s="8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N25" s="8"/>
      <c r="CVO25" s="8"/>
      <c r="CVP25" s="8"/>
      <c r="CVQ25" s="8"/>
      <c r="CVR25" s="8"/>
      <c r="CVS25" s="8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O25" s="8"/>
      <c r="CWP25" s="8"/>
      <c r="CWQ25" s="8"/>
      <c r="CWR25" s="8"/>
      <c r="CWS25" s="8"/>
      <c r="CWT25" s="8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P25" s="8"/>
      <c r="CXQ25" s="8"/>
      <c r="CXR25" s="8"/>
      <c r="CXS25" s="8"/>
      <c r="CXT25" s="8"/>
      <c r="CXU25" s="8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Q25" s="8"/>
      <c r="CYR25" s="8"/>
      <c r="CYS25" s="8"/>
      <c r="CYT25" s="8"/>
      <c r="CYU25" s="8"/>
      <c r="CYV25" s="8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R25" s="8"/>
      <c r="CZS25" s="8"/>
      <c r="CZT25" s="8"/>
      <c r="CZU25" s="8"/>
      <c r="CZV25" s="8"/>
      <c r="CZW25" s="8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S25" s="8"/>
      <c r="DAT25" s="8"/>
      <c r="DAU25" s="8"/>
      <c r="DAV25" s="8"/>
      <c r="DAW25" s="8"/>
      <c r="DAX25" s="8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T25" s="8"/>
      <c r="DBU25" s="8"/>
      <c r="DBV25" s="8"/>
      <c r="DBW25" s="8"/>
      <c r="DBX25" s="8"/>
      <c r="DBY25" s="8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U25" s="8"/>
      <c r="DCV25" s="8"/>
      <c r="DCW25" s="8"/>
      <c r="DCX25" s="8"/>
      <c r="DCY25" s="8"/>
      <c r="DCZ25" s="8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V25" s="8"/>
      <c r="DDW25" s="8"/>
      <c r="DDX25" s="8"/>
      <c r="DDY25" s="8"/>
      <c r="DDZ25" s="8"/>
      <c r="DEA25" s="8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W25" s="8"/>
      <c r="DEX25" s="8"/>
      <c r="DEY25" s="8"/>
      <c r="DEZ25" s="8"/>
      <c r="DFA25" s="8"/>
      <c r="DFB25" s="8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X25" s="8"/>
      <c r="DFY25" s="8"/>
      <c r="DFZ25" s="8"/>
      <c r="DGA25" s="8"/>
      <c r="DGB25" s="8"/>
      <c r="DGC25" s="8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Y25" s="8"/>
      <c r="DGZ25" s="8"/>
      <c r="DHA25" s="8"/>
      <c r="DHB25" s="8"/>
      <c r="DHC25" s="8"/>
      <c r="DHD25" s="8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HZ25" s="8"/>
      <c r="DIA25" s="8"/>
      <c r="DIB25" s="8"/>
      <c r="DIC25" s="8"/>
      <c r="DID25" s="8"/>
      <c r="DIE25" s="8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A25" s="8"/>
      <c r="DJB25" s="8"/>
      <c r="DJC25" s="8"/>
      <c r="DJD25" s="8"/>
      <c r="DJE25" s="8"/>
      <c r="DJF25" s="8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B25" s="8"/>
      <c r="DKC25" s="8"/>
      <c r="DKD25" s="8"/>
      <c r="DKE25" s="8"/>
      <c r="DKF25" s="8"/>
      <c r="DKG25" s="8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C25" s="8"/>
      <c r="DLD25" s="8"/>
      <c r="DLE25" s="8"/>
      <c r="DLF25" s="8"/>
      <c r="DLG25" s="8"/>
      <c r="DLH25" s="8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D25" s="8"/>
      <c r="DME25" s="8"/>
      <c r="DMF25" s="8"/>
      <c r="DMG25" s="8"/>
      <c r="DMH25" s="8"/>
      <c r="DMI25" s="8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E25" s="8"/>
      <c r="DNF25" s="8"/>
      <c r="DNG25" s="8"/>
      <c r="DNH25" s="8"/>
      <c r="DNI25" s="8"/>
      <c r="DNJ25" s="8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F25" s="8"/>
      <c r="DOG25" s="8"/>
      <c r="DOH25" s="8"/>
      <c r="DOI25" s="8"/>
      <c r="DOJ25" s="8"/>
      <c r="DOK25" s="8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G25" s="8"/>
      <c r="DPH25" s="8"/>
      <c r="DPI25" s="8"/>
      <c r="DPJ25" s="8"/>
      <c r="DPK25" s="8"/>
      <c r="DPL25" s="8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H25" s="8"/>
      <c r="DQI25" s="8"/>
      <c r="DQJ25" s="8"/>
      <c r="DQK25" s="8"/>
      <c r="DQL25" s="8"/>
      <c r="DQM25" s="8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I25" s="8"/>
      <c r="DRJ25" s="8"/>
      <c r="DRK25" s="8"/>
      <c r="DRL25" s="8"/>
      <c r="DRM25" s="8"/>
      <c r="DRN25" s="8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J25" s="8"/>
      <c r="DSK25" s="8"/>
      <c r="DSL25" s="8"/>
      <c r="DSM25" s="8"/>
      <c r="DSN25" s="8"/>
      <c r="DSO25" s="8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K25" s="8"/>
      <c r="DTL25" s="8"/>
      <c r="DTM25" s="8"/>
      <c r="DTN25" s="8"/>
      <c r="DTO25" s="8"/>
      <c r="DTP25" s="8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L25" s="8"/>
      <c r="DUM25" s="8"/>
      <c r="DUN25" s="8"/>
      <c r="DUO25" s="8"/>
      <c r="DUP25" s="8"/>
      <c r="DUQ25" s="8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M25" s="8"/>
      <c r="DVN25" s="8"/>
      <c r="DVO25" s="8"/>
      <c r="DVP25" s="8"/>
      <c r="DVQ25" s="8"/>
      <c r="DVR25" s="8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N25" s="8"/>
      <c r="DWO25" s="8"/>
      <c r="DWP25" s="8"/>
      <c r="DWQ25" s="8"/>
      <c r="DWR25" s="8"/>
      <c r="DWS25" s="8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O25" s="8"/>
      <c r="DXP25" s="8"/>
      <c r="DXQ25" s="8"/>
      <c r="DXR25" s="8"/>
      <c r="DXS25" s="8"/>
      <c r="DXT25" s="8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P25" s="8"/>
      <c r="DYQ25" s="8"/>
      <c r="DYR25" s="8"/>
      <c r="DYS25" s="8"/>
      <c r="DYT25" s="8"/>
      <c r="DYU25" s="8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Q25" s="8"/>
      <c r="DZR25" s="8"/>
      <c r="DZS25" s="8"/>
      <c r="DZT25" s="8"/>
      <c r="DZU25" s="8"/>
      <c r="DZV25" s="8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R25" s="8"/>
      <c r="EAS25" s="8"/>
      <c r="EAT25" s="8"/>
      <c r="EAU25" s="8"/>
      <c r="EAV25" s="8"/>
      <c r="EAW25" s="8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S25" s="8"/>
      <c r="EBT25" s="8"/>
      <c r="EBU25" s="8"/>
      <c r="EBV25" s="8"/>
      <c r="EBW25" s="8"/>
      <c r="EBX25" s="8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T25" s="8"/>
      <c r="ECU25" s="8"/>
      <c r="ECV25" s="8"/>
      <c r="ECW25" s="8"/>
      <c r="ECX25" s="8"/>
      <c r="ECY25" s="8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U25" s="8"/>
      <c r="EDV25" s="8"/>
      <c r="EDW25" s="8"/>
      <c r="EDX25" s="8"/>
      <c r="EDY25" s="8"/>
      <c r="EDZ25" s="8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V25" s="8"/>
      <c r="EEW25" s="8"/>
      <c r="EEX25" s="8"/>
      <c r="EEY25" s="8"/>
      <c r="EEZ25" s="8"/>
      <c r="EFA25" s="8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W25" s="8"/>
      <c r="EFX25" s="8"/>
      <c r="EFY25" s="8"/>
      <c r="EFZ25" s="8"/>
      <c r="EGA25" s="8"/>
      <c r="EGB25" s="8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X25" s="8"/>
      <c r="EGY25" s="8"/>
      <c r="EGZ25" s="8"/>
      <c r="EHA25" s="8"/>
      <c r="EHB25" s="8"/>
      <c r="EHC25" s="8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Y25" s="8"/>
      <c r="EHZ25" s="8"/>
      <c r="EIA25" s="8"/>
      <c r="EIB25" s="8"/>
      <c r="EIC25" s="8"/>
      <c r="EID25" s="8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IZ25" s="8"/>
      <c r="EJA25" s="8"/>
      <c r="EJB25" s="8"/>
      <c r="EJC25" s="8"/>
      <c r="EJD25" s="8"/>
      <c r="EJE25" s="8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A25" s="8"/>
      <c r="EKB25" s="8"/>
      <c r="EKC25" s="8"/>
      <c r="EKD25" s="8"/>
      <c r="EKE25" s="8"/>
      <c r="EKF25" s="8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B25" s="8"/>
      <c r="ELC25" s="8"/>
      <c r="ELD25" s="8"/>
      <c r="ELE25" s="8"/>
      <c r="ELF25" s="8"/>
      <c r="ELG25" s="8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C25" s="8"/>
      <c r="EMD25" s="8"/>
      <c r="EME25" s="8"/>
      <c r="EMF25" s="8"/>
      <c r="EMG25" s="8"/>
      <c r="EMH25" s="8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D25" s="8"/>
      <c r="ENE25" s="8"/>
      <c r="ENF25" s="8"/>
      <c r="ENG25" s="8"/>
      <c r="ENH25" s="8"/>
      <c r="ENI25" s="8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E25" s="8"/>
      <c r="EOF25" s="8"/>
      <c r="EOG25" s="8"/>
      <c r="EOH25" s="8"/>
      <c r="EOI25" s="8"/>
      <c r="EOJ25" s="8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F25" s="8"/>
      <c r="EPG25" s="8"/>
      <c r="EPH25" s="8"/>
      <c r="EPI25" s="8"/>
      <c r="EPJ25" s="8"/>
      <c r="EPK25" s="8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G25" s="8"/>
      <c r="EQH25" s="8"/>
      <c r="EQI25" s="8"/>
      <c r="EQJ25" s="8"/>
      <c r="EQK25" s="8"/>
      <c r="EQL25" s="8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H25" s="8"/>
      <c r="ERI25" s="8"/>
      <c r="ERJ25" s="8"/>
      <c r="ERK25" s="8"/>
      <c r="ERL25" s="8"/>
      <c r="ERM25" s="8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I25" s="8"/>
      <c r="ESJ25" s="8"/>
      <c r="ESK25" s="8"/>
      <c r="ESL25" s="8"/>
      <c r="ESM25" s="8"/>
      <c r="ESN25" s="8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J25" s="8"/>
      <c r="ETK25" s="8"/>
      <c r="ETL25" s="8"/>
      <c r="ETM25" s="8"/>
      <c r="ETN25" s="8"/>
      <c r="ETO25" s="8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K25" s="8"/>
      <c r="EUL25" s="8"/>
      <c r="EUM25" s="8"/>
      <c r="EUN25" s="8"/>
      <c r="EUO25" s="8"/>
      <c r="EUP25" s="8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L25" s="8"/>
      <c r="EVM25" s="8"/>
      <c r="EVN25" s="8"/>
      <c r="EVO25" s="8"/>
      <c r="EVP25" s="8"/>
      <c r="EVQ25" s="8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M25" s="8"/>
      <c r="EWN25" s="8"/>
      <c r="EWO25" s="8"/>
      <c r="EWP25" s="8"/>
      <c r="EWQ25" s="8"/>
      <c r="EWR25" s="8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N25" s="8"/>
      <c r="EXO25" s="8"/>
      <c r="EXP25" s="8"/>
      <c r="EXQ25" s="8"/>
      <c r="EXR25" s="8"/>
      <c r="EXS25" s="8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O25" s="8"/>
      <c r="EYP25" s="8"/>
      <c r="EYQ25" s="8"/>
      <c r="EYR25" s="8"/>
      <c r="EYS25" s="8"/>
      <c r="EYT25" s="8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P25" s="8"/>
      <c r="EZQ25" s="8"/>
      <c r="EZR25" s="8"/>
      <c r="EZS25" s="8"/>
      <c r="EZT25" s="8"/>
      <c r="EZU25" s="8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Q25" s="8"/>
      <c r="FAR25" s="8"/>
      <c r="FAS25" s="8"/>
      <c r="FAT25" s="8"/>
      <c r="FAU25" s="8"/>
      <c r="FAV25" s="8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R25" s="8"/>
      <c r="FBS25" s="8"/>
      <c r="FBT25" s="8"/>
      <c r="FBU25" s="8"/>
      <c r="FBV25" s="8"/>
      <c r="FBW25" s="8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S25" s="8"/>
      <c r="FCT25" s="8"/>
      <c r="FCU25" s="8"/>
      <c r="FCV25" s="8"/>
      <c r="FCW25" s="8"/>
      <c r="FCX25" s="8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T25" s="8"/>
      <c r="FDU25" s="8"/>
      <c r="FDV25" s="8"/>
      <c r="FDW25" s="8"/>
      <c r="FDX25" s="8"/>
      <c r="FDY25" s="8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U25" s="8"/>
      <c r="FEV25" s="8"/>
      <c r="FEW25" s="8"/>
      <c r="FEX25" s="8"/>
      <c r="FEY25" s="8"/>
      <c r="FEZ25" s="8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V25" s="8"/>
      <c r="FFW25" s="8"/>
      <c r="FFX25" s="8"/>
      <c r="FFY25" s="8"/>
      <c r="FFZ25" s="8"/>
      <c r="FGA25" s="8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W25" s="8"/>
      <c r="FGX25" s="8"/>
      <c r="FGY25" s="8"/>
      <c r="FGZ25" s="8"/>
      <c r="FHA25" s="8"/>
      <c r="FHB25" s="8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X25" s="8"/>
      <c r="FHY25" s="8"/>
      <c r="FHZ25" s="8"/>
      <c r="FIA25" s="8"/>
      <c r="FIB25" s="8"/>
      <c r="FIC25" s="8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Y25" s="8"/>
      <c r="FIZ25" s="8"/>
      <c r="FJA25" s="8"/>
      <c r="FJB25" s="8"/>
      <c r="FJC25" s="8"/>
      <c r="FJD25" s="8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JZ25" s="8"/>
      <c r="FKA25" s="8"/>
      <c r="FKB25" s="8"/>
      <c r="FKC25" s="8"/>
      <c r="FKD25" s="8"/>
      <c r="FKE25" s="8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A25" s="8"/>
      <c r="FLB25" s="8"/>
      <c r="FLC25" s="8"/>
      <c r="FLD25" s="8"/>
      <c r="FLE25" s="8"/>
      <c r="FLF25" s="8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B25" s="8"/>
      <c r="FMC25" s="8"/>
      <c r="FMD25" s="8"/>
      <c r="FME25" s="8"/>
      <c r="FMF25" s="8"/>
      <c r="FMG25" s="8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C25" s="8"/>
      <c r="FND25" s="8"/>
      <c r="FNE25" s="8"/>
      <c r="FNF25" s="8"/>
      <c r="FNG25" s="8"/>
      <c r="FNH25" s="8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D25" s="8"/>
      <c r="FOE25" s="8"/>
      <c r="FOF25" s="8"/>
      <c r="FOG25" s="8"/>
      <c r="FOH25" s="8"/>
      <c r="FOI25" s="8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E25" s="8"/>
      <c r="FPF25" s="8"/>
      <c r="FPG25" s="8"/>
      <c r="FPH25" s="8"/>
      <c r="FPI25" s="8"/>
      <c r="FPJ25" s="8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F25" s="8"/>
      <c r="FQG25" s="8"/>
      <c r="FQH25" s="8"/>
      <c r="FQI25" s="8"/>
      <c r="FQJ25" s="8"/>
      <c r="FQK25" s="8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G25" s="8"/>
      <c r="FRH25" s="8"/>
      <c r="FRI25" s="8"/>
      <c r="FRJ25" s="8"/>
      <c r="FRK25" s="8"/>
      <c r="FRL25" s="8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H25" s="8"/>
      <c r="FSI25" s="8"/>
      <c r="FSJ25" s="8"/>
      <c r="FSK25" s="8"/>
      <c r="FSL25" s="8"/>
      <c r="FSM25" s="8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I25" s="8"/>
      <c r="FTJ25" s="8"/>
      <c r="FTK25" s="8"/>
      <c r="FTL25" s="8"/>
      <c r="FTM25" s="8"/>
      <c r="FTN25" s="8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J25" s="8"/>
      <c r="FUK25" s="8"/>
      <c r="FUL25" s="8"/>
      <c r="FUM25" s="8"/>
      <c r="FUN25" s="8"/>
      <c r="FUO25" s="8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K25" s="8"/>
      <c r="FVL25" s="8"/>
      <c r="FVM25" s="8"/>
      <c r="FVN25" s="8"/>
      <c r="FVO25" s="8"/>
      <c r="FVP25" s="8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L25" s="8"/>
      <c r="FWM25" s="8"/>
      <c r="FWN25" s="8"/>
      <c r="FWO25" s="8"/>
      <c r="FWP25" s="8"/>
      <c r="FWQ25" s="8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M25" s="8"/>
      <c r="FXN25" s="8"/>
      <c r="FXO25" s="8"/>
      <c r="FXP25" s="8"/>
      <c r="FXQ25" s="8"/>
      <c r="FXR25" s="8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N25" s="8"/>
      <c r="FYO25" s="8"/>
      <c r="FYP25" s="8"/>
      <c r="FYQ25" s="8"/>
      <c r="FYR25" s="8"/>
      <c r="FYS25" s="8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O25" s="8"/>
      <c r="FZP25" s="8"/>
      <c r="FZQ25" s="8"/>
      <c r="FZR25" s="8"/>
      <c r="FZS25" s="8"/>
      <c r="FZT25" s="8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P25" s="8"/>
      <c r="GAQ25" s="8"/>
      <c r="GAR25" s="8"/>
      <c r="GAS25" s="8"/>
      <c r="GAT25" s="8"/>
      <c r="GAU25" s="8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Q25" s="8"/>
      <c r="GBR25" s="8"/>
      <c r="GBS25" s="8"/>
      <c r="GBT25" s="8"/>
      <c r="GBU25" s="8"/>
      <c r="GBV25" s="8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R25" s="8"/>
      <c r="GCS25" s="8"/>
      <c r="GCT25" s="8"/>
      <c r="GCU25" s="8"/>
      <c r="GCV25" s="8"/>
      <c r="GCW25" s="8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S25" s="8"/>
      <c r="GDT25" s="8"/>
      <c r="GDU25" s="8"/>
      <c r="GDV25" s="8"/>
      <c r="GDW25" s="8"/>
      <c r="GDX25" s="8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T25" s="8"/>
      <c r="GEU25" s="8"/>
      <c r="GEV25" s="8"/>
      <c r="GEW25" s="8"/>
      <c r="GEX25" s="8"/>
      <c r="GEY25" s="8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U25" s="8"/>
      <c r="GFV25" s="8"/>
      <c r="GFW25" s="8"/>
      <c r="GFX25" s="8"/>
      <c r="GFY25" s="8"/>
      <c r="GFZ25" s="8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V25" s="8"/>
      <c r="GGW25" s="8"/>
      <c r="GGX25" s="8"/>
      <c r="GGY25" s="8"/>
      <c r="GGZ25" s="8"/>
      <c r="GHA25" s="8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W25" s="8"/>
      <c r="GHX25" s="8"/>
      <c r="GHY25" s="8"/>
      <c r="GHZ25" s="8"/>
      <c r="GIA25" s="8"/>
      <c r="GIB25" s="8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X25" s="8"/>
      <c r="GIY25" s="8"/>
      <c r="GIZ25" s="8"/>
      <c r="GJA25" s="8"/>
      <c r="GJB25" s="8"/>
      <c r="GJC25" s="8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Y25" s="8"/>
      <c r="GJZ25" s="8"/>
      <c r="GKA25" s="8"/>
      <c r="GKB25" s="8"/>
      <c r="GKC25" s="8"/>
      <c r="GKD25" s="8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KZ25" s="8"/>
      <c r="GLA25" s="8"/>
      <c r="GLB25" s="8"/>
      <c r="GLC25" s="8"/>
      <c r="GLD25" s="8"/>
      <c r="GLE25" s="8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A25" s="8"/>
      <c r="GMB25" s="8"/>
      <c r="GMC25" s="8"/>
      <c r="GMD25" s="8"/>
      <c r="GME25" s="8"/>
      <c r="GMF25" s="8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B25" s="8"/>
      <c r="GNC25" s="8"/>
      <c r="GND25" s="8"/>
      <c r="GNE25" s="8"/>
      <c r="GNF25" s="8"/>
      <c r="GNG25" s="8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C25" s="8"/>
      <c r="GOD25" s="8"/>
      <c r="GOE25" s="8"/>
      <c r="GOF25" s="8"/>
      <c r="GOG25" s="8"/>
      <c r="GOH25" s="8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D25" s="8"/>
      <c r="GPE25" s="8"/>
      <c r="GPF25" s="8"/>
      <c r="GPG25" s="8"/>
      <c r="GPH25" s="8"/>
      <c r="GPI25" s="8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E25" s="8"/>
      <c r="GQF25" s="8"/>
      <c r="GQG25" s="8"/>
      <c r="GQH25" s="8"/>
      <c r="GQI25" s="8"/>
      <c r="GQJ25" s="8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F25" s="8"/>
      <c r="GRG25" s="8"/>
      <c r="GRH25" s="8"/>
      <c r="GRI25" s="8"/>
      <c r="GRJ25" s="8"/>
      <c r="GRK25" s="8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G25" s="8"/>
      <c r="GSH25" s="8"/>
      <c r="GSI25" s="8"/>
      <c r="GSJ25" s="8"/>
      <c r="GSK25" s="8"/>
      <c r="GSL25" s="8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H25" s="8"/>
      <c r="GTI25" s="8"/>
      <c r="GTJ25" s="8"/>
      <c r="GTK25" s="8"/>
      <c r="GTL25" s="8"/>
      <c r="GTM25" s="8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I25" s="8"/>
      <c r="GUJ25" s="8"/>
      <c r="GUK25" s="8"/>
      <c r="GUL25" s="8"/>
      <c r="GUM25" s="8"/>
      <c r="GUN25" s="8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J25" s="8"/>
      <c r="GVK25" s="8"/>
      <c r="GVL25" s="8"/>
      <c r="GVM25" s="8"/>
      <c r="GVN25" s="8"/>
      <c r="GVO25" s="8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K25" s="8"/>
      <c r="GWL25" s="8"/>
      <c r="GWM25" s="8"/>
      <c r="GWN25" s="8"/>
      <c r="GWO25" s="8"/>
      <c r="GWP25" s="8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L25" s="8"/>
      <c r="GXM25" s="8"/>
      <c r="GXN25" s="8"/>
      <c r="GXO25" s="8"/>
      <c r="GXP25" s="8"/>
      <c r="GXQ25" s="8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M25" s="8"/>
      <c r="GYN25" s="8"/>
      <c r="GYO25" s="8"/>
      <c r="GYP25" s="8"/>
      <c r="GYQ25" s="8"/>
      <c r="GYR25" s="8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N25" s="8"/>
      <c r="GZO25" s="8"/>
      <c r="GZP25" s="8"/>
      <c r="GZQ25" s="8"/>
      <c r="GZR25" s="8"/>
      <c r="GZS25" s="8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O25" s="8"/>
      <c r="HAP25" s="8"/>
      <c r="HAQ25" s="8"/>
      <c r="HAR25" s="8"/>
      <c r="HAS25" s="8"/>
      <c r="HAT25" s="8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P25" s="8"/>
      <c r="HBQ25" s="8"/>
      <c r="HBR25" s="8"/>
      <c r="HBS25" s="8"/>
      <c r="HBT25" s="8"/>
      <c r="HBU25" s="8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Q25" s="8"/>
      <c r="HCR25" s="8"/>
      <c r="HCS25" s="8"/>
      <c r="HCT25" s="8"/>
      <c r="HCU25" s="8"/>
      <c r="HCV25" s="8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R25" s="8"/>
      <c r="HDS25" s="8"/>
      <c r="HDT25" s="8"/>
      <c r="HDU25" s="8"/>
      <c r="HDV25" s="8"/>
      <c r="HDW25" s="8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S25" s="8"/>
      <c r="HET25" s="8"/>
      <c r="HEU25" s="8"/>
      <c r="HEV25" s="8"/>
      <c r="HEW25" s="8"/>
      <c r="HEX25" s="8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T25" s="8"/>
      <c r="HFU25" s="8"/>
      <c r="HFV25" s="8"/>
      <c r="HFW25" s="8"/>
      <c r="HFX25" s="8"/>
      <c r="HFY25" s="8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U25" s="8"/>
      <c r="HGV25" s="8"/>
      <c r="HGW25" s="8"/>
      <c r="HGX25" s="8"/>
      <c r="HGY25" s="8"/>
      <c r="HGZ25" s="8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V25" s="8"/>
      <c r="HHW25" s="8"/>
      <c r="HHX25" s="8"/>
      <c r="HHY25" s="8"/>
      <c r="HHZ25" s="8"/>
      <c r="HIA25" s="8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W25" s="8"/>
      <c r="HIX25" s="8"/>
      <c r="HIY25" s="8"/>
      <c r="HIZ25" s="8"/>
      <c r="HJA25" s="8"/>
      <c r="HJB25" s="8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X25" s="8"/>
      <c r="HJY25" s="8"/>
      <c r="HJZ25" s="8"/>
      <c r="HKA25" s="8"/>
      <c r="HKB25" s="8"/>
      <c r="HKC25" s="8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Y25" s="8"/>
      <c r="HKZ25" s="8"/>
      <c r="HLA25" s="8"/>
      <c r="HLB25" s="8"/>
      <c r="HLC25" s="8"/>
      <c r="HLD25" s="8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LZ25" s="8"/>
      <c r="HMA25" s="8"/>
      <c r="HMB25" s="8"/>
      <c r="HMC25" s="8"/>
      <c r="HMD25" s="8"/>
      <c r="HME25" s="8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A25" s="8"/>
      <c r="HNB25" s="8"/>
      <c r="HNC25" s="8"/>
      <c r="HND25" s="8"/>
      <c r="HNE25" s="8"/>
      <c r="HNF25" s="8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B25" s="8"/>
      <c r="HOC25" s="8"/>
      <c r="HOD25" s="8"/>
      <c r="HOE25" s="8"/>
      <c r="HOF25" s="8"/>
      <c r="HOG25" s="8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C25" s="8"/>
      <c r="HPD25" s="8"/>
      <c r="HPE25" s="8"/>
      <c r="HPF25" s="8"/>
      <c r="HPG25" s="8"/>
      <c r="HPH25" s="8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D25" s="8"/>
      <c r="HQE25" s="8"/>
      <c r="HQF25" s="8"/>
      <c r="HQG25" s="8"/>
      <c r="HQH25" s="8"/>
      <c r="HQI25" s="8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E25" s="8"/>
      <c r="HRF25" s="8"/>
      <c r="HRG25" s="8"/>
      <c r="HRH25" s="8"/>
      <c r="HRI25" s="8"/>
      <c r="HRJ25" s="8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F25" s="8"/>
      <c r="HSG25" s="8"/>
      <c r="HSH25" s="8"/>
      <c r="HSI25" s="8"/>
      <c r="HSJ25" s="8"/>
      <c r="HSK25" s="8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G25" s="8"/>
      <c r="HTH25" s="8"/>
      <c r="HTI25" s="8"/>
      <c r="HTJ25" s="8"/>
      <c r="HTK25" s="8"/>
      <c r="HTL25" s="8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H25" s="8"/>
      <c r="HUI25" s="8"/>
      <c r="HUJ25" s="8"/>
      <c r="HUK25" s="8"/>
      <c r="HUL25" s="8"/>
      <c r="HUM25" s="8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I25" s="8"/>
      <c r="HVJ25" s="8"/>
      <c r="HVK25" s="8"/>
      <c r="HVL25" s="8"/>
      <c r="HVM25" s="8"/>
      <c r="HVN25" s="8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J25" s="8"/>
      <c r="HWK25" s="8"/>
      <c r="HWL25" s="8"/>
      <c r="HWM25" s="8"/>
      <c r="HWN25" s="8"/>
      <c r="HWO25" s="8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K25" s="8"/>
      <c r="HXL25" s="8"/>
      <c r="HXM25" s="8"/>
      <c r="HXN25" s="8"/>
      <c r="HXO25" s="8"/>
      <c r="HXP25" s="8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L25" s="8"/>
      <c r="HYM25" s="8"/>
      <c r="HYN25" s="8"/>
      <c r="HYO25" s="8"/>
      <c r="HYP25" s="8"/>
      <c r="HYQ25" s="8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M25" s="8"/>
      <c r="HZN25" s="8"/>
      <c r="HZO25" s="8"/>
      <c r="HZP25" s="8"/>
      <c r="HZQ25" s="8"/>
      <c r="HZR25" s="8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N25" s="8"/>
      <c r="IAO25" s="8"/>
      <c r="IAP25" s="8"/>
      <c r="IAQ25" s="8"/>
      <c r="IAR25" s="8"/>
      <c r="IAS25" s="8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O25" s="8"/>
      <c r="IBP25" s="8"/>
      <c r="IBQ25" s="8"/>
      <c r="IBR25" s="8"/>
      <c r="IBS25" s="8"/>
      <c r="IBT25" s="8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P25" s="8"/>
      <c r="ICQ25" s="8"/>
      <c r="ICR25" s="8"/>
      <c r="ICS25" s="8"/>
      <c r="ICT25" s="8"/>
      <c r="ICU25" s="8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Q25" s="8"/>
      <c r="IDR25" s="8"/>
      <c r="IDS25" s="8"/>
      <c r="IDT25" s="8"/>
      <c r="IDU25" s="8"/>
      <c r="IDV25" s="8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R25" s="8"/>
      <c r="IES25" s="8"/>
      <c r="IET25" s="8"/>
      <c r="IEU25" s="8"/>
      <c r="IEV25" s="8"/>
      <c r="IEW25" s="8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S25" s="8"/>
      <c r="IFT25" s="8"/>
      <c r="IFU25" s="8"/>
      <c r="IFV25" s="8"/>
      <c r="IFW25" s="8"/>
      <c r="IFX25" s="8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T25" s="8"/>
      <c r="IGU25" s="8"/>
      <c r="IGV25" s="8"/>
      <c r="IGW25" s="8"/>
      <c r="IGX25" s="8"/>
      <c r="IGY25" s="8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U25" s="8"/>
      <c r="IHV25" s="8"/>
      <c r="IHW25" s="8"/>
      <c r="IHX25" s="8"/>
      <c r="IHY25" s="8"/>
      <c r="IHZ25" s="8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V25" s="8"/>
      <c r="IIW25" s="8"/>
      <c r="IIX25" s="8"/>
      <c r="IIY25" s="8"/>
      <c r="IIZ25" s="8"/>
      <c r="IJA25" s="8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W25" s="8"/>
      <c r="IJX25" s="8"/>
      <c r="IJY25" s="8"/>
      <c r="IJZ25" s="8"/>
      <c r="IKA25" s="8"/>
      <c r="IKB25" s="8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X25" s="8"/>
      <c r="IKY25" s="8"/>
      <c r="IKZ25" s="8"/>
      <c r="ILA25" s="8"/>
      <c r="ILB25" s="8"/>
      <c r="ILC25" s="8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Y25" s="8"/>
      <c r="ILZ25" s="8"/>
      <c r="IMA25" s="8"/>
      <c r="IMB25" s="8"/>
      <c r="IMC25" s="8"/>
      <c r="IMD25" s="8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MZ25" s="8"/>
      <c r="INA25" s="8"/>
      <c r="INB25" s="8"/>
      <c r="INC25" s="8"/>
      <c r="IND25" s="8"/>
      <c r="INE25" s="8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A25" s="8"/>
      <c r="IOB25" s="8"/>
      <c r="IOC25" s="8"/>
      <c r="IOD25" s="8"/>
      <c r="IOE25" s="8"/>
      <c r="IOF25" s="8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B25" s="8"/>
      <c r="IPC25" s="8"/>
      <c r="IPD25" s="8"/>
      <c r="IPE25" s="8"/>
      <c r="IPF25" s="8"/>
      <c r="IPG25" s="8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C25" s="8"/>
      <c r="IQD25" s="8"/>
      <c r="IQE25" s="8"/>
      <c r="IQF25" s="8"/>
      <c r="IQG25" s="8"/>
      <c r="IQH25" s="8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D25" s="8"/>
      <c r="IRE25" s="8"/>
      <c r="IRF25" s="8"/>
      <c r="IRG25" s="8"/>
      <c r="IRH25" s="8"/>
      <c r="IRI25" s="8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E25" s="8"/>
      <c r="ISF25" s="8"/>
      <c r="ISG25" s="8"/>
      <c r="ISH25" s="8"/>
      <c r="ISI25" s="8"/>
      <c r="ISJ25" s="8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F25" s="8"/>
      <c r="ITG25" s="8"/>
      <c r="ITH25" s="8"/>
      <c r="ITI25" s="8"/>
      <c r="ITJ25" s="8"/>
      <c r="ITK25" s="8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G25" s="8"/>
      <c r="IUH25" s="8"/>
      <c r="IUI25" s="8"/>
      <c r="IUJ25" s="8"/>
      <c r="IUK25" s="8"/>
      <c r="IUL25" s="8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H25" s="8"/>
      <c r="IVI25" s="8"/>
      <c r="IVJ25" s="8"/>
      <c r="IVK25" s="8"/>
      <c r="IVL25" s="8"/>
      <c r="IVM25" s="8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I25" s="8"/>
      <c r="IWJ25" s="8"/>
      <c r="IWK25" s="8"/>
      <c r="IWL25" s="8"/>
      <c r="IWM25" s="8"/>
      <c r="IWN25" s="8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J25" s="8"/>
      <c r="IXK25" s="8"/>
      <c r="IXL25" s="8"/>
      <c r="IXM25" s="8"/>
      <c r="IXN25" s="8"/>
      <c r="IXO25" s="8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K25" s="8"/>
      <c r="IYL25" s="8"/>
      <c r="IYM25" s="8"/>
      <c r="IYN25" s="8"/>
      <c r="IYO25" s="8"/>
      <c r="IYP25" s="8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L25" s="8"/>
      <c r="IZM25" s="8"/>
      <c r="IZN25" s="8"/>
      <c r="IZO25" s="8"/>
      <c r="IZP25" s="8"/>
      <c r="IZQ25" s="8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M25" s="8"/>
      <c r="JAN25" s="8"/>
      <c r="JAO25" s="8"/>
      <c r="JAP25" s="8"/>
      <c r="JAQ25" s="8"/>
      <c r="JAR25" s="8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N25" s="8"/>
      <c r="JBO25" s="8"/>
      <c r="JBP25" s="8"/>
      <c r="JBQ25" s="8"/>
      <c r="JBR25" s="8"/>
      <c r="JBS25" s="8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O25" s="8"/>
      <c r="JCP25" s="8"/>
      <c r="JCQ25" s="8"/>
      <c r="JCR25" s="8"/>
      <c r="JCS25" s="8"/>
      <c r="JCT25" s="8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P25" s="8"/>
      <c r="JDQ25" s="8"/>
      <c r="JDR25" s="8"/>
      <c r="JDS25" s="8"/>
      <c r="JDT25" s="8"/>
      <c r="JDU25" s="8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Q25" s="8"/>
      <c r="JER25" s="8"/>
      <c r="JES25" s="8"/>
      <c r="JET25" s="8"/>
      <c r="JEU25" s="8"/>
      <c r="JEV25" s="8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R25" s="8"/>
      <c r="JFS25" s="8"/>
      <c r="JFT25" s="8"/>
      <c r="JFU25" s="8"/>
      <c r="JFV25" s="8"/>
      <c r="JFW25" s="8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S25" s="8"/>
      <c r="JGT25" s="8"/>
      <c r="JGU25" s="8"/>
      <c r="JGV25" s="8"/>
      <c r="JGW25" s="8"/>
      <c r="JGX25" s="8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T25" s="8"/>
      <c r="JHU25" s="8"/>
      <c r="JHV25" s="8"/>
      <c r="JHW25" s="8"/>
      <c r="JHX25" s="8"/>
      <c r="JHY25" s="8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U25" s="8"/>
      <c r="JIV25" s="8"/>
      <c r="JIW25" s="8"/>
      <c r="JIX25" s="8"/>
      <c r="JIY25" s="8"/>
      <c r="JIZ25" s="8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V25" s="8"/>
      <c r="JJW25" s="8"/>
      <c r="JJX25" s="8"/>
      <c r="JJY25" s="8"/>
      <c r="JJZ25" s="8"/>
      <c r="JKA25" s="8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W25" s="8"/>
      <c r="JKX25" s="8"/>
      <c r="JKY25" s="8"/>
      <c r="JKZ25" s="8"/>
      <c r="JLA25" s="8"/>
      <c r="JLB25" s="8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X25" s="8"/>
      <c r="JLY25" s="8"/>
      <c r="JLZ25" s="8"/>
      <c r="JMA25" s="8"/>
      <c r="JMB25" s="8"/>
      <c r="JMC25" s="8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Y25" s="8"/>
      <c r="JMZ25" s="8"/>
      <c r="JNA25" s="8"/>
      <c r="JNB25" s="8"/>
      <c r="JNC25" s="8"/>
      <c r="JND25" s="8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NZ25" s="8"/>
      <c r="JOA25" s="8"/>
      <c r="JOB25" s="8"/>
      <c r="JOC25" s="8"/>
      <c r="JOD25" s="8"/>
      <c r="JOE25" s="8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A25" s="8"/>
      <c r="JPB25" s="8"/>
      <c r="JPC25" s="8"/>
      <c r="JPD25" s="8"/>
      <c r="JPE25" s="8"/>
      <c r="JPF25" s="8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B25" s="8"/>
      <c r="JQC25" s="8"/>
      <c r="JQD25" s="8"/>
      <c r="JQE25" s="8"/>
      <c r="JQF25" s="8"/>
      <c r="JQG25" s="8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C25" s="8"/>
      <c r="JRD25" s="8"/>
      <c r="JRE25" s="8"/>
      <c r="JRF25" s="8"/>
      <c r="JRG25" s="8"/>
      <c r="JRH25" s="8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D25" s="8"/>
      <c r="JSE25" s="8"/>
      <c r="JSF25" s="8"/>
      <c r="JSG25" s="8"/>
      <c r="JSH25" s="8"/>
      <c r="JSI25" s="8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E25" s="8"/>
      <c r="JTF25" s="8"/>
      <c r="JTG25" s="8"/>
      <c r="JTH25" s="8"/>
      <c r="JTI25" s="8"/>
      <c r="JTJ25" s="8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F25" s="8"/>
      <c r="JUG25" s="8"/>
      <c r="JUH25" s="8"/>
      <c r="JUI25" s="8"/>
      <c r="JUJ25" s="8"/>
      <c r="JUK25" s="8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G25" s="8"/>
      <c r="JVH25" s="8"/>
      <c r="JVI25" s="8"/>
      <c r="JVJ25" s="8"/>
      <c r="JVK25" s="8"/>
      <c r="JVL25" s="8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H25" s="8"/>
      <c r="JWI25" s="8"/>
      <c r="JWJ25" s="8"/>
      <c r="JWK25" s="8"/>
      <c r="JWL25" s="8"/>
      <c r="JWM25" s="8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I25" s="8"/>
      <c r="JXJ25" s="8"/>
      <c r="JXK25" s="8"/>
      <c r="JXL25" s="8"/>
      <c r="JXM25" s="8"/>
      <c r="JXN25" s="8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J25" s="8"/>
      <c r="JYK25" s="8"/>
      <c r="JYL25" s="8"/>
      <c r="JYM25" s="8"/>
      <c r="JYN25" s="8"/>
      <c r="JYO25" s="8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K25" s="8"/>
      <c r="JZL25" s="8"/>
      <c r="JZM25" s="8"/>
      <c r="JZN25" s="8"/>
      <c r="JZO25" s="8"/>
      <c r="JZP25" s="8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L25" s="8"/>
      <c r="KAM25" s="8"/>
      <c r="KAN25" s="8"/>
      <c r="KAO25" s="8"/>
      <c r="KAP25" s="8"/>
      <c r="KAQ25" s="8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M25" s="8"/>
      <c r="KBN25" s="8"/>
      <c r="KBO25" s="8"/>
      <c r="KBP25" s="8"/>
      <c r="KBQ25" s="8"/>
      <c r="KBR25" s="8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N25" s="8"/>
      <c r="KCO25" s="8"/>
      <c r="KCP25" s="8"/>
      <c r="KCQ25" s="8"/>
      <c r="KCR25" s="8"/>
      <c r="KCS25" s="8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O25" s="8"/>
      <c r="KDP25" s="8"/>
      <c r="KDQ25" s="8"/>
      <c r="KDR25" s="8"/>
      <c r="KDS25" s="8"/>
      <c r="KDT25" s="8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P25" s="8"/>
      <c r="KEQ25" s="8"/>
      <c r="KER25" s="8"/>
      <c r="KES25" s="8"/>
      <c r="KET25" s="8"/>
      <c r="KEU25" s="8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Q25" s="8"/>
      <c r="KFR25" s="8"/>
      <c r="KFS25" s="8"/>
      <c r="KFT25" s="8"/>
      <c r="KFU25" s="8"/>
      <c r="KFV25" s="8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R25" s="8"/>
      <c r="KGS25" s="8"/>
      <c r="KGT25" s="8"/>
      <c r="KGU25" s="8"/>
      <c r="KGV25" s="8"/>
      <c r="KGW25" s="8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S25" s="8"/>
      <c r="KHT25" s="8"/>
      <c r="KHU25" s="8"/>
      <c r="KHV25" s="8"/>
      <c r="KHW25" s="8"/>
      <c r="KHX25" s="8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T25" s="8"/>
      <c r="KIU25" s="8"/>
      <c r="KIV25" s="8"/>
      <c r="KIW25" s="8"/>
      <c r="KIX25" s="8"/>
      <c r="KIY25" s="8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U25" s="8"/>
      <c r="KJV25" s="8"/>
      <c r="KJW25" s="8"/>
      <c r="KJX25" s="8"/>
      <c r="KJY25" s="8"/>
      <c r="KJZ25" s="8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V25" s="8"/>
      <c r="KKW25" s="8"/>
      <c r="KKX25" s="8"/>
      <c r="KKY25" s="8"/>
      <c r="KKZ25" s="8"/>
      <c r="KLA25" s="8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W25" s="8"/>
      <c r="KLX25" s="8"/>
      <c r="KLY25" s="8"/>
      <c r="KLZ25" s="8"/>
      <c r="KMA25" s="8"/>
      <c r="KMB25" s="8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X25" s="8"/>
      <c r="KMY25" s="8"/>
      <c r="KMZ25" s="8"/>
      <c r="KNA25" s="8"/>
      <c r="KNB25" s="8"/>
      <c r="KNC25" s="8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Y25" s="8"/>
      <c r="KNZ25" s="8"/>
      <c r="KOA25" s="8"/>
      <c r="KOB25" s="8"/>
      <c r="KOC25" s="8"/>
      <c r="KOD25" s="8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OZ25" s="8"/>
      <c r="KPA25" s="8"/>
      <c r="KPB25" s="8"/>
      <c r="KPC25" s="8"/>
      <c r="KPD25" s="8"/>
      <c r="KPE25" s="8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A25" s="8"/>
      <c r="KQB25" s="8"/>
      <c r="KQC25" s="8"/>
      <c r="KQD25" s="8"/>
      <c r="KQE25" s="8"/>
      <c r="KQF25" s="8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B25" s="8"/>
      <c r="KRC25" s="8"/>
      <c r="KRD25" s="8"/>
      <c r="KRE25" s="8"/>
      <c r="KRF25" s="8"/>
      <c r="KRG25" s="8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C25" s="8"/>
      <c r="KSD25" s="8"/>
      <c r="KSE25" s="8"/>
      <c r="KSF25" s="8"/>
      <c r="KSG25" s="8"/>
      <c r="KSH25" s="8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D25" s="8"/>
      <c r="KTE25" s="8"/>
      <c r="KTF25" s="8"/>
      <c r="KTG25" s="8"/>
      <c r="KTH25" s="8"/>
      <c r="KTI25" s="8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E25" s="8"/>
      <c r="KUF25" s="8"/>
      <c r="KUG25" s="8"/>
      <c r="KUH25" s="8"/>
      <c r="KUI25" s="8"/>
      <c r="KUJ25" s="8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F25" s="8"/>
      <c r="KVG25" s="8"/>
      <c r="KVH25" s="8"/>
      <c r="KVI25" s="8"/>
      <c r="KVJ25" s="8"/>
      <c r="KVK25" s="8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G25" s="8"/>
      <c r="KWH25" s="8"/>
      <c r="KWI25" s="8"/>
      <c r="KWJ25" s="8"/>
      <c r="KWK25" s="8"/>
      <c r="KWL25" s="8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H25" s="8"/>
      <c r="KXI25" s="8"/>
      <c r="KXJ25" s="8"/>
      <c r="KXK25" s="8"/>
      <c r="KXL25" s="8"/>
      <c r="KXM25" s="8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I25" s="8"/>
      <c r="KYJ25" s="8"/>
      <c r="KYK25" s="8"/>
      <c r="KYL25" s="8"/>
      <c r="KYM25" s="8"/>
      <c r="KYN25" s="8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J25" s="8"/>
      <c r="KZK25" s="8"/>
      <c r="KZL25" s="8"/>
      <c r="KZM25" s="8"/>
      <c r="KZN25" s="8"/>
      <c r="KZO25" s="8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K25" s="8"/>
      <c r="LAL25" s="8"/>
      <c r="LAM25" s="8"/>
      <c r="LAN25" s="8"/>
      <c r="LAO25" s="8"/>
      <c r="LAP25" s="8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L25" s="8"/>
      <c r="LBM25" s="8"/>
      <c r="LBN25" s="8"/>
      <c r="LBO25" s="8"/>
      <c r="LBP25" s="8"/>
      <c r="LBQ25" s="8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M25" s="8"/>
      <c r="LCN25" s="8"/>
      <c r="LCO25" s="8"/>
      <c r="LCP25" s="8"/>
      <c r="LCQ25" s="8"/>
      <c r="LCR25" s="8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N25" s="8"/>
      <c r="LDO25" s="8"/>
      <c r="LDP25" s="8"/>
      <c r="LDQ25" s="8"/>
      <c r="LDR25" s="8"/>
      <c r="LDS25" s="8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O25" s="8"/>
      <c r="LEP25" s="8"/>
      <c r="LEQ25" s="8"/>
      <c r="LER25" s="8"/>
      <c r="LES25" s="8"/>
      <c r="LET25" s="8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P25" s="8"/>
      <c r="LFQ25" s="8"/>
      <c r="LFR25" s="8"/>
      <c r="LFS25" s="8"/>
      <c r="LFT25" s="8"/>
      <c r="LFU25" s="8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Q25" s="8"/>
      <c r="LGR25" s="8"/>
      <c r="LGS25" s="8"/>
      <c r="LGT25" s="8"/>
      <c r="LGU25" s="8"/>
      <c r="LGV25" s="8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R25" s="8"/>
      <c r="LHS25" s="8"/>
      <c r="LHT25" s="8"/>
      <c r="LHU25" s="8"/>
      <c r="LHV25" s="8"/>
      <c r="LHW25" s="8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S25" s="8"/>
      <c r="LIT25" s="8"/>
      <c r="LIU25" s="8"/>
      <c r="LIV25" s="8"/>
      <c r="LIW25" s="8"/>
      <c r="LIX25" s="8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T25" s="8"/>
      <c r="LJU25" s="8"/>
      <c r="LJV25" s="8"/>
      <c r="LJW25" s="8"/>
      <c r="LJX25" s="8"/>
      <c r="LJY25" s="8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U25" s="8"/>
      <c r="LKV25" s="8"/>
      <c r="LKW25" s="8"/>
      <c r="LKX25" s="8"/>
      <c r="LKY25" s="8"/>
      <c r="LKZ25" s="8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V25" s="8"/>
      <c r="LLW25" s="8"/>
      <c r="LLX25" s="8"/>
      <c r="LLY25" s="8"/>
      <c r="LLZ25" s="8"/>
      <c r="LMA25" s="8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W25" s="8"/>
      <c r="LMX25" s="8"/>
      <c r="LMY25" s="8"/>
      <c r="LMZ25" s="8"/>
      <c r="LNA25" s="8"/>
      <c r="LNB25" s="8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X25" s="8"/>
      <c r="LNY25" s="8"/>
      <c r="LNZ25" s="8"/>
      <c r="LOA25" s="8"/>
      <c r="LOB25" s="8"/>
      <c r="LOC25" s="8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Y25" s="8"/>
      <c r="LOZ25" s="8"/>
      <c r="LPA25" s="8"/>
      <c r="LPB25" s="8"/>
      <c r="LPC25" s="8"/>
      <c r="LPD25" s="8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PZ25" s="8"/>
      <c r="LQA25" s="8"/>
      <c r="LQB25" s="8"/>
      <c r="LQC25" s="8"/>
      <c r="LQD25" s="8"/>
      <c r="LQE25" s="8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A25" s="8"/>
      <c r="LRB25" s="8"/>
      <c r="LRC25" s="8"/>
      <c r="LRD25" s="8"/>
      <c r="LRE25" s="8"/>
      <c r="LRF25" s="8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B25" s="8"/>
      <c r="LSC25" s="8"/>
      <c r="LSD25" s="8"/>
      <c r="LSE25" s="8"/>
      <c r="LSF25" s="8"/>
      <c r="LSG25" s="8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C25" s="8"/>
      <c r="LTD25" s="8"/>
      <c r="LTE25" s="8"/>
      <c r="LTF25" s="8"/>
      <c r="LTG25" s="8"/>
      <c r="LTH25" s="8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D25" s="8"/>
      <c r="LUE25" s="8"/>
      <c r="LUF25" s="8"/>
      <c r="LUG25" s="8"/>
      <c r="LUH25" s="8"/>
      <c r="LUI25" s="8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E25" s="8"/>
      <c r="LVF25" s="8"/>
      <c r="LVG25" s="8"/>
      <c r="LVH25" s="8"/>
      <c r="LVI25" s="8"/>
      <c r="LVJ25" s="8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F25" s="8"/>
      <c r="LWG25" s="8"/>
      <c r="LWH25" s="8"/>
      <c r="LWI25" s="8"/>
      <c r="LWJ25" s="8"/>
      <c r="LWK25" s="8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G25" s="8"/>
      <c r="LXH25" s="8"/>
      <c r="LXI25" s="8"/>
      <c r="LXJ25" s="8"/>
      <c r="LXK25" s="8"/>
      <c r="LXL25" s="8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H25" s="8"/>
      <c r="LYI25" s="8"/>
      <c r="LYJ25" s="8"/>
      <c r="LYK25" s="8"/>
      <c r="LYL25" s="8"/>
      <c r="LYM25" s="8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I25" s="8"/>
      <c r="LZJ25" s="8"/>
      <c r="LZK25" s="8"/>
      <c r="LZL25" s="8"/>
      <c r="LZM25" s="8"/>
      <c r="LZN25" s="8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J25" s="8"/>
      <c r="MAK25" s="8"/>
      <c r="MAL25" s="8"/>
      <c r="MAM25" s="8"/>
      <c r="MAN25" s="8"/>
      <c r="MAO25" s="8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K25" s="8"/>
      <c r="MBL25" s="8"/>
      <c r="MBM25" s="8"/>
      <c r="MBN25" s="8"/>
      <c r="MBO25" s="8"/>
      <c r="MBP25" s="8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L25" s="8"/>
      <c r="MCM25" s="8"/>
      <c r="MCN25" s="8"/>
      <c r="MCO25" s="8"/>
      <c r="MCP25" s="8"/>
      <c r="MCQ25" s="8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M25" s="8"/>
      <c r="MDN25" s="8"/>
      <c r="MDO25" s="8"/>
      <c r="MDP25" s="8"/>
      <c r="MDQ25" s="8"/>
      <c r="MDR25" s="8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N25" s="8"/>
      <c r="MEO25" s="8"/>
      <c r="MEP25" s="8"/>
      <c r="MEQ25" s="8"/>
      <c r="MER25" s="8"/>
      <c r="MES25" s="8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O25" s="8"/>
      <c r="MFP25" s="8"/>
      <c r="MFQ25" s="8"/>
      <c r="MFR25" s="8"/>
      <c r="MFS25" s="8"/>
      <c r="MFT25" s="8"/>
      <c r="MFU25" s="8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P25" s="8"/>
      <c r="MGQ25" s="8"/>
      <c r="MGR25" s="8"/>
      <c r="MGS25" s="8"/>
      <c r="MGT25" s="8"/>
      <c r="MGU25" s="8"/>
      <c r="MGV25" s="8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Q25" s="8"/>
      <c r="MHR25" s="8"/>
      <c r="MHS25" s="8"/>
      <c r="MHT25" s="8"/>
      <c r="MHU25" s="8"/>
      <c r="MHV25" s="8"/>
      <c r="MHW25" s="8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R25" s="8"/>
      <c r="MIS25" s="8"/>
      <c r="MIT25" s="8"/>
      <c r="MIU25" s="8"/>
      <c r="MIV25" s="8"/>
      <c r="MIW25" s="8"/>
      <c r="MIX25" s="8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S25" s="8"/>
      <c r="MJT25" s="8"/>
      <c r="MJU25" s="8"/>
      <c r="MJV25" s="8"/>
      <c r="MJW25" s="8"/>
      <c r="MJX25" s="8"/>
      <c r="MJY25" s="8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T25" s="8"/>
      <c r="MKU25" s="8"/>
      <c r="MKV25" s="8"/>
      <c r="MKW25" s="8"/>
      <c r="MKX25" s="8"/>
      <c r="MKY25" s="8"/>
      <c r="MKZ25" s="8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U25" s="8"/>
      <c r="MLV25" s="8"/>
      <c r="MLW25" s="8"/>
      <c r="MLX25" s="8"/>
      <c r="MLY25" s="8"/>
      <c r="MLZ25" s="8"/>
      <c r="MMA25" s="8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V25" s="8"/>
      <c r="MMW25" s="8"/>
      <c r="MMX25" s="8"/>
      <c r="MMY25" s="8"/>
      <c r="MMZ25" s="8"/>
      <c r="MNA25" s="8"/>
      <c r="MNB25" s="8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W25" s="8"/>
      <c r="MNX25" s="8"/>
      <c r="MNY25" s="8"/>
      <c r="MNZ25" s="8"/>
      <c r="MOA25" s="8"/>
      <c r="MOB25" s="8"/>
      <c r="MOC25" s="8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X25" s="8"/>
      <c r="MOY25" s="8"/>
      <c r="MOZ25" s="8"/>
      <c r="MPA25" s="8"/>
      <c r="MPB25" s="8"/>
      <c r="MPC25" s="8"/>
      <c r="MPD25" s="8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Y25" s="8"/>
      <c r="MPZ25" s="8"/>
      <c r="MQA25" s="8"/>
      <c r="MQB25" s="8"/>
      <c r="MQC25" s="8"/>
      <c r="MQD25" s="8"/>
      <c r="MQE25" s="8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QZ25" s="8"/>
      <c r="MRA25" s="8"/>
      <c r="MRB25" s="8"/>
      <c r="MRC25" s="8"/>
      <c r="MRD25" s="8"/>
      <c r="MRE25" s="8"/>
      <c r="MRF25" s="8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A25" s="8"/>
      <c r="MSB25" s="8"/>
      <c r="MSC25" s="8"/>
      <c r="MSD25" s="8"/>
      <c r="MSE25" s="8"/>
      <c r="MSF25" s="8"/>
      <c r="MSG25" s="8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B25" s="8"/>
      <c r="MTC25" s="8"/>
      <c r="MTD25" s="8"/>
      <c r="MTE25" s="8"/>
      <c r="MTF25" s="8"/>
      <c r="MTG25" s="8"/>
      <c r="MTH25" s="8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C25" s="8"/>
      <c r="MUD25" s="8"/>
      <c r="MUE25" s="8"/>
      <c r="MUF25" s="8"/>
      <c r="MUG25" s="8"/>
      <c r="MUH25" s="8"/>
      <c r="MUI25" s="8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D25" s="8"/>
      <c r="MVE25" s="8"/>
      <c r="MVF25" s="8"/>
      <c r="MVG25" s="8"/>
      <c r="MVH25" s="8"/>
      <c r="MVI25" s="8"/>
      <c r="MVJ25" s="8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E25" s="8"/>
      <c r="MWF25" s="8"/>
      <c r="MWG25" s="8"/>
      <c r="MWH25" s="8"/>
      <c r="MWI25" s="8"/>
      <c r="MWJ25" s="8"/>
      <c r="MWK25" s="8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F25" s="8"/>
      <c r="MXG25" s="8"/>
      <c r="MXH25" s="8"/>
      <c r="MXI25" s="8"/>
      <c r="MXJ25" s="8"/>
      <c r="MXK25" s="8"/>
      <c r="MXL25" s="8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G25" s="8"/>
      <c r="MYH25" s="8"/>
      <c r="MYI25" s="8"/>
      <c r="MYJ25" s="8"/>
      <c r="MYK25" s="8"/>
      <c r="MYL25" s="8"/>
      <c r="MYM25" s="8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H25" s="8"/>
      <c r="MZI25" s="8"/>
      <c r="MZJ25" s="8"/>
      <c r="MZK25" s="8"/>
      <c r="MZL25" s="8"/>
      <c r="MZM25" s="8"/>
      <c r="MZN25" s="8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I25" s="8"/>
      <c r="NAJ25" s="8"/>
      <c r="NAK25" s="8"/>
      <c r="NAL25" s="8"/>
      <c r="NAM25" s="8"/>
      <c r="NAN25" s="8"/>
      <c r="NAO25" s="8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J25" s="8"/>
      <c r="NBK25" s="8"/>
      <c r="NBL25" s="8"/>
      <c r="NBM25" s="8"/>
      <c r="NBN25" s="8"/>
      <c r="NBO25" s="8"/>
      <c r="NBP25" s="8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K25" s="8"/>
      <c r="NCL25" s="8"/>
      <c r="NCM25" s="8"/>
      <c r="NCN25" s="8"/>
      <c r="NCO25" s="8"/>
      <c r="NCP25" s="8"/>
      <c r="NCQ25" s="8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L25" s="8"/>
      <c r="NDM25" s="8"/>
      <c r="NDN25" s="8"/>
      <c r="NDO25" s="8"/>
      <c r="NDP25" s="8"/>
      <c r="NDQ25" s="8"/>
      <c r="NDR25" s="8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M25" s="8"/>
      <c r="NEN25" s="8"/>
      <c r="NEO25" s="8"/>
      <c r="NEP25" s="8"/>
      <c r="NEQ25" s="8"/>
      <c r="NER25" s="8"/>
      <c r="NES25" s="8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N25" s="8"/>
      <c r="NFO25" s="8"/>
      <c r="NFP25" s="8"/>
      <c r="NFQ25" s="8"/>
      <c r="NFR25" s="8"/>
      <c r="NFS25" s="8"/>
      <c r="NFT25" s="8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O25" s="8"/>
      <c r="NGP25" s="8"/>
      <c r="NGQ25" s="8"/>
      <c r="NGR25" s="8"/>
      <c r="NGS25" s="8"/>
      <c r="NGT25" s="8"/>
      <c r="NGU25" s="8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P25" s="8"/>
      <c r="NHQ25" s="8"/>
      <c r="NHR25" s="8"/>
      <c r="NHS25" s="8"/>
      <c r="NHT25" s="8"/>
      <c r="NHU25" s="8"/>
      <c r="NHV25" s="8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Q25" s="8"/>
      <c r="NIR25" s="8"/>
      <c r="NIS25" s="8"/>
      <c r="NIT25" s="8"/>
      <c r="NIU25" s="8"/>
      <c r="NIV25" s="8"/>
      <c r="NIW25" s="8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R25" s="8"/>
      <c r="NJS25" s="8"/>
      <c r="NJT25" s="8"/>
      <c r="NJU25" s="8"/>
      <c r="NJV25" s="8"/>
      <c r="NJW25" s="8"/>
      <c r="NJX25" s="8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S25" s="8"/>
      <c r="NKT25" s="8"/>
      <c r="NKU25" s="8"/>
      <c r="NKV25" s="8"/>
      <c r="NKW25" s="8"/>
      <c r="NKX25" s="8"/>
      <c r="NKY25" s="8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T25" s="8"/>
      <c r="NLU25" s="8"/>
      <c r="NLV25" s="8"/>
      <c r="NLW25" s="8"/>
      <c r="NLX25" s="8"/>
      <c r="NLY25" s="8"/>
      <c r="NLZ25" s="8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U25" s="8"/>
      <c r="NMV25" s="8"/>
      <c r="NMW25" s="8"/>
      <c r="NMX25" s="8"/>
      <c r="NMY25" s="8"/>
      <c r="NMZ25" s="8"/>
      <c r="NNA25" s="8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V25" s="8"/>
      <c r="NNW25" s="8"/>
      <c r="NNX25" s="8"/>
      <c r="NNY25" s="8"/>
      <c r="NNZ25" s="8"/>
      <c r="NOA25" s="8"/>
      <c r="NOB25" s="8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W25" s="8"/>
      <c r="NOX25" s="8"/>
      <c r="NOY25" s="8"/>
      <c r="NOZ25" s="8"/>
      <c r="NPA25" s="8"/>
      <c r="NPB25" s="8"/>
      <c r="NPC25" s="8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X25" s="8"/>
      <c r="NPY25" s="8"/>
      <c r="NPZ25" s="8"/>
      <c r="NQA25" s="8"/>
      <c r="NQB25" s="8"/>
      <c r="NQC25" s="8"/>
      <c r="NQD25" s="8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Y25" s="8"/>
      <c r="NQZ25" s="8"/>
      <c r="NRA25" s="8"/>
      <c r="NRB25" s="8"/>
      <c r="NRC25" s="8"/>
      <c r="NRD25" s="8"/>
      <c r="NRE25" s="8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RZ25" s="8"/>
      <c r="NSA25" s="8"/>
      <c r="NSB25" s="8"/>
      <c r="NSC25" s="8"/>
      <c r="NSD25" s="8"/>
      <c r="NSE25" s="8"/>
      <c r="NSF25" s="8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A25" s="8"/>
      <c r="NTB25" s="8"/>
      <c r="NTC25" s="8"/>
      <c r="NTD25" s="8"/>
      <c r="NTE25" s="8"/>
      <c r="NTF25" s="8"/>
      <c r="NTG25" s="8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B25" s="8"/>
      <c r="NUC25" s="8"/>
      <c r="NUD25" s="8"/>
      <c r="NUE25" s="8"/>
      <c r="NUF25" s="8"/>
      <c r="NUG25" s="8"/>
      <c r="NUH25" s="8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C25" s="8"/>
      <c r="NVD25" s="8"/>
      <c r="NVE25" s="8"/>
      <c r="NVF25" s="8"/>
      <c r="NVG25" s="8"/>
      <c r="NVH25" s="8"/>
      <c r="NVI25" s="8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D25" s="8"/>
      <c r="NWE25" s="8"/>
      <c r="NWF25" s="8"/>
      <c r="NWG25" s="8"/>
      <c r="NWH25" s="8"/>
      <c r="NWI25" s="8"/>
      <c r="NWJ25" s="8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E25" s="8"/>
      <c r="NXF25" s="8"/>
      <c r="NXG25" s="8"/>
      <c r="NXH25" s="8"/>
      <c r="NXI25" s="8"/>
      <c r="NXJ25" s="8"/>
      <c r="NXK25" s="8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F25" s="8"/>
      <c r="NYG25" s="8"/>
      <c r="NYH25" s="8"/>
      <c r="NYI25" s="8"/>
      <c r="NYJ25" s="8"/>
      <c r="NYK25" s="8"/>
      <c r="NYL25" s="8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G25" s="8"/>
      <c r="NZH25" s="8"/>
      <c r="NZI25" s="8"/>
      <c r="NZJ25" s="8"/>
      <c r="NZK25" s="8"/>
      <c r="NZL25" s="8"/>
      <c r="NZM25" s="8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H25" s="8"/>
      <c r="OAI25" s="8"/>
      <c r="OAJ25" s="8"/>
      <c r="OAK25" s="8"/>
      <c r="OAL25" s="8"/>
      <c r="OAM25" s="8"/>
      <c r="OAN25" s="8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I25" s="8"/>
      <c r="OBJ25" s="8"/>
      <c r="OBK25" s="8"/>
      <c r="OBL25" s="8"/>
      <c r="OBM25" s="8"/>
      <c r="OBN25" s="8"/>
      <c r="OBO25" s="8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J25" s="8"/>
      <c r="OCK25" s="8"/>
      <c r="OCL25" s="8"/>
      <c r="OCM25" s="8"/>
      <c r="OCN25" s="8"/>
      <c r="OCO25" s="8"/>
      <c r="OCP25" s="8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K25" s="8"/>
      <c r="ODL25" s="8"/>
      <c r="ODM25" s="8"/>
      <c r="ODN25" s="8"/>
      <c r="ODO25" s="8"/>
      <c r="ODP25" s="8"/>
      <c r="ODQ25" s="8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L25" s="8"/>
      <c r="OEM25" s="8"/>
      <c r="OEN25" s="8"/>
      <c r="OEO25" s="8"/>
      <c r="OEP25" s="8"/>
      <c r="OEQ25" s="8"/>
      <c r="OER25" s="8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M25" s="8"/>
      <c r="OFN25" s="8"/>
      <c r="OFO25" s="8"/>
      <c r="OFP25" s="8"/>
      <c r="OFQ25" s="8"/>
      <c r="OFR25" s="8"/>
      <c r="OFS25" s="8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N25" s="8"/>
      <c r="OGO25" s="8"/>
      <c r="OGP25" s="8"/>
      <c r="OGQ25" s="8"/>
      <c r="OGR25" s="8"/>
      <c r="OGS25" s="8"/>
      <c r="OGT25" s="8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O25" s="8"/>
      <c r="OHP25" s="8"/>
      <c r="OHQ25" s="8"/>
      <c r="OHR25" s="8"/>
      <c r="OHS25" s="8"/>
      <c r="OHT25" s="8"/>
      <c r="OHU25" s="8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P25" s="8"/>
      <c r="OIQ25" s="8"/>
      <c r="OIR25" s="8"/>
      <c r="OIS25" s="8"/>
      <c r="OIT25" s="8"/>
      <c r="OIU25" s="8"/>
      <c r="OIV25" s="8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Q25" s="8"/>
      <c r="OJR25" s="8"/>
      <c r="OJS25" s="8"/>
      <c r="OJT25" s="8"/>
      <c r="OJU25" s="8"/>
      <c r="OJV25" s="8"/>
      <c r="OJW25" s="8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R25" s="8"/>
      <c r="OKS25" s="8"/>
      <c r="OKT25" s="8"/>
      <c r="OKU25" s="8"/>
      <c r="OKV25" s="8"/>
      <c r="OKW25" s="8"/>
      <c r="OKX25" s="8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S25" s="8"/>
      <c r="OLT25" s="8"/>
      <c r="OLU25" s="8"/>
      <c r="OLV25" s="8"/>
      <c r="OLW25" s="8"/>
      <c r="OLX25" s="8"/>
      <c r="OLY25" s="8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T25" s="8"/>
      <c r="OMU25" s="8"/>
      <c r="OMV25" s="8"/>
      <c r="OMW25" s="8"/>
      <c r="OMX25" s="8"/>
      <c r="OMY25" s="8"/>
      <c r="OMZ25" s="8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U25" s="8"/>
      <c r="ONV25" s="8"/>
      <c r="ONW25" s="8"/>
      <c r="ONX25" s="8"/>
      <c r="ONY25" s="8"/>
      <c r="ONZ25" s="8"/>
      <c r="OOA25" s="8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V25" s="8"/>
      <c r="OOW25" s="8"/>
      <c r="OOX25" s="8"/>
      <c r="OOY25" s="8"/>
      <c r="OOZ25" s="8"/>
      <c r="OPA25" s="8"/>
      <c r="OPB25" s="8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W25" s="8"/>
      <c r="OPX25" s="8"/>
      <c r="OPY25" s="8"/>
      <c r="OPZ25" s="8"/>
      <c r="OQA25" s="8"/>
      <c r="OQB25" s="8"/>
      <c r="OQC25" s="8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X25" s="8"/>
      <c r="OQY25" s="8"/>
      <c r="OQZ25" s="8"/>
      <c r="ORA25" s="8"/>
      <c r="ORB25" s="8"/>
      <c r="ORC25" s="8"/>
      <c r="ORD25" s="8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Y25" s="8"/>
      <c r="ORZ25" s="8"/>
      <c r="OSA25" s="8"/>
      <c r="OSB25" s="8"/>
      <c r="OSC25" s="8"/>
      <c r="OSD25" s="8"/>
      <c r="OSE25" s="8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SZ25" s="8"/>
      <c r="OTA25" s="8"/>
      <c r="OTB25" s="8"/>
      <c r="OTC25" s="8"/>
      <c r="OTD25" s="8"/>
      <c r="OTE25" s="8"/>
      <c r="OTF25" s="8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A25" s="8"/>
      <c r="OUB25" s="8"/>
      <c r="OUC25" s="8"/>
      <c r="OUD25" s="8"/>
      <c r="OUE25" s="8"/>
      <c r="OUF25" s="8"/>
      <c r="OUG25" s="8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B25" s="8"/>
      <c r="OVC25" s="8"/>
      <c r="OVD25" s="8"/>
      <c r="OVE25" s="8"/>
      <c r="OVF25" s="8"/>
      <c r="OVG25" s="8"/>
      <c r="OVH25" s="8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C25" s="8"/>
      <c r="OWD25" s="8"/>
      <c r="OWE25" s="8"/>
      <c r="OWF25" s="8"/>
      <c r="OWG25" s="8"/>
      <c r="OWH25" s="8"/>
      <c r="OWI25" s="8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D25" s="8"/>
      <c r="OXE25" s="8"/>
      <c r="OXF25" s="8"/>
      <c r="OXG25" s="8"/>
      <c r="OXH25" s="8"/>
      <c r="OXI25" s="8"/>
      <c r="OXJ25" s="8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E25" s="8"/>
      <c r="OYF25" s="8"/>
      <c r="OYG25" s="8"/>
      <c r="OYH25" s="8"/>
      <c r="OYI25" s="8"/>
      <c r="OYJ25" s="8"/>
      <c r="OYK25" s="8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F25" s="8"/>
      <c r="OZG25" s="8"/>
      <c r="OZH25" s="8"/>
      <c r="OZI25" s="8"/>
      <c r="OZJ25" s="8"/>
      <c r="OZK25" s="8"/>
      <c r="OZL25" s="8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G25" s="8"/>
      <c r="PAH25" s="8"/>
      <c r="PAI25" s="8"/>
      <c r="PAJ25" s="8"/>
      <c r="PAK25" s="8"/>
      <c r="PAL25" s="8"/>
      <c r="PAM25" s="8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H25" s="8"/>
      <c r="PBI25" s="8"/>
      <c r="PBJ25" s="8"/>
      <c r="PBK25" s="8"/>
      <c r="PBL25" s="8"/>
      <c r="PBM25" s="8"/>
      <c r="PBN25" s="8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I25" s="8"/>
      <c r="PCJ25" s="8"/>
      <c r="PCK25" s="8"/>
      <c r="PCL25" s="8"/>
      <c r="PCM25" s="8"/>
      <c r="PCN25" s="8"/>
      <c r="PCO25" s="8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J25" s="8"/>
      <c r="PDK25" s="8"/>
      <c r="PDL25" s="8"/>
      <c r="PDM25" s="8"/>
      <c r="PDN25" s="8"/>
      <c r="PDO25" s="8"/>
      <c r="PDP25" s="8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K25" s="8"/>
      <c r="PEL25" s="8"/>
      <c r="PEM25" s="8"/>
      <c r="PEN25" s="8"/>
      <c r="PEO25" s="8"/>
      <c r="PEP25" s="8"/>
      <c r="PEQ25" s="8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L25" s="8"/>
      <c r="PFM25" s="8"/>
      <c r="PFN25" s="8"/>
      <c r="PFO25" s="8"/>
      <c r="PFP25" s="8"/>
      <c r="PFQ25" s="8"/>
      <c r="PFR25" s="8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M25" s="8"/>
      <c r="PGN25" s="8"/>
      <c r="PGO25" s="8"/>
      <c r="PGP25" s="8"/>
      <c r="PGQ25" s="8"/>
      <c r="PGR25" s="8"/>
      <c r="PGS25" s="8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N25" s="8"/>
      <c r="PHO25" s="8"/>
      <c r="PHP25" s="8"/>
      <c r="PHQ25" s="8"/>
      <c r="PHR25" s="8"/>
      <c r="PHS25" s="8"/>
      <c r="PHT25" s="8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O25" s="8"/>
      <c r="PIP25" s="8"/>
      <c r="PIQ25" s="8"/>
      <c r="PIR25" s="8"/>
      <c r="PIS25" s="8"/>
      <c r="PIT25" s="8"/>
      <c r="PIU25" s="8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P25" s="8"/>
      <c r="PJQ25" s="8"/>
      <c r="PJR25" s="8"/>
      <c r="PJS25" s="8"/>
      <c r="PJT25" s="8"/>
      <c r="PJU25" s="8"/>
      <c r="PJV25" s="8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Q25" s="8"/>
      <c r="PKR25" s="8"/>
      <c r="PKS25" s="8"/>
      <c r="PKT25" s="8"/>
      <c r="PKU25" s="8"/>
      <c r="PKV25" s="8"/>
      <c r="PKW25" s="8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R25" s="8"/>
      <c r="PLS25" s="8"/>
      <c r="PLT25" s="8"/>
      <c r="PLU25" s="8"/>
      <c r="PLV25" s="8"/>
      <c r="PLW25" s="8"/>
      <c r="PLX25" s="8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S25" s="8"/>
      <c r="PMT25" s="8"/>
      <c r="PMU25" s="8"/>
      <c r="PMV25" s="8"/>
      <c r="PMW25" s="8"/>
      <c r="PMX25" s="8"/>
      <c r="PMY25" s="8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T25" s="8"/>
      <c r="PNU25" s="8"/>
      <c r="PNV25" s="8"/>
      <c r="PNW25" s="8"/>
      <c r="PNX25" s="8"/>
      <c r="PNY25" s="8"/>
      <c r="PNZ25" s="8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U25" s="8"/>
      <c r="POV25" s="8"/>
      <c r="POW25" s="8"/>
      <c r="POX25" s="8"/>
      <c r="POY25" s="8"/>
      <c r="POZ25" s="8"/>
      <c r="PPA25" s="8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V25" s="8"/>
      <c r="PPW25" s="8"/>
      <c r="PPX25" s="8"/>
      <c r="PPY25" s="8"/>
      <c r="PPZ25" s="8"/>
      <c r="PQA25" s="8"/>
      <c r="PQB25" s="8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W25" s="8"/>
      <c r="PQX25" s="8"/>
      <c r="PQY25" s="8"/>
      <c r="PQZ25" s="8"/>
      <c r="PRA25" s="8"/>
      <c r="PRB25" s="8"/>
      <c r="PRC25" s="8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X25" s="8"/>
      <c r="PRY25" s="8"/>
      <c r="PRZ25" s="8"/>
      <c r="PSA25" s="8"/>
      <c r="PSB25" s="8"/>
      <c r="PSC25" s="8"/>
      <c r="PSD25" s="8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Y25" s="8"/>
      <c r="PSZ25" s="8"/>
      <c r="PTA25" s="8"/>
      <c r="PTB25" s="8"/>
      <c r="PTC25" s="8"/>
      <c r="PTD25" s="8"/>
      <c r="PTE25" s="8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TZ25" s="8"/>
      <c r="PUA25" s="8"/>
      <c r="PUB25" s="8"/>
      <c r="PUC25" s="8"/>
      <c r="PUD25" s="8"/>
      <c r="PUE25" s="8"/>
      <c r="PUF25" s="8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A25" s="8"/>
      <c r="PVB25" s="8"/>
      <c r="PVC25" s="8"/>
      <c r="PVD25" s="8"/>
      <c r="PVE25" s="8"/>
      <c r="PVF25" s="8"/>
      <c r="PVG25" s="8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B25" s="8"/>
      <c r="PWC25" s="8"/>
      <c r="PWD25" s="8"/>
      <c r="PWE25" s="8"/>
      <c r="PWF25" s="8"/>
      <c r="PWG25" s="8"/>
      <c r="PWH25" s="8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C25" s="8"/>
      <c r="PXD25" s="8"/>
      <c r="PXE25" s="8"/>
      <c r="PXF25" s="8"/>
      <c r="PXG25" s="8"/>
      <c r="PXH25" s="8"/>
      <c r="PXI25" s="8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D25" s="8"/>
      <c r="PYE25" s="8"/>
      <c r="PYF25" s="8"/>
      <c r="PYG25" s="8"/>
      <c r="PYH25" s="8"/>
      <c r="PYI25" s="8"/>
      <c r="PYJ25" s="8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E25" s="8"/>
      <c r="PZF25" s="8"/>
      <c r="PZG25" s="8"/>
      <c r="PZH25" s="8"/>
      <c r="PZI25" s="8"/>
      <c r="PZJ25" s="8"/>
      <c r="PZK25" s="8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F25" s="8"/>
      <c r="QAG25" s="8"/>
      <c r="QAH25" s="8"/>
      <c r="QAI25" s="8"/>
      <c r="QAJ25" s="8"/>
      <c r="QAK25" s="8"/>
      <c r="QAL25" s="8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G25" s="8"/>
      <c r="QBH25" s="8"/>
      <c r="QBI25" s="8"/>
      <c r="QBJ25" s="8"/>
      <c r="QBK25" s="8"/>
      <c r="QBL25" s="8"/>
      <c r="QBM25" s="8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H25" s="8"/>
      <c r="QCI25" s="8"/>
      <c r="QCJ25" s="8"/>
      <c r="QCK25" s="8"/>
      <c r="QCL25" s="8"/>
      <c r="QCM25" s="8"/>
      <c r="QCN25" s="8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I25" s="8"/>
      <c r="QDJ25" s="8"/>
      <c r="QDK25" s="8"/>
      <c r="QDL25" s="8"/>
      <c r="QDM25" s="8"/>
      <c r="QDN25" s="8"/>
      <c r="QDO25" s="8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J25" s="8"/>
      <c r="QEK25" s="8"/>
      <c r="QEL25" s="8"/>
      <c r="QEM25" s="8"/>
      <c r="QEN25" s="8"/>
      <c r="QEO25" s="8"/>
      <c r="QEP25" s="8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K25" s="8"/>
      <c r="QFL25" s="8"/>
      <c r="QFM25" s="8"/>
      <c r="QFN25" s="8"/>
      <c r="QFO25" s="8"/>
      <c r="QFP25" s="8"/>
      <c r="QFQ25" s="8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L25" s="8"/>
      <c r="QGM25" s="8"/>
      <c r="QGN25" s="8"/>
      <c r="QGO25" s="8"/>
      <c r="QGP25" s="8"/>
      <c r="QGQ25" s="8"/>
      <c r="QGR25" s="8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M25" s="8"/>
      <c r="QHN25" s="8"/>
      <c r="QHO25" s="8"/>
      <c r="QHP25" s="8"/>
      <c r="QHQ25" s="8"/>
      <c r="QHR25" s="8"/>
      <c r="QHS25" s="8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N25" s="8"/>
      <c r="QIO25" s="8"/>
      <c r="QIP25" s="8"/>
      <c r="QIQ25" s="8"/>
      <c r="QIR25" s="8"/>
      <c r="QIS25" s="8"/>
      <c r="QIT25" s="8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O25" s="8"/>
      <c r="QJP25" s="8"/>
      <c r="QJQ25" s="8"/>
      <c r="QJR25" s="8"/>
      <c r="QJS25" s="8"/>
      <c r="QJT25" s="8"/>
      <c r="QJU25" s="8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P25" s="8"/>
      <c r="QKQ25" s="8"/>
      <c r="QKR25" s="8"/>
      <c r="QKS25" s="8"/>
      <c r="QKT25" s="8"/>
      <c r="QKU25" s="8"/>
      <c r="QKV25" s="8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Q25" s="8"/>
      <c r="QLR25" s="8"/>
      <c r="QLS25" s="8"/>
      <c r="QLT25" s="8"/>
      <c r="QLU25" s="8"/>
      <c r="QLV25" s="8"/>
      <c r="QLW25" s="8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R25" s="8"/>
      <c r="QMS25" s="8"/>
      <c r="QMT25" s="8"/>
      <c r="QMU25" s="8"/>
      <c r="QMV25" s="8"/>
      <c r="QMW25" s="8"/>
      <c r="QMX25" s="8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S25" s="8"/>
      <c r="QNT25" s="8"/>
      <c r="QNU25" s="8"/>
      <c r="QNV25" s="8"/>
      <c r="QNW25" s="8"/>
      <c r="QNX25" s="8"/>
      <c r="QNY25" s="8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T25" s="8"/>
      <c r="QOU25" s="8"/>
      <c r="QOV25" s="8"/>
      <c r="QOW25" s="8"/>
      <c r="QOX25" s="8"/>
      <c r="QOY25" s="8"/>
      <c r="QOZ25" s="8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U25" s="8"/>
      <c r="QPV25" s="8"/>
      <c r="QPW25" s="8"/>
      <c r="QPX25" s="8"/>
      <c r="QPY25" s="8"/>
      <c r="QPZ25" s="8"/>
      <c r="QQA25" s="8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V25" s="8"/>
      <c r="QQW25" s="8"/>
      <c r="QQX25" s="8"/>
      <c r="QQY25" s="8"/>
      <c r="QQZ25" s="8"/>
      <c r="QRA25" s="8"/>
      <c r="QRB25" s="8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W25" s="8"/>
      <c r="QRX25" s="8"/>
      <c r="QRY25" s="8"/>
      <c r="QRZ25" s="8"/>
      <c r="QSA25" s="8"/>
      <c r="QSB25" s="8"/>
      <c r="QSC25" s="8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X25" s="8"/>
      <c r="QSY25" s="8"/>
      <c r="QSZ25" s="8"/>
      <c r="QTA25" s="8"/>
      <c r="QTB25" s="8"/>
      <c r="QTC25" s="8"/>
      <c r="QTD25" s="8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Y25" s="8"/>
      <c r="QTZ25" s="8"/>
      <c r="QUA25" s="8"/>
      <c r="QUB25" s="8"/>
      <c r="QUC25" s="8"/>
      <c r="QUD25" s="8"/>
      <c r="QUE25" s="8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UZ25" s="8"/>
      <c r="QVA25" s="8"/>
      <c r="QVB25" s="8"/>
      <c r="QVC25" s="8"/>
      <c r="QVD25" s="8"/>
      <c r="QVE25" s="8"/>
      <c r="QVF25" s="8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A25" s="8"/>
      <c r="QWB25" s="8"/>
      <c r="QWC25" s="8"/>
      <c r="QWD25" s="8"/>
      <c r="QWE25" s="8"/>
      <c r="QWF25" s="8"/>
      <c r="QWG25" s="8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B25" s="8"/>
      <c r="QXC25" s="8"/>
      <c r="QXD25" s="8"/>
      <c r="QXE25" s="8"/>
      <c r="QXF25" s="8"/>
      <c r="QXG25" s="8"/>
      <c r="QXH25" s="8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C25" s="8"/>
      <c r="QYD25" s="8"/>
      <c r="QYE25" s="8"/>
      <c r="QYF25" s="8"/>
      <c r="QYG25" s="8"/>
      <c r="QYH25" s="8"/>
      <c r="QYI25" s="8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D25" s="8"/>
      <c r="QZE25" s="8"/>
      <c r="QZF25" s="8"/>
      <c r="QZG25" s="8"/>
      <c r="QZH25" s="8"/>
      <c r="QZI25" s="8"/>
      <c r="QZJ25" s="8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E25" s="8"/>
      <c r="RAF25" s="8"/>
      <c r="RAG25" s="8"/>
      <c r="RAH25" s="8"/>
      <c r="RAI25" s="8"/>
      <c r="RAJ25" s="8"/>
      <c r="RAK25" s="8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F25" s="8"/>
      <c r="RBG25" s="8"/>
      <c r="RBH25" s="8"/>
      <c r="RBI25" s="8"/>
      <c r="RBJ25" s="8"/>
      <c r="RBK25" s="8"/>
      <c r="RBL25" s="8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G25" s="8"/>
      <c r="RCH25" s="8"/>
      <c r="RCI25" s="8"/>
      <c r="RCJ25" s="8"/>
      <c r="RCK25" s="8"/>
      <c r="RCL25" s="8"/>
      <c r="RCM25" s="8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H25" s="8"/>
      <c r="RDI25" s="8"/>
      <c r="RDJ25" s="8"/>
      <c r="RDK25" s="8"/>
      <c r="RDL25" s="8"/>
      <c r="RDM25" s="8"/>
      <c r="RDN25" s="8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I25" s="8"/>
      <c r="REJ25" s="8"/>
      <c r="REK25" s="8"/>
      <c r="REL25" s="8"/>
      <c r="REM25" s="8"/>
      <c r="REN25" s="8"/>
      <c r="REO25" s="8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J25" s="8"/>
      <c r="RFK25" s="8"/>
      <c r="RFL25" s="8"/>
      <c r="RFM25" s="8"/>
      <c r="RFN25" s="8"/>
      <c r="RFO25" s="8"/>
      <c r="RFP25" s="8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K25" s="8"/>
      <c r="RGL25" s="8"/>
      <c r="RGM25" s="8"/>
      <c r="RGN25" s="8"/>
      <c r="RGO25" s="8"/>
      <c r="RGP25" s="8"/>
      <c r="RGQ25" s="8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L25" s="8"/>
      <c r="RHM25" s="8"/>
      <c r="RHN25" s="8"/>
      <c r="RHO25" s="8"/>
      <c r="RHP25" s="8"/>
      <c r="RHQ25" s="8"/>
      <c r="RHR25" s="8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M25" s="8"/>
      <c r="RIN25" s="8"/>
      <c r="RIO25" s="8"/>
      <c r="RIP25" s="8"/>
      <c r="RIQ25" s="8"/>
      <c r="RIR25" s="8"/>
      <c r="RIS25" s="8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N25" s="8"/>
      <c r="RJO25" s="8"/>
      <c r="RJP25" s="8"/>
      <c r="RJQ25" s="8"/>
      <c r="RJR25" s="8"/>
      <c r="RJS25" s="8"/>
      <c r="RJT25" s="8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O25" s="8"/>
      <c r="RKP25" s="8"/>
      <c r="RKQ25" s="8"/>
      <c r="RKR25" s="8"/>
      <c r="RKS25" s="8"/>
      <c r="RKT25" s="8"/>
      <c r="RKU25" s="8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P25" s="8"/>
      <c r="RLQ25" s="8"/>
      <c r="RLR25" s="8"/>
      <c r="RLS25" s="8"/>
      <c r="RLT25" s="8"/>
      <c r="RLU25" s="8"/>
      <c r="RLV25" s="8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Q25" s="8"/>
      <c r="RMR25" s="8"/>
      <c r="RMS25" s="8"/>
      <c r="RMT25" s="8"/>
      <c r="RMU25" s="8"/>
      <c r="RMV25" s="8"/>
      <c r="RMW25" s="8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R25" s="8"/>
      <c r="RNS25" s="8"/>
      <c r="RNT25" s="8"/>
      <c r="RNU25" s="8"/>
      <c r="RNV25" s="8"/>
      <c r="RNW25" s="8"/>
      <c r="RNX25" s="8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S25" s="8"/>
      <c r="ROT25" s="8"/>
      <c r="ROU25" s="8"/>
      <c r="ROV25" s="8"/>
      <c r="ROW25" s="8"/>
      <c r="ROX25" s="8"/>
      <c r="ROY25" s="8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T25" s="8"/>
      <c r="RPU25" s="8"/>
      <c r="RPV25" s="8"/>
      <c r="RPW25" s="8"/>
      <c r="RPX25" s="8"/>
      <c r="RPY25" s="8"/>
      <c r="RPZ25" s="8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U25" s="8"/>
      <c r="RQV25" s="8"/>
      <c r="RQW25" s="8"/>
      <c r="RQX25" s="8"/>
      <c r="RQY25" s="8"/>
      <c r="RQZ25" s="8"/>
      <c r="RRA25" s="8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V25" s="8"/>
      <c r="RRW25" s="8"/>
      <c r="RRX25" s="8"/>
      <c r="RRY25" s="8"/>
      <c r="RRZ25" s="8"/>
      <c r="RSA25" s="8"/>
      <c r="RSB25" s="8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W25" s="8"/>
      <c r="RSX25" s="8"/>
      <c r="RSY25" s="8"/>
      <c r="RSZ25" s="8"/>
      <c r="RTA25" s="8"/>
      <c r="RTB25" s="8"/>
      <c r="RTC25" s="8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X25" s="8"/>
      <c r="RTY25" s="8"/>
      <c r="RTZ25" s="8"/>
      <c r="RUA25" s="8"/>
      <c r="RUB25" s="8"/>
      <c r="RUC25" s="8"/>
      <c r="RUD25" s="8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Y25" s="8"/>
      <c r="RUZ25" s="8"/>
      <c r="RVA25" s="8"/>
      <c r="RVB25" s="8"/>
      <c r="RVC25" s="8"/>
      <c r="RVD25" s="8"/>
      <c r="RVE25" s="8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VZ25" s="8"/>
      <c r="RWA25" s="8"/>
      <c r="RWB25" s="8"/>
      <c r="RWC25" s="8"/>
      <c r="RWD25" s="8"/>
      <c r="RWE25" s="8"/>
      <c r="RWF25" s="8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A25" s="8"/>
      <c r="RXB25" s="8"/>
      <c r="RXC25" s="8"/>
      <c r="RXD25" s="8"/>
      <c r="RXE25" s="8"/>
      <c r="RXF25" s="8"/>
      <c r="RXG25" s="8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B25" s="8"/>
      <c r="RYC25" s="8"/>
      <c r="RYD25" s="8"/>
      <c r="RYE25" s="8"/>
      <c r="RYF25" s="8"/>
      <c r="RYG25" s="8"/>
      <c r="RYH25" s="8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C25" s="8"/>
      <c r="RZD25" s="8"/>
      <c r="RZE25" s="8"/>
      <c r="RZF25" s="8"/>
      <c r="RZG25" s="8"/>
      <c r="RZH25" s="8"/>
      <c r="RZI25" s="8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D25" s="8"/>
      <c r="SAE25" s="8"/>
      <c r="SAF25" s="8"/>
      <c r="SAG25" s="8"/>
      <c r="SAH25" s="8"/>
      <c r="SAI25" s="8"/>
      <c r="SAJ25" s="8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E25" s="8"/>
      <c r="SBF25" s="8"/>
      <c r="SBG25" s="8"/>
      <c r="SBH25" s="8"/>
      <c r="SBI25" s="8"/>
      <c r="SBJ25" s="8"/>
      <c r="SBK25" s="8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F25" s="8"/>
      <c r="SCG25" s="8"/>
      <c r="SCH25" s="8"/>
      <c r="SCI25" s="8"/>
      <c r="SCJ25" s="8"/>
      <c r="SCK25" s="8"/>
      <c r="SCL25" s="8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G25" s="8"/>
      <c r="SDH25" s="8"/>
      <c r="SDI25" s="8"/>
      <c r="SDJ25" s="8"/>
      <c r="SDK25" s="8"/>
      <c r="SDL25" s="8"/>
      <c r="SDM25" s="8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H25" s="8"/>
      <c r="SEI25" s="8"/>
      <c r="SEJ25" s="8"/>
      <c r="SEK25" s="8"/>
      <c r="SEL25" s="8"/>
      <c r="SEM25" s="8"/>
      <c r="SEN25" s="8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I25" s="8"/>
      <c r="SFJ25" s="8"/>
      <c r="SFK25" s="8"/>
      <c r="SFL25" s="8"/>
      <c r="SFM25" s="8"/>
      <c r="SFN25" s="8"/>
      <c r="SFO25" s="8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J25" s="8"/>
      <c r="SGK25" s="8"/>
      <c r="SGL25" s="8"/>
      <c r="SGM25" s="8"/>
      <c r="SGN25" s="8"/>
      <c r="SGO25" s="8"/>
      <c r="SGP25" s="8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K25" s="8"/>
      <c r="SHL25" s="8"/>
      <c r="SHM25" s="8"/>
      <c r="SHN25" s="8"/>
      <c r="SHO25" s="8"/>
      <c r="SHP25" s="8"/>
      <c r="SHQ25" s="8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L25" s="8"/>
      <c r="SIM25" s="8"/>
      <c r="SIN25" s="8"/>
      <c r="SIO25" s="8"/>
      <c r="SIP25" s="8"/>
      <c r="SIQ25" s="8"/>
      <c r="SIR25" s="8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M25" s="8"/>
      <c r="SJN25" s="8"/>
      <c r="SJO25" s="8"/>
      <c r="SJP25" s="8"/>
      <c r="SJQ25" s="8"/>
      <c r="SJR25" s="8"/>
      <c r="SJS25" s="8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N25" s="8"/>
      <c r="SKO25" s="8"/>
      <c r="SKP25" s="8"/>
      <c r="SKQ25" s="8"/>
      <c r="SKR25" s="8"/>
      <c r="SKS25" s="8"/>
      <c r="SKT25" s="8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O25" s="8"/>
      <c r="SLP25" s="8"/>
      <c r="SLQ25" s="8"/>
      <c r="SLR25" s="8"/>
      <c r="SLS25" s="8"/>
      <c r="SLT25" s="8"/>
      <c r="SLU25" s="8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P25" s="8"/>
      <c r="SMQ25" s="8"/>
      <c r="SMR25" s="8"/>
      <c r="SMS25" s="8"/>
      <c r="SMT25" s="8"/>
      <c r="SMU25" s="8"/>
      <c r="SMV25" s="8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Q25" s="8"/>
      <c r="SNR25" s="8"/>
      <c r="SNS25" s="8"/>
      <c r="SNT25" s="8"/>
      <c r="SNU25" s="8"/>
      <c r="SNV25" s="8"/>
      <c r="SNW25" s="8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R25" s="8"/>
      <c r="SOS25" s="8"/>
      <c r="SOT25" s="8"/>
      <c r="SOU25" s="8"/>
      <c r="SOV25" s="8"/>
      <c r="SOW25" s="8"/>
      <c r="SOX25" s="8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S25" s="8"/>
      <c r="SPT25" s="8"/>
      <c r="SPU25" s="8"/>
      <c r="SPV25" s="8"/>
      <c r="SPW25" s="8"/>
      <c r="SPX25" s="8"/>
      <c r="SPY25" s="8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T25" s="8"/>
      <c r="SQU25" s="8"/>
      <c r="SQV25" s="8"/>
      <c r="SQW25" s="8"/>
      <c r="SQX25" s="8"/>
      <c r="SQY25" s="8"/>
      <c r="SQZ25" s="8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U25" s="8"/>
      <c r="SRV25" s="8"/>
      <c r="SRW25" s="8"/>
      <c r="SRX25" s="8"/>
      <c r="SRY25" s="8"/>
      <c r="SRZ25" s="8"/>
      <c r="SSA25" s="8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V25" s="8"/>
      <c r="SSW25" s="8"/>
      <c r="SSX25" s="8"/>
      <c r="SSY25" s="8"/>
      <c r="SSZ25" s="8"/>
      <c r="STA25" s="8"/>
      <c r="STB25" s="8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W25" s="8"/>
      <c r="STX25" s="8"/>
      <c r="STY25" s="8"/>
      <c r="STZ25" s="8"/>
      <c r="SUA25" s="8"/>
      <c r="SUB25" s="8"/>
      <c r="SUC25" s="8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X25" s="8"/>
      <c r="SUY25" s="8"/>
      <c r="SUZ25" s="8"/>
      <c r="SVA25" s="8"/>
      <c r="SVB25" s="8"/>
      <c r="SVC25" s="8"/>
      <c r="SVD25" s="8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Y25" s="8"/>
      <c r="SVZ25" s="8"/>
      <c r="SWA25" s="8"/>
      <c r="SWB25" s="8"/>
      <c r="SWC25" s="8"/>
      <c r="SWD25" s="8"/>
      <c r="SWE25" s="8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WZ25" s="8"/>
      <c r="SXA25" s="8"/>
      <c r="SXB25" s="8"/>
      <c r="SXC25" s="8"/>
      <c r="SXD25" s="8"/>
      <c r="SXE25" s="8"/>
      <c r="SXF25" s="8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A25" s="8"/>
      <c r="SYB25" s="8"/>
      <c r="SYC25" s="8"/>
      <c r="SYD25" s="8"/>
      <c r="SYE25" s="8"/>
      <c r="SYF25" s="8"/>
      <c r="SYG25" s="8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B25" s="8"/>
      <c r="SZC25" s="8"/>
      <c r="SZD25" s="8"/>
      <c r="SZE25" s="8"/>
      <c r="SZF25" s="8"/>
      <c r="SZG25" s="8"/>
      <c r="SZH25" s="8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C25" s="8"/>
      <c r="TAD25" s="8"/>
      <c r="TAE25" s="8"/>
      <c r="TAF25" s="8"/>
      <c r="TAG25" s="8"/>
      <c r="TAH25" s="8"/>
      <c r="TAI25" s="8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D25" s="8"/>
      <c r="TBE25" s="8"/>
      <c r="TBF25" s="8"/>
      <c r="TBG25" s="8"/>
      <c r="TBH25" s="8"/>
      <c r="TBI25" s="8"/>
      <c r="TBJ25" s="8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E25" s="8"/>
      <c r="TCF25" s="8"/>
      <c r="TCG25" s="8"/>
      <c r="TCH25" s="8"/>
      <c r="TCI25" s="8"/>
      <c r="TCJ25" s="8"/>
      <c r="TCK25" s="8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F25" s="8"/>
      <c r="TDG25" s="8"/>
      <c r="TDH25" s="8"/>
      <c r="TDI25" s="8"/>
      <c r="TDJ25" s="8"/>
      <c r="TDK25" s="8"/>
      <c r="TDL25" s="8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G25" s="8"/>
      <c r="TEH25" s="8"/>
      <c r="TEI25" s="8"/>
      <c r="TEJ25" s="8"/>
      <c r="TEK25" s="8"/>
      <c r="TEL25" s="8"/>
      <c r="TEM25" s="8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H25" s="8"/>
      <c r="TFI25" s="8"/>
      <c r="TFJ25" s="8"/>
      <c r="TFK25" s="8"/>
      <c r="TFL25" s="8"/>
      <c r="TFM25" s="8"/>
      <c r="TFN25" s="8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I25" s="8"/>
      <c r="TGJ25" s="8"/>
      <c r="TGK25" s="8"/>
      <c r="TGL25" s="8"/>
      <c r="TGM25" s="8"/>
      <c r="TGN25" s="8"/>
      <c r="TGO25" s="8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J25" s="8"/>
      <c r="THK25" s="8"/>
      <c r="THL25" s="8"/>
      <c r="THM25" s="8"/>
      <c r="THN25" s="8"/>
      <c r="THO25" s="8"/>
      <c r="THP25" s="8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K25" s="8"/>
      <c r="TIL25" s="8"/>
      <c r="TIM25" s="8"/>
      <c r="TIN25" s="8"/>
      <c r="TIO25" s="8"/>
      <c r="TIP25" s="8"/>
      <c r="TIQ25" s="8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L25" s="8"/>
      <c r="TJM25" s="8"/>
      <c r="TJN25" s="8"/>
      <c r="TJO25" s="8"/>
      <c r="TJP25" s="8"/>
      <c r="TJQ25" s="8"/>
      <c r="TJR25" s="8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M25" s="8"/>
      <c r="TKN25" s="8"/>
      <c r="TKO25" s="8"/>
      <c r="TKP25" s="8"/>
      <c r="TKQ25" s="8"/>
      <c r="TKR25" s="8"/>
      <c r="TKS25" s="8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N25" s="8"/>
      <c r="TLO25" s="8"/>
      <c r="TLP25" s="8"/>
      <c r="TLQ25" s="8"/>
      <c r="TLR25" s="8"/>
      <c r="TLS25" s="8"/>
      <c r="TLT25" s="8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O25" s="8"/>
      <c r="TMP25" s="8"/>
      <c r="TMQ25" s="8"/>
      <c r="TMR25" s="8"/>
      <c r="TMS25" s="8"/>
      <c r="TMT25" s="8"/>
      <c r="TMU25" s="8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P25" s="8"/>
      <c r="TNQ25" s="8"/>
      <c r="TNR25" s="8"/>
      <c r="TNS25" s="8"/>
      <c r="TNT25" s="8"/>
      <c r="TNU25" s="8"/>
      <c r="TNV25" s="8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Q25" s="8"/>
      <c r="TOR25" s="8"/>
      <c r="TOS25" s="8"/>
      <c r="TOT25" s="8"/>
      <c r="TOU25" s="8"/>
      <c r="TOV25" s="8"/>
      <c r="TOW25" s="8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R25" s="8"/>
      <c r="TPS25" s="8"/>
      <c r="TPT25" s="8"/>
      <c r="TPU25" s="8"/>
      <c r="TPV25" s="8"/>
      <c r="TPW25" s="8"/>
      <c r="TPX25" s="8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S25" s="8"/>
      <c r="TQT25" s="8"/>
      <c r="TQU25" s="8"/>
      <c r="TQV25" s="8"/>
      <c r="TQW25" s="8"/>
      <c r="TQX25" s="8"/>
      <c r="TQY25" s="8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T25" s="8"/>
      <c r="TRU25" s="8"/>
      <c r="TRV25" s="8"/>
      <c r="TRW25" s="8"/>
      <c r="TRX25" s="8"/>
      <c r="TRY25" s="8"/>
      <c r="TRZ25" s="8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U25" s="8"/>
      <c r="TSV25" s="8"/>
      <c r="TSW25" s="8"/>
      <c r="TSX25" s="8"/>
      <c r="TSY25" s="8"/>
      <c r="TSZ25" s="8"/>
      <c r="TTA25" s="8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V25" s="8"/>
      <c r="TTW25" s="8"/>
      <c r="TTX25" s="8"/>
      <c r="TTY25" s="8"/>
      <c r="TTZ25" s="8"/>
      <c r="TUA25" s="8"/>
      <c r="TUB25" s="8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W25" s="8"/>
      <c r="TUX25" s="8"/>
      <c r="TUY25" s="8"/>
      <c r="TUZ25" s="8"/>
      <c r="TVA25" s="8"/>
      <c r="TVB25" s="8"/>
      <c r="TVC25" s="8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X25" s="8"/>
      <c r="TVY25" s="8"/>
      <c r="TVZ25" s="8"/>
      <c r="TWA25" s="8"/>
      <c r="TWB25" s="8"/>
      <c r="TWC25" s="8"/>
      <c r="TWD25" s="8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Y25" s="8"/>
      <c r="TWZ25" s="8"/>
      <c r="TXA25" s="8"/>
      <c r="TXB25" s="8"/>
      <c r="TXC25" s="8"/>
      <c r="TXD25" s="8"/>
      <c r="TXE25" s="8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XZ25" s="8"/>
      <c r="TYA25" s="8"/>
      <c r="TYB25" s="8"/>
      <c r="TYC25" s="8"/>
      <c r="TYD25" s="8"/>
      <c r="TYE25" s="8"/>
      <c r="TYF25" s="8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A25" s="8"/>
      <c r="TZB25" s="8"/>
      <c r="TZC25" s="8"/>
      <c r="TZD25" s="8"/>
      <c r="TZE25" s="8"/>
      <c r="TZF25" s="8"/>
      <c r="TZG25" s="8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B25" s="8"/>
      <c r="UAC25" s="8"/>
      <c r="UAD25" s="8"/>
      <c r="UAE25" s="8"/>
      <c r="UAF25" s="8"/>
      <c r="UAG25" s="8"/>
      <c r="UAH25" s="8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C25" s="8"/>
      <c r="UBD25" s="8"/>
      <c r="UBE25" s="8"/>
      <c r="UBF25" s="8"/>
      <c r="UBG25" s="8"/>
      <c r="UBH25" s="8"/>
      <c r="UBI25" s="8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D25" s="8"/>
      <c r="UCE25" s="8"/>
      <c r="UCF25" s="8"/>
      <c r="UCG25" s="8"/>
      <c r="UCH25" s="8"/>
      <c r="UCI25" s="8"/>
      <c r="UCJ25" s="8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E25" s="8"/>
      <c r="UDF25" s="8"/>
      <c r="UDG25" s="8"/>
      <c r="UDH25" s="8"/>
      <c r="UDI25" s="8"/>
      <c r="UDJ25" s="8"/>
      <c r="UDK25" s="8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F25" s="8"/>
      <c r="UEG25" s="8"/>
      <c r="UEH25" s="8"/>
      <c r="UEI25" s="8"/>
      <c r="UEJ25" s="8"/>
      <c r="UEK25" s="8"/>
      <c r="UEL25" s="8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G25" s="8"/>
      <c r="UFH25" s="8"/>
      <c r="UFI25" s="8"/>
      <c r="UFJ25" s="8"/>
      <c r="UFK25" s="8"/>
      <c r="UFL25" s="8"/>
      <c r="UFM25" s="8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H25" s="8"/>
      <c r="UGI25" s="8"/>
      <c r="UGJ25" s="8"/>
      <c r="UGK25" s="8"/>
      <c r="UGL25" s="8"/>
      <c r="UGM25" s="8"/>
      <c r="UGN25" s="8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I25" s="8"/>
      <c r="UHJ25" s="8"/>
      <c r="UHK25" s="8"/>
      <c r="UHL25" s="8"/>
      <c r="UHM25" s="8"/>
      <c r="UHN25" s="8"/>
      <c r="UHO25" s="8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J25" s="8"/>
      <c r="UIK25" s="8"/>
      <c r="UIL25" s="8"/>
      <c r="UIM25" s="8"/>
      <c r="UIN25" s="8"/>
      <c r="UIO25" s="8"/>
      <c r="UIP25" s="8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K25" s="8"/>
      <c r="UJL25" s="8"/>
      <c r="UJM25" s="8"/>
      <c r="UJN25" s="8"/>
      <c r="UJO25" s="8"/>
      <c r="UJP25" s="8"/>
      <c r="UJQ25" s="8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L25" s="8"/>
      <c r="UKM25" s="8"/>
      <c r="UKN25" s="8"/>
      <c r="UKO25" s="8"/>
      <c r="UKP25" s="8"/>
      <c r="UKQ25" s="8"/>
      <c r="UKR25" s="8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M25" s="8"/>
      <c r="ULN25" s="8"/>
      <c r="ULO25" s="8"/>
      <c r="ULP25" s="8"/>
      <c r="ULQ25" s="8"/>
      <c r="ULR25" s="8"/>
      <c r="ULS25" s="8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N25" s="8"/>
      <c r="UMO25" s="8"/>
      <c r="UMP25" s="8"/>
      <c r="UMQ25" s="8"/>
      <c r="UMR25" s="8"/>
      <c r="UMS25" s="8"/>
      <c r="UMT25" s="8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O25" s="8"/>
      <c r="UNP25" s="8"/>
      <c r="UNQ25" s="8"/>
      <c r="UNR25" s="8"/>
      <c r="UNS25" s="8"/>
      <c r="UNT25" s="8"/>
      <c r="UNU25" s="8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P25" s="8"/>
      <c r="UOQ25" s="8"/>
      <c r="UOR25" s="8"/>
      <c r="UOS25" s="8"/>
      <c r="UOT25" s="8"/>
      <c r="UOU25" s="8"/>
      <c r="UOV25" s="8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Q25" s="8"/>
      <c r="UPR25" s="8"/>
      <c r="UPS25" s="8"/>
      <c r="UPT25" s="8"/>
      <c r="UPU25" s="8"/>
      <c r="UPV25" s="8"/>
      <c r="UPW25" s="8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R25" s="8"/>
      <c r="UQS25" s="8"/>
      <c r="UQT25" s="8"/>
      <c r="UQU25" s="8"/>
      <c r="UQV25" s="8"/>
      <c r="UQW25" s="8"/>
      <c r="UQX25" s="8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S25" s="8"/>
      <c r="URT25" s="8"/>
      <c r="URU25" s="8"/>
      <c r="URV25" s="8"/>
      <c r="URW25" s="8"/>
      <c r="URX25" s="8"/>
      <c r="URY25" s="8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T25" s="8"/>
      <c r="USU25" s="8"/>
      <c r="USV25" s="8"/>
      <c r="USW25" s="8"/>
      <c r="USX25" s="8"/>
      <c r="USY25" s="8"/>
      <c r="USZ25" s="8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U25" s="8"/>
      <c r="UTV25" s="8"/>
      <c r="UTW25" s="8"/>
      <c r="UTX25" s="8"/>
      <c r="UTY25" s="8"/>
      <c r="UTZ25" s="8"/>
      <c r="UUA25" s="8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V25" s="8"/>
      <c r="UUW25" s="8"/>
      <c r="UUX25" s="8"/>
      <c r="UUY25" s="8"/>
      <c r="UUZ25" s="8"/>
      <c r="UVA25" s="8"/>
      <c r="UVB25" s="8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W25" s="8"/>
      <c r="UVX25" s="8"/>
      <c r="UVY25" s="8"/>
      <c r="UVZ25" s="8"/>
      <c r="UWA25" s="8"/>
      <c r="UWB25" s="8"/>
      <c r="UWC25" s="8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X25" s="8"/>
      <c r="UWY25" s="8"/>
      <c r="UWZ25" s="8"/>
      <c r="UXA25" s="8"/>
      <c r="UXB25" s="8"/>
      <c r="UXC25" s="8"/>
      <c r="UXD25" s="8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Y25" s="8"/>
      <c r="UXZ25" s="8"/>
      <c r="UYA25" s="8"/>
      <c r="UYB25" s="8"/>
      <c r="UYC25" s="8"/>
      <c r="UYD25" s="8"/>
      <c r="UYE25" s="8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YZ25" s="8"/>
      <c r="UZA25" s="8"/>
      <c r="UZB25" s="8"/>
      <c r="UZC25" s="8"/>
      <c r="UZD25" s="8"/>
      <c r="UZE25" s="8"/>
      <c r="UZF25" s="8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A25" s="8"/>
      <c r="VAB25" s="8"/>
      <c r="VAC25" s="8"/>
      <c r="VAD25" s="8"/>
      <c r="VAE25" s="8"/>
      <c r="VAF25" s="8"/>
      <c r="VAG25" s="8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B25" s="8"/>
      <c r="VBC25" s="8"/>
      <c r="VBD25" s="8"/>
      <c r="VBE25" s="8"/>
      <c r="VBF25" s="8"/>
      <c r="VBG25" s="8"/>
      <c r="VBH25" s="8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C25" s="8"/>
      <c r="VCD25" s="8"/>
      <c r="VCE25" s="8"/>
      <c r="VCF25" s="8"/>
      <c r="VCG25" s="8"/>
      <c r="VCH25" s="8"/>
      <c r="VCI25" s="8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D25" s="8"/>
      <c r="VDE25" s="8"/>
      <c r="VDF25" s="8"/>
      <c r="VDG25" s="8"/>
      <c r="VDH25" s="8"/>
      <c r="VDI25" s="8"/>
      <c r="VDJ25" s="8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E25" s="8"/>
      <c r="VEF25" s="8"/>
      <c r="VEG25" s="8"/>
      <c r="VEH25" s="8"/>
      <c r="VEI25" s="8"/>
      <c r="VEJ25" s="8"/>
      <c r="VEK25" s="8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F25" s="8"/>
      <c r="VFG25" s="8"/>
      <c r="VFH25" s="8"/>
      <c r="VFI25" s="8"/>
      <c r="VFJ25" s="8"/>
      <c r="VFK25" s="8"/>
      <c r="VFL25" s="8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G25" s="8"/>
      <c r="VGH25" s="8"/>
      <c r="VGI25" s="8"/>
      <c r="VGJ25" s="8"/>
      <c r="VGK25" s="8"/>
      <c r="VGL25" s="8"/>
      <c r="VGM25" s="8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H25" s="8"/>
      <c r="VHI25" s="8"/>
      <c r="VHJ25" s="8"/>
      <c r="VHK25" s="8"/>
      <c r="VHL25" s="8"/>
      <c r="VHM25" s="8"/>
      <c r="VHN25" s="8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I25" s="8"/>
      <c r="VIJ25" s="8"/>
      <c r="VIK25" s="8"/>
      <c r="VIL25" s="8"/>
      <c r="VIM25" s="8"/>
      <c r="VIN25" s="8"/>
      <c r="VIO25" s="8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J25" s="8"/>
      <c r="VJK25" s="8"/>
      <c r="VJL25" s="8"/>
      <c r="VJM25" s="8"/>
      <c r="VJN25" s="8"/>
      <c r="VJO25" s="8"/>
      <c r="VJP25" s="8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K25" s="8"/>
      <c r="VKL25" s="8"/>
      <c r="VKM25" s="8"/>
      <c r="VKN25" s="8"/>
      <c r="VKO25" s="8"/>
      <c r="VKP25" s="8"/>
      <c r="VKQ25" s="8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L25" s="8"/>
      <c r="VLM25" s="8"/>
      <c r="VLN25" s="8"/>
      <c r="VLO25" s="8"/>
      <c r="VLP25" s="8"/>
      <c r="VLQ25" s="8"/>
      <c r="VLR25" s="8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M25" s="8"/>
      <c r="VMN25" s="8"/>
      <c r="VMO25" s="8"/>
      <c r="VMP25" s="8"/>
      <c r="VMQ25" s="8"/>
      <c r="VMR25" s="8"/>
      <c r="VMS25" s="8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N25" s="8"/>
      <c r="VNO25" s="8"/>
      <c r="VNP25" s="8"/>
      <c r="VNQ25" s="8"/>
      <c r="VNR25" s="8"/>
      <c r="VNS25" s="8"/>
      <c r="VNT25" s="8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O25" s="8"/>
      <c r="VOP25" s="8"/>
      <c r="VOQ25" s="8"/>
      <c r="VOR25" s="8"/>
      <c r="VOS25" s="8"/>
      <c r="VOT25" s="8"/>
      <c r="VOU25" s="8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P25" s="8"/>
      <c r="VPQ25" s="8"/>
      <c r="VPR25" s="8"/>
      <c r="VPS25" s="8"/>
      <c r="VPT25" s="8"/>
      <c r="VPU25" s="8"/>
      <c r="VPV25" s="8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Q25" s="8"/>
      <c r="VQR25" s="8"/>
      <c r="VQS25" s="8"/>
      <c r="VQT25" s="8"/>
      <c r="VQU25" s="8"/>
      <c r="VQV25" s="8"/>
      <c r="VQW25" s="8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R25" s="8"/>
      <c r="VRS25" s="8"/>
      <c r="VRT25" s="8"/>
      <c r="VRU25" s="8"/>
      <c r="VRV25" s="8"/>
      <c r="VRW25" s="8"/>
      <c r="VRX25" s="8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S25" s="8"/>
      <c r="VST25" s="8"/>
      <c r="VSU25" s="8"/>
      <c r="VSV25" s="8"/>
      <c r="VSW25" s="8"/>
      <c r="VSX25" s="8"/>
      <c r="VSY25" s="8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T25" s="8"/>
      <c r="VTU25" s="8"/>
      <c r="VTV25" s="8"/>
      <c r="VTW25" s="8"/>
      <c r="VTX25" s="8"/>
      <c r="VTY25" s="8"/>
      <c r="VTZ25" s="8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U25" s="8"/>
      <c r="VUV25" s="8"/>
      <c r="VUW25" s="8"/>
      <c r="VUX25" s="8"/>
      <c r="VUY25" s="8"/>
      <c r="VUZ25" s="8"/>
      <c r="VVA25" s="8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V25" s="8"/>
      <c r="VVW25" s="8"/>
      <c r="VVX25" s="8"/>
      <c r="VVY25" s="8"/>
      <c r="VVZ25" s="8"/>
      <c r="VWA25" s="8"/>
      <c r="VWB25" s="8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W25" s="8"/>
      <c r="VWX25" s="8"/>
      <c r="VWY25" s="8"/>
      <c r="VWZ25" s="8"/>
      <c r="VXA25" s="8"/>
      <c r="VXB25" s="8"/>
      <c r="VXC25" s="8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X25" s="8"/>
      <c r="VXY25" s="8"/>
      <c r="VXZ25" s="8"/>
      <c r="VYA25" s="8"/>
      <c r="VYB25" s="8"/>
      <c r="VYC25" s="8"/>
      <c r="VYD25" s="8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Y25" s="8"/>
      <c r="VYZ25" s="8"/>
      <c r="VZA25" s="8"/>
      <c r="VZB25" s="8"/>
      <c r="VZC25" s="8"/>
      <c r="VZD25" s="8"/>
      <c r="VZE25" s="8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VZZ25" s="8"/>
      <c r="WAA25" s="8"/>
      <c r="WAB25" s="8"/>
      <c r="WAC25" s="8"/>
      <c r="WAD25" s="8"/>
      <c r="WAE25" s="8"/>
      <c r="WAF25" s="8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A25" s="8"/>
      <c r="WBB25" s="8"/>
      <c r="WBC25" s="8"/>
      <c r="WBD25" s="8"/>
      <c r="WBE25" s="8"/>
      <c r="WBF25" s="8"/>
      <c r="WBG25" s="8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B25" s="8"/>
      <c r="WCC25" s="8"/>
      <c r="WCD25" s="8"/>
      <c r="WCE25" s="8"/>
      <c r="WCF25" s="8"/>
      <c r="WCG25" s="8"/>
      <c r="WCH25" s="8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C25" s="8"/>
      <c r="WDD25" s="8"/>
      <c r="WDE25" s="8"/>
      <c r="WDF25" s="8"/>
      <c r="WDG25" s="8"/>
      <c r="WDH25" s="8"/>
      <c r="WDI25" s="8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D25" s="8"/>
      <c r="WEE25" s="8"/>
      <c r="WEF25" s="8"/>
      <c r="WEG25" s="8"/>
      <c r="WEH25" s="8"/>
      <c r="WEI25" s="8"/>
      <c r="WEJ25" s="8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E25" s="8"/>
      <c r="WFF25" s="8"/>
      <c r="WFG25" s="8"/>
      <c r="WFH25" s="8"/>
      <c r="WFI25" s="8"/>
      <c r="WFJ25" s="8"/>
      <c r="WFK25" s="8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F25" s="8"/>
      <c r="WGG25" s="8"/>
      <c r="WGH25" s="8"/>
      <c r="WGI25" s="8"/>
      <c r="WGJ25" s="8"/>
      <c r="WGK25" s="8"/>
      <c r="WGL25" s="8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G25" s="8"/>
      <c r="WHH25" s="8"/>
      <c r="WHI25" s="8"/>
      <c r="WHJ25" s="8"/>
      <c r="WHK25" s="8"/>
      <c r="WHL25" s="8"/>
      <c r="WHM25" s="8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H25" s="8"/>
      <c r="WII25" s="8"/>
      <c r="WIJ25" s="8"/>
      <c r="WIK25" s="8"/>
      <c r="WIL25" s="8"/>
      <c r="WIM25" s="8"/>
      <c r="WIN25" s="8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I25" s="8"/>
      <c r="WJJ25" s="8"/>
      <c r="WJK25" s="8"/>
      <c r="WJL25" s="8"/>
      <c r="WJM25" s="8"/>
      <c r="WJN25" s="8"/>
      <c r="WJO25" s="8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J25" s="8"/>
      <c r="WKK25" s="8"/>
      <c r="WKL25" s="8"/>
      <c r="WKM25" s="8"/>
      <c r="WKN25" s="8"/>
      <c r="WKO25" s="8"/>
      <c r="WKP25" s="8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K25" s="8"/>
      <c r="WLL25" s="8"/>
      <c r="WLM25" s="8"/>
      <c r="WLN25" s="8"/>
      <c r="WLO25" s="8"/>
      <c r="WLP25" s="8"/>
      <c r="WLQ25" s="8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L25" s="8"/>
      <c r="WMM25" s="8"/>
      <c r="WMN25" s="8"/>
      <c r="WMO25" s="8"/>
      <c r="WMP25" s="8"/>
      <c r="WMQ25" s="8"/>
      <c r="WMR25" s="8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M25" s="8"/>
      <c r="WNN25" s="8"/>
      <c r="WNO25" s="8"/>
      <c r="WNP25" s="8"/>
      <c r="WNQ25" s="8"/>
      <c r="WNR25" s="8"/>
      <c r="WNS25" s="8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N25" s="8"/>
      <c r="WOO25" s="8"/>
      <c r="WOP25" s="8"/>
      <c r="WOQ25" s="8"/>
      <c r="WOR25" s="8"/>
      <c r="WOS25" s="8"/>
      <c r="WOT25" s="8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O25" s="8"/>
      <c r="WPP25" s="8"/>
      <c r="WPQ25" s="8"/>
      <c r="WPR25" s="8"/>
      <c r="WPS25" s="8"/>
      <c r="WPT25" s="8"/>
      <c r="WPU25" s="8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P25" s="8"/>
      <c r="WQQ25" s="8"/>
      <c r="WQR25" s="8"/>
      <c r="WQS25" s="8"/>
      <c r="WQT25" s="8"/>
      <c r="WQU25" s="8"/>
      <c r="WQV25" s="8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Q25" s="8"/>
      <c r="WRR25" s="8"/>
      <c r="WRS25" s="8"/>
      <c r="WRT25" s="8"/>
      <c r="WRU25" s="8"/>
      <c r="WRV25" s="8"/>
      <c r="WRW25" s="8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R25" s="8"/>
      <c r="WSS25" s="8"/>
      <c r="WST25" s="8"/>
      <c r="WSU25" s="8"/>
      <c r="WSV25" s="8"/>
      <c r="WSW25" s="8"/>
      <c r="WSX25" s="8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S25" s="8"/>
      <c r="WTT25" s="8"/>
      <c r="WTU25" s="8"/>
      <c r="WTV25" s="8"/>
      <c r="WTW25" s="8"/>
      <c r="WTX25" s="8"/>
      <c r="WTY25" s="8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T25" s="8"/>
      <c r="WUU25" s="8"/>
      <c r="WUV25" s="8"/>
      <c r="WUW25" s="8"/>
      <c r="WUX25" s="8"/>
      <c r="WUY25" s="8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</row>
    <row r="26" spans="1:16140" s="1" customFormat="1" x14ac:dyDescent="0.25">
      <c r="A26" s="9"/>
      <c r="B26" s="25" t="s">
        <v>182</v>
      </c>
      <c r="C26" s="26" t="s">
        <v>46</v>
      </c>
      <c r="D26" s="27">
        <v>30</v>
      </c>
      <c r="E26" s="37"/>
      <c r="F26" s="29">
        <v>0</v>
      </c>
      <c r="G26" s="30">
        <v>0</v>
      </c>
      <c r="H26" s="29">
        <v>65.053333333333327</v>
      </c>
      <c r="I26" s="30">
        <v>110</v>
      </c>
      <c r="J26" s="31">
        <v>65.053333333333327</v>
      </c>
      <c r="K26" s="32">
        <v>110</v>
      </c>
      <c r="L26" s="10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</row>
    <row r="27" spans="1:16140" s="1" customFormat="1" x14ac:dyDescent="0.25">
      <c r="A27" s="9"/>
      <c r="B27" s="33" t="s">
        <v>182</v>
      </c>
      <c r="C27" s="34" t="s">
        <v>41</v>
      </c>
      <c r="D27" s="27">
        <v>12</v>
      </c>
      <c r="E27" s="37"/>
      <c r="F27" s="29">
        <v>0</v>
      </c>
      <c r="G27" s="30">
        <v>0</v>
      </c>
      <c r="H27" s="29">
        <v>47.31</v>
      </c>
      <c r="I27" s="30">
        <v>56</v>
      </c>
      <c r="J27" s="31">
        <v>47.31</v>
      </c>
      <c r="K27" s="32">
        <v>56</v>
      </c>
      <c r="L27" s="10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</row>
    <row r="28" spans="1:16140" s="1" customFormat="1" x14ac:dyDescent="0.25">
      <c r="A28" s="9"/>
      <c r="B28" s="38" t="s">
        <v>53</v>
      </c>
      <c r="C28" s="39"/>
      <c r="D28" s="40">
        <v>4123</v>
      </c>
      <c r="E28" s="41"/>
      <c r="F28" s="42">
        <v>159.09549065313772</v>
      </c>
      <c r="G28" s="43">
        <v>188.5524722336487</v>
      </c>
      <c r="H28" s="42">
        <v>6651.3465221748629</v>
      </c>
      <c r="I28" s="44">
        <v>11458</v>
      </c>
      <c r="J28" s="43">
        <v>6810.4420128280008</v>
      </c>
      <c r="K28" s="45">
        <v>11647.203438454431</v>
      </c>
      <c r="L28" s="10"/>
    </row>
    <row r="29" spans="1:16140" s="1" customFormat="1" x14ac:dyDescent="0.25">
      <c r="A29" s="9"/>
      <c r="B29" s="25" t="s">
        <v>61</v>
      </c>
      <c r="C29" s="26" t="s">
        <v>41</v>
      </c>
      <c r="D29" s="27">
        <v>55</v>
      </c>
      <c r="E29" s="37"/>
      <c r="F29" s="29">
        <v>13.75</v>
      </c>
      <c r="G29" s="30">
        <v>13.75</v>
      </c>
      <c r="H29" s="29">
        <v>174.10555555555555</v>
      </c>
      <c r="I29" s="30">
        <v>206</v>
      </c>
      <c r="J29" s="31">
        <v>187.85555555555555</v>
      </c>
      <c r="K29" s="32">
        <v>220</v>
      </c>
      <c r="L29" s="10"/>
    </row>
    <row r="30" spans="1:16140" s="1" customFormat="1" x14ac:dyDescent="0.25">
      <c r="A30" s="9"/>
      <c r="B30" s="25" t="s">
        <v>178</v>
      </c>
      <c r="C30" s="26" t="s">
        <v>42</v>
      </c>
      <c r="D30" s="27">
        <v>75</v>
      </c>
      <c r="E30" s="37"/>
      <c r="F30" s="29">
        <v>30.525925925925929</v>
      </c>
      <c r="G30" s="30">
        <v>33.833333333333336</v>
      </c>
      <c r="H30" s="29">
        <v>327.91074074074072</v>
      </c>
      <c r="I30" s="30">
        <v>415</v>
      </c>
      <c r="J30" s="31">
        <v>358.43666666666672</v>
      </c>
      <c r="K30" s="32">
        <v>448.5</v>
      </c>
      <c r="L30" s="10"/>
    </row>
    <row r="31" spans="1:16140" s="1" customFormat="1" x14ac:dyDescent="0.25">
      <c r="A31" s="9"/>
      <c r="B31" s="25" t="s">
        <v>63</v>
      </c>
      <c r="C31" s="26" t="s">
        <v>41</v>
      </c>
      <c r="D31" s="27">
        <v>33</v>
      </c>
      <c r="E31" s="37"/>
      <c r="F31" s="29">
        <v>8.25</v>
      </c>
      <c r="G31" s="30">
        <v>8.25</v>
      </c>
      <c r="H31" s="29">
        <v>281.96666666666664</v>
      </c>
      <c r="I31" s="30">
        <v>346</v>
      </c>
      <c r="J31" s="31">
        <v>290.21666666666664</v>
      </c>
      <c r="K31" s="32">
        <v>354.75</v>
      </c>
      <c r="L31" s="10"/>
    </row>
    <row r="32" spans="1:16140" s="1" customFormat="1" x14ac:dyDescent="0.25">
      <c r="A32" s="9"/>
      <c r="B32" s="25" t="s">
        <v>63</v>
      </c>
      <c r="C32" s="26" t="s">
        <v>42</v>
      </c>
      <c r="D32" s="27">
        <v>25</v>
      </c>
      <c r="E32" s="37"/>
      <c r="F32" s="29">
        <v>12.5</v>
      </c>
      <c r="G32" s="30">
        <v>12.5</v>
      </c>
      <c r="H32" s="29">
        <v>324.88888888888886</v>
      </c>
      <c r="I32" s="30">
        <v>338</v>
      </c>
      <c r="J32" s="31">
        <v>337.38888888888886</v>
      </c>
      <c r="K32" s="32">
        <v>350</v>
      </c>
      <c r="L32" s="10"/>
    </row>
    <row r="33" spans="1:12" s="1" customFormat="1" x14ac:dyDescent="0.25">
      <c r="A33" s="9"/>
      <c r="B33" s="25" t="s">
        <v>43</v>
      </c>
      <c r="C33" s="26" t="s">
        <v>51</v>
      </c>
      <c r="D33" s="27">
        <v>33</v>
      </c>
      <c r="E33" s="37"/>
      <c r="F33" s="29">
        <v>0</v>
      </c>
      <c r="G33" s="30">
        <v>0</v>
      </c>
      <c r="H33" s="29">
        <v>32.657777777777781</v>
      </c>
      <c r="I33" s="30">
        <v>66</v>
      </c>
      <c r="J33" s="31">
        <v>32.657777777777781</v>
      </c>
      <c r="K33" s="32">
        <v>66</v>
      </c>
      <c r="L33" s="10"/>
    </row>
    <row r="34" spans="1:12" s="1" customFormat="1" x14ac:dyDescent="0.25">
      <c r="A34" s="9"/>
      <c r="B34" s="25" t="s">
        <v>43</v>
      </c>
      <c r="C34" s="26" t="s">
        <v>46</v>
      </c>
      <c r="D34" s="27">
        <v>12</v>
      </c>
      <c r="E34" s="37"/>
      <c r="F34" s="29">
        <v>0</v>
      </c>
      <c r="G34" s="30">
        <v>0</v>
      </c>
      <c r="H34" s="29">
        <v>15.280000000000001</v>
      </c>
      <c r="I34" s="30">
        <v>36</v>
      </c>
      <c r="J34" s="31">
        <v>15.280000000000001</v>
      </c>
      <c r="K34" s="32">
        <v>36</v>
      </c>
      <c r="L34" s="10"/>
    </row>
    <row r="35" spans="1:12" s="1" customFormat="1" x14ac:dyDescent="0.25">
      <c r="A35" s="9"/>
      <c r="B35" s="25" t="s">
        <v>43</v>
      </c>
      <c r="C35" s="26" t="s">
        <v>41</v>
      </c>
      <c r="D35" s="27">
        <v>82</v>
      </c>
      <c r="E35" s="37"/>
      <c r="F35" s="29">
        <v>2.0825396825396827</v>
      </c>
      <c r="G35" s="30">
        <v>2.342857142857143</v>
      </c>
      <c r="H35" s="29">
        <v>129.01333333333332</v>
      </c>
      <c r="I35" s="30">
        <v>269</v>
      </c>
      <c r="J35" s="31">
        <v>131.095873015873</v>
      </c>
      <c r="K35" s="32">
        <v>271.77142857142854</v>
      </c>
      <c r="L35" s="10"/>
    </row>
    <row r="36" spans="1:12" s="1" customFormat="1" x14ac:dyDescent="0.25">
      <c r="A36" s="9"/>
      <c r="B36" s="25" t="s">
        <v>48</v>
      </c>
      <c r="C36" s="26" t="s">
        <v>46</v>
      </c>
      <c r="D36" s="27">
        <v>9</v>
      </c>
      <c r="E36" s="37"/>
      <c r="F36" s="29">
        <v>0</v>
      </c>
      <c r="G36" s="30">
        <v>0</v>
      </c>
      <c r="H36" s="29">
        <v>17.506666666666668</v>
      </c>
      <c r="I36" s="30">
        <v>33</v>
      </c>
      <c r="J36" s="31">
        <v>17.506666666666668</v>
      </c>
      <c r="K36" s="32">
        <v>33</v>
      </c>
      <c r="L36" s="10"/>
    </row>
    <row r="37" spans="1:12" s="1" customFormat="1" x14ac:dyDescent="0.25">
      <c r="A37" s="9"/>
      <c r="B37" s="25" t="s">
        <v>48</v>
      </c>
      <c r="C37" s="26" t="s">
        <v>41</v>
      </c>
      <c r="D37" s="27">
        <v>22</v>
      </c>
      <c r="E37" s="37"/>
      <c r="F37" s="29">
        <v>0</v>
      </c>
      <c r="G37" s="30">
        <v>0</v>
      </c>
      <c r="H37" s="29">
        <v>43.706666666666663</v>
      </c>
      <c r="I37" s="30">
        <v>66</v>
      </c>
      <c r="J37" s="31">
        <v>43.706666666666663</v>
      </c>
      <c r="K37" s="32">
        <v>66</v>
      </c>
      <c r="L37" s="10"/>
    </row>
    <row r="38" spans="1:12" s="1" customFormat="1" x14ac:dyDescent="0.25">
      <c r="A38" s="9"/>
      <c r="B38" s="25" t="s">
        <v>49</v>
      </c>
      <c r="C38" s="26" t="s">
        <v>46</v>
      </c>
      <c r="D38" s="27">
        <v>16</v>
      </c>
      <c r="E38" s="37"/>
      <c r="F38" s="29">
        <v>1.2</v>
      </c>
      <c r="G38" s="30">
        <v>5.333333333333333</v>
      </c>
      <c r="H38" s="29">
        <v>18.228148148148147</v>
      </c>
      <c r="I38" s="30">
        <v>59</v>
      </c>
      <c r="J38" s="31">
        <v>19.428148148148146</v>
      </c>
      <c r="K38" s="32">
        <v>64</v>
      </c>
      <c r="L38" s="10"/>
    </row>
    <row r="39" spans="1:12" s="1" customFormat="1" x14ac:dyDescent="0.25">
      <c r="A39" s="9"/>
      <c r="B39" s="25" t="s">
        <v>49</v>
      </c>
      <c r="C39" s="26" t="s">
        <v>41</v>
      </c>
      <c r="D39" s="27">
        <v>13</v>
      </c>
      <c r="E39" s="37"/>
      <c r="F39" s="29">
        <v>0</v>
      </c>
      <c r="G39" s="30">
        <v>0</v>
      </c>
      <c r="H39" s="29">
        <v>30.602962962962959</v>
      </c>
      <c r="I39" s="30">
        <v>48</v>
      </c>
      <c r="J39" s="31">
        <v>30.602962962962959</v>
      </c>
      <c r="K39" s="32">
        <v>47.666666666666664</v>
      </c>
      <c r="L39" s="10"/>
    </row>
    <row r="40" spans="1:12" s="1" customFormat="1" x14ac:dyDescent="0.25">
      <c r="A40" s="9"/>
      <c r="B40" s="25" t="s">
        <v>50</v>
      </c>
      <c r="C40" s="26" t="s">
        <v>51</v>
      </c>
      <c r="D40" s="27">
        <v>273</v>
      </c>
      <c r="E40" s="37"/>
      <c r="F40" s="29">
        <v>0</v>
      </c>
      <c r="G40" s="30">
        <v>0</v>
      </c>
      <c r="H40" s="29">
        <v>239.75466666666668</v>
      </c>
      <c r="I40" s="30">
        <v>601</v>
      </c>
      <c r="J40" s="31">
        <v>239.75466666666668</v>
      </c>
      <c r="K40" s="32">
        <v>600.6</v>
      </c>
      <c r="L40" s="10"/>
    </row>
    <row r="41" spans="1:12" s="1" customFormat="1" x14ac:dyDescent="0.25">
      <c r="A41" s="9"/>
      <c r="B41" s="38" t="s">
        <v>54</v>
      </c>
      <c r="C41" s="39"/>
      <c r="D41" s="40">
        <v>648</v>
      </c>
      <c r="E41" s="41"/>
      <c r="F41" s="42">
        <v>68.308465608465625</v>
      </c>
      <c r="G41" s="43">
        <v>76.009523809523813</v>
      </c>
      <c r="H41" s="42">
        <v>1635.6220740740739</v>
      </c>
      <c r="I41" s="44">
        <v>2483</v>
      </c>
      <c r="J41" s="43">
        <v>1703.9305396825398</v>
      </c>
      <c r="K41" s="45">
        <v>2558.2880952380951</v>
      </c>
      <c r="L41" s="10"/>
    </row>
    <row r="42" spans="1:12" s="1" customFormat="1" x14ac:dyDescent="0.25">
      <c r="A42" s="9"/>
      <c r="B42" s="25" t="s">
        <v>63</v>
      </c>
      <c r="C42" s="26" t="s">
        <v>41</v>
      </c>
      <c r="D42" s="27">
        <v>11</v>
      </c>
      <c r="E42" s="37"/>
      <c r="F42" s="29">
        <v>10.967407407407407</v>
      </c>
      <c r="G42" s="30">
        <v>9.8266666666666662</v>
      </c>
      <c r="H42" s="29">
        <v>62.365925925925929</v>
      </c>
      <c r="I42" s="30">
        <v>55</v>
      </c>
      <c r="J42" s="31">
        <v>73.333333333333329</v>
      </c>
      <c r="K42" s="32">
        <v>64.826666666666668</v>
      </c>
      <c r="L42" s="10"/>
    </row>
    <row r="43" spans="1:12" s="1" customFormat="1" x14ac:dyDescent="0.25">
      <c r="A43" s="9"/>
      <c r="B43" s="25" t="s">
        <v>45</v>
      </c>
      <c r="C43" s="26" t="s">
        <v>46</v>
      </c>
      <c r="D43" s="27">
        <v>48</v>
      </c>
      <c r="E43" s="37"/>
      <c r="F43" s="29">
        <v>0</v>
      </c>
      <c r="G43" s="30">
        <v>0</v>
      </c>
      <c r="H43" s="29">
        <v>81.62133333333334</v>
      </c>
      <c r="I43" s="30">
        <v>154</v>
      </c>
      <c r="J43" s="31">
        <v>81.62133333333334</v>
      </c>
      <c r="K43" s="32">
        <v>153.6</v>
      </c>
      <c r="L43" s="10"/>
    </row>
    <row r="44" spans="1:12" s="1" customFormat="1" x14ac:dyDescent="0.25">
      <c r="A44" s="9"/>
      <c r="B44" s="25" t="s">
        <v>45</v>
      </c>
      <c r="C44" s="26" t="s">
        <v>41</v>
      </c>
      <c r="D44" s="27">
        <v>34</v>
      </c>
      <c r="E44" s="37"/>
      <c r="F44" s="29">
        <v>0</v>
      </c>
      <c r="G44" s="30">
        <v>0</v>
      </c>
      <c r="H44" s="29">
        <v>88.4</v>
      </c>
      <c r="I44" s="30">
        <v>153</v>
      </c>
      <c r="J44" s="31">
        <v>88.4</v>
      </c>
      <c r="K44" s="32">
        <v>153</v>
      </c>
      <c r="L44" s="10"/>
    </row>
    <row r="45" spans="1:12" s="1" customFormat="1" x14ac:dyDescent="0.25">
      <c r="A45" s="9"/>
      <c r="B45" s="25" t="s">
        <v>45</v>
      </c>
      <c r="C45" s="26" t="s">
        <v>39</v>
      </c>
      <c r="D45" s="27">
        <v>23</v>
      </c>
      <c r="E45" s="37"/>
      <c r="F45" s="29">
        <v>29.539666666666665</v>
      </c>
      <c r="G45" s="30">
        <v>33.119999999999997</v>
      </c>
      <c r="H45" s="29">
        <v>201.87770833333335</v>
      </c>
      <c r="I45" s="30">
        <v>230</v>
      </c>
      <c r="J45" s="31">
        <v>231.41737499999999</v>
      </c>
      <c r="K45" s="32">
        <v>263.12</v>
      </c>
      <c r="L45" s="10"/>
    </row>
    <row r="46" spans="1:12" s="1" customFormat="1" x14ac:dyDescent="0.25">
      <c r="A46" s="9"/>
      <c r="B46" s="25" t="s">
        <v>49</v>
      </c>
      <c r="C46" s="26" t="s">
        <v>46</v>
      </c>
      <c r="D46" s="27">
        <v>16</v>
      </c>
      <c r="E46" s="37"/>
      <c r="F46" s="29">
        <v>0</v>
      </c>
      <c r="G46" s="30">
        <v>0</v>
      </c>
      <c r="H46" s="29">
        <v>13.463703703703702</v>
      </c>
      <c r="I46" s="30">
        <v>37</v>
      </c>
      <c r="J46" s="31">
        <v>13.463703703703702</v>
      </c>
      <c r="K46" s="32">
        <v>37.333333333333329</v>
      </c>
      <c r="L46" s="10"/>
    </row>
    <row r="47" spans="1:12" s="1" customFormat="1" x14ac:dyDescent="0.25">
      <c r="A47" s="9"/>
      <c r="B47" s="25" t="s">
        <v>50</v>
      </c>
      <c r="C47" s="26" t="s">
        <v>51</v>
      </c>
      <c r="D47" s="27">
        <v>437</v>
      </c>
      <c r="E47" s="37"/>
      <c r="F47" s="29">
        <v>0</v>
      </c>
      <c r="G47" s="30">
        <v>0</v>
      </c>
      <c r="H47" s="29">
        <v>318.22855902777764</v>
      </c>
      <c r="I47" s="30">
        <v>765</v>
      </c>
      <c r="J47" s="31">
        <v>318.22855902777764</v>
      </c>
      <c r="K47" s="32">
        <v>764.75</v>
      </c>
      <c r="L47" s="10"/>
    </row>
    <row r="48" spans="1:12" s="1" customFormat="1" x14ac:dyDescent="0.25">
      <c r="A48" s="9"/>
      <c r="B48" s="38" t="s">
        <v>192</v>
      </c>
      <c r="C48" s="39"/>
      <c r="D48" s="40">
        <v>569</v>
      </c>
      <c r="E48" s="41"/>
      <c r="F48" s="42">
        <v>40.507074074074069</v>
      </c>
      <c r="G48" s="43">
        <v>42.946666666666665</v>
      </c>
      <c r="H48" s="42">
        <v>765.95723032407386</v>
      </c>
      <c r="I48" s="44">
        <v>1394</v>
      </c>
      <c r="J48" s="43">
        <v>806.46430439814799</v>
      </c>
      <c r="K48" s="45">
        <v>1436.63</v>
      </c>
      <c r="L48" s="10"/>
    </row>
    <row r="49" spans="1:12" s="1" customFormat="1" x14ac:dyDescent="0.25">
      <c r="A49" s="9"/>
      <c r="B49" s="25" t="s">
        <v>199</v>
      </c>
      <c r="C49" s="26" t="s">
        <v>39</v>
      </c>
      <c r="D49" s="27">
        <v>7</v>
      </c>
      <c r="E49" s="37"/>
      <c r="F49" s="29">
        <v>0</v>
      </c>
      <c r="G49" s="30">
        <v>0</v>
      </c>
      <c r="H49" s="29">
        <v>66.862962962962968</v>
      </c>
      <c r="I49" s="30">
        <v>72</v>
      </c>
      <c r="J49" s="31">
        <v>66.862962962962968</v>
      </c>
      <c r="K49" s="32">
        <v>72.333333333333343</v>
      </c>
      <c r="L49" s="10"/>
    </row>
    <row r="50" spans="1:12" s="1" customFormat="1" x14ac:dyDescent="0.25">
      <c r="A50" s="9"/>
      <c r="B50" s="38" t="s">
        <v>206</v>
      </c>
      <c r="C50" s="39"/>
      <c r="D50" s="40">
        <v>7</v>
      </c>
      <c r="E50" s="41"/>
      <c r="F50" s="42">
        <v>0</v>
      </c>
      <c r="G50" s="43">
        <v>0</v>
      </c>
      <c r="H50" s="42">
        <v>66.862962962962968</v>
      </c>
      <c r="I50" s="44">
        <v>72</v>
      </c>
      <c r="J50" s="43">
        <v>66.862962962962968</v>
      </c>
      <c r="K50" s="45">
        <v>72.333333333333343</v>
      </c>
      <c r="L50" s="10"/>
    </row>
    <row r="51" spans="1:12" s="1" customFormat="1" x14ac:dyDescent="0.25">
      <c r="A51" s="9"/>
      <c r="B51" s="46" t="s">
        <v>187</v>
      </c>
      <c r="C51" s="47"/>
      <c r="D51" s="47">
        <v>5347</v>
      </c>
      <c r="E51" s="48">
        <v>533</v>
      </c>
      <c r="F51" s="47">
        <v>267.91103033567742</v>
      </c>
      <c r="G51" s="47">
        <v>307.50866270983914</v>
      </c>
      <c r="H51" s="47">
        <v>9119.7887895359727</v>
      </c>
      <c r="I51" s="47">
        <v>15407</v>
      </c>
      <c r="J51" s="47">
        <v>9387.6998198716519</v>
      </c>
      <c r="K51" s="49">
        <v>15714.454867025861</v>
      </c>
      <c r="L51" s="10"/>
    </row>
    <row r="52" spans="1:12" s="1" customFormat="1" x14ac:dyDescent="0.25">
      <c r="A52" s="9"/>
      <c r="B52" s="33" t="s">
        <v>61</v>
      </c>
      <c r="C52" s="34" t="s">
        <v>39</v>
      </c>
      <c r="D52" s="27">
        <v>30</v>
      </c>
      <c r="E52" s="37"/>
      <c r="F52" s="29">
        <v>62.641333333333336</v>
      </c>
      <c r="G52" s="30">
        <v>95.35</v>
      </c>
      <c r="H52" s="29">
        <v>423.4597222222223</v>
      </c>
      <c r="I52" s="30">
        <v>380</v>
      </c>
      <c r="J52" s="31">
        <v>486.1010555555556</v>
      </c>
      <c r="K52" s="32">
        <v>475.34999999999997</v>
      </c>
      <c r="L52" s="10"/>
    </row>
    <row r="53" spans="1:12" s="1" customFormat="1" x14ac:dyDescent="0.25">
      <c r="A53" s="9"/>
      <c r="B53" s="33" t="s">
        <v>61</v>
      </c>
      <c r="C53" s="34" t="s">
        <v>70</v>
      </c>
      <c r="D53" s="27">
        <v>12</v>
      </c>
      <c r="E53" s="37"/>
      <c r="F53" s="29">
        <v>39.418399999999998</v>
      </c>
      <c r="G53" s="30">
        <v>39.407999999999994</v>
      </c>
      <c r="H53" s="29">
        <v>442.93333333333328</v>
      </c>
      <c r="I53" s="30">
        <v>377</v>
      </c>
      <c r="J53" s="31">
        <v>482.35173333333324</v>
      </c>
      <c r="K53" s="32">
        <v>416.20800000000003</v>
      </c>
      <c r="L53" s="10"/>
    </row>
    <row r="54" spans="1:12" s="1" customFormat="1" x14ac:dyDescent="0.25">
      <c r="A54" s="9"/>
      <c r="B54" s="33" t="s">
        <v>199</v>
      </c>
      <c r="C54" s="34" t="s">
        <v>39</v>
      </c>
      <c r="D54" s="27">
        <v>26</v>
      </c>
      <c r="E54" s="37"/>
      <c r="F54" s="29">
        <v>14.407676767676769</v>
      </c>
      <c r="G54" s="30">
        <v>16.545454545454547</v>
      </c>
      <c r="H54" s="29">
        <v>278.29454545454547</v>
      </c>
      <c r="I54" s="30">
        <v>258</v>
      </c>
      <c r="J54" s="31">
        <v>292.70222222222225</v>
      </c>
      <c r="K54" s="32">
        <v>274.18181818181819</v>
      </c>
      <c r="L54" s="10"/>
    </row>
    <row r="55" spans="1:12" s="1" customFormat="1" x14ac:dyDescent="0.25">
      <c r="A55" s="9"/>
      <c r="B55" s="33" t="s">
        <v>45</v>
      </c>
      <c r="C55" s="34" t="s">
        <v>41</v>
      </c>
      <c r="D55" s="27">
        <v>14</v>
      </c>
      <c r="E55" s="37"/>
      <c r="F55" s="29">
        <v>6.1060740740740735</v>
      </c>
      <c r="G55" s="30">
        <v>8.5866666666666678</v>
      </c>
      <c r="H55" s="29">
        <v>30.364444444444448</v>
      </c>
      <c r="I55" s="30">
        <v>47</v>
      </c>
      <c r="J55" s="31">
        <v>36.470518518518524</v>
      </c>
      <c r="K55" s="32">
        <v>55.253333333333337</v>
      </c>
      <c r="L55" s="10"/>
    </row>
    <row r="56" spans="1:12" s="1" customFormat="1" x14ac:dyDescent="0.25">
      <c r="A56" s="9"/>
      <c r="B56" s="33" t="s">
        <v>58</v>
      </c>
      <c r="C56" s="34" t="s">
        <v>39</v>
      </c>
      <c r="D56" s="27">
        <v>57</v>
      </c>
      <c r="E56" s="37"/>
      <c r="F56" s="29">
        <v>69.312275362318829</v>
      </c>
      <c r="G56" s="30">
        <v>70.605652173913043</v>
      </c>
      <c r="H56" s="29">
        <v>1234.2799275362318</v>
      </c>
      <c r="I56" s="30">
        <v>1071</v>
      </c>
      <c r="J56" s="31">
        <v>1303.5922028985503</v>
      </c>
      <c r="K56" s="32">
        <v>1141.2143478260869</v>
      </c>
      <c r="L56" s="10"/>
    </row>
    <row r="57" spans="1:12" s="36" customFormat="1" x14ac:dyDescent="0.25">
      <c r="A57" s="9"/>
      <c r="B57" s="46" t="s">
        <v>89</v>
      </c>
      <c r="C57" s="47"/>
      <c r="D57" s="47">
        <v>139</v>
      </c>
      <c r="E57" s="48">
        <v>54</v>
      </c>
      <c r="F57" s="47">
        <v>191.885759537403</v>
      </c>
      <c r="G57" s="47">
        <v>230.49577338603427</v>
      </c>
      <c r="H57" s="47">
        <v>2409.3319729907771</v>
      </c>
      <c r="I57" s="47">
        <v>2133</v>
      </c>
      <c r="J57" s="47">
        <v>2601.21773252818</v>
      </c>
      <c r="K57" s="49">
        <v>2362.2074993412384</v>
      </c>
      <c r="L57" s="10"/>
    </row>
    <row r="58" spans="1:12" s="1" customFormat="1" x14ac:dyDescent="0.25">
      <c r="A58" s="9"/>
      <c r="B58" s="50" t="s">
        <v>60</v>
      </c>
      <c r="C58" s="51"/>
      <c r="D58" s="51">
        <v>5486</v>
      </c>
      <c r="E58" s="52">
        <v>587</v>
      </c>
      <c r="F58" s="51">
        <v>459.79678987308046</v>
      </c>
      <c r="G58" s="51">
        <v>538.00443609587342</v>
      </c>
      <c r="H58" s="51">
        <v>11529.120762526749</v>
      </c>
      <c r="I58" s="51">
        <v>17540</v>
      </c>
      <c r="J58" s="51">
        <v>11988.917552399831</v>
      </c>
      <c r="K58" s="53">
        <v>18076.662366367098</v>
      </c>
      <c r="L58" s="10"/>
    </row>
    <row r="59" spans="1:12" s="1" customFormat="1" x14ac:dyDescent="0.25">
      <c r="A59" s="9"/>
      <c r="B59" s="54" t="s">
        <v>61</v>
      </c>
      <c r="C59" s="55" t="s">
        <v>62</v>
      </c>
      <c r="D59" s="56">
        <v>24</v>
      </c>
      <c r="E59" s="57"/>
      <c r="F59" s="58">
        <v>0</v>
      </c>
      <c r="G59" s="59">
        <v>0</v>
      </c>
      <c r="H59" s="58">
        <v>32.462222222222223</v>
      </c>
      <c r="I59" s="59">
        <v>56</v>
      </c>
      <c r="J59" s="60">
        <v>32.462222222222223</v>
      </c>
      <c r="K59" s="61">
        <v>56</v>
      </c>
      <c r="L59" s="10"/>
    </row>
    <row r="60" spans="1:12" s="1" customFormat="1" x14ac:dyDescent="0.25">
      <c r="A60" s="9"/>
      <c r="B60" s="25" t="s">
        <v>61</v>
      </c>
      <c r="C60" s="26" t="s">
        <v>41</v>
      </c>
      <c r="D60" s="27">
        <v>139</v>
      </c>
      <c r="E60" s="37"/>
      <c r="F60" s="29">
        <v>0</v>
      </c>
      <c r="G60" s="30">
        <v>0</v>
      </c>
      <c r="H60" s="29">
        <v>383.90476190476187</v>
      </c>
      <c r="I60" s="30">
        <v>447</v>
      </c>
      <c r="J60" s="31">
        <v>383.90476190476187</v>
      </c>
      <c r="K60" s="32">
        <v>446.78571428571428</v>
      </c>
      <c r="L60" s="10"/>
    </row>
    <row r="61" spans="1:12" s="1" customFormat="1" x14ac:dyDescent="0.25">
      <c r="A61" s="9"/>
      <c r="B61" s="25" t="s">
        <v>61</v>
      </c>
      <c r="C61" s="26" t="s">
        <v>42</v>
      </c>
      <c r="D61" s="27">
        <v>284</v>
      </c>
      <c r="E61" s="37"/>
      <c r="F61" s="29">
        <v>18.904646464646465</v>
      </c>
      <c r="G61" s="30">
        <v>25.81818181818182</v>
      </c>
      <c r="H61" s="29">
        <v>1054.9653333333335</v>
      </c>
      <c r="I61" s="30">
        <v>1203</v>
      </c>
      <c r="J61" s="31">
        <v>1073.86997979798</v>
      </c>
      <c r="K61" s="32">
        <v>1228.9454545454546</v>
      </c>
      <c r="L61" s="10"/>
    </row>
    <row r="62" spans="1:12" s="1" customFormat="1" x14ac:dyDescent="0.25">
      <c r="A62" s="9"/>
      <c r="B62" s="25" t="s">
        <v>61</v>
      </c>
      <c r="C62" s="26" t="s">
        <v>39</v>
      </c>
      <c r="D62" s="27">
        <v>124</v>
      </c>
      <c r="E62" s="37"/>
      <c r="F62" s="29">
        <v>0.41333333333333333</v>
      </c>
      <c r="G62" s="30">
        <v>4.96</v>
      </c>
      <c r="H62" s="29">
        <v>692.94231111111128</v>
      </c>
      <c r="I62" s="30">
        <v>784</v>
      </c>
      <c r="J62" s="31">
        <v>693.35564444444469</v>
      </c>
      <c r="K62" s="32">
        <v>788.64</v>
      </c>
      <c r="L62" s="10"/>
    </row>
    <row r="63" spans="1:12" s="1" customFormat="1" x14ac:dyDescent="0.25">
      <c r="A63" s="9"/>
      <c r="B63" s="25" t="s">
        <v>63</v>
      </c>
      <c r="C63" s="26" t="s">
        <v>62</v>
      </c>
      <c r="D63" s="27">
        <v>10</v>
      </c>
      <c r="E63" s="37"/>
      <c r="F63" s="29">
        <v>0</v>
      </c>
      <c r="G63" s="30">
        <v>0</v>
      </c>
      <c r="H63" s="29">
        <v>22.422222222222224</v>
      </c>
      <c r="I63" s="30">
        <v>35</v>
      </c>
      <c r="J63" s="31">
        <v>22.422222222222224</v>
      </c>
      <c r="K63" s="32">
        <v>35</v>
      </c>
      <c r="L63" s="10"/>
    </row>
    <row r="64" spans="1:12" s="1" customFormat="1" x14ac:dyDescent="0.25">
      <c r="A64" s="9"/>
      <c r="B64" s="25" t="s">
        <v>63</v>
      </c>
      <c r="C64" s="26" t="s">
        <v>41</v>
      </c>
      <c r="D64" s="27">
        <v>61</v>
      </c>
      <c r="E64" s="37"/>
      <c r="F64" s="29">
        <v>0</v>
      </c>
      <c r="G64" s="30">
        <v>0</v>
      </c>
      <c r="H64" s="29">
        <v>353.60634920634914</v>
      </c>
      <c r="I64" s="30">
        <v>488</v>
      </c>
      <c r="J64" s="31">
        <v>353.60634920634914</v>
      </c>
      <c r="K64" s="32">
        <v>487.99999999999994</v>
      </c>
      <c r="L64" s="10"/>
    </row>
    <row r="65" spans="1:12" s="1" customFormat="1" x14ac:dyDescent="0.25">
      <c r="A65" s="9"/>
      <c r="B65" s="25" t="s">
        <v>63</v>
      </c>
      <c r="C65" s="26" t="s">
        <v>42</v>
      </c>
      <c r="D65" s="27">
        <v>72</v>
      </c>
      <c r="E65" s="37"/>
      <c r="F65" s="29">
        <v>5.1616</v>
      </c>
      <c r="G65" s="30">
        <v>21.888000000000002</v>
      </c>
      <c r="H65" s="29">
        <v>667.87200000000007</v>
      </c>
      <c r="I65" s="30">
        <v>756</v>
      </c>
      <c r="J65" s="31">
        <v>673.03360000000009</v>
      </c>
      <c r="K65" s="32">
        <v>777.88800000000003</v>
      </c>
      <c r="L65" s="10"/>
    </row>
    <row r="66" spans="1:12" s="1" customFormat="1" x14ac:dyDescent="0.25">
      <c r="A66" s="9"/>
      <c r="B66" s="25" t="s">
        <v>180</v>
      </c>
      <c r="C66" s="26" t="s">
        <v>39</v>
      </c>
      <c r="D66" s="27">
        <v>23</v>
      </c>
      <c r="E66" s="37"/>
      <c r="F66" s="29">
        <v>54.946603174603169</v>
      </c>
      <c r="G66" s="30">
        <v>59.759999999999991</v>
      </c>
      <c r="H66" s="29">
        <v>191.75412698412697</v>
      </c>
      <c r="I66" s="30">
        <v>304</v>
      </c>
      <c r="J66" s="31">
        <v>246.70073015873012</v>
      </c>
      <c r="K66" s="32">
        <v>363.90285714285716</v>
      </c>
      <c r="L66" s="10"/>
    </row>
    <row r="67" spans="1:12" s="1" customFormat="1" x14ac:dyDescent="0.25">
      <c r="A67" s="9"/>
      <c r="B67" s="25" t="s">
        <v>43</v>
      </c>
      <c r="C67" s="26" t="s">
        <v>62</v>
      </c>
      <c r="D67" s="27">
        <v>67</v>
      </c>
      <c r="E67" s="37"/>
      <c r="F67" s="29">
        <v>0</v>
      </c>
      <c r="G67" s="30">
        <v>0</v>
      </c>
      <c r="H67" s="29">
        <v>54.463555555555558</v>
      </c>
      <c r="I67" s="30">
        <v>161</v>
      </c>
      <c r="J67" s="31">
        <v>54.463555555555558</v>
      </c>
      <c r="K67" s="32">
        <v>160.80000000000001</v>
      </c>
      <c r="L67" s="10"/>
    </row>
    <row r="68" spans="1:12" s="1" customFormat="1" x14ac:dyDescent="0.25">
      <c r="A68" s="9"/>
      <c r="B68" s="25" t="s">
        <v>45</v>
      </c>
      <c r="C68" s="26" t="s">
        <v>62</v>
      </c>
      <c r="D68" s="27">
        <v>38</v>
      </c>
      <c r="E68" s="37"/>
      <c r="F68" s="29">
        <v>0</v>
      </c>
      <c r="G68" s="30">
        <v>0</v>
      </c>
      <c r="H68" s="29">
        <v>37.556666666666665</v>
      </c>
      <c r="I68" s="30">
        <v>86</v>
      </c>
      <c r="J68" s="31">
        <v>37.556666666666665</v>
      </c>
      <c r="K68" s="32">
        <v>85.5</v>
      </c>
      <c r="L68" s="10"/>
    </row>
    <row r="69" spans="1:12" s="1" customFormat="1" x14ac:dyDescent="0.25">
      <c r="A69" s="9"/>
      <c r="B69" s="25" t="s">
        <v>45</v>
      </c>
      <c r="C69" s="26" t="s">
        <v>41</v>
      </c>
      <c r="D69" s="27">
        <v>15</v>
      </c>
      <c r="E69" s="37"/>
      <c r="F69" s="29">
        <v>0</v>
      </c>
      <c r="G69" s="30">
        <v>0</v>
      </c>
      <c r="H69" s="29">
        <v>21.555555555555554</v>
      </c>
      <c r="I69" s="30">
        <v>65</v>
      </c>
      <c r="J69" s="31">
        <v>21.555555555555554</v>
      </c>
      <c r="K69" s="32">
        <v>65</v>
      </c>
      <c r="L69" s="10"/>
    </row>
    <row r="70" spans="1:12" s="1" customFormat="1" x14ac:dyDescent="0.25">
      <c r="A70" s="9"/>
      <c r="B70" s="25" t="s">
        <v>199</v>
      </c>
      <c r="C70" s="26" t="s">
        <v>41</v>
      </c>
      <c r="D70" s="27">
        <v>27</v>
      </c>
      <c r="E70" s="37"/>
      <c r="F70" s="29">
        <v>10.320000000000002</v>
      </c>
      <c r="G70" s="30">
        <v>10.8</v>
      </c>
      <c r="H70" s="29">
        <v>81.900000000000006</v>
      </c>
      <c r="I70" s="30">
        <v>146</v>
      </c>
      <c r="J70" s="31">
        <v>92.220000000000013</v>
      </c>
      <c r="K70" s="32">
        <v>156.60000000000002</v>
      </c>
      <c r="L70" s="10"/>
    </row>
    <row r="71" spans="1:12" s="1" customFormat="1" x14ac:dyDescent="0.25">
      <c r="A71" s="9"/>
      <c r="B71" s="25" t="s">
        <v>199</v>
      </c>
      <c r="C71" s="26" t="s">
        <v>42</v>
      </c>
      <c r="D71" s="27">
        <v>15</v>
      </c>
      <c r="E71" s="37"/>
      <c r="F71" s="29">
        <v>14.324999999999999</v>
      </c>
      <c r="G71" s="30">
        <v>17.625</v>
      </c>
      <c r="H71" s="29">
        <v>56.466666666666669</v>
      </c>
      <c r="I71" s="30">
        <v>82</v>
      </c>
      <c r="J71" s="31">
        <v>70.791666666666657</v>
      </c>
      <c r="K71" s="32">
        <v>100.125</v>
      </c>
      <c r="L71" s="10"/>
    </row>
    <row r="72" spans="1:12" s="1" customFormat="1" x14ac:dyDescent="0.25">
      <c r="A72" s="9"/>
      <c r="B72" s="25" t="s">
        <v>48</v>
      </c>
      <c r="C72" s="26" t="s">
        <v>62</v>
      </c>
      <c r="D72" s="27">
        <v>93</v>
      </c>
      <c r="E72" s="37"/>
      <c r="F72" s="29">
        <v>0</v>
      </c>
      <c r="G72" s="30">
        <v>0</v>
      </c>
      <c r="H72" s="29">
        <v>168.53666666666666</v>
      </c>
      <c r="I72" s="30">
        <v>202</v>
      </c>
      <c r="J72" s="31">
        <v>168.53666666666666</v>
      </c>
      <c r="K72" s="32">
        <v>201.5</v>
      </c>
      <c r="L72" s="10"/>
    </row>
    <row r="73" spans="1:12" s="1" customFormat="1" x14ac:dyDescent="0.25">
      <c r="A73" s="9"/>
      <c r="B73" s="25" t="s">
        <v>48</v>
      </c>
      <c r="C73" s="26" t="s">
        <v>41</v>
      </c>
      <c r="D73" s="27">
        <v>60</v>
      </c>
      <c r="E73" s="37"/>
      <c r="F73" s="29">
        <v>0</v>
      </c>
      <c r="G73" s="30">
        <v>0</v>
      </c>
      <c r="H73" s="29">
        <v>103.02222222222224</v>
      </c>
      <c r="I73" s="30">
        <v>140</v>
      </c>
      <c r="J73" s="31">
        <v>103.02222222222224</v>
      </c>
      <c r="K73" s="32">
        <v>140</v>
      </c>
      <c r="L73" s="10"/>
    </row>
    <row r="74" spans="1:12" s="1" customFormat="1" x14ac:dyDescent="0.25">
      <c r="A74" s="9"/>
      <c r="B74" s="25" t="s">
        <v>49</v>
      </c>
      <c r="C74" s="26" t="s">
        <v>62</v>
      </c>
      <c r="D74" s="27">
        <v>27</v>
      </c>
      <c r="E74" s="37"/>
      <c r="F74" s="29">
        <v>1.83</v>
      </c>
      <c r="G74" s="30">
        <v>9</v>
      </c>
      <c r="H74" s="29">
        <v>45.019999999999996</v>
      </c>
      <c r="I74" s="30">
        <v>90</v>
      </c>
      <c r="J74" s="31">
        <v>46.849999999999994</v>
      </c>
      <c r="K74" s="32">
        <v>99</v>
      </c>
      <c r="L74" s="10"/>
    </row>
    <row r="75" spans="1:12" s="1" customFormat="1" x14ac:dyDescent="0.25">
      <c r="A75" s="9"/>
      <c r="B75" s="25" t="s">
        <v>49</v>
      </c>
      <c r="C75" s="26" t="s">
        <v>41</v>
      </c>
      <c r="D75" s="27">
        <v>24</v>
      </c>
      <c r="E75" s="37"/>
      <c r="F75" s="29">
        <v>0</v>
      </c>
      <c r="G75" s="30">
        <v>0</v>
      </c>
      <c r="H75" s="29">
        <v>68.09696969696968</v>
      </c>
      <c r="I75" s="30">
        <v>113</v>
      </c>
      <c r="J75" s="31">
        <v>68.09696969696968</v>
      </c>
      <c r="K75" s="32">
        <v>113.45454545454544</v>
      </c>
      <c r="L75" s="10"/>
    </row>
    <row r="76" spans="1:12" s="1" customFormat="1" x14ac:dyDescent="0.25">
      <c r="A76" s="9"/>
      <c r="B76" s="25" t="s">
        <v>50</v>
      </c>
      <c r="C76" s="26" t="s">
        <v>66</v>
      </c>
      <c r="D76" s="27">
        <v>93</v>
      </c>
      <c r="E76" s="37"/>
      <c r="F76" s="29">
        <v>0</v>
      </c>
      <c r="G76" s="30">
        <v>0</v>
      </c>
      <c r="H76" s="29">
        <v>54.715000000000003</v>
      </c>
      <c r="I76" s="30">
        <v>140</v>
      </c>
      <c r="J76" s="31">
        <v>54.715000000000003</v>
      </c>
      <c r="K76" s="32">
        <v>139.5</v>
      </c>
      <c r="L76" s="10"/>
    </row>
    <row r="77" spans="1:12" s="1" customFormat="1" x14ac:dyDescent="0.25">
      <c r="A77" s="9"/>
      <c r="B77" s="25" t="s">
        <v>50</v>
      </c>
      <c r="C77" s="26" t="s">
        <v>62</v>
      </c>
      <c r="D77" s="27">
        <v>744</v>
      </c>
      <c r="E77" s="37"/>
      <c r="F77" s="29">
        <v>24.393442622950818</v>
      </c>
      <c r="G77" s="30">
        <v>29.272131147540982</v>
      </c>
      <c r="H77" s="29">
        <v>673.32677595628422</v>
      </c>
      <c r="I77" s="30">
        <v>1268</v>
      </c>
      <c r="J77" s="31">
        <v>697.72021857923505</v>
      </c>
      <c r="K77" s="32">
        <v>1297.7311475409836</v>
      </c>
      <c r="L77" s="10"/>
    </row>
    <row r="78" spans="1:12" s="1" customFormat="1" x14ac:dyDescent="0.25">
      <c r="A78" s="9"/>
      <c r="B78" s="25" t="s">
        <v>50</v>
      </c>
      <c r="C78" s="26" t="s">
        <v>41</v>
      </c>
      <c r="D78" s="27">
        <v>10</v>
      </c>
      <c r="E78" s="37"/>
      <c r="F78" s="29">
        <v>0</v>
      </c>
      <c r="G78" s="30">
        <v>0</v>
      </c>
      <c r="H78" s="29">
        <v>18.31111111111111</v>
      </c>
      <c r="I78" s="30">
        <v>25</v>
      </c>
      <c r="J78" s="31">
        <v>18.31111111111111</v>
      </c>
      <c r="K78" s="32">
        <v>25</v>
      </c>
      <c r="L78" s="10"/>
    </row>
    <row r="79" spans="1:12" s="1" customFormat="1" x14ac:dyDescent="0.25">
      <c r="A79" s="9"/>
      <c r="B79" s="46" t="s">
        <v>67</v>
      </c>
      <c r="C79" s="47"/>
      <c r="D79" s="47">
        <v>1950</v>
      </c>
      <c r="E79" s="48">
        <v>241</v>
      </c>
      <c r="F79" s="47">
        <v>130.2946255955338</v>
      </c>
      <c r="G79" s="47">
        <v>179.12331296572282</v>
      </c>
      <c r="H79" s="47">
        <v>4782.9005170818264</v>
      </c>
      <c r="I79" s="47">
        <v>6591</v>
      </c>
      <c r="J79" s="47">
        <v>4913.1951426773603</v>
      </c>
      <c r="K79" s="49">
        <v>6769.3727189695546</v>
      </c>
      <c r="L79" s="10"/>
    </row>
    <row r="80" spans="1:12" s="1" customFormat="1" x14ac:dyDescent="0.25">
      <c r="A80" s="9"/>
      <c r="B80" s="62" t="s">
        <v>68</v>
      </c>
      <c r="C80" s="63"/>
      <c r="D80" s="63">
        <v>1950</v>
      </c>
      <c r="E80" s="64">
        <v>241</v>
      </c>
      <c r="F80" s="63">
        <v>130.2946255955338</v>
      </c>
      <c r="G80" s="63">
        <v>179.12331296572282</v>
      </c>
      <c r="H80" s="63">
        <v>4782.9005170818264</v>
      </c>
      <c r="I80" s="63">
        <v>6591</v>
      </c>
      <c r="J80" s="63">
        <v>4913.1951426773603</v>
      </c>
      <c r="K80" s="65">
        <v>6769.3727189695546</v>
      </c>
      <c r="L80" s="10"/>
    </row>
    <row r="81" spans="1:13" s="1" customFormat="1" x14ac:dyDescent="0.25">
      <c r="A81" s="9"/>
      <c r="B81" s="25" t="s">
        <v>61</v>
      </c>
      <c r="C81" s="34" t="s">
        <v>39</v>
      </c>
      <c r="D81" s="27">
        <v>39</v>
      </c>
      <c r="E81" s="37"/>
      <c r="F81" s="29">
        <v>453.85166666666663</v>
      </c>
      <c r="G81" s="30">
        <v>454.21235294117645</v>
      </c>
      <c r="H81" s="29">
        <v>1048.3149019607845</v>
      </c>
      <c r="I81" s="30">
        <v>927</v>
      </c>
      <c r="J81" s="31">
        <v>1502.1665686274509</v>
      </c>
      <c r="K81" s="32">
        <v>1381.0358823529411</v>
      </c>
      <c r="L81" s="10"/>
    </row>
    <row r="82" spans="1:13" s="1" customFormat="1" x14ac:dyDescent="0.25">
      <c r="A82" s="9"/>
      <c r="B82" s="25" t="s">
        <v>61</v>
      </c>
      <c r="C82" s="34" t="s">
        <v>70</v>
      </c>
      <c r="D82" s="27">
        <v>29</v>
      </c>
      <c r="E82" s="37"/>
      <c r="F82" s="29">
        <v>79.361722222222227</v>
      </c>
      <c r="G82" s="30">
        <v>83.713333333333338</v>
      </c>
      <c r="H82" s="29">
        <v>878.29722222222199</v>
      </c>
      <c r="I82" s="30">
        <v>860</v>
      </c>
      <c r="J82" s="31">
        <v>957.65894444444427</v>
      </c>
      <c r="K82" s="32">
        <v>944.04666666666662</v>
      </c>
      <c r="L82" s="10"/>
    </row>
    <row r="83" spans="1:13" s="1" customFormat="1" x14ac:dyDescent="0.25">
      <c r="A83" s="9"/>
      <c r="B83" s="25" t="s">
        <v>63</v>
      </c>
      <c r="C83" s="34" t="s">
        <v>70</v>
      </c>
      <c r="D83" s="27">
        <v>27</v>
      </c>
      <c r="E83" s="37"/>
      <c r="F83" s="29">
        <v>293.11123846153851</v>
      </c>
      <c r="G83" s="30">
        <v>313.53230769230771</v>
      </c>
      <c r="H83" s="29">
        <v>1360.3384615384616</v>
      </c>
      <c r="I83" s="30">
        <v>1140</v>
      </c>
      <c r="J83" s="31">
        <v>1653.4497000000001</v>
      </c>
      <c r="K83" s="32">
        <v>1453.7630769230771</v>
      </c>
      <c r="L83" s="10"/>
    </row>
    <row r="84" spans="1:13" s="1" customFormat="1" x14ac:dyDescent="0.25">
      <c r="A84" s="9"/>
      <c r="B84" s="25" t="s">
        <v>45</v>
      </c>
      <c r="C84" s="34" t="s">
        <v>39</v>
      </c>
      <c r="D84" s="27">
        <v>11</v>
      </c>
      <c r="E84" s="37"/>
      <c r="F84" s="29">
        <v>0.80177777777777781</v>
      </c>
      <c r="G84" s="30">
        <v>4.3999999999999995</v>
      </c>
      <c r="H84" s="29">
        <v>146.86222222222219</v>
      </c>
      <c r="I84" s="30">
        <v>194</v>
      </c>
      <c r="J84" s="31">
        <v>147.66399999999996</v>
      </c>
      <c r="K84" s="32">
        <v>198.73333333333335</v>
      </c>
      <c r="L84" s="10"/>
    </row>
    <row r="85" spans="1:13" s="1" customFormat="1" x14ac:dyDescent="0.25">
      <c r="A85" s="9"/>
      <c r="B85" s="25" t="s">
        <v>199</v>
      </c>
      <c r="C85" s="34" t="s">
        <v>39</v>
      </c>
      <c r="D85" s="27">
        <v>65</v>
      </c>
      <c r="E85" s="37"/>
      <c r="F85" s="29">
        <v>30.982611111111108</v>
      </c>
      <c r="G85" s="30">
        <v>39.78</v>
      </c>
      <c r="H85" s="29">
        <v>1407.2572222222216</v>
      </c>
      <c r="I85" s="30">
        <v>1064</v>
      </c>
      <c r="J85" s="31">
        <v>1438.2398333333326</v>
      </c>
      <c r="K85" s="32">
        <v>1103.6133333333332</v>
      </c>
      <c r="L85" s="10"/>
    </row>
    <row r="86" spans="1:13" s="1" customFormat="1" x14ac:dyDescent="0.25">
      <c r="A86" s="9"/>
      <c r="B86" s="25" t="s">
        <v>199</v>
      </c>
      <c r="C86" s="34" t="s">
        <v>70</v>
      </c>
      <c r="D86" s="27">
        <v>28</v>
      </c>
      <c r="E86" s="37"/>
      <c r="F86" s="29">
        <v>35.718148148148153</v>
      </c>
      <c r="G86" s="30">
        <v>41.3</v>
      </c>
      <c r="H86" s="29">
        <v>742.91518518518524</v>
      </c>
      <c r="I86" s="30">
        <v>525</v>
      </c>
      <c r="J86" s="31">
        <v>778.63333333333344</v>
      </c>
      <c r="K86" s="32">
        <v>566.29999999999995</v>
      </c>
      <c r="L86" s="10"/>
    </row>
    <row r="87" spans="1:13" s="1" customFormat="1" x14ac:dyDescent="0.25">
      <c r="A87" s="9"/>
      <c r="B87" s="46" t="s">
        <v>71</v>
      </c>
      <c r="C87" s="47"/>
      <c r="D87" s="47">
        <v>199</v>
      </c>
      <c r="E87" s="48">
        <v>87</v>
      </c>
      <c r="F87" s="47">
        <v>893.82716438746445</v>
      </c>
      <c r="G87" s="47">
        <v>936.93799396681732</v>
      </c>
      <c r="H87" s="47">
        <v>5583.9852153510965</v>
      </c>
      <c r="I87" s="47">
        <v>4710</v>
      </c>
      <c r="J87" s="47">
        <v>6477.8123797385615</v>
      </c>
      <c r="K87" s="49">
        <v>5647.4922926093523</v>
      </c>
      <c r="L87" s="10"/>
    </row>
    <row r="88" spans="1:13" s="1" customFormat="1" x14ac:dyDescent="0.25">
      <c r="A88" s="9"/>
      <c r="B88" s="62" t="s">
        <v>72</v>
      </c>
      <c r="C88" s="63"/>
      <c r="D88" s="63">
        <v>199</v>
      </c>
      <c r="E88" s="64">
        <v>87</v>
      </c>
      <c r="F88" s="63">
        <v>893.82716438746445</v>
      </c>
      <c r="G88" s="63">
        <v>936.93799396681732</v>
      </c>
      <c r="H88" s="63">
        <v>5583.9852153510965</v>
      </c>
      <c r="I88" s="63">
        <v>4710</v>
      </c>
      <c r="J88" s="63">
        <v>6477.8123797385615</v>
      </c>
      <c r="K88" s="65">
        <v>5647.4922926093523</v>
      </c>
      <c r="L88" s="10"/>
    </row>
    <row r="89" spans="1:13" s="1" customFormat="1" x14ac:dyDescent="0.25">
      <c r="A89" s="9"/>
      <c r="B89" s="46" t="s">
        <v>73</v>
      </c>
      <c r="C89" s="47"/>
      <c r="D89" s="47">
        <v>7297</v>
      </c>
      <c r="E89" s="48">
        <v>774</v>
      </c>
      <c r="F89" s="47">
        <v>398.20565593121125</v>
      </c>
      <c r="G89" s="47">
        <v>486.63197567556199</v>
      </c>
      <c r="H89" s="47">
        <v>13902.689306617798</v>
      </c>
      <c r="I89" s="47">
        <v>21998</v>
      </c>
      <c r="J89" s="47">
        <v>14300.894962549013</v>
      </c>
      <c r="K89" s="49">
        <v>22483.827585995416</v>
      </c>
      <c r="L89" s="10"/>
    </row>
    <row r="90" spans="1:13" s="1" customFormat="1" ht="13.8" thickBot="1" x14ac:dyDescent="0.3">
      <c r="A90" s="9"/>
      <c r="B90" s="66" t="s">
        <v>74</v>
      </c>
      <c r="C90" s="67"/>
      <c r="D90" s="67">
        <v>338</v>
      </c>
      <c r="E90" s="68">
        <v>141</v>
      </c>
      <c r="F90" s="67">
        <v>1085.7129239248675</v>
      </c>
      <c r="G90" s="67">
        <v>1167.4337673528516</v>
      </c>
      <c r="H90" s="67">
        <v>7993.3171883418736</v>
      </c>
      <c r="I90" s="67">
        <v>6843</v>
      </c>
      <c r="J90" s="67">
        <v>9079.0301122667406</v>
      </c>
      <c r="K90" s="69">
        <v>8009.6997919505902</v>
      </c>
      <c r="L90" s="10"/>
    </row>
    <row r="91" spans="1:13" s="1" customFormat="1" ht="14.4" thickTop="1" thickBot="1" x14ac:dyDescent="0.3">
      <c r="A91" s="9"/>
      <c r="B91" s="70" t="s">
        <v>31</v>
      </c>
      <c r="C91" s="71"/>
      <c r="D91" s="72">
        <v>7635</v>
      </c>
      <c r="E91" s="73">
        <v>915</v>
      </c>
      <c r="F91" s="72">
        <v>1483.9185798560788</v>
      </c>
      <c r="G91" s="72">
        <v>1654.0657430284136</v>
      </c>
      <c r="H91" s="72">
        <v>21896.006494959671</v>
      </c>
      <c r="I91" s="72">
        <v>28841</v>
      </c>
      <c r="J91" s="72">
        <v>23379.925074815754</v>
      </c>
      <c r="K91" s="74">
        <v>30493.527377946004</v>
      </c>
      <c r="L91" s="10"/>
    </row>
    <row r="92" spans="1:13" s="1" customFormat="1" ht="13.8" thickTop="1" x14ac:dyDescent="0.25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</row>
    <row r="93" spans="1:13" s="1" customFormat="1" x14ac:dyDescent="0.25">
      <c r="A93" s="9"/>
      <c r="B93" s="9" t="s">
        <v>75</v>
      </c>
      <c r="C93" s="9"/>
      <c r="D93" s="9"/>
      <c r="E93" s="9"/>
      <c r="F93" s="9"/>
      <c r="G93" s="9"/>
      <c r="H93" s="9"/>
      <c r="I93" s="9"/>
      <c r="J93" s="9"/>
      <c r="K93" s="9"/>
      <c r="L93" s="9"/>
    </row>
    <row r="94" spans="1:13" s="9" customFormat="1" x14ac:dyDescent="0.25">
      <c r="B94" s="9" t="s">
        <v>200</v>
      </c>
      <c r="M94" s="10"/>
    </row>
    <row r="95" spans="1:13" s="9" customFormat="1" x14ac:dyDescent="0.25">
      <c r="B95" s="9" t="s">
        <v>201</v>
      </c>
      <c r="M95" s="10"/>
    </row>
    <row r="96" spans="1:13" s="9" customFormat="1" x14ac:dyDescent="0.25">
      <c r="B96" s="9" t="s">
        <v>77</v>
      </c>
      <c r="C96" s="8"/>
      <c r="D96" s="8"/>
      <c r="E96" s="8"/>
      <c r="F96" s="8"/>
      <c r="G96" s="8"/>
      <c r="H96" s="8"/>
      <c r="I96" s="8"/>
      <c r="J96" s="8"/>
      <c r="K96" s="8"/>
      <c r="L96" s="8"/>
      <c r="M96" s="10"/>
    </row>
    <row r="97" spans="1:13" s="9" customFormat="1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10"/>
    </row>
    <row r="99" spans="1:13" ht="15.75" customHeight="1" x14ac:dyDescent="0.25"/>
    <row r="100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63" orientation="portrait" verticalDpi="300" r:id="rId1"/>
  <headerFooter alignWithMargins="0">
    <oddHeader xml:space="preserve">&amp;R&amp;"Arial,Normal"
</oddHeader>
  </headerFooter>
  <ignoredErrors>
    <ignoredError sqref="C7:F91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VT102"/>
  <sheetViews>
    <sheetView showGridLines="0" zoomScale="85" zoomScaleNormal="85" zoomScaleSheetLayoutView="5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6" t="s">
        <v>27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3" x14ac:dyDescent="0.25">
      <c r="A2" s="126" t="s">
        <v>205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17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178</v>
      </c>
      <c r="C7" s="18" t="s">
        <v>41</v>
      </c>
      <c r="D7" s="19">
        <v>9</v>
      </c>
      <c r="E7" s="20"/>
      <c r="F7" s="21">
        <v>2.5777777777777779</v>
      </c>
      <c r="G7" s="22">
        <v>3</v>
      </c>
      <c r="H7" s="21">
        <v>27.32277777777778</v>
      </c>
      <c r="I7" s="22">
        <v>41</v>
      </c>
      <c r="J7" s="23">
        <v>29.900555555555556</v>
      </c>
      <c r="K7" s="24">
        <v>44</v>
      </c>
      <c r="L7" s="10"/>
    </row>
    <row r="8" spans="1:13" x14ac:dyDescent="0.25">
      <c r="A8" s="9"/>
      <c r="B8" s="25" t="s">
        <v>61</v>
      </c>
      <c r="C8" s="26" t="s">
        <v>39</v>
      </c>
      <c r="D8" s="27">
        <v>60</v>
      </c>
      <c r="E8" s="28"/>
      <c r="F8" s="29">
        <v>113.32666666666667</v>
      </c>
      <c r="G8" s="30">
        <v>126.04</v>
      </c>
      <c r="H8" s="29">
        <v>768.84222222222229</v>
      </c>
      <c r="I8" s="30">
        <v>820</v>
      </c>
      <c r="J8" s="31">
        <v>882.168888888889</v>
      </c>
      <c r="K8" s="32">
        <v>946.04</v>
      </c>
      <c r="L8" s="10"/>
    </row>
    <row r="9" spans="1:13" x14ac:dyDescent="0.25">
      <c r="A9" s="9"/>
      <c r="B9" s="25" t="s">
        <v>63</v>
      </c>
      <c r="C9" s="26" t="s">
        <v>46</v>
      </c>
      <c r="D9" s="27">
        <v>17</v>
      </c>
      <c r="E9" s="28"/>
      <c r="F9" s="29">
        <v>0</v>
      </c>
      <c r="G9" s="30">
        <v>0</v>
      </c>
      <c r="H9" s="29">
        <v>47.788888888888884</v>
      </c>
      <c r="I9" s="30">
        <v>76</v>
      </c>
      <c r="J9" s="31">
        <v>47.788888888888884</v>
      </c>
      <c r="K9" s="32">
        <v>76.5</v>
      </c>
      <c r="L9" s="10"/>
    </row>
    <row r="10" spans="1:13" x14ac:dyDescent="0.25">
      <c r="A10" s="9"/>
      <c r="B10" s="25" t="s">
        <v>63</v>
      </c>
      <c r="C10" s="26" t="s">
        <v>41</v>
      </c>
      <c r="D10" s="27">
        <v>58</v>
      </c>
      <c r="E10" s="28"/>
      <c r="F10" s="29">
        <v>0</v>
      </c>
      <c r="G10" s="30">
        <v>0</v>
      </c>
      <c r="H10" s="29">
        <v>248.42259259259257</v>
      </c>
      <c r="I10" s="30">
        <v>367</v>
      </c>
      <c r="J10" s="31">
        <v>248.42259259259257</v>
      </c>
      <c r="K10" s="32">
        <v>367.33333333333331</v>
      </c>
      <c r="L10" s="10"/>
    </row>
    <row r="11" spans="1:13" x14ac:dyDescent="0.25">
      <c r="A11" s="9"/>
      <c r="B11" s="25" t="s">
        <v>63</v>
      </c>
      <c r="C11" s="26" t="s">
        <v>42</v>
      </c>
      <c r="D11" s="27">
        <v>74</v>
      </c>
      <c r="E11" s="28"/>
      <c r="F11" s="29">
        <v>0</v>
      </c>
      <c r="G11" s="30">
        <v>0</v>
      </c>
      <c r="H11" s="29">
        <v>617.56288888888889</v>
      </c>
      <c r="I11" s="30">
        <v>784</v>
      </c>
      <c r="J11" s="31">
        <v>617.56288888888889</v>
      </c>
      <c r="K11" s="32">
        <v>784.40000000000009</v>
      </c>
      <c r="L11" s="10"/>
    </row>
    <row r="12" spans="1:13" x14ac:dyDescent="0.25">
      <c r="A12" s="9"/>
      <c r="B12" s="25" t="s">
        <v>63</v>
      </c>
      <c r="C12" s="26" t="s">
        <v>39</v>
      </c>
      <c r="D12" s="27">
        <v>76</v>
      </c>
      <c r="E12" s="28"/>
      <c r="F12" s="29">
        <v>16.126249999999999</v>
      </c>
      <c r="G12" s="30">
        <v>32.157499999999999</v>
      </c>
      <c r="H12" s="29">
        <v>1131.4645138888891</v>
      </c>
      <c r="I12" s="30">
        <v>1123</v>
      </c>
      <c r="J12" s="31">
        <v>1147.5907638888891</v>
      </c>
      <c r="K12" s="32">
        <v>1155.5325</v>
      </c>
      <c r="L12" s="10"/>
    </row>
    <row r="13" spans="1:13" x14ac:dyDescent="0.25">
      <c r="A13" s="9"/>
      <c r="B13" s="25" t="s">
        <v>43</v>
      </c>
      <c r="C13" s="26" t="s">
        <v>51</v>
      </c>
      <c r="D13" s="27">
        <v>1305</v>
      </c>
      <c r="E13" s="28"/>
      <c r="F13" s="29">
        <v>0</v>
      </c>
      <c r="G13" s="30">
        <v>0</v>
      </c>
      <c r="H13" s="29">
        <v>628.7735119047619</v>
      </c>
      <c r="I13" s="30">
        <v>2299</v>
      </c>
      <c r="J13" s="31">
        <v>628.7735119047619</v>
      </c>
      <c r="K13" s="32">
        <v>2299.2857142857142</v>
      </c>
      <c r="L13" s="10"/>
    </row>
    <row r="14" spans="1:13" x14ac:dyDescent="0.25">
      <c r="A14" s="9"/>
      <c r="B14" s="25" t="s">
        <v>179</v>
      </c>
      <c r="C14" s="26" t="s">
        <v>46</v>
      </c>
      <c r="D14" s="27">
        <v>8</v>
      </c>
      <c r="E14" s="28"/>
      <c r="F14" s="29">
        <v>1.6296296296296295</v>
      </c>
      <c r="G14" s="30">
        <v>1.6666666666666667</v>
      </c>
      <c r="H14" s="29">
        <v>7.4135185185185186</v>
      </c>
      <c r="I14" s="30">
        <v>24</v>
      </c>
      <c r="J14" s="31">
        <v>9.0431481481481484</v>
      </c>
      <c r="K14" s="32">
        <v>25.666666666666668</v>
      </c>
      <c r="L14" s="10"/>
    </row>
    <row r="15" spans="1:13" x14ac:dyDescent="0.25">
      <c r="A15" s="9"/>
      <c r="B15" s="33" t="s">
        <v>45</v>
      </c>
      <c r="C15" s="34" t="s">
        <v>46</v>
      </c>
      <c r="D15" s="27">
        <v>73</v>
      </c>
      <c r="E15" s="28"/>
      <c r="F15" s="29">
        <v>0</v>
      </c>
      <c r="G15" s="30">
        <v>0</v>
      </c>
      <c r="H15" s="29">
        <v>249.86277777777778</v>
      </c>
      <c r="I15" s="30">
        <v>256</v>
      </c>
      <c r="J15" s="31">
        <v>249.86277777777778</v>
      </c>
      <c r="K15" s="32">
        <v>255.5</v>
      </c>
      <c r="L15" s="10"/>
    </row>
    <row r="16" spans="1:13" x14ac:dyDescent="0.25">
      <c r="A16" s="9"/>
      <c r="B16" s="25" t="s">
        <v>191</v>
      </c>
      <c r="C16" s="26" t="s">
        <v>41</v>
      </c>
      <c r="D16" s="27">
        <v>74</v>
      </c>
      <c r="E16" s="28"/>
      <c r="F16" s="29">
        <v>0</v>
      </c>
      <c r="G16" s="30">
        <v>0</v>
      </c>
      <c r="H16" s="29">
        <v>307.79592592592593</v>
      </c>
      <c r="I16" s="30">
        <v>322</v>
      </c>
      <c r="J16" s="31">
        <v>307.79592592592593</v>
      </c>
      <c r="K16" s="32">
        <v>322.33333333333331</v>
      </c>
      <c r="L16" s="10"/>
    </row>
    <row r="17" spans="1:16140" x14ac:dyDescent="0.25">
      <c r="A17" s="9"/>
      <c r="B17" s="25" t="s">
        <v>45</v>
      </c>
      <c r="C17" s="26" t="s">
        <v>42</v>
      </c>
      <c r="D17" s="27">
        <v>32</v>
      </c>
      <c r="E17" s="28"/>
      <c r="F17" s="29">
        <v>6.749234567901234</v>
      </c>
      <c r="G17" s="30">
        <v>12.195555555555554</v>
      </c>
      <c r="H17" s="29">
        <v>161.58617283950616</v>
      </c>
      <c r="I17" s="30">
        <v>185</v>
      </c>
      <c r="J17" s="31">
        <v>168.33540740740739</v>
      </c>
      <c r="K17" s="32">
        <v>197.08444444444444</v>
      </c>
      <c r="L17" s="10"/>
    </row>
    <row r="18" spans="1:16140" x14ac:dyDescent="0.25">
      <c r="A18" s="9"/>
      <c r="B18" s="25" t="s">
        <v>45</v>
      </c>
      <c r="C18" s="26" t="s">
        <v>39</v>
      </c>
      <c r="D18" s="27">
        <v>24</v>
      </c>
      <c r="E18" s="28"/>
      <c r="F18" s="29">
        <v>5.5733333333333333</v>
      </c>
      <c r="G18" s="30">
        <v>15</v>
      </c>
      <c r="H18" s="29">
        <v>239.86666666666667</v>
      </c>
      <c r="I18" s="30">
        <v>207</v>
      </c>
      <c r="J18" s="31">
        <v>245.44000000000005</v>
      </c>
      <c r="K18" s="32">
        <v>222</v>
      </c>
      <c r="L18" s="10"/>
    </row>
    <row r="19" spans="1:16140" s="36" customFormat="1" x14ac:dyDescent="0.25">
      <c r="A19" s="35"/>
      <c r="B19" s="25" t="s">
        <v>48</v>
      </c>
      <c r="C19" s="26" t="s">
        <v>46</v>
      </c>
      <c r="D19" s="27">
        <v>102</v>
      </c>
      <c r="E19" s="28"/>
      <c r="F19" s="29">
        <v>0</v>
      </c>
      <c r="G19" s="30">
        <v>0</v>
      </c>
      <c r="H19" s="29">
        <v>194.26592592592596</v>
      </c>
      <c r="I19" s="30">
        <v>306</v>
      </c>
      <c r="J19" s="31">
        <v>194.26592592592596</v>
      </c>
      <c r="K19" s="32">
        <v>306</v>
      </c>
      <c r="L19" s="10"/>
    </row>
    <row r="20" spans="1:16140" s="36" customFormat="1" x14ac:dyDescent="0.25">
      <c r="A20" s="35"/>
      <c r="B20" s="25" t="s">
        <v>48</v>
      </c>
      <c r="C20" s="26" t="s">
        <v>41</v>
      </c>
      <c r="D20" s="27">
        <v>123</v>
      </c>
      <c r="E20" s="28"/>
      <c r="F20" s="29">
        <v>49.199999999999996</v>
      </c>
      <c r="G20" s="30">
        <v>49.199999999999996</v>
      </c>
      <c r="H20" s="29">
        <v>493.24822222222218</v>
      </c>
      <c r="I20" s="30">
        <v>656</v>
      </c>
      <c r="J20" s="31">
        <v>542.44822222222217</v>
      </c>
      <c r="K20" s="32">
        <v>705.19999999999993</v>
      </c>
      <c r="L20" s="10"/>
    </row>
    <row r="21" spans="1:16140" s="36" customFormat="1" x14ac:dyDescent="0.25">
      <c r="A21" s="35"/>
      <c r="B21" s="25" t="s">
        <v>48</v>
      </c>
      <c r="C21" s="26" t="s">
        <v>42</v>
      </c>
      <c r="D21" s="27">
        <v>21</v>
      </c>
      <c r="E21" s="28"/>
      <c r="F21" s="29">
        <v>12.387083333333333</v>
      </c>
      <c r="G21" s="30">
        <v>13.02</v>
      </c>
      <c r="H21" s="29">
        <v>248.82083333333333</v>
      </c>
      <c r="I21" s="30">
        <v>226</v>
      </c>
      <c r="J21" s="31">
        <v>261.20791666666668</v>
      </c>
      <c r="K21" s="32">
        <v>238.76999999999998</v>
      </c>
      <c r="L21" s="10"/>
    </row>
    <row r="22" spans="1:16140" s="36" customFormat="1" x14ac:dyDescent="0.25">
      <c r="A22" s="35"/>
      <c r="B22" s="25" t="s">
        <v>49</v>
      </c>
      <c r="C22" s="26" t="s">
        <v>46</v>
      </c>
      <c r="D22" s="27">
        <v>38</v>
      </c>
      <c r="E22" s="28"/>
      <c r="F22" s="29">
        <v>0</v>
      </c>
      <c r="G22" s="30">
        <v>0</v>
      </c>
      <c r="H22" s="29">
        <v>110.45333333333333</v>
      </c>
      <c r="I22" s="30">
        <v>266</v>
      </c>
      <c r="J22" s="31">
        <v>110.45333333333333</v>
      </c>
      <c r="K22" s="32">
        <v>266</v>
      </c>
      <c r="L22" s="10"/>
    </row>
    <row r="23" spans="1:16140" s="36" customFormat="1" x14ac:dyDescent="0.25">
      <c r="A23" s="35"/>
      <c r="B23" s="25" t="s">
        <v>49</v>
      </c>
      <c r="C23" s="26" t="s">
        <v>41</v>
      </c>
      <c r="D23" s="27">
        <v>32</v>
      </c>
      <c r="E23" s="28"/>
      <c r="F23" s="29">
        <v>0</v>
      </c>
      <c r="G23" s="30">
        <v>0</v>
      </c>
      <c r="H23" s="29">
        <v>93.422222222222217</v>
      </c>
      <c r="I23" s="30">
        <v>144</v>
      </c>
      <c r="J23" s="31">
        <v>93.422222222222217</v>
      </c>
      <c r="K23" s="32">
        <v>144</v>
      </c>
      <c r="L23" s="10"/>
    </row>
    <row r="24" spans="1:16140" s="1" customFormat="1" x14ac:dyDescent="0.25">
      <c r="A24" s="9"/>
      <c r="B24" s="25" t="s">
        <v>50</v>
      </c>
      <c r="C24" s="26" t="s">
        <v>51</v>
      </c>
      <c r="D24" s="27">
        <v>1849</v>
      </c>
      <c r="E24" s="37"/>
      <c r="F24" s="29">
        <v>0</v>
      </c>
      <c r="G24" s="30">
        <v>0</v>
      </c>
      <c r="H24" s="29">
        <v>1482.6986578657873</v>
      </c>
      <c r="I24" s="30">
        <v>3332</v>
      </c>
      <c r="J24" s="31">
        <v>1482.6986578657873</v>
      </c>
      <c r="K24" s="32">
        <v>3331.8613861386139</v>
      </c>
      <c r="L24" s="10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Q24" s="8"/>
      <c r="UR24" s="8"/>
      <c r="US24" s="8"/>
      <c r="UT24" s="8"/>
      <c r="UU24" s="8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R24" s="8"/>
      <c r="VS24" s="8"/>
      <c r="VT24" s="8"/>
      <c r="VU24" s="8"/>
      <c r="VV24" s="8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S24" s="8"/>
      <c r="WT24" s="8"/>
      <c r="WU24" s="8"/>
      <c r="WV24" s="8"/>
      <c r="WW24" s="8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T24" s="8"/>
      <c r="XU24" s="8"/>
      <c r="XV24" s="8"/>
      <c r="XW24" s="8"/>
      <c r="XX24" s="8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U24" s="8"/>
      <c r="YV24" s="8"/>
      <c r="YW24" s="8"/>
      <c r="YX24" s="8"/>
      <c r="YY24" s="8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V24" s="8"/>
      <c r="ZW24" s="8"/>
      <c r="ZX24" s="8"/>
      <c r="ZY24" s="8"/>
      <c r="ZZ24" s="8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W24" s="8"/>
      <c r="AAX24" s="8"/>
      <c r="AAY24" s="8"/>
      <c r="AAZ24" s="8"/>
      <c r="ABA24" s="8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X24" s="8"/>
      <c r="ABY24" s="8"/>
      <c r="ABZ24" s="8"/>
      <c r="ACA24" s="8"/>
      <c r="ACB24" s="8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Y24" s="8"/>
      <c r="ACZ24" s="8"/>
      <c r="ADA24" s="8"/>
      <c r="ADB24" s="8"/>
      <c r="ADC24" s="8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DZ24" s="8"/>
      <c r="AEA24" s="8"/>
      <c r="AEB24" s="8"/>
      <c r="AEC24" s="8"/>
      <c r="AED24" s="8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A24" s="8"/>
      <c r="AFB24" s="8"/>
      <c r="AFC24" s="8"/>
      <c r="AFD24" s="8"/>
      <c r="AFE24" s="8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B24" s="8"/>
      <c r="AGC24" s="8"/>
      <c r="AGD24" s="8"/>
      <c r="AGE24" s="8"/>
      <c r="AGF24" s="8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C24" s="8"/>
      <c r="AHD24" s="8"/>
      <c r="AHE24" s="8"/>
      <c r="AHF24" s="8"/>
      <c r="AHG24" s="8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D24" s="8"/>
      <c r="AIE24" s="8"/>
      <c r="AIF24" s="8"/>
      <c r="AIG24" s="8"/>
      <c r="AIH24" s="8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E24" s="8"/>
      <c r="AJF24" s="8"/>
      <c r="AJG24" s="8"/>
      <c r="AJH24" s="8"/>
      <c r="AJI24" s="8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F24" s="8"/>
      <c r="AKG24" s="8"/>
      <c r="AKH24" s="8"/>
      <c r="AKI24" s="8"/>
      <c r="AKJ24" s="8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G24" s="8"/>
      <c r="ALH24" s="8"/>
      <c r="ALI24" s="8"/>
      <c r="ALJ24" s="8"/>
      <c r="ALK24" s="8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H24" s="8"/>
      <c r="AMI24" s="8"/>
      <c r="AMJ24" s="8"/>
      <c r="AMK24" s="8"/>
      <c r="AML24" s="8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H24" s="8"/>
      <c r="ANI24" s="8"/>
      <c r="ANJ24" s="8"/>
      <c r="ANK24" s="8"/>
      <c r="ANL24" s="8"/>
      <c r="ANM24" s="8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I24" s="8"/>
      <c r="AOJ24" s="8"/>
      <c r="AOK24" s="8"/>
      <c r="AOL24" s="8"/>
      <c r="AOM24" s="8"/>
      <c r="AON24" s="8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J24" s="8"/>
      <c r="APK24" s="8"/>
      <c r="APL24" s="8"/>
      <c r="APM24" s="8"/>
      <c r="APN24" s="8"/>
      <c r="APO24" s="8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K24" s="8"/>
      <c r="AQL24" s="8"/>
      <c r="AQM24" s="8"/>
      <c r="AQN24" s="8"/>
      <c r="AQO24" s="8"/>
      <c r="AQP24" s="8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L24" s="8"/>
      <c r="ARM24" s="8"/>
      <c r="ARN24" s="8"/>
      <c r="ARO24" s="8"/>
      <c r="ARP24" s="8"/>
      <c r="ARQ24" s="8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M24" s="8"/>
      <c r="ASN24" s="8"/>
      <c r="ASO24" s="8"/>
      <c r="ASP24" s="8"/>
      <c r="ASQ24" s="8"/>
      <c r="ASR24" s="8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N24" s="8"/>
      <c r="ATO24" s="8"/>
      <c r="ATP24" s="8"/>
      <c r="ATQ24" s="8"/>
      <c r="ATR24" s="8"/>
      <c r="ATS24" s="8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O24" s="8"/>
      <c r="AUP24" s="8"/>
      <c r="AUQ24" s="8"/>
      <c r="AUR24" s="8"/>
      <c r="AUS24" s="8"/>
      <c r="AUT24" s="8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P24" s="8"/>
      <c r="AVQ24" s="8"/>
      <c r="AVR24" s="8"/>
      <c r="AVS24" s="8"/>
      <c r="AVT24" s="8"/>
      <c r="AVU24" s="8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Q24" s="8"/>
      <c r="AWR24" s="8"/>
      <c r="AWS24" s="8"/>
      <c r="AWT24" s="8"/>
      <c r="AWU24" s="8"/>
      <c r="AWV24" s="8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R24" s="8"/>
      <c r="AXS24" s="8"/>
      <c r="AXT24" s="8"/>
      <c r="AXU24" s="8"/>
      <c r="AXV24" s="8"/>
      <c r="AXW24" s="8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S24" s="8"/>
      <c r="AYT24" s="8"/>
      <c r="AYU24" s="8"/>
      <c r="AYV24" s="8"/>
      <c r="AYW24" s="8"/>
      <c r="AYX24" s="8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T24" s="8"/>
      <c r="AZU24" s="8"/>
      <c r="AZV24" s="8"/>
      <c r="AZW24" s="8"/>
      <c r="AZX24" s="8"/>
      <c r="AZY24" s="8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U24" s="8"/>
      <c r="BAV24" s="8"/>
      <c r="BAW24" s="8"/>
      <c r="BAX24" s="8"/>
      <c r="BAY24" s="8"/>
      <c r="BAZ24" s="8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V24" s="8"/>
      <c r="BBW24" s="8"/>
      <c r="BBX24" s="8"/>
      <c r="BBY24" s="8"/>
      <c r="BBZ24" s="8"/>
      <c r="BCA24" s="8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W24" s="8"/>
      <c r="BCX24" s="8"/>
      <c r="BCY24" s="8"/>
      <c r="BCZ24" s="8"/>
      <c r="BDA24" s="8"/>
      <c r="BDB24" s="8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X24" s="8"/>
      <c r="BDY24" s="8"/>
      <c r="BDZ24" s="8"/>
      <c r="BEA24" s="8"/>
      <c r="BEB24" s="8"/>
      <c r="BEC24" s="8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Y24" s="8"/>
      <c r="BEZ24" s="8"/>
      <c r="BFA24" s="8"/>
      <c r="BFB24" s="8"/>
      <c r="BFC24" s="8"/>
      <c r="BFD24" s="8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FZ24" s="8"/>
      <c r="BGA24" s="8"/>
      <c r="BGB24" s="8"/>
      <c r="BGC24" s="8"/>
      <c r="BGD24" s="8"/>
      <c r="BGE24" s="8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A24" s="8"/>
      <c r="BHB24" s="8"/>
      <c r="BHC24" s="8"/>
      <c r="BHD24" s="8"/>
      <c r="BHE24" s="8"/>
      <c r="BHF24" s="8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B24" s="8"/>
      <c r="BIC24" s="8"/>
      <c r="BID24" s="8"/>
      <c r="BIE24" s="8"/>
      <c r="BIF24" s="8"/>
      <c r="BIG24" s="8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C24" s="8"/>
      <c r="BJD24" s="8"/>
      <c r="BJE24" s="8"/>
      <c r="BJF24" s="8"/>
      <c r="BJG24" s="8"/>
      <c r="BJH24" s="8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D24" s="8"/>
      <c r="BKE24" s="8"/>
      <c r="BKF24" s="8"/>
      <c r="BKG24" s="8"/>
      <c r="BKH24" s="8"/>
      <c r="BKI24" s="8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E24" s="8"/>
      <c r="BLF24" s="8"/>
      <c r="BLG24" s="8"/>
      <c r="BLH24" s="8"/>
      <c r="BLI24" s="8"/>
      <c r="BLJ24" s="8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F24" s="8"/>
      <c r="BMG24" s="8"/>
      <c r="BMH24" s="8"/>
      <c r="BMI24" s="8"/>
      <c r="BMJ24" s="8"/>
      <c r="BMK24" s="8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G24" s="8"/>
      <c r="BNH24" s="8"/>
      <c r="BNI24" s="8"/>
      <c r="BNJ24" s="8"/>
      <c r="BNK24" s="8"/>
      <c r="BNL24" s="8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H24" s="8"/>
      <c r="BOI24" s="8"/>
      <c r="BOJ24" s="8"/>
      <c r="BOK24" s="8"/>
      <c r="BOL24" s="8"/>
      <c r="BOM24" s="8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I24" s="8"/>
      <c r="BPJ24" s="8"/>
      <c r="BPK24" s="8"/>
      <c r="BPL24" s="8"/>
      <c r="BPM24" s="8"/>
      <c r="BPN24" s="8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J24" s="8"/>
      <c r="BQK24" s="8"/>
      <c r="BQL24" s="8"/>
      <c r="BQM24" s="8"/>
      <c r="BQN24" s="8"/>
      <c r="BQO24" s="8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K24" s="8"/>
      <c r="BRL24" s="8"/>
      <c r="BRM24" s="8"/>
      <c r="BRN24" s="8"/>
      <c r="BRO24" s="8"/>
      <c r="BRP24" s="8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L24" s="8"/>
      <c r="BSM24" s="8"/>
      <c r="BSN24" s="8"/>
      <c r="BSO24" s="8"/>
      <c r="BSP24" s="8"/>
      <c r="BSQ24" s="8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M24" s="8"/>
      <c r="BTN24" s="8"/>
      <c r="BTO24" s="8"/>
      <c r="BTP24" s="8"/>
      <c r="BTQ24" s="8"/>
      <c r="BTR24" s="8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N24" s="8"/>
      <c r="BUO24" s="8"/>
      <c r="BUP24" s="8"/>
      <c r="BUQ24" s="8"/>
      <c r="BUR24" s="8"/>
      <c r="BUS24" s="8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O24" s="8"/>
      <c r="BVP24" s="8"/>
      <c r="BVQ24" s="8"/>
      <c r="BVR24" s="8"/>
      <c r="BVS24" s="8"/>
      <c r="BVT24" s="8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P24" s="8"/>
      <c r="BWQ24" s="8"/>
      <c r="BWR24" s="8"/>
      <c r="BWS24" s="8"/>
      <c r="BWT24" s="8"/>
      <c r="BWU24" s="8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Q24" s="8"/>
      <c r="BXR24" s="8"/>
      <c r="BXS24" s="8"/>
      <c r="BXT24" s="8"/>
      <c r="BXU24" s="8"/>
      <c r="BXV24" s="8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R24" s="8"/>
      <c r="BYS24" s="8"/>
      <c r="BYT24" s="8"/>
      <c r="BYU24" s="8"/>
      <c r="BYV24" s="8"/>
      <c r="BYW24" s="8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S24" s="8"/>
      <c r="BZT24" s="8"/>
      <c r="BZU24" s="8"/>
      <c r="BZV24" s="8"/>
      <c r="BZW24" s="8"/>
      <c r="BZX24" s="8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T24" s="8"/>
      <c r="CAU24" s="8"/>
      <c r="CAV24" s="8"/>
      <c r="CAW24" s="8"/>
      <c r="CAX24" s="8"/>
      <c r="CAY24" s="8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U24" s="8"/>
      <c r="CBV24" s="8"/>
      <c r="CBW24" s="8"/>
      <c r="CBX24" s="8"/>
      <c r="CBY24" s="8"/>
      <c r="CBZ24" s="8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V24" s="8"/>
      <c r="CCW24" s="8"/>
      <c r="CCX24" s="8"/>
      <c r="CCY24" s="8"/>
      <c r="CCZ24" s="8"/>
      <c r="CDA24" s="8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W24" s="8"/>
      <c r="CDX24" s="8"/>
      <c r="CDY24" s="8"/>
      <c r="CDZ24" s="8"/>
      <c r="CEA24" s="8"/>
      <c r="CEB24" s="8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X24" s="8"/>
      <c r="CEY24" s="8"/>
      <c r="CEZ24" s="8"/>
      <c r="CFA24" s="8"/>
      <c r="CFB24" s="8"/>
      <c r="CFC24" s="8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Y24" s="8"/>
      <c r="CFZ24" s="8"/>
      <c r="CGA24" s="8"/>
      <c r="CGB24" s="8"/>
      <c r="CGC24" s="8"/>
      <c r="CGD24" s="8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GZ24" s="8"/>
      <c r="CHA24" s="8"/>
      <c r="CHB24" s="8"/>
      <c r="CHC24" s="8"/>
      <c r="CHD24" s="8"/>
      <c r="CHE24" s="8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A24" s="8"/>
      <c r="CIB24" s="8"/>
      <c r="CIC24" s="8"/>
      <c r="CID24" s="8"/>
      <c r="CIE24" s="8"/>
      <c r="CIF24" s="8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B24" s="8"/>
      <c r="CJC24" s="8"/>
      <c r="CJD24" s="8"/>
      <c r="CJE24" s="8"/>
      <c r="CJF24" s="8"/>
      <c r="CJG24" s="8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C24" s="8"/>
      <c r="CKD24" s="8"/>
      <c r="CKE24" s="8"/>
      <c r="CKF24" s="8"/>
      <c r="CKG24" s="8"/>
      <c r="CKH24" s="8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D24" s="8"/>
      <c r="CLE24" s="8"/>
      <c r="CLF24" s="8"/>
      <c r="CLG24" s="8"/>
      <c r="CLH24" s="8"/>
      <c r="CLI24" s="8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E24" s="8"/>
      <c r="CMF24" s="8"/>
      <c r="CMG24" s="8"/>
      <c r="CMH24" s="8"/>
      <c r="CMI24" s="8"/>
      <c r="CMJ24" s="8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F24" s="8"/>
      <c r="CNG24" s="8"/>
      <c r="CNH24" s="8"/>
      <c r="CNI24" s="8"/>
      <c r="CNJ24" s="8"/>
      <c r="CNK24" s="8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G24" s="8"/>
      <c r="COH24" s="8"/>
      <c r="COI24" s="8"/>
      <c r="COJ24" s="8"/>
      <c r="COK24" s="8"/>
      <c r="COL24" s="8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H24" s="8"/>
      <c r="CPI24" s="8"/>
      <c r="CPJ24" s="8"/>
      <c r="CPK24" s="8"/>
      <c r="CPL24" s="8"/>
      <c r="CPM24" s="8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I24" s="8"/>
      <c r="CQJ24" s="8"/>
      <c r="CQK24" s="8"/>
      <c r="CQL24" s="8"/>
      <c r="CQM24" s="8"/>
      <c r="CQN24" s="8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J24" s="8"/>
      <c r="CRK24" s="8"/>
      <c r="CRL24" s="8"/>
      <c r="CRM24" s="8"/>
      <c r="CRN24" s="8"/>
      <c r="CRO24" s="8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K24" s="8"/>
      <c r="CSL24" s="8"/>
      <c r="CSM24" s="8"/>
      <c r="CSN24" s="8"/>
      <c r="CSO24" s="8"/>
      <c r="CSP24" s="8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L24" s="8"/>
      <c r="CTM24" s="8"/>
      <c r="CTN24" s="8"/>
      <c r="CTO24" s="8"/>
      <c r="CTP24" s="8"/>
      <c r="CTQ24" s="8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M24" s="8"/>
      <c r="CUN24" s="8"/>
      <c r="CUO24" s="8"/>
      <c r="CUP24" s="8"/>
      <c r="CUQ24" s="8"/>
      <c r="CUR24" s="8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N24" s="8"/>
      <c r="CVO24" s="8"/>
      <c r="CVP24" s="8"/>
      <c r="CVQ24" s="8"/>
      <c r="CVR24" s="8"/>
      <c r="CVS24" s="8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O24" s="8"/>
      <c r="CWP24" s="8"/>
      <c r="CWQ24" s="8"/>
      <c r="CWR24" s="8"/>
      <c r="CWS24" s="8"/>
      <c r="CWT24" s="8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P24" s="8"/>
      <c r="CXQ24" s="8"/>
      <c r="CXR24" s="8"/>
      <c r="CXS24" s="8"/>
      <c r="CXT24" s="8"/>
      <c r="CXU24" s="8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Q24" s="8"/>
      <c r="CYR24" s="8"/>
      <c r="CYS24" s="8"/>
      <c r="CYT24" s="8"/>
      <c r="CYU24" s="8"/>
      <c r="CYV24" s="8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R24" s="8"/>
      <c r="CZS24" s="8"/>
      <c r="CZT24" s="8"/>
      <c r="CZU24" s="8"/>
      <c r="CZV24" s="8"/>
      <c r="CZW24" s="8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S24" s="8"/>
      <c r="DAT24" s="8"/>
      <c r="DAU24" s="8"/>
      <c r="DAV24" s="8"/>
      <c r="DAW24" s="8"/>
      <c r="DAX24" s="8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T24" s="8"/>
      <c r="DBU24" s="8"/>
      <c r="DBV24" s="8"/>
      <c r="DBW24" s="8"/>
      <c r="DBX24" s="8"/>
      <c r="DBY24" s="8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U24" s="8"/>
      <c r="DCV24" s="8"/>
      <c r="DCW24" s="8"/>
      <c r="DCX24" s="8"/>
      <c r="DCY24" s="8"/>
      <c r="DCZ24" s="8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V24" s="8"/>
      <c r="DDW24" s="8"/>
      <c r="DDX24" s="8"/>
      <c r="DDY24" s="8"/>
      <c r="DDZ24" s="8"/>
      <c r="DEA24" s="8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W24" s="8"/>
      <c r="DEX24" s="8"/>
      <c r="DEY24" s="8"/>
      <c r="DEZ24" s="8"/>
      <c r="DFA24" s="8"/>
      <c r="DFB24" s="8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X24" s="8"/>
      <c r="DFY24" s="8"/>
      <c r="DFZ24" s="8"/>
      <c r="DGA24" s="8"/>
      <c r="DGB24" s="8"/>
      <c r="DGC24" s="8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Y24" s="8"/>
      <c r="DGZ24" s="8"/>
      <c r="DHA24" s="8"/>
      <c r="DHB24" s="8"/>
      <c r="DHC24" s="8"/>
      <c r="DHD24" s="8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HZ24" s="8"/>
      <c r="DIA24" s="8"/>
      <c r="DIB24" s="8"/>
      <c r="DIC24" s="8"/>
      <c r="DID24" s="8"/>
      <c r="DIE24" s="8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A24" s="8"/>
      <c r="DJB24" s="8"/>
      <c r="DJC24" s="8"/>
      <c r="DJD24" s="8"/>
      <c r="DJE24" s="8"/>
      <c r="DJF24" s="8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B24" s="8"/>
      <c r="DKC24" s="8"/>
      <c r="DKD24" s="8"/>
      <c r="DKE24" s="8"/>
      <c r="DKF24" s="8"/>
      <c r="DKG24" s="8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C24" s="8"/>
      <c r="DLD24" s="8"/>
      <c r="DLE24" s="8"/>
      <c r="DLF24" s="8"/>
      <c r="DLG24" s="8"/>
      <c r="DLH24" s="8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D24" s="8"/>
      <c r="DME24" s="8"/>
      <c r="DMF24" s="8"/>
      <c r="DMG24" s="8"/>
      <c r="DMH24" s="8"/>
      <c r="DMI24" s="8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E24" s="8"/>
      <c r="DNF24" s="8"/>
      <c r="DNG24" s="8"/>
      <c r="DNH24" s="8"/>
      <c r="DNI24" s="8"/>
      <c r="DNJ24" s="8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F24" s="8"/>
      <c r="DOG24" s="8"/>
      <c r="DOH24" s="8"/>
      <c r="DOI24" s="8"/>
      <c r="DOJ24" s="8"/>
      <c r="DOK24" s="8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G24" s="8"/>
      <c r="DPH24" s="8"/>
      <c r="DPI24" s="8"/>
      <c r="DPJ24" s="8"/>
      <c r="DPK24" s="8"/>
      <c r="DPL24" s="8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H24" s="8"/>
      <c r="DQI24" s="8"/>
      <c r="DQJ24" s="8"/>
      <c r="DQK24" s="8"/>
      <c r="DQL24" s="8"/>
      <c r="DQM24" s="8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I24" s="8"/>
      <c r="DRJ24" s="8"/>
      <c r="DRK24" s="8"/>
      <c r="DRL24" s="8"/>
      <c r="DRM24" s="8"/>
      <c r="DRN24" s="8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J24" s="8"/>
      <c r="DSK24" s="8"/>
      <c r="DSL24" s="8"/>
      <c r="DSM24" s="8"/>
      <c r="DSN24" s="8"/>
      <c r="DSO24" s="8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K24" s="8"/>
      <c r="DTL24" s="8"/>
      <c r="DTM24" s="8"/>
      <c r="DTN24" s="8"/>
      <c r="DTO24" s="8"/>
      <c r="DTP24" s="8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L24" s="8"/>
      <c r="DUM24" s="8"/>
      <c r="DUN24" s="8"/>
      <c r="DUO24" s="8"/>
      <c r="DUP24" s="8"/>
      <c r="DUQ24" s="8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M24" s="8"/>
      <c r="DVN24" s="8"/>
      <c r="DVO24" s="8"/>
      <c r="DVP24" s="8"/>
      <c r="DVQ24" s="8"/>
      <c r="DVR24" s="8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N24" s="8"/>
      <c r="DWO24" s="8"/>
      <c r="DWP24" s="8"/>
      <c r="DWQ24" s="8"/>
      <c r="DWR24" s="8"/>
      <c r="DWS24" s="8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O24" s="8"/>
      <c r="DXP24" s="8"/>
      <c r="DXQ24" s="8"/>
      <c r="DXR24" s="8"/>
      <c r="DXS24" s="8"/>
      <c r="DXT24" s="8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P24" s="8"/>
      <c r="DYQ24" s="8"/>
      <c r="DYR24" s="8"/>
      <c r="DYS24" s="8"/>
      <c r="DYT24" s="8"/>
      <c r="DYU24" s="8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Q24" s="8"/>
      <c r="DZR24" s="8"/>
      <c r="DZS24" s="8"/>
      <c r="DZT24" s="8"/>
      <c r="DZU24" s="8"/>
      <c r="DZV24" s="8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R24" s="8"/>
      <c r="EAS24" s="8"/>
      <c r="EAT24" s="8"/>
      <c r="EAU24" s="8"/>
      <c r="EAV24" s="8"/>
      <c r="EAW24" s="8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S24" s="8"/>
      <c r="EBT24" s="8"/>
      <c r="EBU24" s="8"/>
      <c r="EBV24" s="8"/>
      <c r="EBW24" s="8"/>
      <c r="EBX24" s="8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T24" s="8"/>
      <c r="ECU24" s="8"/>
      <c r="ECV24" s="8"/>
      <c r="ECW24" s="8"/>
      <c r="ECX24" s="8"/>
      <c r="ECY24" s="8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U24" s="8"/>
      <c r="EDV24" s="8"/>
      <c r="EDW24" s="8"/>
      <c r="EDX24" s="8"/>
      <c r="EDY24" s="8"/>
      <c r="EDZ24" s="8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V24" s="8"/>
      <c r="EEW24" s="8"/>
      <c r="EEX24" s="8"/>
      <c r="EEY24" s="8"/>
      <c r="EEZ24" s="8"/>
      <c r="EFA24" s="8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W24" s="8"/>
      <c r="EFX24" s="8"/>
      <c r="EFY24" s="8"/>
      <c r="EFZ24" s="8"/>
      <c r="EGA24" s="8"/>
      <c r="EGB24" s="8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X24" s="8"/>
      <c r="EGY24" s="8"/>
      <c r="EGZ24" s="8"/>
      <c r="EHA24" s="8"/>
      <c r="EHB24" s="8"/>
      <c r="EHC24" s="8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Y24" s="8"/>
      <c r="EHZ24" s="8"/>
      <c r="EIA24" s="8"/>
      <c r="EIB24" s="8"/>
      <c r="EIC24" s="8"/>
      <c r="EID24" s="8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IZ24" s="8"/>
      <c r="EJA24" s="8"/>
      <c r="EJB24" s="8"/>
      <c r="EJC24" s="8"/>
      <c r="EJD24" s="8"/>
      <c r="EJE24" s="8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A24" s="8"/>
      <c r="EKB24" s="8"/>
      <c r="EKC24" s="8"/>
      <c r="EKD24" s="8"/>
      <c r="EKE24" s="8"/>
      <c r="EKF24" s="8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B24" s="8"/>
      <c r="ELC24" s="8"/>
      <c r="ELD24" s="8"/>
      <c r="ELE24" s="8"/>
      <c r="ELF24" s="8"/>
      <c r="ELG24" s="8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C24" s="8"/>
      <c r="EMD24" s="8"/>
      <c r="EME24" s="8"/>
      <c r="EMF24" s="8"/>
      <c r="EMG24" s="8"/>
      <c r="EMH24" s="8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D24" s="8"/>
      <c r="ENE24" s="8"/>
      <c r="ENF24" s="8"/>
      <c r="ENG24" s="8"/>
      <c r="ENH24" s="8"/>
      <c r="ENI24" s="8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E24" s="8"/>
      <c r="EOF24" s="8"/>
      <c r="EOG24" s="8"/>
      <c r="EOH24" s="8"/>
      <c r="EOI24" s="8"/>
      <c r="EOJ24" s="8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F24" s="8"/>
      <c r="EPG24" s="8"/>
      <c r="EPH24" s="8"/>
      <c r="EPI24" s="8"/>
      <c r="EPJ24" s="8"/>
      <c r="EPK24" s="8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G24" s="8"/>
      <c r="EQH24" s="8"/>
      <c r="EQI24" s="8"/>
      <c r="EQJ24" s="8"/>
      <c r="EQK24" s="8"/>
      <c r="EQL24" s="8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H24" s="8"/>
      <c r="ERI24" s="8"/>
      <c r="ERJ24" s="8"/>
      <c r="ERK24" s="8"/>
      <c r="ERL24" s="8"/>
      <c r="ERM24" s="8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I24" s="8"/>
      <c r="ESJ24" s="8"/>
      <c r="ESK24" s="8"/>
      <c r="ESL24" s="8"/>
      <c r="ESM24" s="8"/>
      <c r="ESN24" s="8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J24" s="8"/>
      <c r="ETK24" s="8"/>
      <c r="ETL24" s="8"/>
      <c r="ETM24" s="8"/>
      <c r="ETN24" s="8"/>
      <c r="ETO24" s="8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K24" s="8"/>
      <c r="EUL24" s="8"/>
      <c r="EUM24" s="8"/>
      <c r="EUN24" s="8"/>
      <c r="EUO24" s="8"/>
      <c r="EUP24" s="8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L24" s="8"/>
      <c r="EVM24" s="8"/>
      <c r="EVN24" s="8"/>
      <c r="EVO24" s="8"/>
      <c r="EVP24" s="8"/>
      <c r="EVQ24" s="8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M24" s="8"/>
      <c r="EWN24" s="8"/>
      <c r="EWO24" s="8"/>
      <c r="EWP24" s="8"/>
      <c r="EWQ24" s="8"/>
      <c r="EWR24" s="8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N24" s="8"/>
      <c r="EXO24" s="8"/>
      <c r="EXP24" s="8"/>
      <c r="EXQ24" s="8"/>
      <c r="EXR24" s="8"/>
      <c r="EXS24" s="8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O24" s="8"/>
      <c r="EYP24" s="8"/>
      <c r="EYQ24" s="8"/>
      <c r="EYR24" s="8"/>
      <c r="EYS24" s="8"/>
      <c r="EYT24" s="8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P24" s="8"/>
      <c r="EZQ24" s="8"/>
      <c r="EZR24" s="8"/>
      <c r="EZS24" s="8"/>
      <c r="EZT24" s="8"/>
      <c r="EZU24" s="8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Q24" s="8"/>
      <c r="FAR24" s="8"/>
      <c r="FAS24" s="8"/>
      <c r="FAT24" s="8"/>
      <c r="FAU24" s="8"/>
      <c r="FAV24" s="8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R24" s="8"/>
      <c r="FBS24" s="8"/>
      <c r="FBT24" s="8"/>
      <c r="FBU24" s="8"/>
      <c r="FBV24" s="8"/>
      <c r="FBW24" s="8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S24" s="8"/>
      <c r="FCT24" s="8"/>
      <c r="FCU24" s="8"/>
      <c r="FCV24" s="8"/>
      <c r="FCW24" s="8"/>
      <c r="FCX24" s="8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T24" s="8"/>
      <c r="FDU24" s="8"/>
      <c r="FDV24" s="8"/>
      <c r="FDW24" s="8"/>
      <c r="FDX24" s="8"/>
      <c r="FDY24" s="8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U24" s="8"/>
      <c r="FEV24" s="8"/>
      <c r="FEW24" s="8"/>
      <c r="FEX24" s="8"/>
      <c r="FEY24" s="8"/>
      <c r="FEZ24" s="8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V24" s="8"/>
      <c r="FFW24" s="8"/>
      <c r="FFX24" s="8"/>
      <c r="FFY24" s="8"/>
      <c r="FFZ24" s="8"/>
      <c r="FGA24" s="8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W24" s="8"/>
      <c r="FGX24" s="8"/>
      <c r="FGY24" s="8"/>
      <c r="FGZ24" s="8"/>
      <c r="FHA24" s="8"/>
      <c r="FHB24" s="8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X24" s="8"/>
      <c r="FHY24" s="8"/>
      <c r="FHZ24" s="8"/>
      <c r="FIA24" s="8"/>
      <c r="FIB24" s="8"/>
      <c r="FIC24" s="8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Y24" s="8"/>
      <c r="FIZ24" s="8"/>
      <c r="FJA24" s="8"/>
      <c r="FJB24" s="8"/>
      <c r="FJC24" s="8"/>
      <c r="FJD24" s="8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JZ24" s="8"/>
      <c r="FKA24" s="8"/>
      <c r="FKB24" s="8"/>
      <c r="FKC24" s="8"/>
      <c r="FKD24" s="8"/>
      <c r="FKE24" s="8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A24" s="8"/>
      <c r="FLB24" s="8"/>
      <c r="FLC24" s="8"/>
      <c r="FLD24" s="8"/>
      <c r="FLE24" s="8"/>
      <c r="FLF24" s="8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B24" s="8"/>
      <c r="FMC24" s="8"/>
      <c r="FMD24" s="8"/>
      <c r="FME24" s="8"/>
      <c r="FMF24" s="8"/>
      <c r="FMG24" s="8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C24" s="8"/>
      <c r="FND24" s="8"/>
      <c r="FNE24" s="8"/>
      <c r="FNF24" s="8"/>
      <c r="FNG24" s="8"/>
      <c r="FNH24" s="8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D24" s="8"/>
      <c r="FOE24" s="8"/>
      <c r="FOF24" s="8"/>
      <c r="FOG24" s="8"/>
      <c r="FOH24" s="8"/>
      <c r="FOI24" s="8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E24" s="8"/>
      <c r="FPF24" s="8"/>
      <c r="FPG24" s="8"/>
      <c r="FPH24" s="8"/>
      <c r="FPI24" s="8"/>
      <c r="FPJ24" s="8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F24" s="8"/>
      <c r="FQG24" s="8"/>
      <c r="FQH24" s="8"/>
      <c r="FQI24" s="8"/>
      <c r="FQJ24" s="8"/>
      <c r="FQK24" s="8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G24" s="8"/>
      <c r="FRH24" s="8"/>
      <c r="FRI24" s="8"/>
      <c r="FRJ24" s="8"/>
      <c r="FRK24" s="8"/>
      <c r="FRL24" s="8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H24" s="8"/>
      <c r="FSI24" s="8"/>
      <c r="FSJ24" s="8"/>
      <c r="FSK24" s="8"/>
      <c r="FSL24" s="8"/>
      <c r="FSM24" s="8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I24" s="8"/>
      <c r="FTJ24" s="8"/>
      <c r="FTK24" s="8"/>
      <c r="FTL24" s="8"/>
      <c r="FTM24" s="8"/>
      <c r="FTN24" s="8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J24" s="8"/>
      <c r="FUK24" s="8"/>
      <c r="FUL24" s="8"/>
      <c r="FUM24" s="8"/>
      <c r="FUN24" s="8"/>
      <c r="FUO24" s="8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K24" s="8"/>
      <c r="FVL24" s="8"/>
      <c r="FVM24" s="8"/>
      <c r="FVN24" s="8"/>
      <c r="FVO24" s="8"/>
      <c r="FVP24" s="8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L24" s="8"/>
      <c r="FWM24" s="8"/>
      <c r="FWN24" s="8"/>
      <c r="FWO24" s="8"/>
      <c r="FWP24" s="8"/>
      <c r="FWQ24" s="8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M24" s="8"/>
      <c r="FXN24" s="8"/>
      <c r="FXO24" s="8"/>
      <c r="FXP24" s="8"/>
      <c r="FXQ24" s="8"/>
      <c r="FXR24" s="8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N24" s="8"/>
      <c r="FYO24" s="8"/>
      <c r="FYP24" s="8"/>
      <c r="FYQ24" s="8"/>
      <c r="FYR24" s="8"/>
      <c r="FYS24" s="8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O24" s="8"/>
      <c r="FZP24" s="8"/>
      <c r="FZQ24" s="8"/>
      <c r="FZR24" s="8"/>
      <c r="FZS24" s="8"/>
      <c r="FZT24" s="8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P24" s="8"/>
      <c r="GAQ24" s="8"/>
      <c r="GAR24" s="8"/>
      <c r="GAS24" s="8"/>
      <c r="GAT24" s="8"/>
      <c r="GAU24" s="8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Q24" s="8"/>
      <c r="GBR24" s="8"/>
      <c r="GBS24" s="8"/>
      <c r="GBT24" s="8"/>
      <c r="GBU24" s="8"/>
      <c r="GBV24" s="8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R24" s="8"/>
      <c r="GCS24" s="8"/>
      <c r="GCT24" s="8"/>
      <c r="GCU24" s="8"/>
      <c r="GCV24" s="8"/>
      <c r="GCW24" s="8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S24" s="8"/>
      <c r="GDT24" s="8"/>
      <c r="GDU24" s="8"/>
      <c r="GDV24" s="8"/>
      <c r="GDW24" s="8"/>
      <c r="GDX24" s="8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T24" s="8"/>
      <c r="GEU24" s="8"/>
      <c r="GEV24" s="8"/>
      <c r="GEW24" s="8"/>
      <c r="GEX24" s="8"/>
      <c r="GEY24" s="8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U24" s="8"/>
      <c r="GFV24" s="8"/>
      <c r="GFW24" s="8"/>
      <c r="GFX24" s="8"/>
      <c r="GFY24" s="8"/>
      <c r="GFZ24" s="8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V24" s="8"/>
      <c r="GGW24" s="8"/>
      <c r="GGX24" s="8"/>
      <c r="GGY24" s="8"/>
      <c r="GGZ24" s="8"/>
      <c r="GHA24" s="8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W24" s="8"/>
      <c r="GHX24" s="8"/>
      <c r="GHY24" s="8"/>
      <c r="GHZ24" s="8"/>
      <c r="GIA24" s="8"/>
      <c r="GIB24" s="8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X24" s="8"/>
      <c r="GIY24" s="8"/>
      <c r="GIZ24" s="8"/>
      <c r="GJA24" s="8"/>
      <c r="GJB24" s="8"/>
      <c r="GJC24" s="8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Y24" s="8"/>
      <c r="GJZ24" s="8"/>
      <c r="GKA24" s="8"/>
      <c r="GKB24" s="8"/>
      <c r="GKC24" s="8"/>
      <c r="GKD24" s="8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KZ24" s="8"/>
      <c r="GLA24" s="8"/>
      <c r="GLB24" s="8"/>
      <c r="GLC24" s="8"/>
      <c r="GLD24" s="8"/>
      <c r="GLE24" s="8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A24" s="8"/>
      <c r="GMB24" s="8"/>
      <c r="GMC24" s="8"/>
      <c r="GMD24" s="8"/>
      <c r="GME24" s="8"/>
      <c r="GMF24" s="8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B24" s="8"/>
      <c r="GNC24" s="8"/>
      <c r="GND24" s="8"/>
      <c r="GNE24" s="8"/>
      <c r="GNF24" s="8"/>
      <c r="GNG24" s="8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C24" s="8"/>
      <c r="GOD24" s="8"/>
      <c r="GOE24" s="8"/>
      <c r="GOF24" s="8"/>
      <c r="GOG24" s="8"/>
      <c r="GOH24" s="8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D24" s="8"/>
      <c r="GPE24" s="8"/>
      <c r="GPF24" s="8"/>
      <c r="GPG24" s="8"/>
      <c r="GPH24" s="8"/>
      <c r="GPI24" s="8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E24" s="8"/>
      <c r="GQF24" s="8"/>
      <c r="GQG24" s="8"/>
      <c r="GQH24" s="8"/>
      <c r="GQI24" s="8"/>
      <c r="GQJ24" s="8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F24" s="8"/>
      <c r="GRG24" s="8"/>
      <c r="GRH24" s="8"/>
      <c r="GRI24" s="8"/>
      <c r="GRJ24" s="8"/>
      <c r="GRK24" s="8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G24" s="8"/>
      <c r="GSH24" s="8"/>
      <c r="GSI24" s="8"/>
      <c r="GSJ24" s="8"/>
      <c r="GSK24" s="8"/>
      <c r="GSL24" s="8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H24" s="8"/>
      <c r="GTI24" s="8"/>
      <c r="GTJ24" s="8"/>
      <c r="GTK24" s="8"/>
      <c r="GTL24" s="8"/>
      <c r="GTM24" s="8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I24" s="8"/>
      <c r="GUJ24" s="8"/>
      <c r="GUK24" s="8"/>
      <c r="GUL24" s="8"/>
      <c r="GUM24" s="8"/>
      <c r="GUN24" s="8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J24" s="8"/>
      <c r="GVK24" s="8"/>
      <c r="GVL24" s="8"/>
      <c r="GVM24" s="8"/>
      <c r="GVN24" s="8"/>
      <c r="GVO24" s="8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K24" s="8"/>
      <c r="GWL24" s="8"/>
      <c r="GWM24" s="8"/>
      <c r="GWN24" s="8"/>
      <c r="GWO24" s="8"/>
      <c r="GWP24" s="8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L24" s="8"/>
      <c r="GXM24" s="8"/>
      <c r="GXN24" s="8"/>
      <c r="GXO24" s="8"/>
      <c r="GXP24" s="8"/>
      <c r="GXQ24" s="8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M24" s="8"/>
      <c r="GYN24" s="8"/>
      <c r="GYO24" s="8"/>
      <c r="GYP24" s="8"/>
      <c r="GYQ24" s="8"/>
      <c r="GYR24" s="8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N24" s="8"/>
      <c r="GZO24" s="8"/>
      <c r="GZP24" s="8"/>
      <c r="GZQ24" s="8"/>
      <c r="GZR24" s="8"/>
      <c r="GZS24" s="8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O24" s="8"/>
      <c r="HAP24" s="8"/>
      <c r="HAQ24" s="8"/>
      <c r="HAR24" s="8"/>
      <c r="HAS24" s="8"/>
      <c r="HAT24" s="8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P24" s="8"/>
      <c r="HBQ24" s="8"/>
      <c r="HBR24" s="8"/>
      <c r="HBS24" s="8"/>
      <c r="HBT24" s="8"/>
      <c r="HBU24" s="8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Q24" s="8"/>
      <c r="HCR24" s="8"/>
      <c r="HCS24" s="8"/>
      <c r="HCT24" s="8"/>
      <c r="HCU24" s="8"/>
      <c r="HCV24" s="8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R24" s="8"/>
      <c r="HDS24" s="8"/>
      <c r="HDT24" s="8"/>
      <c r="HDU24" s="8"/>
      <c r="HDV24" s="8"/>
      <c r="HDW24" s="8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S24" s="8"/>
      <c r="HET24" s="8"/>
      <c r="HEU24" s="8"/>
      <c r="HEV24" s="8"/>
      <c r="HEW24" s="8"/>
      <c r="HEX24" s="8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T24" s="8"/>
      <c r="HFU24" s="8"/>
      <c r="HFV24" s="8"/>
      <c r="HFW24" s="8"/>
      <c r="HFX24" s="8"/>
      <c r="HFY24" s="8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U24" s="8"/>
      <c r="HGV24" s="8"/>
      <c r="HGW24" s="8"/>
      <c r="HGX24" s="8"/>
      <c r="HGY24" s="8"/>
      <c r="HGZ24" s="8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V24" s="8"/>
      <c r="HHW24" s="8"/>
      <c r="HHX24" s="8"/>
      <c r="HHY24" s="8"/>
      <c r="HHZ24" s="8"/>
      <c r="HIA24" s="8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W24" s="8"/>
      <c r="HIX24" s="8"/>
      <c r="HIY24" s="8"/>
      <c r="HIZ24" s="8"/>
      <c r="HJA24" s="8"/>
      <c r="HJB24" s="8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X24" s="8"/>
      <c r="HJY24" s="8"/>
      <c r="HJZ24" s="8"/>
      <c r="HKA24" s="8"/>
      <c r="HKB24" s="8"/>
      <c r="HKC24" s="8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Y24" s="8"/>
      <c r="HKZ24" s="8"/>
      <c r="HLA24" s="8"/>
      <c r="HLB24" s="8"/>
      <c r="HLC24" s="8"/>
      <c r="HLD24" s="8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LZ24" s="8"/>
      <c r="HMA24" s="8"/>
      <c r="HMB24" s="8"/>
      <c r="HMC24" s="8"/>
      <c r="HMD24" s="8"/>
      <c r="HME24" s="8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A24" s="8"/>
      <c r="HNB24" s="8"/>
      <c r="HNC24" s="8"/>
      <c r="HND24" s="8"/>
      <c r="HNE24" s="8"/>
      <c r="HNF24" s="8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B24" s="8"/>
      <c r="HOC24" s="8"/>
      <c r="HOD24" s="8"/>
      <c r="HOE24" s="8"/>
      <c r="HOF24" s="8"/>
      <c r="HOG24" s="8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C24" s="8"/>
      <c r="HPD24" s="8"/>
      <c r="HPE24" s="8"/>
      <c r="HPF24" s="8"/>
      <c r="HPG24" s="8"/>
      <c r="HPH24" s="8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D24" s="8"/>
      <c r="HQE24" s="8"/>
      <c r="HQF24" s="8"/>
      <c r="HQG24" s="8"/>
      <c r="HQH24" s="8"/>
      <c r="HQI24" s="8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E24" s="8"/>
      <c r="HRF24" s="8"/>
      <c r="HRG24" s="8"/>
      <c r="HRH24" s="8"/>
      <c r="HRI24" s="8"/>
      <c r="HRJ24" s="8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F24" s="8"/>
      <c r="HSG24" s="8"/>
      <c r="HSH24" s="8"/>
      <c r="HSI24" s="8"/>
      <c r="HSJ24" s="8"/>
      <c r="HSK24" s="8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G24" s="8"/>
      <c r="HTH24" s="8"/>
      <c r="HTI24" s="8"/>
      <c r="HTJ24" s="8"/>
      <c r="HTK24" s="8"/>
      <c r="HTL24" s="8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H24" s="8"/>
      <c r="HUI24" s="8"/>
      <c r="HUJ24" s="8"/>
      <c r="HUK24" s="8"/>
      <c r="HUL24" s="8"/>
      <c r="HUM24" s="8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I24" s="8"/>
      <c r="HVJ24" s="8"/>
      <c r="HVK24" s="8"/>
      <c r="HVL24" s="8"/>
      <c r="HVM24" s="8"/>
      <c r="HVN24" s="8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J24" s="8"/>
      <c r="HWK24" s="8"/>
      <c r="HWL24" s="8"/>
      <c r="HWM24" s="8"/>
      <c r="HWN24" s="8"/>
      <c r="HWO24" s="8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K24" s="8"/>
      <c r="HXL24" s="8"/>
      <c r="HXM24" s="8"/>
      <c r="HXN24" s="8"/>
      <c r="HXO24" s="8"/>
      <c r="HXP24" s="8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L24" s="8"/>
      <c r="HYM24" s="8"/>
      <c r="HYN24" s="8"/>
      <c r="HYO24" s="8"/>
      <c r="HYP24" s="8"/>
      <c r="HYQ24" s="8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M24" s="8"/>
      <c r="HZN24" s="8"/>
      <c r="HZO24" s="8"/>
      <c r="HZP24" s="8"/>
      <c r="HZQ24" s="8"/>
      <c r="HZR24" s="8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N24" s="8"/>
      <c r="IAO24" s="8"/>
      <c r="IAP24" s="8"/>
      <c r="IAQ24" s="8"/>
      <c r="IAR24" s="8"/>
      <c r="IAS24" s="8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O24" s="8"/>
      <c r="IBP24" s="8"/>
      <c r="IBQ24" s="8"/>
      <c r="IBR24" s="8"/>
      <c r="IBS24" s="8"/>
      <c r="IBT24" s="8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P24" s="8"/>
      <c r="ICQ24" s="8"/>
      <c r="ICR24" s="8"/>
      <c r="ICS24" s="8"/>
      <c r="ICT24" s="8"/>
      <c r="ICU24" s="8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Q24" s="8"/>
      <c r="IDR24" s="8"/>
      <c r="IDS24" s="8"/>
      <c r="IDT24" s="8"/>
      <c r="IDU24" s="8"/>
      <c r="IDV24" s="8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R24" s="8"/>
      <c r="IES24" s="8"/>
      <c r="IET24" s="8"/>
      <c r="IEU24" s="8"/>
      <c r="IEV24" s="8"/>
      <c r="IEW24" s="8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S24" s="8"/>
      <c r="IFT24" s="8"/>
      <c r="IFU24" s="8"/>
      <c r="IFV24" s="8"/>
      <c r="IFW24" s="8"/>
      <c r="IFX24" s="8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T24" s="8"/>
      <c r="IGU24" s="8"/>
      <c r="IGV24" s="8"/>
      <c r="IGW24" s="8"/>
      <c r="IGX24" s="8"/>
      <c r="IGY24" s="8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U24" s="8"/>
      <c r="IHV24" s="8"/>
      <c r="IHW24" s="8"/>
      <c r="IHX24" s="8"/>
      <c r="IHY24" s="8"/>
      <c r="IHZ24" s="8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V24" s="8"/>
      <c r="IIW24" s="8"/>
      <c r="IIX24" s="8"/>
      <c r="IIY24" s="8"/>
      <c r="IIZ24" s="8"/>
      <c r="IJA24" s="8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W24" s="8"/>
      <c r="IJX24" s="8"/>
      <c r="IJY24" s="8"/>
      <c r="IJZ24" s="8"/>
      <c r="IKA24" s="8"/>
      <c r="IKB24" s="8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X24" s="8"/>
      <c r="IKY24" s="8"/>
      <c r="IKZ24" s="8"/>
      <c r="ILA24" s="8"/>
      <c r="ILB24" s="8"/>
      <c r="ILC24" s="8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Y24" s="8"/>
      <c r="ILZ24" s="8"/>
      <c r="IMA24" s="8"/>
      <c r="IMB24" s="8"/>
      <c r="IMC24" s="8"/>
      <c r="IMD24" s="8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MZ24" s="8"/>
      <c r="INA24" s="8"/>
      <c r="INB24" s="8"/>
      <c r="INC24" s="8"/>
      <c r="IND24" s="8"/>
      <c r="INE24" s="8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A24" s="8"/>
      <c r="IOB24" s="8"/>
      <c r="IOC24" s="8"/>
      <c r="IOD24" s="8"/>
      <c r="IOE24" s="8"/>
      <c r="IOF24" s="8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B24" s="8"/>
      <c r="IPC24" s="8"/>
      <c r="IPD24" s="8"/>
      <c r="IPE24" s="8"/>
      <c r="IPF24" s="8"/>
      <c r="IPG24" s="8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C24" s="8"/>
      <c r="IQD24" s="8"/>
      <c r="IQE24" s="8"/>
      <c r="IQF24" s="8"/>
      <c r="IQG24" s="8"/>
      <c r="IQH24" s="8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D24" s="8"/>
      <c r="IRE24" s="8"/>
      <c r="IRF24" s="8"/>
      <c r="IRG24" s="8"/>
      <c r="IRH24" s="8"/>
      <c r="IRI24" s="8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E24" s="8"/>
      <c r="ISF24" s="8"/>
      <c r="ISG24" s="8"/>
      <c r="ISH24" s="8"/>
      <c r="ISI24" s="8"/>
      <c r="ISJ24" s="8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F24" s="8"/>
      <c r="ITG24" s="8"/>
      <c r="ITH24" s="8"/>
      <c r="ITI24" s="8"/>
      <c r="ITJ24" s="8"/>
      <c r="ITK24" s="8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G24" s="8"/>
      <c r="IUH24" s="8"/>
      <c r="IUI24" s="8"/>
      <c r="IUJ24" s="8"/>
      <c r="IUK24" s="8"/>
      <c r="IUL24" s="8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H24" s="8"/>
      <c r="IVI24" s="8"/>
      <c r="IVJ24" s="8"/>
      <c r="IVK24" s="8"/>
      <c r="IVL24" s="8"/>
      <c r="IVM24" s="8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I24" s="8"/>
      <c r="IWJ24" s="8"/>
      <c r="IWK24" s="8"/>
      <c r="IWL24" s="8"/>
      <c r="IWM24" s="8"/>
      <c r="IWN24" s="8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J24" s="8"/>
      <c r="IXK24" s="8"/>
      <c r="IXL24" s="8"/>
      <c r="IXM24" s="8"/>
      <c r="IXN24" s="8"/>
      <c r="IXO24" s="8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K24" s="8"/>
      <c r="IYL24" s="8"/>
      <c r="IYM24" s="8"/>
      <c r="IYN24" s="8"/>
      <c r="IYO24" s="8"/>
      <c r="IYP24" s="8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L24" s="8"/>
      <c r="IZM24" s="8"/>
      <c r="IZN24" s="8"/>
      <c r="IZO24" s="8"/>
      <c r="IZP24" s="8"/>
      <c r="IZQ24" s="8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M24" s="8"/>
      <c r="JAN24" s="8"/>
      <c r="JAO24" s="8"/>
      <c r="JAP24" s="8"/>
      <c r="JAQ24" s="8"/>
      <c r="JAR24" s="8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N24" s="8"/>
      <c r="JBO24" s="8"/>
      <c r="JBP24" s="8"/>
      <c r="JBQ24" s="8"/>
      <c r="JBR24" s="8"/>
      <c r="JBS24" s="8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O24" s="8"/>
      <c r="JCP24" s="8"/>
      <c r="JCQ24" s="8"/>
      <c r="JCR24" s="8"/>
      <c r="JCS24" s="8"/>
      <c r="JCT24" s="8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P24" s="8"/>
      <c r="JDQ24" s="8"/>
      <c r="JDR24" s="8"/>
      <c r="JDS24" s="8"/>
      <c r="JDT24" s="8"/>
      <c r="JDU24" s="8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Q24" s="8"/>
      <c r="JER24" s="8"/>
      <c r="JES24" s="8"/>
      <c r="JET24" s="8"/>
      <c r="JEU24" s="8"/>
      <c r="JEV24" s="8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R24" s="8"/>
      <c r="JFS24" s="8"/>
      <c r="JFT24" s="8"/>
      <c r="JFU24" s="8"/>
      <c r="JFV24" s="8"/>
      <c r="JFW24" s="8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S24" s="8"/>
      <c r="JGT24" s="8"/>
      <c r="JGU24" s="8"/>
      <c r="JGV24" s="8"/>
      <c r="JGW24" s="8"/>
      <c r="JGX24" s="8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T24" s="8"/>
      <c r="JHU24" s="8"/>
      <c r="JHV24" s="8"/>
      <c r="JHW24" s="8"/>
      <c r="JHX24" s="8"/>
      <c r="JHY24" s="8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U24" s="8"/>
      <c r="JIV24" s="8"/>
      <c r="JIW24" s="8"/>
      <c r="JIX24" s="8"/>
      <c r="JIY24" s="8"/>
      <c r="JIZ24" s="8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V24" s="8"/>
      <c r="JJW24" s="8"/>
      <c r="JJX24" s="8"/>
      <c r="JJY24" s="8"/>
      <c r="JJZ24" s="8"/>
      <c r="JKA24" s="8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W24" s="8"/>
      <c r="JKX24" s="8"/>
      <c r="JKY24" s="8"/>
      <c r="JKZ24" s="8"/>
      <c r="JLA24" s="8"/>
      <c r="JLB24" s="8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X24" s="8"/>
      <c r="JLY24" s="8"/>
      <c r="JLZ24" s="8"/>
      <c r="JMA24" s="8"/>
      <c r="JMB24" s="8"/>
      <c r="JMC24" s="8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Y24" s="8"/>
      <c r="JMZ24" s="8"/>
      <c r="JNA24" s="8"/>
      <c r="JNB24" s="8"/>
      <c r="JNC24" s="8"/>
      <c r="JND24" s="8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NZ24" s="8"/>
      <c r="JOA24" s="8"/>
      <c r="JOB24" s="8"/>
      <c r="JOC24" s="8"/>
      <c r="JOD24" s="8"/>
      <c r="JOE24" s="8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A24" s="8"/>
      <c r="JPB24" s="8"/>
      <c r="JPC24" s="8"/>
      <c r="JPD24" s="8"/>
      <c r="JPE24" s="8"/>
      <c r="JPF24" s="8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B24" s="8"/>
      <c r="JQC24" s="8"/>
      <c r="JQD24" s="8"/>
      <c r="JQE24" s="8"/>
      <c r="JQF24" s="8"/>
      <c r="JQG24" s="8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C24" s="8"/>
      <c r="JRD24" s="8"/>
      <c r="JRE24" s="8"/>
      <c r="JRF24" s="8"/>
      <c r="JRG24" s="8"/>
      <c r="JRH24" s="8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D24" s="8"/>
      <c r="JSE24" s="8"/>
      <c r="JSF24" s="8"/>
      <c r="JSG24" s="8"/>
      <c r="JSH24" s="8"/>
      <c r="JSI24" s="8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E24" s="8"/>
      <c r="JTF24" s="8"/>
      <c r="JTG24" s="8"/>
      <c r="JTH24" s="8"/>
      <c r="JTI24" s="8"/>
      <c r="JTJ24" s="8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F24" s="8"/>
      <c r="JUG24" s="8"/>
      <c r="JUH24" s="8"/>
      <c r="JUI24" s="8"/>
      <c r="JUJ24" s="8"/>
      <c r="JUK24" s="8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G24" s="8"/>
      <c r="JVH24" s="8"/>
      <c r="JVI24" s="8"/>
      <c r="JVJ24" s="8"/>
      <c r="JVK24" s="8"/>
      <c r="JVL24" s="8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H24" s="8"/>
      <c r="JWI24" s="8"/>
      <c r="JWJ24" s="8"/>
      <c r="JWK24" s="8"/>
      <c r="JWL24" s="8"/>
      <c r="JWM24" s="8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I24" s="8"/>
      <c r="JXJ24" s="8"/>
      <c r="JXK24" s="8"/>
      <c r="JXL24" s="8"/>
      <c r="JXM24" s="8"/>
      <c r="JXN24" s="8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J24" s="8"/>
      <c r="JYK24" s="8"/>
      <c r="JYL24" s="8"/>
      <c r="JYM24" s="8"/>
      <c r="JYN24" s="8"/>
      <c r="JYO24" s="8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K24" s="8"/>
      <c r="JZL24" s="8"/>
      <c r="JZM24" s="8"/>
      <c r="JZN24" s="8"/>
      <c r="JZO24" s="8"/>
      <c r="JZP24" s="8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L24" s="8"/>
      <c r="KAM24" s="8"/>
      <c r="KAN24" s="8"/>
      <c r="KAO24" s="8"/>
      <c r="KAP24" s="8"/>
      <c r="KAQ24" s="8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M24" s="8"/>
      <c r="KBN24" s="8"/>
      <c r="KBO24" s="8"/>
      <c r="KBP24" s="8"/>
      <c r="KBQ24" s="8"/>
      <c r="KBR24" s="8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N24" s="8"/>
      <c r="KCO24" s="8"/>
      <c r="KCP24" s="8"/>
      <c r="KCQ24" s="8"/>
      <c r="KCR24" s="8"/>
      <c r="KCS24" s="8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O24" s="8"/>
      <c r="KDP24" s="8"/>
      <c r="KDQ24" s="8"/>
      <c r="KDR24" s="8"/>
      <c r="KDS24" s="8"/>
      <c r="KDT24" s="8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P24" s="8"/>
      <c r="KEQ24" s="8"/>
      <c r="KER24" s="8"/>
      <c r="KES24" s="8"/>
      <c r="KET24" s="8"/>
      <c r="KEU24" s="8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Q24" s="8"/>
      <c r="KFR24" s="8"/>
      <c r="KFS24" s="8"/>
      <c r="KFT24" s="8"/>
      <c r="KFU24" s="8"/>
      <c r="KFV24" s="8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R24" s="8"/>
      <c r="KGS24" s="8"/>
      <c r="KGT24" s="8"/>
      <c r="KGU24" s="8"/>
      <c r="KGV24" s="8"/>
      <c r="KGW24" s="8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S24" s="8"/>
      <c r="KHT24" s="8"/>
      <c r="KHU24" s="8"/>
      <c r="KHV24" s="8"/>
      <c r="KHW24" s="8"/>
      <c r="KHX24" s="8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T24" s="8"/>
      <c r="KIU24" s="8"/>
      <c r="KIV24" s="8"/>
      <c r="KIW24" s="8"/>
      <c r="KIX24" s="8"/>
      <c r="KIY24" s="8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U24" s="8"/>
      <c r="KJV24" s="8"/>
      <c r="KJW24" s="8"/>
      <c r="KJX24" s="8"/>
      <c r="KJY24" s="8"/>
      <c r="KJZ24" s="8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V24" s="8"/>
      <c r="KKW24" s="8"/>
      <c r="KKX24" s="8"/>
      <c r="KKY24" s="8"/>
      <c r="KKZ24" s="8"/>
      <c r="KLA24" s="8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W24" s="8"/>
      <c r="KLX24" s="8"/>
      <c r="KLY24" s="8"/>
      <c r="KLZ24" s="8"/>
      <c r="KMA24" s="8"/>
      <c r="KMB24" s="8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X24" s="8"/>
      <c r="KMY24" s="8"/>
      <c r="KMZ24" s="8"/>
      <c r="KNA24" s="8"/>
      <c r="KNB24" s="8"/>
      <c r="KNC24" s="8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Y24" s="8"/>
      <c r="KNZ24" s="8"/>
      <c r="KOA24" s="8"/>
      <c r="KOB24" s="8"/>
      <c r="KOC24" s="8"/>
      <c r="KOD24" s="8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OZ24" s="8"/>
      <c r="KPA24" s="8"/>
      <c r="KPB24" s="8"/>
      <c r="KPC24" s="8"/>
      <c r="KPD24" s="8"/>
      <c r="KPE24" s="8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A24" s="8"/>
      <c r="KQB24" s="8"/>
      <c r="KQC24" s="8"/>
      <c r="KQD24" s="8"/>
      <c r="KQE24" s="8"/>
      <c r="KQF24" s="8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B24" s="8"/>
      <c r="KRC24" s="8"/>
      <c r="KRD24" s="8"/>
      <c r="KRE24" s="8"/>
      <c r="KRF24" s="8"/>
      <c r="KRG24" s="8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C24" s="8"/>
      <c r="KSD24" s="8"/>
      <c r="KSE24" s="8"/>
      <c r="KSF24" s="8"/>
      <c r="KSG24" s="8"/>
      <c r="KSH24" s="8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D24" s="8"/>
      <c r="KTE24" s="8"/>
      <c r="KTF24" s="8"/>
      <c r="KTG24" s="8"/>
      <c r="KTH24" s="8"/>
      <c r="KTI24" s="8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E24" s="8"/>
      <c r="KUF24" s="8"/>
      <c r="KUG24" s="8"/>
      <c r="KUH24" s="8"/>
      <c r="KUI24" s="8"/>
      <c r="KUJ24" s="8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F24" s="8"/>
      <c r="KVG24" s="8"/>
      <c r="KVH24" s="8"/>
      <c r="KVI24" s="8"/>
      <c r="KVJ24" s="8"/>
      <c r="KVK24" s="8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G24" s="8"/>
      <c r="KWH24" s="8"/>
      <c r="KWI24" s="8"/>
      <c r="KWJ24" s="8"/>
      <c r="KWK24" s="8"/>
      <c r="KWL24" s="8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H24" s="8"/>
      <c r="KXI24" s="8"/>
      <c r="KXJ24" s="8"/>
      <c r="KXK24" s="8"/>
      <c r="KXL24" s="8"/>
      <c r="KXM24" s="8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I24" s="8"/>
      <c r="KYJ24" s="8"/>
      <c r="KYK24" s="8"/>
      <c r="KYL24" s="8"/>
      <c r="KYM24" s="8"/>
      <c r="KYN24" s="8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J24" s="8"/>
      <c r="KZK24" s="8"/>
      <c r="KZL24" s="8"/>
      <c r="KZM24" s="8"/>
      <c r="KZN24" s="8"/>
      <c r="KZO24" s="8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K24" s="8"/>
      <c r="LAL24" s="8"/>
      <c r="LAM24" s="8"/>
      <c r="LAN24" s="8"/>
      <c r="LAO24" s="8"/>
      <c r="LAP24" s="8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L24" s="8"/>
      <c r="LBM24" s="8"/>
      <c r="LBN24" s="8"/>
      <c r="LBO24" s="8"/>
      <c r="LBP24" s="8"/>
      <c r="LBQ24" s="8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M24" s="8"/>
      <c r="LCN24" s="8"/>
      <c r="LCO24" s="8"/>
      <c r="LCP24" s="8"/>
      <c r="LCQ24" s="8"/>
      <c r="LCR24" s="8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N24" s="8"/>
      <c r="LDO24" s="8"/>
      <c r="LDP24" s="8"/>
      <c r="LDQ24" s="8"/>
      <c r="LDR24" s="8"/>
      <c r="LDS24" s="8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O24" s="8"/>
      <c r="LEP24" s="8"/>
      <c r="LEQ24" s="8"/>
      <c r="LER24" s="8"/>
      <c r="LES24" s="8"/>
      <c r="LET24" s="8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P24" s="8"/>
      <c r="LFQ24" s="8"/>
      <c r="LFR24" s="8"/>
      <c r="LFS24" s="8"/>
      <c r="LFT24" s="8"/>
      <c r="LFU24" s="8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Q24" s="8"/>
      <c r="LGR24" s="8"/>
      <c r="LGS24" s="8"/>
      <c r="LGT24" s="8"/>
      <c r="LGU24" s="8"/>
      <c r="LGV24" s="8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R24" s="8"/>
      <c r="LHS24" s="8"/>
      <c r="LHT24" s="8"/>
      <c r="LHU24" s="8"/>
      <c r="LHV24" s="8"/>
      <c r="LHW24" s="8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S24" s="8"/>
      <c r="LIT24" s="8"/>
      <c r="LIU24" s="8"/>
      <c r="LIV24" s="8"/>
      <c r="LIW24" s="8"/>
      <c r="LIX24" s="8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T24" s="8"/>
      <c r="LJU24" s="8"/>
      <c r="LJV24" s="8"/>
      <c r="LJW24" s="8"/>
      <c r="LJX24" s="8"/>
      <c r="LJY24" s="8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U24" s="8"/>
      <c r="LKV24" s="8"/>
      <c r="LKW24" s="8"/>
      <c r="LKX24" s="8"/>
      <c r="LKY24" s="8"/>
      <c r="LKZ24" s="8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V24" s="8"/>
      <c r="LLW24" s="8"/>
      <c r="LLX24" s="8"/>
      <c r="LLY24" s="8"/>
      <c r="LLZ24" s="8"/>
      <c r="LMA24" s="8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W24" s="8"/>
      <c r="LMX24" s="8"/>
      <c r="LMY24" s="8"/>
      <c r="LMZ24" s="8"/>
      <c r="LNA24" s="8"/>
      <c r="LNB24" s="8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X24" s="8"/>
      <c r="LNY24" s="8"/>
      <c r="LNZ24" s="8"/>
      <c r="LOA24" s="8"/>
      <c r="LOB24" s="8"/>
      <c r="LOC24" s="8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Y24" s="8"/>
      <c r="LOZ24" s="8"/>
      <c r="LPA24" s="8"/>
      <c r="LPB24" s="8"/>
      <c r="LPC24" s="8"/>
      <c r="LPD24" s="8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PZ24" s="8"/>
      <c r="LQA24" s="8"/>
      <c r="LQB24" s="8"/>
      <c r="LQC24" s="8"/>
      <c r="LQD24" s="8"/>
      <c r="LQE24" s="8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A24" s="8"/>
      <c r="LRB24" s="8"/>
      <c r="LRC24" s="8"/>
      <c r="LRD24" s="8"/>
      <c r="LRE24" s="8"/>
      <c r="LRF24" s="8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B24" s="8"/>
      <c r="LSC24" s="8"/>
      <c r="LSD24" s="8"/>
      <c r="LSE24" s="8"/>
      <c r="LSF24" s="8"/>
      <c r="LSG24" s="8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C24" s="8"/>
      <c r="LTD24" s="8"/>
      <c r="LTE24" s="8"/>
      <c r="LTF24" s="8"/>
      <c r="LTG24" s="8"/>
      <c r="LTH24" s="8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D24" s="8"/>
      <c r="LUE24" s="8"/>
      <c r="LUF24" s="8"/>
      <c r="LUG24" s="8"/>
      <c r="LUH24" s="8"/>
      <c r="LUI24" s="8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E24" s="8"/>
      <c r="LVF24" s="8"/>
      <c r="LVG24" s="8"/>
      <c r="LVH24" s="8"/>
      <c r="LVI24" s="8"/>
      <c r="LVJ24" s="8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F24" s="8"/>
      <c r="LWG24" s="8"/>
      <c r="LWH24" s="8"/>
      <c r="LWI24" s="8"/>
      <c r="LWJ24" s="8"/>
      <c r="LWK24" s="8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G24" s="8"/>
      <c r="LXH24" s="8"/>
      <c r="LXI24" s="8"/>
      <c r="LXJ24" s="8"/>
      <c r="LXK24" s="8"/>
      <c r="LXL24" s="8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H24" s="8"/>
      <c r="LYI24" s="8"/>
      <c r="LYJ24" s="8"/>
      <c r="LYK24" s="8"/>
      <c r="LYL24" s="8"/>
      <c r="LYM24" s="8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I24" s="8"/>
      <c r="LZJ24" s="8"/>
      <c r="LZK24" s="8"/>
      <c r="LZL24" s="8"/>
      <c r="LZM24" s="8"/>
      <c r="LZN24" s="8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J24" s="8"/>
      <c r="MAK24" s="8"/>
      <c r="MAL24" s="8"/>
      <c r="MAM24" s="8"/>
      <c r="MAN24" s="8"/>
      <c r="MAO24" s="8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K24" s="8"/>
      <c r="MBL24" s="8"/>
      <c r="MBM24" s="8"/>
      <c r="MBN24" s="8"/>
      <c r="MBO24" s="8"/>
      <c r="MBP24" s="8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L24" s="8"/>
      <c r="MCM24" s="8"/>
      <c r="MCN24" s="8"/>
      <c r="MCO24" s="8"/>
      <c r="MCP24" s="8"/>
      <c r="MCQ24" s="8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M24" s="8"/>
      <c r="MDN24" s="8"/>
      <c r="MDO24" s="8"/>
      <c r="MDP24" s="8"/>
      <c r="MDQ24" s="8"/>
      <c r="MDR24" s="8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N24" s="8"/>
      <c r="MEO24" s="8"/>
      <c r="MEP24" s="8"/>
      <c r="MEQ24" s="8"/>
      <c r="MER24" s="8"/>
      <c r="MES24" s="8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O24" s="8"/>
      <c r="MFP24" s="8"/>
      <c r="MFQ24" s="8"/>
      <c r="MFR24" s="8"/>
      <c r="MFS24" s="8"/>
      <c r="MFT24" s="8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P24" s="8"/>
      <c r="MGQ24" s="8"/>
      <c r="MGR24" s="8"/>
      <c r="MGS24" s="8"/>
      <c r="MGT24" s="8"/>
      <c r="MGU24" s="8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Q24" s="8"/>
      <c r="MHR24" s="8"/>
      <c r="MHS24" s="8"/>
      <c r="MHT24" s="8"/>
      <c r="MHU24" s="8"/>
      <c r="MHV24" s="8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R24" s="8"/>
      <c r="MIS24" s="8"/>
      <c r="MIT24" s="8"/>
      <c r="MIU24" s="8"/>
      <c r="MIV24" s="8"/>
      <c r="MIW24" s="8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S24" s="8"/>
      <c r="MJT24" s="8"/>
      <c r="MJU24" s="8"/>
      <c r="MJV24" s="8"/>
      <c r="MJW24" s="8"/>
      <c r="MJX24" s="8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T24" s="8"/>
      <c r="MKU24" s="8"/>
      <c r="MKV24" s="8"/>
      <c r="MKW24" s="8"/>
      <c r="MKX24" s="8"/>
      <c r="MKY24" s="8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U24" s="8"/>
      <c r="MLV24" s="8"/>
      <c r="MLW24" s="8"/>
      <c r="MLX24" s="8"/>
      <c r="MLY24" s="8"/>
      <c r="MLZ24" s="8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V24" s="8"/>
      <c r="MMW24" s="8"/>
      <c r="MMX24" s="8"/>
      <c r="MMY24" s="8"/>
      <c r="MMZ24" s="8"/>
      <c r="MNA24" s="8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W24" s="8"/>
      <c r="MNX24" s="8"/>
      <c r="MNY24" s="8"/>
      <c r="MNZ24" s="8"/>
      <c r="MOA24" s="8"/>
      <c r="MOB24" s="8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X24" s="8"/>
      <c r="MOY24" s="8"/>
      <c r="MOZ24" s="8"/>
      <c r="MPA24" s="8"/>
      <c r="MPB24" s="8"/>
      <c r="MPC24" s="8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Y24" s="8"/>
      <c r="MPZ24" s="8"/>
      <c r="MQA24" s="8"/>
      <c r="MQB24" s="8"/>
      <c r="MQC24" s="8"/>
      <c r="MQD24" s="8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QZ24" s="8"/>
      <c r="MRA24" s="8"/>
      <c r="MRB24" s="8"/>
      <c r="MRC24" s="8"/>
      <c r="MRD24" s="8"/>
      <c r="MRE24" s="8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A24" s="8"/>
      <c r="MSB24" s="8"/>
      <c r="MSC24" s="8"/>
      <c r="MSD24" s="8"/>
      <c r="MSE24" s="8"/>
      <c r="MSF24" s="8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B24" s="8"/>
      <c r="MTC24" s="8"/>
      <c r="MTD24" s="8"/>
      <c r="MTE24" s="8"/>
      <c r="MTF24" s="8"/>
      <c r="MTG24" s="8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C24" s="8"/>
      <c r="MUD24" s="8"/>
      <c r="MUE24" s="8"/>
      <c r="MUF24" s="8"/>
      <c r="MUG24" s="8"/>
      <c r="MUH24" s="8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D24" s="8"/>
      <c r="MVE24" s="8"/>
      <c r="MVF24" s="8"/>
      <c r="MVG24" s="8"/>
      <c r="MVH24" s="8"/>
      <c r="MVI24" s="8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E24" s="8"/>
      <c r="MWF24" s="8"/>
      <c r="MWG24" s="8"/>
      <c r="MWH24" s="8"/>
      <c r="MWI24" s="8"/>
      <c r="MWJ24" s="8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F24" s="8"/>
      <c r="MXG24" s="8"/>
      <c r="MXH24" s="8"/>
      <c r="MXI24" s="8"/>
      <c r="MXJ24" s="8"/>
      <c r="MXK24" s="8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G24" s="8"/>
      <c r="MYH24" s="8"/>
      <c r="MYI24" s="8"/>
      <c r="MYJ24" s="8"/>
      <c r="MYK24" s="8"/>
      <c r="MYL24" s="8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H24" s="8"/>
      <c r="MZI24" s="8"/>
      <c r="MZJ24" s="8"/>
      <c r="MZK24" s="8"/>
      <c r="MZL24" s="8"/>
      <c r="MZM24" s="8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I24" s="8"/>
      <c r="NAJ24" s="8"/>
      <c r="NAK24" s="8"/>
      <c r="NAL24" s="8"/>
      <c r="NAM24" s="8"/>
      <c r="NAN24" s="8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J24" s="8"/>
      <c r="NBK24" s="8"/>
      <c r="NBL24" s="8"/>
      <c r="NBM24" s="8"/>
      <c r="NBN24" s="8"/>
      <c r="NBO24" s="8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K24" s="8"/>
      <c r="NCL24" s="8"/>
      <c r="NCM24" s="8"/>
      <c r="NCN24" s="8"/>
      <c r="NCO24" s="8"/>
      <c r="NCP24" s="8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L24" s="8"/>
      <c r="NDM24" s="8"/>
      <c r="NDN24" s="8"/>
      <c r="NDO24" s="8"/>
      <c r="NDP24" s="8"/>
      <c r="NDQ24" s="8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M24" s="8"/>
      <c r="NEN24" s="8"/>
      <c r="NEO24" s="8"/>
      <c r="NEP24" s="8"/>
      <c r="NEQ24" s="8"/>
      <c r="NER24" s="8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N24" s="8"/>
      <c r="NFO24" s="8"/>
      <c r="NFP24" s="8"/>
      <c r="NFQ24" s="8"/>
      <c r="NFR24" s="8"/>
      <c r="NFS24" s="8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O24" s="8"/>
      <c r="NGP24" s="8"/>
      <c r="NGQ24" s="8"/>
      <c r="NGR24" s="8"/>
      <c r="NGS24" s="8"/>
      <c r="NGT24" s="8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P24" s="8"/>
      <c r="NHQ24" s="8"/>
      <c r="NHR24" s="8"/>
      <c r="NHS24" s="8"/>
      <c r="NHT24" s="8"/>
      <c r="NHU24" s="8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Q24" s="8"/>
      <c r="NIR24" s="8"/>
      <c r="NIS24" s="8"/>
      <c r="NIT24" s="8"/>
      <c r="NIU24" s="8"/>
      <c r="NIV24" s="8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R24" s="8"/>
      <c r="NJS24" s="8"/>
      <c r="NJT24" s="8"/>
      <c r="NJU24" s="8"/>
      <c r="NJV24" s="8"/>
      <c r="NJW24" s="8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S24" s="8"/>
      <c r="NKT24" s="8"/>
      <c r="NKU24" s="8"/>
      <c r="NKV24" s="8"/>
      <c r="NKW24" s="8"/>
      <c r="NKX24" s="8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T24" s="8"/>
      <c r="NLU24" s="8"/>
      <c r="NLV24" s="8"/>
      <c r="NLW24" s="8"/>
      <c r="NLX24" s="8"/>
      <c r="NLY24" s="8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U24" s="8"/>
      <c r="NMV24" s="8"/>
      <c r="NMW24" s="8"/>
      <c r="NMX24" s="8"/>
      <c r="NMY24" s="8"/>
      <c r="NMZ24" s="8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V24" s="8"/>
      <c r="NNW24" s="8"/>
      <c r="NNX24" s="8"/>
      <c r="NNY24" s="8"/>
      <c r="NNZ24" s="8"/>
      <c r="NOA24" s="8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W24" s="8"/>
      <c r="NOX24" s="8"/>
      <c r="NOY24" s="8"/>
      <c r="NOZ24" s="8"/>
      <c r="NPA24" s="8"/>
      <c r="NPB24" s="8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X24" s="8"/>
      <c r="NPY24" s="8"/>
      <c r="NPZ24" s="8"/>
      <c r="NQA24" s="8"/>
      <c r="NQB24" s="8"/>
      <c r="NQC24" s="8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Y24" s="8"/>
      <c r="NQZ24" s="8"/>
      <c r="NRA24" s="8"/>
      <c r="NRB24" s="8"/>
      <c r="NRC24" s="8"/>
      <c r="NRD24" s="8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RZ24" s="8"/>
      <c r="NSA24" s="8"/>
      <c r="NSB24" s="8"/>
      <c r="NSC24" s="8"/>
      <c r="NSD24" s="8"/>
      <c r="NSE24" s="8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A24" s="8"/>
      <c r="NTB24" s="8"/>
      <c r="NTC24" s="8"/>
      <c r="NTD24" s="8"/>
      <c r="NTE24" s="8"/>
      <c r="NTF24" s="8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B24" s="8"/>
      <c r="NUC24" s="8"/>
      <c r="NUD24" s="8"/>
      <c r="NUE24" s="8"/>
      <c r="NUF24" s="8"/>
      <c r="NUG24" s="8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C24" s="8"/>
      <c r="NVD24" s="8"/>
      <c r="NVE24" s="8"/>
      <c r="NVF24" s="8"/>
      <c r="NVG24" s="8"/>
      <c r="NVH24" s="8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D24" s="8"/>
      <c r="NWE24" s="8"/>
      <c r="NWF24" s="8"/>
      <c r="NWG24" s="8"/>
      <c r="NWH24" s="8"/>
      <c r="NWI24" s="8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E24" s="8"/>
      <c r="NXF24" s="8"/>
      <c r="NXG24" s="8"/>
      <c r="NXH24" s="8"/>
      <c r="NXI24" s="8"/>
      <c r="NXJ24" s="8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F24" s="8"/>
      <c r="NYG24" s="8"/>
      <c r="NYH24" s="8"/>
      <c r="NYI24" s="8"/>
      <c r="NYJ24" s="8"/>
      <c r="NYK24" s="8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G24" s="8"/>
      <c r="NZH24" s="8"/>
      <c r="NZI24" s="8"/>
      <c r="NZJ24" s="8"/>
      <c r="NZK24" s="8"/>
      <c r="NZL24" s="8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H24" s="8"/>
      <c r="OAI24" s="8"/>
      <c r="OAJ24" s="8"/>
      <c r="OAK24" s="8"/>
      <c r="OAL24" s="8"/>
      <c r="OAM24" s="8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I24" s="8"/>
      <c r="OBJ24" s="8"/>
      <c r="OBK24" s="8"/>
      <c r="OBL24" s="8"/>
      <c r="OBM24" s="8"/>
      <c r="OBN24" s="8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J24" s="8"/>
      <c r="OCK24" s="8"/>
      <c r="OCL24" s="8"/>
      <c r="OCM24" s="8"/>
      <c r="OCN24" s="8"/>
      <c r="OCO24" s="8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K24" s="8"/>
      <c r="ODL24" s="8"/>
      <c r="ODM24" s="8"/>
      <c r="ODN24" s="8"/>
      <c r="ODO24" s="8"/>
      <c r="ODP24" s="8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L24" s="8"/>
      <c r="OEM24" s="8"/>
      <c r="OEN24" s="8"/>
      <c r="OEO24" s="8"/>
      <c r="OEP24" s="8"/>
      <c r="OEQ24" s="8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M24" s="8"/>
      <c r="OFN24" s="8"/>
      <c r="OFO24" s="8"/>
      <c r="OFP24" s="8"/>
      <c r="OFQ24" s="8"/>
      <c r="OFR24" s="8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N24" s="8"/>
      <c r="OGO24" s="8"/>
      <c r="OGP24" s="8"/>
      <c r="OGQ24" s="8"/>
      <c r="OGR24" s="8"/>
      <c r="OGS24" s="8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O24" s="8"/>
      <c r="OHP24" s="8"/>
      <c r="OHQ24" s="8"/>
      <c r="OHR24" s="8"/>
      <c r="OHS24" s="8"/>
      <c r="OHT24" s="8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P24" s="8"/>
      <c r="OIQ24" s="8"/>
      <c r="OIR24" s="8"/>
      <c r="OIS24" s="8"/>
      <c r="OIT24" s="8"/>
      <c r="OIU24" s="8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Q24" s="8"/>
      <c r="OJR24" s="8"/>
      <c r="OJS24" s="8"/>
      <c r="OJT24" s="8"/>
      <c r="OJU24" s="8"/>
      <c r="OJV24" s="8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R24" s="8"/>
      <c r="OKS24" s="8"/>
      <c r="OKT24" s="8"/>
      <c r="OKU24" s="8"/>
      <c r="OKV24" s="8"/>
      <c r="OKW24" s="8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S24" s="8"/>
      <c r="OLT24" s="8"/>
      <c r="OLU24" s="8"/>
      <c r="OLV24" s="8"/>
      <c r="OLW24" s="8"/>
      <c r="OLX24" s="8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T24" s="8"/>
      <c r="OMU24" s="8"/>
      <c r="OMV24" s="8"/>
      <c r="OMW24" s="8"/>
      <c r="OMX24" s="8"/>
      <c r="OMY24" s="8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U24" s="8"/>
      <c r="ONV24" s="8"/>
      <c r="ONW24" s="8"/>
      <c r="ONX24" s="8"/>
      <c r="ONY24" s="8"/>
      <c r="ONZ24" s="8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V24" s="8"/>
      <c r="OOW24" s="8"/>
      <c r="OOX24" s="8"/>
      <c r="OOY24" s="8"/>
      <c r="OOZ24" s="8"/>
      <c r="OPA24" s="8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W24" s="8"/>
      <c r="OPX24" s="8"/>
      <c r="OPY24" s="8"/>
      <c r="OPZ24" s="8"/>
      <c r="OQA24" s="8"/>
      <c r="OQB24" s="8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X24" s="8"/>
      <c r="OQY24" s="8"/>
      <c r="OQZ24" s="8"/>
      <c r="ORA24" s="8"/>
      <c r="ORB24" s="8"/>
      <c r="ORC24" s="8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Y24" s="8"/>
      <c r="ORZ24" s="8"/>
      <c r="OSA24" s="8"/>
      <c r="OSB24" s="8"/>
      <c r="OSC24" s="8"/>
      <c r="OSD24" s="8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SZ24" s="8"/>
      <c r="OTA24" s="8"/>
      <c r="OTB24" s="8"/>
      <c r="OTC24" s="8"/>
      <c r="OTD24" s="8"/>
      <c r="OTE24" s="8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A24" s="8"/>
      <c r="OUB24" s="8"/>
      <c r="OUC24" s="8"/>
      <c r="OUD24" s="8"/>
      <c r="OUE24" s="8"/>
      <c r="OUF24" s="8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B24" s="8"/>
      <c r="OVC24" s="8"/>
      <c r="OVD24" s="8"/>
      <c r="OVE24" s="8"/>
      <c r="OVF24" s="8"/>
      <c r="OVG24" s="8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C24" s="8"/>
      <c r="OWD24" s="8"/>
      <c r="OWE24" s="8"/>
      <c r="OWF24" s="8"/>
      <c r="OWG24" s="8"/>
      <c r="OWH24" s="8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D24" s="8"/>
      <c r="OXE24" s="8"/>
      <c r="OXF24" s="8"/>
      <c r="OXG24" s="8"/>
      <c r="OXH24" s="8"/>
      <c r="OXI24" s="8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E24" s="8"/>
      <c r="OYF24" s="8"/>
      <c r="OYG24" s="8"/>
      <c r="OYH24" s="8"/>
      <c r="OYI24" s="8"/>
      <c r="OYJ24" s="8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F24" s="8"/>
      <c r="OZG24" s="8"/>
      <c r="OZH24" s="8"/>
      <c r="OZI24" s="8"/>
      <c r="OZJ24" s="8"/>
      <c r="OZK24" s="8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G24" s="8"/>
      <c r="PAH24" s="8"/>
      <c r="PAI24" s="8"/>
      <c r="PAJ24" s="8"/>
      <c r="PAK24" s="8"/>
      <c r="PAL24" s="8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H24" s="8"/>
      <c r="PBI24" s="8"/>
      <c r="PBJ24" s="8"/>
      <c r="PBK24" s="8"/>
      <c r="PBL24" s="8"/>
      <c r="PBM24" s="8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I24" s="8"/>
      <c r="PCJ24" s="8"/>
      <c r="PCK24" s="8"/>
      <c r="PCL24" s="8"/>
      <c r="PCM24" s="8"/>
      <c r="PCN24" s="8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J24" s="8"/>
      <c r="PDK24" s="8"/>
      <c r="PDL24" s="8"/>
      <c r="PDM24" s="8"/>
      <c r="PDN24" s="8"/>
      <c r="PDO24" s="8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K24" s="8"/>
      <c r="PEL24" s="8"/>
      <c r="PEM24" s="8"/>
      <c r="PEN24" s="8"/>
      <c r="PEO24" s="8"/>
      <c r="PEP24" s="8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L24" s="8"/>
      <c r="PFM24" s="8"/>
      <c r="PFN24" s="8"/>
      <c r="PFO24" s="8"/>
      <c r="PFP24" s="8"/>
      <c r="PFQ24" s="8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M24" s="8"/>
      <c r="PGN24" s="8"/>
      <c r="PGO24" s="8"/>
      <c r="PGP24" s="8"/>
      <c r="PGQ24" s="8"/>
      <c r="PGR24" s="8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N24" s="8"/>
      <c r="PHO24" s="8"/>
      <c r="PHP24" s="8"/>
      <c r="PHQ24" s="8"/>
      <c r="PHR24" s="8"/>
      <c r="PHS24" s="8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O24" s="8"/>
      <c r="PIP24" s="8"/>
      <c r="PIQ24" s="8"/>
      <c r="PIR24" s="8"/>
      <c r="PIS24" s="8"/>
      <c r="PIT24" s="8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P24" s="8"/>
      <c r="PJQ24" s="8"/>
      <c r="PJR24" s="8"/>
      <c r="PJS24" s="8"/>
      <c r="PJT24" s="8"/>
      <c r="PJU24" s="8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Q24" s="8"/>
      <c r="PKR24" s="8"/>
      <c r="PKS24" s="8"/>
      <c r="PKT24" s="8"/>
      <c r="PKU24" s="8"/>
      <c r="PKV24" s="8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R24" s="8"/>
      <c r="PLS24" s="8"/>
      <c r="PLT24" s="8"/>
      <c r="PLU24" s="8"/>
      <c r="PLV24" s="8"/>
      <c r="PLW24" s="8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S24" s="8"/>
      <c r="PMT24" s="8"/>
      <c r="PMU24" s="8"/>
      <c r="PMV24" s="8"/>
      <c r="PMW24" s="8"/>
      <c r="PMX24" s="8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T24" s="8"/>
      <c r="PNU24" s="8"/>
      <c r="PNV24" s="8"/>
      <c r="PNW24" s="8"/>
      <c r="PNX24" s="8"/>
      <c r="PNY24" s="8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U24" s="8"/>
      <c r="POV24" s="8"/>
      <c r="POW24" s="8"/>
      <c r="POX24" s="8"/>
      <c r="POY24" s="8"/>
      <c r="POZ24" s="8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V24" s="8"/>
      <c r="PPW24" s="8"/>
      <c r="PPX24" s="8"/>
      <c r="PPY24" s="8"/>
      <c r="PPZ24" s="8"/>
      <c r="PQA24" s="8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W24" s="8"/>
      <c r="PQX24" s="8"/>
      <c r="PQY24" s="8"/>
      <c r="PQZ24" s="8"/>
      <c r="PRA24" s="8"/>
      <c r="PRB24" s="8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X24" s="8"/>
      <c r="PRY24" s="8"/>
      <c r="PRZ24" s="8"/>
      <c r="PSA24" s="8"/>
      <c r="PSB24" s="8"/>
      <c r="PSC24" s="8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Y24" s="8"/>
      <c r="PSZ24" s="8"/>
      <c r="PTA24" s="8"/>
      <c r="PTB24" s="8"/>
      <c r="PTC24" s="8"/>
      <c r="PTD24" s="8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TZ24" s="8"/>
      <c r="PUA24" s="8"/>
      <c r="PUB24" s="8"/>
      <c r="PUC24" s="8"/>
      <c r="PUD24" s="8"/>
      <c r="PUE24" s="8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A24" s="8"/>
      <c r="PVB24" s="8"/>
      <c r="PVC24" s="8"/>
      <c r="PVD24" s="8"/>
      <c r="PVE24" s="8"/>
      <c r="PVF24" s="8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B24" s="8"/>
      <c r="PWC24" s="8"/>
      <c r="PWD24" s="8"/>
      <c r="PWE24" s="8"/>
      <c r="PWF24" s="8"/>
      <c r="PWG24" s="8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C24" s="8"/>
      <c r="PXD24" s="8"/>
      <c r="PXE24" s="8"/>
      <c r="PXF24" s="8"/>
      <c r="PXG24" s="8"/>
      <c r="PXH24" s="8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D24" s="8"/>
      <c r="PYE24" s="8"/>
      <c r="PYF24" s="8"/>
      <c r="PYG24" s="8"/>
      <c r="PYH24" s="8"/>
      <c r="PYI24" s="8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E24" s="8"/>
      <c r="PZF24" s="8"/>
      <c r="PZG24" s="8"/>
      <c r="PZH24" s="8"/>
      <c r="PZI24" s="8"/>
      <c r="PZJ24" s="8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F24" s="8"/>
      <c r="QAG24" s="8"/>
      <c r="QAH24" s="8"/>
      <c r="QAI24" s="8"/>
      <c r="QAJ24" s="8"/>
      <c r="QAK24" s="8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G24" s="8"/>
      <c r="QBH24" s="8"/>
      <c r="QBI24" s="8"/>
      <c r="QBJ24" s="8"/>
      <c r="QBK24" s="8"/>
      <c r="QBL24" s="8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H24" s="8"/>
      <c r="QCI24" s="8"/>
      <c r="QCJ24" s="8"/>
      <c r="QCK24" s="8"/>
      <c r="QCL24" s="8"/>
      <c r="QCM24" s="8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I24" s="8"/>
      <c r="QDJ24" s="8"/>
      <c r="QDK24" s="8"/>
      <c r="QDL24" s="8"/>
      <c r="QDM24" s="8"/>
      <c r="QDN24" s="8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J24" s="8"/>
      <c r="QEK24" s="8"/>
      <c r="QEL24" s="8"/>
      <c r="QEM24" s="8"/>
      <c r="QEN24" s="8"/>
      <c r="QEO24" s="8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K24" s="8"/>
      <c r="QFL24" s="8"/>
      <c r="QFM24" s="8"/>
      <c r="QFN24" s="8"/>
      <c r="QFO24" s="8"/>
      <c r="QFP24" s="8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L24" s="8"/>
      <c r="QGM24" s="8"/>
      <c r="QGN24" s="8"/>
      <c r="QGO24" s="8"/>
      <c r="QGP24" s="8"/>
      <c r="QGQ24" s="8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M24" s="8"/>
      <c r="QHN24" s="8"/>
      <c r="QHO24" s="8"/>
      <c r="QHP24" s="8"/>
      <c r="QHQ24" s="8"/>
      <c r="QHR24" s="8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N24" s="8"/>
      <c r="QIO24" s="8"/>
      <c r="QIP24" s="8"/>
      <c r="QIQ24" s="8"/>
      <c r="QIR24" s="8"/>
      <c r="QIS24" s="8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O24" s="8"/>
      <c r="QJP24" s="8"/>
      <c r="QJQ24" s="8"/>
      <c r="QJR24" s="8"/>
      <c r="QJS24" s="8"/>
      <c r="QJT24" s="8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P24" s="8"/>
      <c r="QKQ24" s="8"/>
      <c r="QKR24" s="8"/>
      <c r="QKS24" s="8"/>
      <c r="QKT24" s="8"/>
      <c r="QKU24" s="8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Q24" s="8"/>
      <c r="QLR24" s="8"/>
      <c r="QLS24" s="8"/>
      <c r="QLT24" s="8"/>
      <c r="QLU24" s="8"/>
      <c r="QLV24" s="8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R24" s="8"/>
      <c r="QMS24" s="8"/>
      <c r="QMT24" s="8"/>
      <c r="QMU24" s="8"/>
      <c r="QMV24" s="8"/>
      <c r="QMW24" s="8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S24" s="8"/>
      <c r="QNT24" s="8"/>
      <c r="QNU24" s="8"/>
      <c r="QNV24" s="8"/>
      <c r="QNW24" s="8"/>
      <c r="QNX24" s="8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T24" s="8"/>
      <c r="QOU24" s="8"/>
      <c r="QOV24" s="8"/>
      <c r="QOW24" s="8"/>
      <c r="QOX24" s="8"/>
      <c r="QOY24" s="8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U24" s="8"/>
      <c r="QPV24" s="8"/>
      <c r="QPW24" s="8"/>
      <c r="QPX24" s="8"/>
      <c r="QPY24" s="8"/>
      <c r="QPZ24" s="8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V24" s="8"/>
      <c r="QQW24" s="8"/>
      <c r="QQX24" s="8"/>
      <c r="QQY24" s="8"/>
      <c r="QQZ24" s="8"/>
      <c r="QRA24" s="8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W24" s="8"/>
      <c r="QRX24" s="8"/>
      <c r="QRY24" s="8"/>
      <c r="QRZ24" s="8"/>
      <c r="QSA24" s="8"/>
      <c r="QSB24" s="8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X24" s="8"/>
      <c r="QSY24" s="8"/>
      <c r="QSZ24" s="8"/>
      <c r="QTA24" s="8"/>
      <c r="QTB24" s="8"/>
      <c r="QTC24" s="8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Y24" s="8"/>
      <c r="QTZ24" s="8"/>
      <c r="QUA24" s="8"/>
      <c r="QUB24" s="8"/>
      <c r="QUC24" s="8"/>
      <c r="QUD24" s="8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UZ24" s="8"/>
      <c r="QVA24" s="8"/>
      <c r="QVB24" s="8"/>
      <c r="QVC24" s="8"/>
      <c r="QVD24" s="8"/>
      <c r="QVE24" s="8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A24" s="8"/>
      <c r="QWB24" s="8"/>
      <c r="QWC24" s="8"/>
      <c r="QWD24" s="8"/>
      <c r="QWE24" s="8"/>
      <c r="QWF24" s="8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B24" s="8"/>
      <c r="QXC24" s="8"/>
      <c r="QXD24" s="8"/>
      <c r="QXE24" s="8"/>
      <c r="QXF24" s="8"/>
      <c r="QXG24" s="8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C24" s="8"/>
      <c r="QYD24" s="8"/>
      <c r="QYE24" s="8"/>
      <c r="QYF24" s="8"/>
      <c r="QYG24" s="8"/>
      <c r="QYH24" s="8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D24" s="8"/>
      <c r="QZE24" s="8"/>
      <c r="QZF24" s="8"/>
      <c r="QZG24" s="8"/>
      <c r="QZH24" s="8"/>
      <c r="QZI24" s="8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E24" s="8"/>
      <c r="RAF24" s="8"/>
      <c r="RAG24" s="8"/>
      <c r="RAH24" s="8"/>
      <c r="RAI24" s="8"/>
      <c r="RAJ24" s="8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F24" s="8"/>
      <c r="RBG24" s="8"/>
      <c r="RBH24" s="8"/>
      <c r="RBI24" s="8"/>
      <c r="RBJ24" s="8"/>
      <c r="RBK24" s="8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G24" s="8"/>
      <c r="RCH24" s="8"/>
      <c r="RCI24" s="8"/>
      <c r="RCJ24" s="8"/>
      <c r="RCK24" s="8"/>
      <c r="RCL24" s="8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H24" s="8"/>
      <c r="RDI24" s="8"/>
      <c r="RDJ24" s="8"/>
      <c r="RDK24" s="8"/>
      <c r="RDL24" s="8"/>
      <c r="RDM24" s="8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I24" s="8"/>
      <c r="REJ24" s="8"/>
      <c r="REK24" s="8"/>
      <c r="REL24" s="8"/>
      <c r="REM24" s="8"/>
      <c r="REN24" s="8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J24" s="8"/>
      <c r="RFK24" s="8"/>
      <c r="RFL24" s="8"/>
      <c r="RFM24" s="8"/>
      <c r="RFN24" s="8"/>
      <c r="RFO24" s="8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K24" s="8"/>
      <c r="RGL24" s="8"/>
      <c r="RGM24" s="8"/>
      <c r="RGN24" s="8"/>
      <c r="RGO24" s="8"/>
      <c r="RGP24" s="8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L24" s="8"/>
      <c r="RHM24" s="8"/>
      <c r="RHN24" s="8"/>
      <c r="RHO24" s="8"/>
      <c r="RHP24" s="8"/>
      <c r="RHQ24" s="8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M24" s="8"/>
      <c r="RIN24" s="8"/>
      <c r="RIO24" s="8"/>
      <c r="RIP24" s="8"/>
      <c r="RIQ24" s="8"/>
      <c r="RIR24" s="8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N24" s="8"/>
      <c r="RJO24" s="8"/>
      <c r="RJP24" s="8"/>
      <c r="RJQ24" s="8"/>
      <c r="RJR24" s="8"/>
      <c r="RJS24" s="8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O24" s="8"/>
      <c r="RKP24" s="8"/>
      <c r="RKQ24" s="8"/>
      <c r="RKR24" s="8"/>
      <c r="RKS24" s="8"/>
      <c r="RKT24" s="8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P24" s="8"/>
      <c r="RLQ24" s="8"/>
      <c r="RLR24" s="8"/>
      <c r="RLS24" s="8"/>
      <c r="RLT24" s="8"/>
      <c r="RLU24" s="8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Q24" s="8"/>
      <c r="RMR24" s="8"/>
      <c r="RMS24" s="8"/>
      <c r="RMT24" s="8"/>
      <c r="RMU24" s="8"/>
      <c r="RMV24" s="8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R24" s="8"/>
      <c r="RNS24" s="8"/>
      <c r="RNT24" s="8"/>
      <c r="RNU24" s="8"/>
      <c r="RNV24" s="8"/>
      <c r="RNW24" s="8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S24" s="8"/>
      <c r="ROT24" s="8"/>
      <c r="ROU24" s="8"/>
      <c r="ROV24" s="8"/>
      <c r="ROW24" s="8"/>
      <c r="ROX24" s="8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T24" s="8"/>
      <c r="RPU24" s="8"/>
      <c r="RPV24" s="8"/>
      <c r="RPW24" s="8"/>
      <c r="RPX24" s="8"/>
      <c r="RPY24" s="8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U24" s="8"/>
      <c r="RQV24" s="8"/>
      <c r="RQW24" s="8"/>
      <c r="RQX24" s="8"/>
      <c r="RQY24" s="8"/>
      <c r="RQZ24" s="8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V24" s="8"/>
      <c r="RRW24" s="8"/>
      <c r="RRX24" s="8"/>
      <c r="RRY24" s="8"/>
      <c r="RRZ24" s="8"/>
      <c r="RSA24" s="8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W24" s="8"/>
      <c r="RSX24" s="8"/>
      <c r="RSY24" s="8"/>
      <c r="RSZ24" s="8"/>
      <c r="RTA24" s="8"/>
      <c r="RTB24" s="8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X24" s="8"/>
      <c r="RTY24" s="8"/>
      <c r="RTZ24" s="8"/>
      <c r="RUA24" s="8"/>
      <c r="RUB24" s="8"/>
      <c r="RUC24" s="8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Y24" s="8"/>
      <c r="RUZ24" s="8"/>
      <c r="RVA24" s="8"/>
      <c r="RVB24" s="8"/>
      <c r="RVC24" s="8"/>
      <c r="RVD24" s="8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VZ24" s="8"/>
      <c r="RWA24" s="8"/>
      <c r="RWB24" s="8"/>
      <c r="RWC24" s="8"/>
      <c r="RWD24" s="8"/>
      <c r="RWE24" s="8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A24" s="8"/>
      <c r="RXB24" s="8"/>
      <c r="RXC24" s="8"/>
      <c r="RXD24" s="8"/>
      <c r="RXE24" s="8"/>
      <c r="RXF24" s="8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B24" s="8"/>
      <c r="RYC24" s="8"/>
      <c r="RYD24" s="8"/>
      <c r="RYE24" s="8"/>
      <c r="RYF24" s="8"/>
      <c r="RYG24" s="8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C24" s="8"/>
      <c r="RZD24" s="8"/>
      <c r="RZE24" s="8"/>
      <c r="RZF24" s="8"/>
      <c r="RZG24" s="8"/>
      <c r="RZH24" s="8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D24" s="8"/>
      <c r="SAE24" s="8"/>
      <c r="SAF24" s="8"/>
      <c r="SAG24" s="8"/>
      <c r="SAH24" s="8"/>
      <c r="SAI24" s="8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E24" s="8"/>
      <c r="SBF24" s="8"/>
      <c r="SBG24" s="8"/>
      <c r="SBH24" s="8"/>
      <c r="SBI24" s="8"/>
      <c r="SBJ24" s="8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F24" s="8"/>
      <c r="SCG24" s="8"/>
      <c r="SCH24" s="8"/>
      <c r="SCI24" s="8"/>
      <c r="SCJ24" s="8"/>
      <c r="SCK24" s="8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G24" s="8"/>
      <c r="SDH24" s="8"/>
      <c r="SDI24" s="8"/>
      <c r="SDJ24" s="8"/>
      <c r="SDK24" s="8"/>
      <c r="SDL24" s="8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H24" s="8"/>
      <c r="SEI24" s="8"/>
      <c r="SEJ24" s="8"/>
      <c r="SEK24" s="8"/>
      <c r="SEL24" s="8"/>
      <c r="SEM24" s="8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I24" s="8"/>
      <c r="SFJ24" s="8"/>
      <c r="SFK24" s="8"/>
      <c r="SFL24" s="8"/>
      <c r="SFM24" s="8"/>
      <c r="SFN24" s="8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J24" s="8"/>
      <c r="SGK24" s="8"/>
      <c r="SGL24" s="8"/>
      <c r="SGM24" s="8"/>
      <c r="SGN24" s="8"/>
      <c r="SGO24" s="8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K24" s="8"/>
      <c r="SHL24" s="8"/>
      <c r="SHM24" s="8"/>
      <c r="SHN24" s="8"/>
      <c r="SHO24" s="8"/>
      <c r="SHP24" s="8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L24" s="8"/>
      <c r="SIM24" s="8"/>
      <c r="SIN24" s="8"/>
      <c r="SIO24" s="8"/>
      <c r="SIP24" s="8"/>
      <c r="SIQ24" s="8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M24" s="8"/>
      <c r="SJN24" s="8"/>
      <c r="SJO24" s="8"/>
      <c r="SJP24" s="8"/>
      <c r="SJQ24" s="8"/>
      <c r="SJR24" s="8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N24" s="8"/>
      <c r="SKO24" s="8"/>
      <c r="SKP24" s="8"/>
      <c r="SKQ24" s="8"/>
      <c r="SKR24" s="8"/>
      <c r="SKS24" s="8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O24" s="8"/>
      <c r="SLP24" s="8"/>
      <c r="SLQ24" s="8"/>
      <c r="SLR24" s="8"/>
      <c r="SLS24" s="8"/>
      <c r="SLT24" s="8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P24" s="8"/>
      <c r="SMQ24" s="8"/>
      <c r="SMR24" s="8"/>
      <c r="SMS24" s="8"/>
      <c r="SMT24" s="8"/>
      <c r="SMU24" s="8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Q24" s="8"/>
      <c r="SNR24" s="8"/>
      <c r="SNS24" s="8"/>
      <c r="SNT24" s="8"/>
      <c r="SNU24" s="8"/>
      <c r="SNV24" s="8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R24" s="8"/>
      <c r="SOS24" s="8"/>
      <c r="SOT24" s="8"/>
      <c r="SOU24" s="8"/>
      <c r="SOV24" s="8"/>
      <c r="SOW24" s="8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S24" s="8"/>
      <c r="SPT24" s="8"/>
      <c r="SPU24" s="8"/>
      <c r="SPV24" s="8"/>
      <c r="SPW24" s="8"/>
      <c r="SPX24" s="8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T24" s="8"/>
      <c r="SQU24" s="8"/>
      <c r="SQV24" s="8"/>
      <c r="SQW24" s="8"/>
      <c r="SQX24" s="8"/>
      <c r="SQY24" s="8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U24" s="8"/>
      <c r="SRV24" s="8"/>
      <c r="SRW24" s="8"/>
      <c r="SRX24" s="8"/>
      <c r="SRY24" s="8"/>
      <c r="SRZ24" s="8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V24" s="8"/>
      <c r="SSW24" s="8"/>
      <c r="SSX24" s="8"/>
      <c r="SSY24" s="8"/>
      <c r="SSZ24" s="8"/>
      <c r="STA24" s="8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W24" s="8"/>
      <c r="STX24" s="8"/>
      <c r="STY24" s="8"/>
      <c r="STZ24" s="8"/>
      <c r="SUA24" s="8"/>
      <c r="SUB24" s="8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X24" s="8"/>
      <c r="SUY24" s="8"/>
      <c r="SUZ24" s="8"/>
      <c r="SVA24" s="8"/>
      <c r="SVB24" s="8"/>
      <c r="SVC24" s="8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Y24" s="8"/>
      <c r="SVZ24" s="8"/>
      <c r="SWA24" s="8"/>
      <c r="SWB24" s="8"/>
      <c r="SWC24" s="8"/>
      <c r="SWD24" s="8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WZ24" s="8"/>
      <c r="SXA24" s="8"/>
      <c r="SXB24" s="8"/>
      <c r="SXC24" s="8"/>
      <c r="SXD24" s="8"/>
      <c r="SXE24" s="8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A24" s="8"/>
      <c r="SYB24" s="8"/>
      <c r="SYC24" s="8"/>
      <c r="SYD24" s="8"/>
      <c r="SYE24" s="8"/>
      <c r="SYF24" s="8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B24" s="8"/>
      <c r="SZC24" s="8"/>
      <c r="SZD24" s="8"/>
      <c r="SZE24" s="8"/>
      <c r="SZF24" s="8"/>
      <c r="SZG24" s="8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C24" s="8"/>
      <c r="TAD24" s="8"/>
      <c r="TAE24" s="8"/>
      <c r="TAF24" s="8"/>
      <c r="TAG24" s="8"/>
      <c r="TAH24" s="8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D24" s="8"/>
      <c r="TBE24" s="8"/>
      <c r="TBF24" s="8"/>
      <c r="TBG24" s="8"/>
      <c r="TBH24" s="8"/>
      <c r="TBI24" s="8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E24" s="8"/>
      <c r="TCF24" s="8"/>
      <c r="TCG24" s="8"/>
      <c r="TCH24" s="8"/>
      <c r="TCI24" s="8"/>
      <c r="TCJ24" s="8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F24" s="8"/>
      <c r="TDG24" s="8"/>
      <c r="TDH24" s="8"/>
      <c r="TDI24" s="8"/>
      <c r="TDJ24" s="8"/>
      <c r="TDK24" s="8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G24" s="8"/>
      <c r="TEH24" s="8"/>
      <c r="TEI24" s="8"/>
      <c r="TEJ24" s="8"/>
      <c r="TEK24" s="8"/>
      <c r="TEL24" s="8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H24" s="8"/>
      <c r="TFI24" s="8"/>
      <c r="TFJ24" s="8"/>
      <c r="TFK24" s="8"/>
      <c r="TFL24" s="8"/>
      <c r="TFM24" s="8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I24" s="8"/>
      <c r="TGJ24" s="8"/>
      <c r="TGK24" s="8"/>
      <c r="TGL24" s="8"/>
      <c r="TGM24" s="8"/>
      <c r="TGN24" s="8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J24" s="8"/>
      <c r="THK24" s="8"/>
      <c r="THL24" s="8"/>
      <c r="THM24" s="8"/>
      <c r="THN24" s="8"/>
      <c r="THO24" s="8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K24" s="8"/>
      <c r="TIL24" s="8"/>
      <c r="TIM24" s="8"/>
      <c r="TIN24" s="8"/>
      <c r="TIO24" s="8"/>
      <c r="TIP24" s="8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L24" s="8"/>
      <c r="TJM24" s="8"/>
      <c r="TJN24" s="8"/>
      <c r="TJO24" s="8"/>
      <c r="TJP24" s="8"/>
      <c r="TJQ24" s="8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M24" s="8"/>
      <c r="TKN24" s="8"/>
      <c r="TKO24" s="8"/>
      <c r="TKP24" s="8"/>
      <c r="TKQ24" s="8"/>
      <c r="TKR24" s="8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N24" s="8"/>
      <c r="TLO24" s="8"/>
      <c r="TLP24" s="8"/>
      <c r="TLQ24" s="8"/>
      <c r="TLR24" s="8"/>
      <c r="TLS24" s="8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O24" s="8"/>
      <c r="TMP24" s="8"/>
      <c r="TMQ24" s="8"/>
      <c r="TMR24" s="8"/>
      <c r="TMS24" s="8"/>
      <c r="TMT24" s="8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P24" s="8"/>
      <c r="TNQ24" s="8"/>
      <c r="TNR24" s="8"/>
      <c r="TNS24" s="8"/>
      <c r="TNT24" s="8"/>
      <c r="TNU24" s="8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Q24" s="8"/>
      <c r="TOR24" s="8"/>
      <c r="TOS24" s="8"/>
      <c r="TOT24" s="8"/>
      <c r="TOU24" s="8"/>
      <c r="TOV24" s="8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R24" s="8"/>
      <c r="TPS24" s="8"/>
      <c r="TPT24" s="8"/>
      <c r="TPU24" s="8"/>
      <c r="TPV24" s="8"/>
      <c r="TPW24" s="8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S24" s="8"/>
      <c r="TQT24" s="8"/>
      <c r="TQU24" s="8"/>
      <c r="TQV24" s="8"/>
      <c r="TQW24" s="8"/>
      <c r="TQX24" s="8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T24" s="8"/>
      <c r="TRU24" s="8"/>
      <c r="TRV24" s="8"/>
      <c r="TRW24" s="8"/>
      <c r="TRX24" s="8"/>
      <c r="TRY24" s="8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U24" s="8"/>
      <c r="TSV24" s="8"/>
      <c r="TSW24" s="8"/>
      <c r="TSX24" s="8"/>
      <c r="TSY24" s="8"/>
      <c r="TSZ24" s="8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V24" s="8"/>
      <c r="TTW24" s="8"/>
      <c r="TTX24" s="8"/>
      <c r="TTY24" s="8"/>
      <c r="TTZ24" s="8"/>
      <c r="TUA24" s="8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W24" s="8"/>
      <c r="TUX24" s="8"/>
      <c r="TUY24" s="8"/>
      <c r="TUZ24" s="8"/>
      <c r="TVA24" s="8"/>
      <c r="TVB24" s="8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X24" s="8"/>
      <c r="TVY24" s="8"/>
      <c r="TVZ24" s="8"/>
      <c r="TWA24" s="8"/>
      <c r="TWB24" s="8"/>
      <c r="TWC24" s="8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Y24" s="8"/>
      <c r="TWZ24" s="8"/>
      <c r="TXA24" s="8"/>
      <c r="TXB24" s="8"/>
      <c r="TXC24" s="8"/>
      <c r="TXD24" s="8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XZ24" s="8"/>
      <c r="TYA24" s="8"/>
      <c r="TYB24" s="8"/>
      <c r="TYC24" s="8"/>
      <c r="TYD24" s="8"/>
      <c r="TYE24" s="8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A24" s="8"/>
      <c r="TZB24" s="8"/>
      <c r="TZC24" s="8"/>
      <c r="TZD24" s="8"/>
      <c r="TZE24" s="8"/>
      <c r="TZF24" s="8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B24" s="8"/>
      <c r="UAC24" s="8"/>
      <c r="UAD24" s="8"/>
      <c r="UAE24" s="8"/>
      <c r="UAF24" s="8"/>
      <c r="UAG24" s="8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C24" s="8"/>
      <c r="UBD24" s="8"/>
      <c r="UBE24" s="8"/>
      <c r="UBF24" s="8"/>
      <c r="UBG24" s="8"/>
      <c r="UBH24" s="8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D24" s="8"/>
      <c r="UCE24" s="8"/>
      <c r="UCF24" s="8"/>
      <c r="UCG24" s="8"/>
      <c r="UCH24" s="8"/>
      <c r="UCI24" s="8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E24" s="8"/>
      <c r="UDF24" s="8"/>
      <c r="UDG24" s="8"/>
      <c r="UDH24" s="8"/>
      <c r="UDI24" s="8"/>
      <c r="UDJ24" s="8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F24" s="8"/>
      <c r="UEG24" s="8"/>
      <c r="UEH24" s="8"/>
      <c r="UEI24" s="8"/>
      <c r="UEJ24" s="8"/>
      <c r="UEK24" s="8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G24" s="8"/>
      <c r="UFH24" s="8"/>
      <c r="UFI24" s="8"/>
      <c r="UFJ24" s="8"/>
      <c r="UFK24" s="8"/>
      <c r="UFL24" s="8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H24" s="8"/>
      <c r="UGI24" s="8"/>
      <c r="UGJ24" s="8"/>
      <c r="UGK24" s="8"/>
      <c r="UGL24" s="8"/>
      <c r="UGM24" s="8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I24" s="8"/>
      <c r="UHJ24" s="8"/>
      <c r="UHK24" s="8"/>
      <c r="UHL24" s="8"/>
      <c r="UHM24" s="8"/>
      <c r="UHN24" s="8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J24" s="8"/>
      <c r="UIK24" s="8"/>
      <c r="UIL24" s="8"/>
      <c r="UIM24" s="8"/>
      <c r="UIN24" s="8"/>
      <c r="UIO24" s="8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K24" s="8"/>
      <c r="UJL24" s="8"/>
      <c r="UJM24" s="8"/>
      <c r="UJN24" s="8"/>
      <c r="UJO24" s="8"/>
      <c r="UJP24" s="8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L24" s="8"/>
      <c r="UKM24" s="8"/>
      <c r="UKN24" s="8"/>
      <c r="UKO24" s="8"/>
      <c r="UKP24" s="8"/>
      <c r="UKQ24" s="8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M24" s="8"/>
      <c r="ULN24" s="8"/>
      <c r="ULO24" s="8"/>
      <c r="ULP24" s="8"/>
      <c r="ULQ24" s="8"/>
      <c r="ULR24" s="8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N24" s="8"/>
      <c r="UMO24" s="8"/>
      <c r="UMP24" s="8"/>
      <c r="UMQ24" s="8"/>
      <c r="UMR24" s="8"/>
      <c r="UMS24" s="8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O24" s="8"/>
      <c r="UNP24" s="8"/>
      <c r="UNQ24" s="8"/>
      <c r="UNR24" s="8"/>
      <c r="UNS24" s="8"/>
      <c r="UNT24" s="8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P24" s="8"/>
      <c r="UOQ24" s="8"/>
      <c r="UOR24" s="8"/>
      <c r="UOS24" s="8"/>
      <c r="UOT24" s="8"/>
      <c r="UOU24" s="8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Q24" s="8"/>
      <c r="UPR24" s="8"/>
      <c r="UPS24" s="8"/>
      <c r="UPT24" s="8"/>
      <c r="UPU24" s="8"/>
      <c r="UPV24" s="8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R24" s="8"/>
      <c r="UQS24" s="8"/>
      <c r="UQT24" s="8"/>
      <c r="UQU24" s="8"/>
      <c r="UQV24" s="8"/>
      <c r="UQW24" s="8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S24" s="8"/>
      <c r="URT24" s="8"/>
      <c r="URU24" s="8"/>
      <c r="URV24" s="8"/>
      <c r="URW24" s="8"/>
      <c r="URX24" s="8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T24" s="8"/>
      <c r="USU24" s="8"/>
      <c r="USV24" s="8"/>
      <c r="USW24" s="8"/>
      <c r="USX24" s="8"/>
      <c r="USY24" s="8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U24" s="8"/>
      <c r="UTV24" s="8"/>
      <c r="UTW24" s="8"/>
      <c r="UTX24" s="8"/>
      <c r="UTY24" s="8"/>
      <c r="UTZ24" s="8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V24" s="8"/>
      <c r="UUW24" s="8"/>
      <c r="UUX24" s="8"/>
      <c r="UUY24" s="8"/>
      <c r="UUZ24" s="8"/>
      <c r="UVA24" s="8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W24" s="8"/>
      <c r="UVX24" s="8"/>
      <c r="UVY24" s="8"/>
      <c r="UVZ24" s="8"/>
      <c r="UWA24" s="8"/>
      <c r="UWB24" s="8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X24" s="8"/>
      <c r="UWY24" s="8"/>
      <c r="UWZ24" s="8"/>
      <c r="UXA24" s="8"/>
      <c r="UXB24" s="8"/>
      <c r="UXC24" s="8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Y24" s="8"/>
      <c r="UXZ24" s="8"/>
      <c r="UYA24" s="8"/>
      <c r="UYB24" s="8"/>
      <c r="UYC24" s="8"/>
      <c r="UYD24" s="8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YZ24" s="8"/>
      <c r="UZA24" s="8"/>
      <c r="UZB24" s="8"/>
      <c r="UZC24" s="8"/>
      <c r="UZD24" s="8"/>
      <c r="UZE24" s="8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A24" s="8"/>
      <c r="VAB24" s="8"/>
      <c r="VAC24" s="8"/>
      <c r="VAD24" s="8"/>
      <c r="VAE24" s="8"/>
      <c r="VAF24" s="8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B24" s="8"/>
      <c r="VBC24" s="8"/>
      <c r="VBD24" s="8"/>
      <c r="VBE24" s="8"/>
      <c r="VBF24" s="8"/>
      <c r="VBG24" s="8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C24" s="8"/>
      <c r="VCD24" s="8"/>
      <c r="VCE24" s="8"/>
      <c r="VCF24" s="8"/>
      <c r="VCG24" s="8"/>
      <c r="VCH24" s="8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D24" s="8"/>
      <c r="VDE24" s="8"/>
      <c r="VDF24" s="8"/>
      <c r="VDG24" s="8"/>
      <c r="VDH24" s="8"/>
      <c r="VDI24" s="8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E24" s="8"/>
      <c r="VEF24" s="8"/>
      <c r="VEG24" s="8"/>
      <c r="VEH24" s="8"/>
      <c r="VEI24" s="8"/>
      <c r="VEJ24" s="8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F24" s="8"/>
      <c r="VFG24" s="8"/>
      <c r="VFH24" s="8"/>
      <c r="VFI24" s="8"/>
      <c r="VFJ24" s="8"/>
      <c r="VFK24" s="8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G24" s="8"/>
      <c r="VGH24" s="8"/>
      <c r="VGI24" s="8"/>
      <c r="VGJ24" s="8"/>
      <c r="VGK24" s="8"/>
      <c r="VGL24" s="8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H24" s="8"/>
      <c r="VHI24" s="8"/>
      <c r="VHJ24" s="8"/>
      <c r="VHK24" s="8"/>
      <c r="VHL24" s="8"/>
      <c r="VHM24" s="8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I24" s="8"/>
      <c r="VIJ24" s="8"/>
      <c r="VIK24" s="8"/>
      <c r="VIL24" s="8"/>
      <c r="VIM24" s="8"/>
      <c r="VIN24" s="8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J24" s="8"/>
      <c r="VJK24" s="8"/>
      <c r="VJL24" s="8"/>
      <c r="VJM24" s="8"/>
      <c r="VJN24" s="8"/>
      <c r="VJO24" s="8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K24" s="8"/>
      <c r="VKL24" s="8"/>
      <c r="VKM24" s="8"/>
      <c r="VKN24" s="8"/>
      <c r="VKO24" s="8"/>
      <c r="VKP24" s="8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L24" s="8"/>
      <c r="VLM24" s="8"/>
      <c r="VLN24" s="8"/>
      <c r="VLO24" s="8"/>
      <c r="VLP24" s="8"/>
      <c r="VLQ24" s="8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M24" s="8"/>
      <c r="VMN24" s="8"/>
      <c r="VMO24" s="8"/>
      <c r="VMP24" s="8"/>
      <c r="VMQ24" s="8"/>
      <c r="VMR24" s="8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N24" s="8"/>
      <c r="VNO24" s="8"/>
      <c r="VNP24" s="8"/>
      <c r="VNQ24" s="8"/>
      <c r="VNR24" s="8"/>
      <c r="VNS24" s="8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O24" s="8"/>
      <c r="VOP24" s="8"/>
      <c r="VOQ24" s="8"/>
      <c r="VOR24" s="8"/>
      <c r="VOS24" s="8"/>
      <c r="VOT24" s="8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P24" s="8"/>
      <c r="VPQ24" s="8"/>
      <c r="VPR24" s="8"/>
      <c r="VPS24" s="8"/>
      <c r="VPT24" s="8"/>
      <c r="VPU24" s="8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Q24" s="8"/>
      <c r="VQR24" s="8"/>
      <c r="VQS24" s="8"/>
      <c r="VQT24" s="8"/>
      <c r="VQU24" s="8"/>
      <c r="VQV24" s="8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R24" s="8"/>
      <c r="VRS24" s="8"/>
      <c r="VRT24" s="8"/>
      <c r="VRU24" s="8"/>
      <c r="VRV24" s="8"/>
      <c r="VRW24" s="8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S24" s="8"/>
      <c r="VST24" s="8"/>
      <c r="VSU24" s="8"/>
      <c r="VSV24" s="8"/>
      <c r="VSW24" s="8"/>
      <c r="VSX24" s="8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T24" s="8"/>
      <c r="VTU24" s="8"/>
      <c r="VTV24" s="8"/>
      <c r="VTW24" s="8"/>
      <c r="VTX24" s="8"/>
      <c r="VTY24" s="8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U24" s="8"/>
      <c r="VUV24" s="8"/>
      <c r="VUW24" s="8"/>
      <c r="VUX24" s="8"/>
      <c r="VUY24" s="8"/>
      <c r="VUZ24" s="8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V24" s="8"/>
      <c r="VVW24" s="8"/>
      <c r="VVX24" s="8"/>
      <c r="VVY24" s="8"/>
      <c r="VVZ24" s="8"/>
      <c r="VWA24" s="8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W24" s="8"/>
      <c r="VWX24" s="8"/>
      <c r="VWY24" s="8"/>
      <c r="VWZ24" s="8"/>
      <c r="VXA24" s="8"/>
      <c r="VXB24" s="8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X24" s="8"/>
      <c r="VXY24" s="8"/>
      <c r="VXZ24" s="8"/>
      <c r="VYA24" s="8"/>
      <c r="VYB24" s="8"/>
      <c r="VYC24" s="8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Y24" s="8"/>
      <c r="VYZ24" s="8"/>
      <c r="VZA24" s="8"/>
      <c r="VZB24" s="8"/>
      <c r="VZC24" s="8"/>
      <c r="VZD24" s="8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VZZ24" s="8"/>
      <c r="WAA24" s="8"/>
      <c r="WAB24" s="8"/>
      <c r="WAC24" s="8"/>
      <c r="WAD24" s="8"/>
      <c r="WAE24" s="8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A24" s="8"/>
      <c r="WBB24" s="8"/>
      <c r="WBC24" s="8"/>
      <c r="WBD24" s="8"/>
      <c r="WBE24" s="8"/>
      <c r="WBF24" s="8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B24" s="8"/>
      <c r="WCC24" s="8"/>
      <c r="WCD24" s="8"/>
      <c r="WCE24" s="8"/>
      <c r="WCF24" s="8"/>
      <c r="WCG24" s="8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C24" s="8"/>
      <c r="WDD24" s="8"/>
      <c r="WDE24" s="8"/>
      <c r="WDF24" s="8"/>
      <c r="WDG24" s="8"/>
      <c r="WDH24" s="8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D24" s="8"/>
      <c r="WEE24" s="8"/>
      <c r="WEF24" s="8"/>
      <c r="WEG24" s="8"/>
      <c r="WEH24" s="8"/>
      <c r="WEI24" s="8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E24" s="8"/>
      <c r="WFF24" s="8"/>
      <c r="WFG24" s="8"/>
      <c r="WFH24" s="8"/>
      <c r="WFI24" s="8"/>
      <c r="WFJ24" s="8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F24" s="8"/>
      <c r="WGG24" s="8"/>
      <c r="WGH24" s="8"/>
      <c r="WGI24" s="8"/>
      <c r="WGJ24" s="8"/>
      <c r="WGK24" s="8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G24" s="8"/>
      <c r="WHH24" s="8"/>
      <c r="WHI24" s="8"/>
      <c r="WHJ24" s="8"/>
      <c r="WHK24" s="8"/>
      <c r="WHL24" s="8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H24" s="8"/>
      <c r="WII24" s="8"/>
      <c r="WIJ24" s="8"/>
      <c r="WIK24" s="8"/>
      <c r="WIL24" s="8"/>
      <c r="WIM24" s="8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I24" s="8"/>
      <c r="WJJ24" s="8"/>
      <c r="WJK24" s="8"/>
      <c r="WJL24" s="8"/>
      <c r="WJM24" s="8"/>
      <c r="WJN24" s="8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J24" s="8"/>
      <c r="WKK24" s="8"/>
      <c r="WKL24" s="8"/>
      <c r="WKM24" s="8"/>
      <c r="WKN24" s="8"/>
      <c r="WKO24" s="8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K24" s="8"/>
      <c r="WLL24" s="8"/>
      <c r="WLM24" s="8"/>
      <c r="WLN24" s="8"/>
      <c r="WLO24" s="8"/>
      <c r="WLP24" s="8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L24" s="8"/>
      <c r="WMM24" s="8"/>
      <c r="WMN24" s="8"/>
      <c r="WMO24" s="8"/>
      <c r="WMP24" s="8"/>
      <c r="WMQ24" s="8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M24" s="8"/>
      <c r="WNN24" s="8"/>
      <c r="WNO24" s="8"/>
      <c r="WNP24" s="8"/>
      <c r="WNQ24" s="8"/>
      <c r="WNR24" s="8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N24" s="8"/>
      <c r="WOO24" s="8"/>
      <c r="WOP24" s="8"/>
      <c r="WOQ24" s="8"/>
      <c r="WOR24" s="8"/>
      <c r="WOS24" s="8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O24" s="8"/>
      <c r="WPP24" s="8"/>
      <c r="WPQ24" s="8"/>
      <c r="WPR24" s="8"/>
      <c r="WPS24" s="8"/>
      <c r="WPT24" s="8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P24" s="8"/>
      <c r="WQQ24" s="8"/>
      <c r="WQR24" s="8"/>
      <c r="WQS24" s="8"/>
      <c r="WQT24" s="8"/>
      <c r="WQU24" s="8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Q24" s="8"/>
      <c r="WRR24" s="8"/>
      <c r="WRS24" s="8"/>
      <c r="WRT24" s="8"/>
      <c r="WRU24" s="8"/>
      <c r="WRV24" s="8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R24" s="8"/>
      <c r="WSS24" s="8"/>
      <c r="WST24" s="8"/>
      <c r="WSU24" s="8"/>
      <c r="WSV24" s="8"/>
      <c r="WSW24" s="8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S24" s="8"/>
      <c r="WTT24" s="8"/>
      <c r="WTU24" s="8"/>
      <c r="WTV24" s="8"/>
      <c r="WTW24" s="8"/>
      <c r="WTX24" s="8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T24" s="8"/>
      <c r="WUU24" s="8"/>
      <c r="WUV24" s="8"/>
      <c r="WUW24" s="8"/>
      <c r="WUX24" s="8"/>
      <c r="WUY24" s="8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</row>
    <row r="25" spans="1:16140" s="1" customFormat="1" x14ac:dyDescent="0.25">
      <c r="A25" s="9"/>
      <c r="B25" s="25" t="s">
        <v>50</v>
      </c>
      <c r="C25" s="26" t="s">
        <v>46</v>
      </c>
      <c r="D25" s="27">
        <v>50</v>
      </c>
      <c r="E25" s="37"/>
      <c r="F25" s="29">
        <v>0</v>
      </c>
      <c r="G25" s="30">
        <v>0</v>
      </c>
      <c r="H25" s="29">
        <v>94.222222222222229</v>
      </c>
      <c r="I25" s="30">
        <v>170</v>
      </c>
      <c r="J25" s="31">
        <v>94.222222222222229</v>
      </c>
      <c r="K25" s="32">
        <v>170</v>
      </c>
      <c r="L25" s="10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G25" s="8"/>
      <c r="AMH25" s="8"/>
      <c r="AMI25" s="8"/>
      <c r="AMJ25" s="8"/>
      <c r="AMK25" s="8"/>
      <c r="AML25" s="8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H25" s="8"/>
      <c r="ANI25" s="8"/>
      <c r="ANJ25" s="8"/>
      <c r="ANK25" s="8"/>
      <c r="ANL25" s="8"/>
      <c r="ANM25" s="8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I25" s="8"/>
      <c r="AOJ25" s="8"/>
      <c r="AOK25" s="8"/>
      <c r="AOL25" s="8"/>
      <c r="AOM25" s="8"/>
      <c r="AON25" s="8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J25" s="8"/>
      <c r="APK25" s="8"/>
      <c r="APL25" s="8"/>
      <c r="APM25" s="8"/>
      <c r="APN25" s="8"/>
      <c r="APO25" s="8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K25" s="8"/>
      <c r="AQL25" s="8"/>
      <c r="AQM25" s="8"/>
      <c r="AQN25" s="8"/>
      <c r="AQO25" s="8"/>
      <c r="AQP25" s="8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L25" s="8"/>
      <c r="ARM25" s="8"/>
      <c r="ARN25" s="8"/>
      <c r="ARO25" s="8"/>
      <c r="ARP25" s="8"/>
      <c r="ARQ25" s="8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M25" s="8"/>
      <c r="ASN25" s="8"/>
      <c r="ASO25" s="8"/>
      <c r="ASP25" s="8"/>
      <c r="ASQ25" s="8"/>
      <c r="ASR25" s="8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N25" s="8"/>
      <c r="ATO25" s="8"/>
      <c r="ATP25" s="8"/>
      <c r="ATQ25" s="8"/>
      <c r="ATR25" s="8"/>
      <c r="ATS25" s="8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O25" s="8"/>
      <c r="AUP25" s="8"/>
      <c r="AUQ25" s="8"/>
      <c r="AUR25" s="8"/>
      <c r="AUS25" s="8"/>
      <c r="AUT25" s="8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P25" s="8"/>
      <c r="AVQ25" s="8"/>
      <c r="AVR25" s="8"/>
      <c r="AVS25" s="8"/>
      <c r="AVT25" s="8"/>
      <c r="AVU25" s="8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Q25" s="8"/>
      <c r="AWR25" s="8"/>
      <c r="AWS25" s="8"/>
      <c r="AWT25" s="8"/>
      <c r="AWU25" s="8"/>
      <c r="AWV25" s="8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R25" s="8"/>
      <c r="AXS25" s="8"/>
      <c r="AXT25" s="8"/>
      <c r="AXU25" s="8"/>
      <c r="AXV25" s="8"/>
      <c r="AXW25" s="8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S25" s="8"/>
      <c r="AYT25" s="8"/>
      <c r="AYU25" s="8"/>
      <c r="AYV25" s="8"/>
      <c r="AYW25" s="8"/>
      <c r="AYX25" s="8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T25" s="8"/>
      <c r="AZU25" s="8"/>
      <c r="AZV25" s="8"/>
      <c r="AZW25" s="8"/>
      <c r="AZX25" s="8"/>
      <c r="AZY25" s="8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U25" s="8"/>
      <c r="BAV25" s="8"/>
      <c r="BAW25" s="8"/>
      <c r="BAX25" s="8"/>
      <c r="BAY25" s="8"/>
      <c r="BAZ25" s="8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V25" s="8"/>
      <c r="BBW25" s="8"/>
      <c r="BBX25" s="8"/>
      <c r="BBY25" s="8"/>
      <c r="BBZ25" s="8"/>
      <c r="BCA25" s="8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W25" s="8"/>
      <c r="BCX25" s="8"/>
      <c r="BCY25" s="8"/>
      <c r="BCZ25" s="8"/>
      <c r="BDA25" s="8"/>
      <c r="BDB25" s="8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X25" s="8"/>
      <c r="BDY25" s="8"/>
      <c r="BDZ25" s="8"/>
      <c r="BEA25" s="8"/>
      <c r="BEB25" s="8"/>
      <c r="BEC25" s="8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Y25" s="8"/>
      <c r="BEZ25" s="8"/>
      <c r="BFA25" s="8"/>
      <c r="BFB25" s="8"/>
      <c r="BFC25" s="8"/>
      <c r="BFD25" s="8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FZ25" s="8"/>
      <c r="BGA25" s="8"/>
      <c r="BGB25" s="8"/>
      <c r="BGC25" s="8"/>
      <c r="BGD25" s="8"/>
      <c r="BGE25" s="8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A25" s="8"/>
      <c r="BHB25" s="8"/>
      <c r="BHC25" s="8"/>
      <c r="BHD25" s="8"/>
      <c r="BHE25" s="8"/>
      <c r="BHF25" s="8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B25" s="8"/>
      <c r="BIC25" s="8"/>
      <c r="BID25" s="8"/>
      <c r="BIE25" s="8"/>
      <c r="BIF25" s="8"/>
      <c r="BIG25" s="8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C25" s="8"/>
      <c r="BJD25" s="8"/>
      <c r="BJE25" s="8"/>
      <c r="BJF25" s="8"/>
      <c r="BJG25" s="8"/>
      <c r="BJH25" s="8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D25" s="8"/>
      <c r="BKE25" s="8"/>
      <c r="BKF25" s="8"/>
      <c r="BKG25" s="8"/>
      <c r="BKH25" s="8"/>
      <c r="BKI25" s="8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E25" s="8"/>
      <c r="BLF25" s="8"/>
      <c r="BLG25" s="8"/>
      <c r="BLH25" s="8"/>
      <c r="BLI25" s="8"/>
      <c r="BLJ25" s="8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F25" s="8"/>
      <c r="BMG25" s="8"/>
      <c r="BMH25" s="8"/>
      <c r="BMI25" s="8"/>
      <c r="BMJ25" s="8"/>
      <c r="BMK25" s="8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G25" s="8"/>
      <c r="BNH25" s="8"/>
      <c r="BNI25" s="8"/>
      <c r="BNJ25" s="8"/>
      <c r="BNK25" s="8"/>
      <c r="BNL25" s="8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H25" s="8"/>
      <c r="BOI25" s="8"/>
      <c r="BOJ25" s="8"/>
      <c r="BOK25" s="8"/>
      <c r="BOL25" s="8"/>
      <c r="BOM25" s="8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I25" s="8"/>
      <c r="BPJ25" s="8"/>
      <c r="BPK25" s="8"/>
      <c r="BPL25" s="8"/>
      <c r="BPM25" s="8"/>
      <c r="BPN25" s="8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J25" s="8"/>
      <c r="BQK25" s="8"/>
      <c r="BQL25" s="8"/>
      <c r="BQM25" s="8"/>
      <c r="BQN25" s="8"/>
      <c r="BQO25" s="8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K25" s="8"/>
      <c r="BRL25" s="8"/>
      <c r="BRM25" s="8"/>
      <c r="BRN25" s="8"/>
      <c r="BRO25" s="8"/>
      <c r="BRP25" s="8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L25" s="8"/>
      <c r="BSM25" s="8"/>
      <c r="BSN25" s="8"/>
      <c r="BSO25" s="8"/>
      <c r="BSP25" s="8"/>
      <c r="BSQ25" s="8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M25" s="8"/>
      <c r="BTN25" s="8"/>
      <c r="BTO25" s="8"/>
      <c r="BTP25" s="8"/>
      <c r="BTQ25" s="8"/>
      <c r="BTR25" s="8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N25" s="8"/>
      <c r="BUO25" s="8"/>
      <c r="BUP25" s="8"/>
      <c r="BUQ25" s="8"/>
      <c r="BUR25" s="8"/>
      <c r="BUS25" s="8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O25" s="8"/>
      <c r="BVP25" s="8"/>
      <c r="BVQ25" s="8"/>
      <c r="BVR25" s="8"/>
      <c r="BVS25" s="8"/>
      <c r="BVT25" s="8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P25" s="8"/>
      <c r="BWQ25" s="8"/>
      <c r="BWR25" s="8"/>
      <c r="BWS25" s="8"/>
      <c r="BWT25" s="8"/>
      <c r="BWU25" s="8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Q25" s="8"/>
      <c r="BXR25" s="8"/>
      <c r="BXS25" s="8"/>
      <c r="BXT25" s="8"/>
      <c r="BXU25" s="8"/>
      <c r="BXV25" s="8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R25" s="8"/>
      <c r="BYS25" s="8"/>
      <c r="BYT25" s="8"/>
      <c r="BYU25" s="8"/>
      <c r="BYV25" s="8"/>
      <c r="BYW25" s="8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S25" s="8"/>
      <c r="BZT25" s="8"/>
      <c r="BZU25" s="8"/>
      <c r="BZV25" s="8"/>
      <c r="BZW25" s="8"/>
      <c r="BZX25" s="8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T25" s="8"/>
      <c r="CAU25" s="8"/>
      <c r="CAV25" s="8"/>
      <c r="CAW25" s="8"/>
      <c r="CAX25" s="8"/>
      <c r="CAY25" s="8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U25" s="8"/>
      <c r="CBV25" s="8"/>
      <c r="CBW25" s="8"/>
      <c r="CBX25" s="8"/>
      <c r="CBY25" s="8"/>
      <c r="CBZ25" s="8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V25" s="8"/>
      <c r="CCW25" s="8"/>
      <c r="CCX25" s="8"/>
      <c r="CCY25" s="8"/>
      <c r="CCZ25" s="8"/>
      <c r="CDA25" s="8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W25" s="8"/>
      <c r="CDX25" s="8"/>
      <c r="CDY25" s="8"/>
      <c r="CDZ25" s="8"/>
      <c r="CEA25" s="8"/>
      <c r="CEB25" s="8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X25" s="8"/>
      <c r="CEY25" s="8"/>
      <c r="CEZ25" s="8"/>
      <c r="CFA25" s="8"/>
      <c r="CFB25" s="8"/>
      <c r="CFC25" s="8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Y25" s="8"/>
      <c r="CFZ25" s="8"/>
      <c r="CGA25" s="8"/>
      <c r="CGB25" s="8"/>
      <c r="CGC25" s="8"/>
      <c r="CGD25" s="8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GZ25" s="8"/>
      <c r="CHA25" s="8"/>
      <c r="CHB25" s="8"/>
      <c r="CHC25" s="8"/>
      <c r="CHD25" s="8"/>
      <c r="CHE25" s="8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A25" s="8"/>
      <c r="CIB25" s="8"/>
      <c r="CIC25" s="8"/>
      <c r="CID25" s="8"/>
      <c r="CIE25" s="8"/>
      <c r="CIF25" s="8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B25" s="8"/>
      <c r="CJC25" s="8"/>
      <c r="CJD25" s="8"/>
      <c r="CJE25" s="8"/>
      <c r="CJF25" s="8"/>
      <c r="CJG25" s="8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C25" s="8"/>
      <c r="CKD25" s="8"/>
      <c r="CKE25" s="8"/>
      <c r="CKF25" s="8"/>
      <c r="CKG25" s="8"/>
      <c r="CKH25" s="8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D25" s="8"/>
      <c r="CLE25" s="8"/>
      <c r="CLF25" s="8"/>
      <c r="CLG25" s="8"/>
      <c r="CLH25" s="8"/>
      <c r="CLI25" s="8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E25" s="8"/>
      <c r="CMF25" s="8"/>
      <c r="CMG25" s="8"/>
      <c r="CMH25" s="8"/>
      <c r="CMI25" s="8"/>
      <c r="CMJ25" s="8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F25" s="8"/>
      <c r="CNG25" s="8"/>
      <c r="CNH25" s="8"/>
      <c r="CNI25" s="8"/>
      <c r="CNJ25" s="8"/>
      <c r="CNK25" s="8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G25" s="8"/>
      <c r="COH25" s="8"/>
      <c r="COI25" s="8"/>
      <c r="COJ25" s="8"/>
      <c r="COK25" s="8"/>
      <c r="COL25" s="8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H25" s="8"/>
      <c r="CPI25" s="8"/>
      <c r="CPJ25" s="8"/>
      <c r="CPK25" s="8"/>
      <c r="CPL25" s="8"/>
      <c r="CPM25" s="8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I25" s="8"/>
      <c r="CQJ25" s="8"/>
      <c r="CQK25" s="8"/>
      <c r="CQL25" s="8"/>
      <c r="CQM25" s="8"/>
      <c r="CQN25" s="8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J25" s="8"/>
      <c r="CRK25" s="8"/>
      <c r="CRL25" s="8"/>
      <c r="CRM25" s="8"/>
      <c r="CRN25" s="8"/>
      <c r="CRO25" s="8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K25" s="8"/>
      <c r="CSL25" s="8"/>
      <c r="CSM25" s="8"/>
      <c r="CSN25" s="8"/>
      <c r="CSO25" s="8"/>
      <c r="CSP25" s="8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L25" s="8"/>
      <c r="CTM25" s="8"/>
      <c r="CTN25" s="8"/>
      <c r="CTO25" s="8"/>
      <c r="CTP25" s="8"/>
      <c r="CTQ25" s="8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M25" s="8"/>
      <c r="CUN25" s="8"/>
      <c r="CUO25" s="8"/>
      <c r="CUP25" s="8"/>
      <c r="CUQ25" s="8"/>
      <c r="CUR25" s="8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N25" s="8"/>
      <c r="CVO25" s="8"/>
      <c r="CVP25" s="8"/>
      <c r="CVQ25" s="8"/>
      <c r="CVR25" s="8"/>
      <c r="CVS25" s="8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O25" s="8"/>
      <c r="CWP25" s="8"/>
      <c r="CWQ25" s="8"/>
      <c r="CWR25" s="8"/>
      <c r="CWS25" s="8"/>
      <c r="CWT25" s="8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P25" s="8"/>
      <c r="CXQ25" s="8"/>
      <c r="CXR25" s="8"/>
      <c r="CXS25" s="8"/>
      <c r="CXT25" s="8"/>
      <c r="CXU25" s="8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Q25" s="8"/>
      <c r="CYR25" s="8"/>
      <c r="CYS25" s="8"/>
      <c r="CYT25" s="8"/>
      <c r="CYU25" s="8"/>
      <c r="CYV25" s="8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R25" s="8"/>
      <c r="CZS25" s="8"/>
      <c r="CZT25" s="8"/>
      <c r="CZU25" s="8"/>
      <c r="CZV25" s="8"/>
      <c r="CZW25" s="8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S25" s="8"/>
      <c r="DAT25" s="8"/>
      <c r="DAU25" s="8"/>
      <c r="DAV25" s="8"/>
      <c r="DAW25" s="8"/>
      <c r="DAX25" s="8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T25" s="8"/>
      <c r="DBU25" s="8"/>
      <c r="DBV25" s="8"/>
      <c r="DBW25" s="8"/>
      <c r="DBX25" s="8"/>
      <c r="DBY25" s="8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U25" s="8"/>
      <c r="DCV25" s="8"/>
      <c r="DCW25" s="8"/>
      <c r="DCX25" s="8"/>
      <c r="DCY25" s="8"/>
      <c r="DCZ25" s="8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V25" s="8"/>
      <c r="DDW25" s="8"/>
      <c r="DDX25" s="8"/>
      <c r="DDY25" s="8"/>
      <c r="DDZ25" s="8"/>
      <c r="DEA25" s="8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W25" s="8"/>
      <c r="DEX25" s="8"/>
      <c r="DEY25" s="8"/>
      <c r="DEZ25" s="8"/>
      <c r="DFA25" s="8"/>
      <c r="DFB25" s="8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X25" s="8"/>
      <c r="DFY25" s="8"/>
      <c r="DFZ25" s="8"/>
      <c r="DGA25" s="8"/>
      <c r="DGB25" s="8"/>
      <c r="DGC25" s="8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Y25" s="8"/>
      <c r="DGZ25" s="8"/>
      <c r="DHA25" s="8"/>
      <c r="DHB25" s="8"/>
      <c r="DHC25" s="8"/>
      <c r="DHD25" s="8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HZ25" s="8"/>
      <c r="DIA25" s="8"/>
      <c r="DIB25" s="8"/>
      <c r="DIC25" s="8"/>
      <c r="DID25" s="8"/>
      <c r="DIE25" s="8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A25" s="8"/>
      <c r="DJB25" s="8"/>
      <c r="DJC25" s="8"/>
      <c r="DJD25" s="8"/>
      <c r="DJE25" s="8"/>
      <c r="DJF25" s="8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B25" s="8"/>
      <c r="DKC25" s="8"/>
      <c r="DKD25" s="8"/>
      <c r="DKE25" s="8"/>
      <c r="DKF25" s="8"/>
      <c r="DKG25" s="8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C25" s="8"/>
      <c r="DLD25" s="8"/>
      <c r="DLE25" s="8"/>
      <c r="DLF25" s="8"/>
      <c r="DLG25" s="8"/>
      <c r="DLH25" s="8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D25" s="8"/>
      <c r="DME25" s="8"/>
      <c r="DMF25" s="8"/>
      <c r="DMG25" s="8"/>
      <c r="DMH25" s="8"/>
      <c r="DMI25" s="8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E25" s="8"/>
      <c r="DNF25" s="8"/>
      <c r="DNG25" s="8"/>
      <c r="DNH25" s="8"/>
      <c r="DNI25" s="8"/>
      <c r="DNJ25" s="8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F25" s="8"/>
      <c r="DOG25" s="8"/>
      <c r="DOH25" s="8"/>
      <c r="DOI25" s="8"/>
      <c r="DOJ25" s="8"/>
      <c r="DOK25" s="8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G25" s="8"/>
      <c r="DPH25" s="8"/>
      <c r="DPI25" s="8"/>
      <c r="DPJ25" s="8"/>
      <c r="DPK25" s="8"/>
      <c r="DPL25" s="8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H25" s="8"/>
      <c r="DQI25" s="8"/>
      <c r="DQJ25" s="8"/>
      <c r="DQK25" s="8"/>
      <c r="DQL25" s="8"/>
      <c r="DQM25" s="8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I25" s="8"/>
      <c r="DRJ25" s="8"/>
      <c r="DRK25" s="8"/>
      <c r="DRL25" s="8"/>
      <c r="DRM25" s="8"/>
      <c r="DRN25" s="8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J25" s="8"/>
      <c r="DSK25" s="8"/>
      <c r="DSL25" s="8"/>
      <c r="DSM25" s="8"/>
      <c r="DSN25" s="8"/>
      <c r="DSO25" s="8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K25" s="8"/>
      <c r="DTL25" s="8"/>
      <c r="DTM25" s="8"/>
      <c r="DTN25" s="8"/>
      <c r="DTO25" s="8"/>
      <c r="DTP25" s="8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L25" s="8"/>
      <c r="DUM25" s="8"/>
      <c r="DUN25" s="8"/>
      <c r="DUO25" s="8"/>
      <c r="DUP25" s="8"/>
      <c r="DUQ25" s="8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M25" s="8"/>
      <c r="DVN25" s="8"/>
      <c r="DVO25" s="8"/>
      <c r="DVP25" s="8"/>
      <c r="DVQ25" s="8"/>
      <c r="DVR25" s="8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N25" s="8"/>
      <c r="DWO25" s="8"/>
      <c r="DWP25" s="8"/>
      <c r="DWQ25" s="8"/>
      <c r="DWR25" s="8"/>
      <c r="DWS25" s="8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O25" s="8"/>
      <c r="DXP25" s="8"/>
      <c r="DXQ25" s="8"/>
      <c r="DXR25" s="8"/>
      <c r="DXS25" s="8"/>
      <c r="DXT25" s="8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P25" s="8"/>
      <c r="DYQ25" s="8"/>
      <c r="DYR25" s="8"/>
      <c r="DYS25" s="8"/>
      <c r="DYT25" s="8"/>
      <c r="DYU25" s="8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Q25" s="8"/>
      <c r="DZR25" s="8"/>
      <c r="DZS25" s="8"/>
      <c r="DZT25" s="8"/>
      <c r="DZU25" s="8"/>
      <c r="DZV25" s="8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R25" s="8"/>
      <c r="EAS25" s="8"/>
      <c r="EAT25" s="8"/>
      <c r="EAU25" s="8"/>
      <c r="EAV25" s="8"/>
      <c r="EAW25" s="8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S25" s="8"/>
      <c r="EBT25" s="8"/>
      <c r="EBU25" s="8"/>
      <c r="EBV25" s="8"/>
      <c r="EBW25" s="8"/>
      <c r="EBX25" s="8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T25" s="8"/>
      <c r="ECU25" s="8"/>
      <c r="ECV25" s="8"/>
      <c r="ECW25" s="8"/>
      <c r="ECX25" s="8"/>
      <c r="ECY25" s="8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U25" s="8"/>
      <c r="EDV25" s="8"/>
      <c r="EDW25" s="8"/>
      <c r="EDX25" s="8"/>
      <c r="EDY25" s="8"/>
      <c r="EDZ25" s="8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V25" s="8"/>
      <c r="EEW25" s="8"/>
      <c r="EEX25" s="8"/>
      <c r="EEY25" s="8"/>
      <c r="EEZ25" s="8"/>
      <c r="EFA25" s="8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W25" s="8"/>
      <c r="EFX25" s="8"/>
      <c r="EFY25" s="8"/>
      <c r="EFZ25" s="8"/>
      <c r="EGA25" s="8"/>
      <c r="EGB25" s="8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X25" s="8"/>
      <c r="EGY25" s="8"/>
      <c r="EGZ25" s="8"/>
      <c r="EHA25" s="8"/>
      <c r="EHB25" s="8"/>
      <c r="EHC25" s="8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Y25" s="8"/>
      <c r="EHZ25" s="8"/>
      <c r="EIA25" s="8"/>
      <c r="EIB25" s="8"/>
      <c r="EIC25" s="8"/>
      <c r="EID25" s="8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IZ25" s="8"/>
      <c r="EJA25" s="8"/>
      <c r="EJB25" s="8"/>
      <c r="EJC25" s="8"/>
      <c r="EJD25" s="8"/>
      <c r="EJE25" s="8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A25" s="8"/>
      <c r="EKB25" s="8"/>
      <c r="EKC25" s="8"/>
      <c r="EKD25" s="8"/>
      <c r="EKE25" s="8"/>
      <c r="EKF25" s="8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B25" s="8"/>
      <c r="ELC25" s="8"/>
      <c r="ELD25" s="8"/>
      <c r="ELE25" s="8"/>
      <c r="ELF25" s="8"/>
      <c r="ELG25" s="8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C25" s="8"/>
      <c r="EMD25" s="8"/>
      <c r="EME25" s="8"/>
      <c r="EMF25" s="8"/>
      <c r="EMG25" s="8"/>
      <c r="EMH25" s="8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D25" s="8"/>
      <c r="ENE25" s="8"/>
      <c r="ENF25" s="8"/>
      <c r="ENG25" s="8"/>
      <c r="ENH25" s="8"/>
      <c r="ENI25" s="8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E25" s="8"/>
      <c r="EOF25" s="8"/>
      <c r="EOG25" s="8"/>
      <c r="EOH25" s="8"/>
      <c r="EOI25" s="8"/>
      <c r="EOJ25" s="8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F25" s="8"/>
      <c r="EPG25" s="8"/>
      <c r="EPH25" s="8"/>
      <c r="EPI25" s="8"/>
      <c r="EPJ25" s="8"/>
      <c r="EPK25" s="8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G25" s="8"/>
      <c r="EQH25" s="8"/>
      <c r="EQI25" s="8"/>
      <c r="EQJ25" s="8"/>
      <c r="EQK25" s="8"/>
      <c r="EQL25" s="8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H25" s="8"/>
      <c r="ERI25" s="8"/>
      <c r="ERJ25" s="8"/>
      <c r="ERK25" s="8"/>
      <c r="ERL25" s="8"/>
      <c r="ERM25" s="8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I25" s="8"/>
      <c r="ESJ25" s="8"/>
      <c r="ESK25" s="8"/>
      <c r="ESL25" s="8"/>
      <c r="ESM25" s="8"/>
      <c r="ESN25" s="8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J25" s="8"/>
      <c r="ETK25" s="8"/>
      <c r="ETL25" s="8"/>
      <c r="ETM25" s="8"/>
      <c r="ETN25" s="8"/>
      <c r="ETO25" s="8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K25" s="8"/>
      <c r="EUL25" s="8"/>
      <c r="EUM25" s="8"/>
      <c r="EUN25" s="8"/>
      <c r="EUO25" s="8"/>
      <c r="EUP25" s="8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L25" s="8"/>
      <c r="EVM25" s="8"/>
      <c r="EVN25" s="8"/>
      <c r="EVO25" s="8"/>
      <c r="EVP25" s="8"/>
      <c r="EVQ25" s="8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M25" s="8"/>
      <c r="EWN25" s="8"/>
      <c r="EWO25" s="8"/>
      <c r="EWP25" s="8"/>
      <c r="EWQ25" s="8"/>
      <c r="EWR25" s="8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N25" s="8"/>
      <c r="EXO25" s="8"/>
      <c r="EXP25" s="8"/>
      <c r="EXQ25" s="8"/>
      <c r="EXR25" s="8"/>
      <c r="EXS25" s="8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O25" s="8"/>
      <c r="EYP25" s="8"/>
      <c r="EYQ25" s="8"/>
      <c r="EYR25" s="8"/>
      <c r="EYS25" s="8"/>
      <c r="EYT25" s="8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P25" s="8"/>
      <c r="EZQ25" s="8"/>
      <c r="EZR25" s="8"/>
      <c r="EZS25" s="8"/>
      <c r="EZT25" s="8"/>
      <c r="EZU25" s="8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Q25" s="8"/>
      <c r="FAR25" s="8"/>
      <c r="FAS25" s="8"/>
      <c r="FAT25" s="8"/>
      <c r="FAU25" s="8"/>
      <c r="FAV25" s="8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R25" s="8"/>
      <c r="FBS25" s="8"/>
      <c r="FBT25" s="8"/>
      <c r="FBU25" s="8"/>
      <c r="FBV25" s="8"/>
      <c r="FBW25" s="8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S25" s="8"/>
      <c r="FCT25" s="8"/>
      <c r="FCU25" s="8"/>
      <c r="FCV25" s="8"/>
      <c r="FCW25" s="8"/>
      <c r="FCX25" s="8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T25" s="8"/>
      <c r="FDU25" s="8"/>
      <c r="FDV25" s="8"/>
      <c r="FDW25" s="8"/>
      <c r="FDX25" s="8"/>
      <c r="FDY25" s="8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U25" s="8"/>
      <c r="FEV25" s="8"/>
      <c r="FEW25" s="8"/>
      <c r="FEX25" s="8"/>
      <c r="FEY25" s="8"/>
      <c r="FEZ25" s="8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V25" s="8"/>
      <c r="FFW25" s="8"/>
      <c r="FFX25" s="8"/>
      <c r="FFY25" s="8"/>
      <c r="FFZ25" s="8"/>
      <c r="FGA25" s="8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W25" s="8"/>
      <c r="FGX25" s="8"/>
      <c r="FGY25" s="8"/>
      <c r="FGZ25" s="8"/>
      <c r="FHA25" s="8"/>
      <c r="FHB25" s="8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X25" s="8"/>
      <c r="FHY25" s="8"/>
      <c r="FHZ25" s="8"/>
      <c r="FIA25" s="8"/>
      <c r="FIB25" s="8"/>
      <c r="FIC25" s="8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Y25" s="8"/>
      <c r="FIZ25" s="8"/>
      <c r="FJA25" s="8"/>
      <c r="FJB25" s="8"/>
      <c r="FJC25" s="8"/>
      <c r="FJD25" s="8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JZ25" s="8"/>
      <c r="FKA25" s="8"/>
      <c r="FKB25" s="8"/>
      <c r="FKC25" s="8"/>
      <c r="FKD25" s="8"/>
      <c r="FKE25" s="8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A25" s="8"/>
      <c r="FLB25" s="8"/>
      <c r="FLC25" s="8"/>
      <c r="FLD25" s="8"/>
      <c r="FLE25" s="8"/>
      <c r="FLF25" s="8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B25" s="8"/>
      <c r="FMC25" s="8"/>
      <c r="FMD25" s="8"/>
      <c r="FME25" s="8"/>
      <c r="FMF25" s="8"/>
      <c r="FMG25" s="8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C25" s="8"/>
      <c r="FND25" s="8"/>
      <c r="FNE25" s="8"/>
      <c r="FNF25" s="8"/>
      <c r="FNG25" s="8"/>
      <c r="FNH25" s="8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D25" s="8"/>
      <c r="FOE25" s="8"/>
      <c r="FOF25" s="8"/>
      <c r="FOG25" s="8"/>
      <c r="FOH25" s="8"/>
      <c r="FOI25" s="8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E25" s="8"/>
      <c r="FPF25" s="8"/>
      <c r="FPG25" s="8"/>
      <c r="FPH25" s="8"/>
      <c r="FPI25" s="8"/>
      <c r="FPJ25" s="8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F25" s="8"/>
      <c r="FQG25" s="8"/>
      <c r="FQH25" s="8"/>
      <c r="FQI25" s="8"/>
      <c r="FQJ25" s="8"/>
      <c r="FQK25" s="8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G25" s="8"/>
      <c r="FRH25" s="8"/>
      <c r="FRI25" s="8"/>
      <c r="FRJ25" s="8"/>
      <c r="FRK25" s="8"/>
      <c r="FRL25" s="8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H25" s="8"/>
      <c r="FSI25" s="8"/>
      <c r="FSJ25" s="8"/>
      <c r="FSK25" s="8"/>
      <c r="FSL25" s="8"/>
      <c r="FSM25" s="8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I25" s="8"/>
      <c r="FTJ25" s="8"/>
      <c r="FTK25" s="8"/>
      <c r="FTL25" s="8"/>
      <c r="FTM25" s="8"/>
      <c r="FTN25" s="8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J25" s="8"/>
      <c r="FUK25" s="8"/>
      <c r="FUL25" s="8"/>
      <c r="FUM25" s="8"/>
      <c r="FUN25" s="8"/>
      <c r="FUO25" s="8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K25" s="8"/>
      <c r="FVL25" s="8"/>
      <c r="FVM25" s="8"/>
      <c r="FVN25" s="8"/>
      <c r="FVO25" s="8"/>
      <c r="FVP25" s="8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L25" s="8"/>
      <c r="FWM25" s="8"/>
      <c r="FWN25" s="8"/>
      <c r="FWO25" s="8"/>
      <c r="FWP25" s="8"/>
      <c r="FWQ25" s="8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M25" s="8"/>
      <c r="FXN25" s="8"/>
      <c r="FXO25" s="8"/>
      <c r="FXP25" s="8"/>
      <c r="FXQ25" s="8"/>
      <c r="FXR25" s="8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N25" s="8"/>
      <c r="FYO25" s="8"/>
      <c r="FYP25" s="8"/>
      <c r="FYQ25" s="8"/>
      <c r="FYR25" s="8"/>
      <c r="FYS25" s="8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O25" s="8"/>
      <c r="FZP25" s="8"/>
      <c r="FZQ25" s="8"/>
      <c r="FZR25" s="8"/>
      <c r="FZS25" s="8"/>
      <c r="FZT25" s="8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P25" s="8"/>
      <c r="GAQ25" s="8"/>
      <c r="GAR25" s="8"/>
      <c r="GAS25" s="8"/>
      <c r="GAT25" s="8"/>
      <c r="GAU25" s="8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Q25" s="8"/>
      <c r="GBR25" s="8"/>
      <c r="GBS25" s="8"/>
      <c r="GBT25" s="8"/>
      <c r="GBU25" s="8"/>
      <c r="GBV25" s="8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R25" s="8"/>
      <c r="GCS25" s="8"/>
      <c r="GCT25" s="8"/>
      <c r="GCU25" s="8"/>
      <c r="GCV25" s="8"/>
      <c r="GCW25" s="8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S25" s="8"/>
      <c r="GDT25" s="8"/>
      <c r="GDU25" s="8"/>
      <c r="GDV25" s="8"/>
      <c r="GDW25" s="8"/>
      <c r="GDX25" s="8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T25" s="8"/>
      <c r="GEU25" s="8"/>
      <c r="GEV25" s="8"/>
      <c r="GEW25" s="8"/>
      <c r="GEX25" s="8"/>
      <c r="GEY25" s="8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U25" s="8"/>
      <c r="GFV25" s="8"/>
      <c r="GFW25" s="8"/>
      <c r="GFX25" s="8"/>
      <c r="GFY25" s="8"/>
      <c r="GFZ25" s="8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V25" s="8"/>
      <c r="GGW25" s="8"/>
      <c r="GGX25" s="8"/>
      <c r="GGY25" s="8"/>
      <c r="GGZ25" s="8"/>
      <c r="GHA25" s="8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W25" s="8"/>
      <c r="GHX25" s="8"/>
      <c r="GHY25" s="8"/>
      <c r="GHZ25" s="8"/>
      <c r="GIA25" s="8"/>
      <c r="GIB25" s="8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X25" s="8"/>
      <c r="GIY25" s="8"/>
      <c r="GIZ25" s="8"/>
      <c r="GJA25" s="8"/>
      <c r="GJB25" s="8"/>
      <c r="GJC25" s="8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Y25" s="8"/>
      <c r="GJZ25" s="8"/>
      <c r="GKA25" s="8"/>
      <c r="GKB25" s="8"/>
      <c r="GKC25" s="8"/>
      <c r="GKD25" s="8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KZ25" s="8"/>
      <c r="GLA25" s="8"/>
      <c r="GLB25" s="8"/>
      <c r="GLC25" s="8"/>
      <c r="GLD25" s="8"/>
      <c r="GLE25" s="8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A25" s="8"/>
      <c r="GMB25" s="8"/>
      <c r="GMC25" s="8"/>
      <c r="GMD25" s="8"/>
      <c r="GME25" s="8"/>
      <c r="GMF25" s="8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B25" s="8"/>
      <c r="GNC25" s="8"/>
      <c r="GND25" s="8"/>
      <c r="GNE25" s="8"/>
      <c r="GNF25" s="8"/>
      <c r="GNG25" s="8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C25" s="8"/>
      <c r="GOD25" s="8"/>
      <c r="GOE25" s="8"/>
      <c r="GOF25" s="8"/>
      <c r="GOG25" s="8"/>
      <c r="GOH25" s="8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D25" s="8"/>
      <c r="GPE25" s="8"/>
      <c r="GPF25" s="8"/>
      <c r="GPG25" s="8"/>
      <c r="GPH25" s="8"/>
      <c r="GPI25" s="8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E25" s="8"/>
      <c r="GQF25" s="8"/>
      <c r="GQG25" s="8"/>
      <c r="GQH25" s="8"/>
      <c r="GQI25" s="8"/>
      <c r="GQJ25" s="8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F25" s="8"/>
      <c r="GRG25" s="8"/>
      <c r="GRH25" s="8"/>
      <c r="GRI25" s="8"/>
      <c r="GRJ25" s="8"/>
      <c r="GRK25" s="8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G25" s="8"/>
      <c r="GSH25" s="8"/>
      <c r="GSI25" s="8"/>
      <c r="GSJ25" s="8"/>
      <c r="GSK25" s="8"/>
      <c r="GSL25" s="8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H25" s="8"/>
      <c r="GTI25" s="8"/>
      <c r="GTJ25" s="8"/>
      <c r="GTK25" s="8"/>
      <c r="GTL25" s="8"/>
      <c r="GTM25" s="8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I25" s="8"/>
      <c r="GUJ25" s="8"/>
      <c r="GUK25" s="8"/>
      <c r="GUL25" s="8"/>
      <c r="GUM25" s="8"/>
      <c r="GUN25" s="8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J25" s="8"/>
      <c r="GVK25" s="8"/>
      <c r="GVL25" s="8"/>
      <c r="GVM25" s="8"/>
      <c r="GVN25" s="8"/>
      <c r="GVO25" s="8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K25" s="8"/>
      <c r="GWL25" s="8"/>
      <c r="GWM25" s="8"/>
      <c r="GWN25" s="8"/>
      <c r="GWO25" s="8"/>
      <c r="GWP25" s="8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L25" s="8"/>
      <c r="GXM25" s="8"/>
      <c r="GXN25" s="8"/>
      <c r="GXO25" s="8"/>
      <c r="GXP25" s="8"/>
      <c r="GXQ25" s="8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M25" s="8"/>
      <c r="GYN25" s="8"/>
      <c r="GYO25" s="8"/>
      <c r="GYP25" s="8"/>
      <c r="GYQ25" s="8"/>
      <c r="GYR25" s="8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N25" s="8"/>
      <c r="GZO25" s="8"/>
      <c r="GZP25" s="8"/>
      <c r="GZQ25" s="8"/>
      <c r="GZR25" s="8"/>
      <c r="GZS25" s="8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O25" s="8"/>
      <c r="HAP25" s="8"/>
      <c r="HAQ25" s="8"/>
      <c r="HAR25" s="8"/>
      <c r="HAS25" s="8"/>
      <c r="HAT25" s="8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P25" s="8"/>
      <c r="HBQ25" s="8"/>
      <c r="HBR25" s="8"/>
      <c r="HBS25" s="8"/>
      <c r="HBT25" s="8"/>
      <c r="HBU25" s="8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Q25" s="8"/>
      <c r="HCR25" s="8"/>
      <c r="HCS25" s="8"/>
      <c r="HCT25" s="8"/>
      <c r="HCU25" s="8"/>
      <c r="HCV25" s="8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R25" s="8"/>
      <c r="HDS25" s="8"/>
      <c r="HDT25" s="8"/>
      <c r="HDU25" s="8"/>
      <c r="HDV25" s="8"/>
      <c r="HDW25" s="8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S25" s="8"/>
      <c r="HET25" s="8"/>
      <c r="HEU25" s="8"/>
      <c r="HEV25" s="8"/>
      <c r="HEW25" s="8"/>
      <c r="HEX25" s="8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T25" s="8"/>
      <c r="HFU25" s="8"/>
      <c r="HFV25" s="8"/>
      <c r="HFW25" s="8"/>
      <c r="HFX25" s="8"/>
      <c r="HFY25" s="8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U25" s="8"/>
      <c r="HGV25" s="8"/>
      <c r="HGW25" s="8"/>
      <c r="HGX25" s="8"/>
      <c r="HGY25" s="8"/>
      <c r="HGZ25" s="8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V25" s="8"/>
      <c r="HHW25" s="8"/>
      <c r="HHX25" s="8"/>
      <c r="HHY25" s="8"/>
      <c r="HHZ25" s="8"/>
      <c r="HIA25" s="8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W25" s="8"/>
      <c r="HIX25" s="8"/>
      <c r="HIY25" s="8"/>
      <c r="HIZ25" s="8"/>
      <c r="HJA25" s="8"/>
      <c r="HJB25" s="8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X25" s="8"/>
      <c r="HJY25" s="8"/>
      <c r="HJZ25" s="8"/>
      <c r="HKA25" s="8"/>
      <c r="HKB25" s="8"/>
      <c r="HKC25" s="8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Y25" s="8"/>
      <c r="HKZ25" s="8"/>
      <c r="HLA25" s="8"/>
      <c r="HLB25" s="8"/>
      <c r="HLC25" s="8"/>
      <c r="HLD25" s="8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LZ25" s="8"/>
      <c r="HMA25" s="8"/>
      <c r="HMB25" s="8"/>
      <c r="HMC25" s="8"/>
      <c r="HMD25" s="8"/>
      <c r="HME25" s="8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A25" s="8"/>
      <c r="HNB25" s="8"/>
      <c r="HNC25" s="8"/>
      <c r="HND25" s="8"/>
      <c r="HNE25" s="8"/>
      <c r="HNF25" s="8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B25" s="8"/>
      <c r="HOC25" s="8"/>
      <c r="HOD25" s="8"/>
      <c r="HOE25" s="8"/>
      <c r="HOF25" s="8"/>
      <c r="HOG25" s="8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C25" s="8"/>
      <c r="HPD25" s="8"/>
      <c r="HPE25" s="8"/>
      <c r="HPF25" s="8"/>
      <c r="HPG25" s="8"/>
      <c r="HPH25" s="8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D25" s="8"/>
      <c r="HQE25" s="8"/>
      <c r="HQF25" s="8"/>
      <c r="HQG25" s="8"/>
      <c r="HQH25" s="8"/>
      <c r="HQI25" s="8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E25" s="8"/>
      <c r="HRF25" s="8"/>
      <c r="HRG25" s="8"/>
      <c r="HRH25" s="8"/>
      <c r="HRI25" s="8"/>
      <c r="HRJ25" s="8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F25" s="8"/>
      <c r="HSG25" s="8"/>
      <c r="HSH25" s="8"/>
      <c r="HSI25" s="8"/>
      <c r="HSJ25" s="8"/>
      <c r="HSK25" s="8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G25" s="8"/>
      <c r="HTH25" s="8"/>
      <c r="HTI25" s="8"/>
      <c r="HTJ25" s="8"/>
      <c r="HTK25" s="8"/>
      <c r="HTL25" s="8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H25" s="8"/>
      <c r="HUI25" s="8"/>
      <c r="HUJ25" s="8"/>
      <c r="HUK25" s="8"/>
      <c r="HUL25" s="8"/>
      <c r="HUM25" s="8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I25" s="8"/>
      <c r="HVJ25" s="8"/>
      <c r="HVK25" s="8"/>
      <c r="HVL25" s="8"/>
      <c r="HVM25" s="8"/>
      <c r="HVN25" s="8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J25" s="8"/>
      <c r="HWK25" s="8"/>
      <c r="HWL25" s="8"/>
      <c r="HWM25" s="8"/>
      <c r="HWN25" s="8"/>
      <c r="HWO25" s="8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K25" s="8"/>
      <c r="HXL25" s="8"/>
      <c r="HXM25" s="8"/>
      <c r="HXN25" s="8"/>
      <c r="HXO25" s="8"/>
      <c r="HXP25" s="8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L25" s="8"/>
      <c r="HYM25" s="8"/>
      <c r="HYN25" s="8"/>
      <c r="HYO25" s="8"/>
      <c r="HYP25" s="8"/>
      <c r="HYQ25" s="8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M25" s="8"/>
      <c r="HZN25" s="8"/>
      <c r="HZO25" s="8"/>
      <c r="HZP25" s="8"/>
      <c r="HZQ25" s="8"/>
      <c r="HZR25" s="8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N25" s="8"/>
      <c r="IAO25" s="8"/>
      <c r="IAP25" s="8"/>
      <c r="IAQ25" s="8"/>
      <c r="IAR25" s="8"/>
      <c r="IAS25" s="8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O25" s="8"/>
      <c r="IBP25" s="8"/>
      <c r="IBQ25" s="8"/>
      <c r="IBR25" s="8"/>
      <c r="IBS25" s="8"/>
      <c r="IBT25" s="8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P25" s="8"/>
      <c r="ICQ25" s="8"/>
      <c r="ICR25" s="8"/>
      <c r="ICS25" s="8"/>
      <c r="ICT25" s="8"/>
      <c r="ICU25" s="8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Q25" s="8"/>
      <c r="IDR25" s="8"/>
      <c r="IDS25" s="8"/>
      <c r="IDT25" s="8"/>
      <c r="IDU25" s="8"/>
      <c r="IDV25" s="8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R25" s="8"/>
      <c r="IES25" s="8"/>
      <c r="IET25" s="8"/>
      <c r="IEU25" s="8"/>
      <c r="IEV25" s="8"/>
      <c r="IEW25" s="8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S25" s="8"/>
      <c r="IFT25" s="8"/>
      <c r="IFU25" s="8"/>
      <c r="IFV25" s="8"/>
      <c r="IFW25" s="8"/>
      <c r="IFX25" s="8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T25" s="8"/>
      <c r="IGU25" s="8"/>
      <c r="IGV25" s="8"/>
      <c r="IGW25" s="8"/>
      <c r="IGX25" s="8"/>
      <c r="IGY25" s="8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U25" s="8"/>
      <c r="IHV25" s="8"/>
      <c r="IHW25" s="8"/>
      <c r="IHX25" s="8"/>
      <c r="IHY25" s="8"/>
      <c r="IHZ25" s="8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V25" s="8"/>
      <c r="IIW25" s="8"/>
      <c r="IIX25" s="8"/>
      <c r="IIY25" s="8"/>
      <c r="IIZ25" s="8"/>
      <c r="IJA25" s="8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W25" s="8"/>
      <c r="IJX25" s="8"/>
      <c r="IJY25" s="8"/>
      <c r="IJZ25" s="8"/>
      <c r="IKA25" s="8"/>
      <c r="IKB25" s="8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X25" s="8"/>
      <c r="IKY25" s="8"/>
      <c r="IKZ25" s="8"/>
      <c r="ILA25" s="8"/>
      <c r="ILB25" s="8"/>
      <c r="ILC25" s="8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Y25" s="8"/>
      <c r="ILZ25" s="8"/>
      <c r="IMA25" s="8"/>
      <c r="IMB25" s="8"/>
      <c r="IMC25" s="8"/>
      <c r="IMD25" s="8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MZ25" s="8"/>
      <c r="INA25" s="8"/>
      <c r="INB25" s="8"/>
      <c r="INC25" s="8"/>
      <c r="IND25" s="8"/>
      <c r="INE25" s="8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A25" s="8"/>
      <c r="IOB25" s="8"/>
      <c r="IOC25" s="8"/>
      <c r="IOD25" s="8"/>
      <c r="IOE25" s="8"/>
      <c r="IOF25" s="8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B25" s="8"/>
      <c r="IPC25" s="8"/>
      <c r="IPD25" s="8"/>
      <c r="IPE25" s="8"/>
      <c r="IPF25" s="8"/>
      <c r="IPG25" s="8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C25" s="8"/>
      <c r="IQD25" s="8"/>
      <c r="IQE25" s="8"/>
      <c r="IQF25" s="8"/>
      <c r="IQG25" s="8"/>
      <c r="IQH25" s="8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D25" s="8"/>
      <c r="IRE25" s="8"/>
      <c r="IRF25" s="8"/>
      <c r="IRG25" s="8"/>
      <c r="IRH25" s="8"/>
      <c r="IRI25" s="8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E25" s="8"/>
      <c r="ISF25" s="8"/>
      <c r="ISG25" s="8"/>
      <c r="ISH25" s="8"/>
      <c r="ISI25" s="8"/>
      <c r="ISJ25" s="8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F25" s="8"/>
      <c r="ITG25" s="8"/>
      <c r="ITH25" s="8"/>
      <c r="ITI25" s="8"/>
      <c r="ITJ25" s="8"/>
      <c r="ITK25" s="8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G25" s="8"/>
      <c r="IUH25" s="8"/>
      <c r="IUI25" s="8"/>
      <c r="IUJ25" s="8"/>
      <c r="IUK25" s="8"/>
      <c r="IUL25" s="8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H25" s="8"/>
      <c r="IVI25" s="8"/>
      <c r="IVJ25" s="8"/>
      <c r="IVK25" s="8"/>
      <c r="IVL25" s="8"/>
      <c r="IVM25" s="8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I25" s="8"/>
      <c r="IWJ25" s="8"/>
      <c r="IWK25" s="8"/>
      <c r="IWL25" s="8"/>
      <c r="IWM25" s="8"/>
      <c r="IWN25" s="8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J25" s="8"/>
      <c r="IXK25" s="8"/>
      <c r="IXL25" s="8"/>
      <c r="IXM25" s="8"/>
      <c r="IXN25" s="8"/>
      <c r="IXO25" s="8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K25" s="8"/>
      <c r="IYL25" s="8"/>
      <c r="IYM25" s="8"/>
      <c r="IYN25" s="8"/>
      <c r="IYO25" s="8"/>
      <c r="IYP25" s="8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L25" s="8"/>
      <c r="IZM25" s="8"/>
      <c r="IZN25" s="8"/>
      <c r="IZO25" s="8"/>
      <c r="IZP25" s="8"/>
      <c r="IZQ25" s="8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M25" s="8"/>
      <c r="JAN25" s="8"/>
      <c r="JAO25" s="8"/>
      <c r="JAP25" s="8"/>
      <c r="JAQ25" s="8"/>
      <c r="JAR25" s="8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N25" s="8"/>
      <c r="JBO25" s="8"/>
      <c r="JBP25" s="8"/>
      <c r="JBQ25" s="8"/>
      <c r="JBR25" s="8"/>
      <c r="JBS25" s="8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O25" s="8"/>
      <c r="JCP25" s="8"/>
      <c r="JCQ25" s="8"/>
      <c r="JCR25" s="8"/>
      <c r="JCS25" s="8"/>
      <c r="JCT25" s="8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P25" s="8"/>
      <c r="JDQ25" s="8"/>
      <c r="JDR25" s="8"/>
      <c r="JDS25" s="8"/>
      <c r="JDT25" s="8"/>
      <c r="JDU25" s="8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Q25" s="8"/>
      <c r="JER25" s="8"/>
      <c r="JES25" s="8"/>
      <c r="JET25" s="8"/>
      <c r="JEU25" s="8"/>
      <c r="JEV25" s="8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R25" s="8"/>
      <c r="JFS25" s="8"/>
      <c r="JFT25" s="8"/>
      <c r="JFU25" s="8"/>
      <c r="JFV25" s="8"/>
      <c r="JFW25" s="8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S25" s="8"/>
      <c r="JGT25" s="8"/>
      <c r="JGU25" s="8"/>
      <c r="JGV25" s="8"/>
      <c r="JGW25" s="8"/>
      <c r="JGX25" s="8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T25" s="8"/>
      <c r="JHU25" s="8"/>
      <c r="JHV25" s="8"/>
      <c r="JHW25" s="8"/>
      <c r="JHX25" s="8"/>
      <c r="JHY25" s="8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U25" s="8"/>
      <c r="JIV25" s="8"/>
      <c r="JIW25" s="8"/>
      <c r="JIX25" s="8"/>
      <c r="JIY25" s="8"/>
      <c r="JIZ25" s="8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V25" s="8"/>
      <c r="JJW25" s="8"/>
      <c r="JJX25" s="8"/>
      <c r="JJY25" s="8"/>
      <c r="JJZ25" s="8"/>
      <c r="JKA25" s="8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W25" s="8"/>
      <c r="JKX25" s="8"/>
      <c r="JKY25" s="8"/>
      <c r="JKZ25" s="8"/>
      <c r="JLA25" s="8"/>
      <c r="JLB25" s="8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X25" s="8"/>
      <c r="JLY25" s="8"/>
      <c r="JLZ25" s="8"/>
      <c r="JMA25" s="8"/>
      <c r="JMB25" s="8"/>
      <c r="JMC25" s="8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Y25" s="8"/>
      <c r="JMZ25" s="8"/>
      <c r="JNA25" s="8"/>
      <c r="JNB25" s="8"/>
      <c r="JNC25" s="8"/>
      <c r="JND25" s="8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NZ25" s="8"/>
      <c r="JOA25" s="8"/>
      <c r="JOB25" s="8"/>
      <c r="JOC25" s="8"/>
      <c r="JOD25" s="8"/>
      <c r="JOE25" s="8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A25" s="8"/>
      <c r="JPB25" s="8"/>
      <c r="JPC25" s="8"/>
      <c r="JPD25" s="8"/>
      <c r="JPE25" s="8"/>
      <c r="JPF25" s="8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B25" s="8"/>
      <c r="JQC25" s="8"/>
      <c r="JQD25" s="8"/>
      <c r="JQE25" s="8"/>
      <c r="JQF25" s="8"/>
      <c r="JQG25" s="8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C25" s="8"/>
      <c r="JRD25" s="8"/>
      <c r="JRE25" s="8"/>
      <c r="JRF25" s="8"/>
      <c r="JRG25" s="8"/>
      <c r="JRH25" s="8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D25" s="8"/>
      <c r="JSE25" s="8"/>
      <c r="JSF25" s="8"/>
      <c r="JSG25" s="8"/>
      <c r="JSH25" s="8"/>
      <c r="JSI25" s="8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E25" s="8"/>
      <c r="JTF25" s="8"/>
      <c r="JTG25" s="8"/>
      <c r="JTH25" s="8"/>
      <c r="JTI25" s="8"/>
      <c r="JTJ25" s="8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F25" s="8"/>
      <c r="JUG25" s="8"/>
      <c r="JUH25" s="8"/>
      <c r="JUI25" s="8"/>
      <c r="JUJ25" s="8"/>
      <c r="JUK25" s="8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G25" s="8"/>
      <c r="JVH25" s="8"/>
      <c r="JVI25" s="8"/>
      <c r="JVJ25" s="8"/>
      <c r="JVK25" s="8"/>
      <c r="JVL25" s="8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H25" s="8"/>
      <c r="JWI25" s="8"/>
      <c r="JWJ25" s="8"/>
      <c r="JWK25" s="8"/>
      <c r="JWL25" s="8"/>
      <c r="JWM25" s="8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I25" s="8"/>
      <c r="JXJ25" s="8"/>
      <c r="JXK25" s="8"/>
      <c r="JXL25" s="8"/>
      <c r="JXM25" s="8"/>
      <c r="JXN25" s="8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J25" s="8"/>
      <c r="JYK25" s="8"/>
      <c r="JYL25" s="8"/>
      <c r="JYM25" s="8"/>
      <c r="JYN25" s="8"/>
      <c r="JYO25" s="8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K25" s="8"/>
      <c r="JZL25" s="8"/>
      <c r="JZM25" s="8"/>
      <c r="JZN25" s="8"/>
      <c r="JZO25" s="8"/>
      <c r="JZP25" s="8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L25" s="8"/>
      <c r="KAM25" s="8"/>
      <c r="KAN25" s="8"/>
      <c r="KAO25" s="8"/>
      <c r="KAP25" s="8"/>
      <c r="KAQ25" s="8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M25" s="8"/>
      <c r="KBN25" s="8"/>
      <c r="KBO25" s="8"/>
      <c r="KBP25" s="8"/>
      <c r="KBQ25" s="8"/>
      <c r="KBR25" s="8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N25" s="8"/>
      <c r="KCO25" s="8"/>
      <c r="KCP25" s="8"/>
      <c r="KCQ25" s="8"/>
      <c r="KCR25" s="8"/>
      <c r="KCS25" s="8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O25" s="8"/>
      <c r="KDP25" s="8"/>
      <c r="KDQ25" s="8"/>
      <c r="KDR25" s="8"/>
      <c r="KDS25" s="8"/>
      <c r="KDT25" s="8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P25" s="8"/>
      <c r="KEQ25" s="8"/>
      <c r="KER25" s="8"/>
      <c r="KES25" s="8"/>
      <c r="KET25" s="8"/>
      <c r="KEU25" s="8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Q25" s="8"/>
      <c r="KFR25" s="8"/>
      <c r="KFS25" s="8"/>
      <c r="KFT25" s="8"/>
      <c r="KFU25" s="8"/>
      <c r="KFV25" s="8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R25" s="8"/>
      <c r="KGS25" s="8"/>
      <c r="KGT25" s="8"/>
      <c r="KGU25" s="8"/>
      <c r="KGV25" s="8"/>
      <c r="KGW25" s="8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S25" s="8"/>
      <c r="KHT25" s="8"/>
      <c r="KHU25" s="8"/>
      <c r="KHV25" s="8"/>
      <c r="KHW25" s="8"/>
      <c r="KHX25" s="8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T25" s="8"/>
      <c r="KIU25" s="8"/>
      <c r="KIV25" s="8"/>
      <c r="KIW25" s="8"/>
      <c r="KIX25" s="8"/>
      <c r="KIY25" s="8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U25" s="8"/>
      <c r="KJV25" s="8"/>
      <c r="KJW25" s="8"/>
      <c r="KJX25" s="8"/>
      <c r="KJY25" s="8"/>
      <c r="KJZ25" s="8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V25" s="8"/>
      <c r="KKW25" s="8"/>
      <c r="KKX25" s="8"/>
      <c r="KKY25" s="8"/>
      <c r="KKZ25" s="8"/>
      <c r="KLA25" s="8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W25" s="8"/>
      <c r="KLX25" s="8"/>
      <c r="KLY25" s="8"/>
      <c r="KLZ25" s="8"/>
      <c r="KMA25" s="8"/>
      <c r="KMB25" s="8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X25" s="8"/>
      <c r="KMY25" s="8"/>
      <c r="KMZ25" s="8"/>
      <c r="KNA25" s="8"/>
      <c r="KNB25" s="8"/>
      <c r="KNC25" s="8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Y25" s="8"/>
      <c r="KNZ25" s="8"/>
      <c r="KOA25" s="8"/>
      <c r="KOB25" s="8"/>
      <c r="KOC25" s="8"/>
      <c r="KOD25" s="8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OZ25" s="8"/>
      <c r="KPA25" s="8"/>
      <c r="KPB25" s="8"/>
      <c r="KPC25" s="8"/>
      <c r="KPD25" s="8"/>
      <c r="KPE25" s="8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A25" s="8"/>
      <c r="KQB25" s="8"/>
      <c r="KQC25" s="8"/>
      <c r="KQD25" s="8"/>
      <c r="KQE25" s="8"/>
      <c r="KQF25" s="8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B25" s="8"/>
      <c r="KRC25" s="8"/>
      <c r="KRD25" s="8"/>
      <c r="KRE25" s="8"/>
      <c r="KRF25" s="8"/>
      <c r="KRG25" s="8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C25" s="8"/>
      <c r="KSD25" s="8"/>
      <c r="KSE25" s="8"/>
      <c r="KSF25" s="8"/>
      <c r="KSG25" s="8"/>
      <c r="KSH25" s="8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D25" s="8"/>
      <c r="KTE25" s="8"/>
      <c r="KTF25" s="8"/>
      <c r="KTG25" s="8"/>
      <c r="KTH25" s="8"/>
      <c r="KTI25" s="8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E25" s="8"/>
      <c r="KUF25" s="8"/>
      <c r="KUG25" s="8"/>
      <c r="KUH25" s="8"/>
      <c r="KUI25" s="8"/>
      <c r="KUJ25" s="8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F25" s="8"/>
      <c r="KVG25" s="8"/>
      <c r="KVH25" s="8"/>
      <c r="KVI25" s="8"/>
      <c r="KVJ25" s="8"/>
      <c r="KVK25" s="8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G25" s="8"/>
      <c r="KWH25" s="8"/>
      <c r="KWI25" s="8"/>
      <c r="KWJ25" s="8"/>
      <c r="KWK25" s="8"/>
      <c r="KWL25" s="8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H25" s="8"/>
      <c r="KXI25" s="8"/>
      <c r="KXJ25" s="8"/>
      <c r="KXK25" s="8"/>
      <c r="KXL25" s="8"/>
      <c r="KXM25" s="8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I25" s="8"/>
      <c r="KYJ25" s="8"/>
      <c r="KYK25" s="8"/>
      <c r="KYL25" s="8"/>
      <c r="KYM25" s="8"/>
      <c r="KYN25" s="8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J25" s="8"/>
      <c r="KZK25" s="8"/>
      <c r="KZL25" s="8"/>
      <c r="KZM25" s="8"/>
      <c r="KZN25" s="8"/>
      <c r="KZO25" s="8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K25" s="8"/>
      <c r="LAL25" s="8"/>
      <c r="LAM25" s="8"/>
      <c r="LAN25" s="8"/>
      <c r="LAO25" s="8"/>
      <c r="LAP25" s="8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L25" s="8"/>
      <c r="LBM25" s="8"/>
      <c r="LBN25" s="8"/>
      <c r="LBO25" s="8"/>
      <c r="LBP25" s="8"/>
      <c r="LBQ25" s="8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M25" s="8"/>
      <c r="LCN25" s="8"/>
      <c r="LCO25" s="8"/>
      <c r="LCP25" s="8"/>
      <c r="LCQ25" s="8"/>
      <c r="LCR25" s="8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N25" s="8"/>
      <c r="LDO25" s="8"/>
      <c r="LDP25" s="8"/>
      <c r="LDQ25" s="8"/>
      <c r="LDR25" s="8"/>
      <c r="LDS25" s="8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O25" s="8"/>
      <c r="LEP25" s="8"/>
      <c r="LEQ25" s="8"/>
      <c r="LER25" s="8"/>
      <c r="LES25" s="8"/>
      <c r="LET25" s="8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P25" s="8"/>
      <c r="LFQ25" s="8"/>
      <c r="LFR25" s="8"/>
      <c r="LFS25" s="8"/>
      <c r="LFT25" s="8"/>
      <c r="LFU25" s="8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Q25" s="8"/>
      <c r="LGR25" s="8"/>
      <c r="LGS25" s="8"/>
      <c r="LGT25" s="8"/>
      <c r="LGU25" s="8"/>
      <c r="LGV25" s="8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R25" s="8"/>
      <c r="LHS25" s="8"/>
      <c r="LHT25" s="8"/>
      <c r="LHU25" s="8"/>
      <c r="LHV25" s="8"/>
      <c r="LHW25" s="8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S25" s="8"/>
      <c r="LIT25" s="8"/>
      <c r="LIU25" s="8"/>
      <c r="LIV25" s="8"/>
      <c r="LIW25" s="8"/>
      <c r="LIX25" s="8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T25" s="8"/>
      <c r="LJU25" s="8"/>
      <c r="LJV25" s="8"/>
      <c r="LJW25" s="8"/>
      <c r="LJX25" s="8"/>
      <c r="LJY25" s="8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U25" s="8"/>
      <c r="LKV25" s="8"/>
      <c r="LKW25" s="8"/>
      <c r="LKX25" s="8"/>
      <c r="LKY25" s="8"/>
      <c r="LKZ25" s="8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V25" s="8"/>
      <c r="LLW25" s="8"/>
      <c r="LLX25" s="8"/>
      <c r="LLY25" s="8"/>
      <c r="LLZ25" s="8"/>
      <c r="LMA25" s="8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W25" s="8"/>
      <c r="LMX25" s="8"/>
      <c r="LMY25" s="8"/>
      <c r="LMZ25" s="8"/>
      <c r="LNA25" s="8"/>
      <c r="LNB25" s="8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X25" s="8"/>
      <c r="LNY25" s="8"/>
      <c r="LNZ25" s="8"/>
      <c r="LOA25" s="8"/>
      <c r="LOB25" s="8"/>
      <c r="LOC25" s="8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Y25" s="8"/>
      <c r="LOZ25" s="8"/>
      <c r="LPA25" s="8"/>
      <c r="LPB25" s="8"/>
      <c r="LPC25" s="8"/>
      <c r="LPD25" s="8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PZ25" s="8"/>
      <c r="LQA25" s="8"/>
      <c r="LQB25" s="8"/>
      <c r="LQC25" s="8"/>
      <c r="LQD25" s="8"/>
      <c r="LQE25" s="8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A25" s="8"/>
      <c r="LRB25" s="8"/>
      <c r="LRC25" s="8"/>
      <c r="LRD25" s="8"/>
      <c r="LRE25" s="8"/>
      <c r="LRF25" s="8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B25" s="8"/>
      <c r="LSC25" s="8"/>
      <c r="LSD25" s="8"/>
      <c r="LSE25" s="8"/>
      <c r="LSF25" s="8"/>
      <c r="LSG25" s="8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C25" s="8"/>
      <c r="LTD25" s="8"/>
      <c r="LTE25" s="8"/>
      <c r="LTF25" s="8"/>
      <c r="LTG25" s="8"/>
      <c r="LTH25" s="8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D25" s="8"/>
      <c r="LUE25" s="8"/>
      <c r="LUF25" s="8"/>
      <c r="LUG25" s="8"/>
      <c r="LUH25" s="8"/>
      <c r="LUI25" s="8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E25" s="8"/>
      <c r="LVF25" s="8"/>
      <c r="LVG25" s="8"/>
      <c r="LVH25" s="8"/>
      <c r="LVI25" s="8"/>
      <c r="LVJ25" s="8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F25" s="8"/>
      <c r="LWG25" s="8"/>
      <c r="LWH25" s="8"/>
      <c r="LWI25" s="8"/>
      <c r="LWJ25" s="8"/>
      <c r="LWK25" s="8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G25" s="8"/>
      <c r="LXH25" s="8"/>
      <c r="LXI25" s="8"/>
      <c r="LXJ25" s="8"/>
      <c r="LXK25" s="8"/>
      <c r="LXL25" s="8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H25" s="8"/>
      <c r="LYI25" s="8"/>
      <c r="LYJ25" s="8"/>
      <c r="LYK25" s="8"/>
      <c r="LYL25" s="8"/>
      <c r="LYM25" s="8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I25" s="8"/>
      <c r="LZJ25" s="8"/>
      <c r="LZK25" s="8"/>
      <c r="LZL25" s="8"/>
      <c r="LZM25" s="8"/>
      <c r="LZN25" s="8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J25" s="8"/>
      <c r="MAK25" s="8"/>
      <c r="MAL25" s="8"/>
      <c r="MAM25" s="8"/>
      <c r="MAN25" s="8"/>
      <c r="MAO25" s="8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K25" s="8"/>
      <c r="MBL25" s="8"/>
      <c r="MBM25" s="8"/>
      <c r="MBN25" s="8"/>
      <c r="MBO25" s="8"/>
      <c r="MBP25" s="8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L25" s="8"/>
      <c r="MCM25" s="8"/>
      <c r="MCN25" s="8"/>
      <c r="MCO25" s="8"/>
      <c r="MCP25" s="8"/>
      <c r="MCQ25" s="8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M25" s="8"/>
      <c r="MDN25" s="8"/>
      <c r="MDO25" s="8"/>
      <c r="MDP25" s="8"/>
      <c r="MDQ25" s="8"/>
      <c r="MDR25" s="8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N25" s="8"/>
      <c r="MEO25" s="8"/>
      <c r="MEP25" s="8"/>
      <c r="MEQ25" s="8"/>
      <c r="MER25" s="8"/>
      <c r="MES25" s="8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O25" s="8"/>
      <c r="MFP25" s="8"/>
      <c r="MFQ25" s="8"/>
      <c r="MFR25" s="8"/>
      <c r="MFS25" s="8"/>
      <c r="MFT25" s="8"/>
      <c r="MFU25" s="8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P25" s="8"/>
      <c r="MGQ25" s="8"/>
      <c r="MGR25" s="8"/>
      <c r="MGS25" s="8"/>
      <c r="MGT25" s="8"/>
      <c r="MGU25" s="8"/>
      <c r="MGV25" s="8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Q25" s="8"/>
      <c r="MHR25" s="8"/>
      <c r="MHS25" s="8"/>
      <c r="MHT25" s="8"/>
      <c r="MHU25" s="8"/>
      <c r="MHV25" s="8"/>
      <c r="MHW25" s="8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R25" s="8"/>
      <c r="MIS25" s="8"/>
      <c r="MIT25" s="8"/>
      <c r="MIU25" s="8"/>
      <c r="MIV25" s="8"/>
      <c r="MIW25" s="8"/>
      <c r="MIX25" s="8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S25" s="8"/>
      <c r="MJT25" s="8"/>
      <c r="MJU25" s="8"/>
      <c r="MJV25" s="8"/>
      <c r="MJW25" s="8"/>
      <c r="MJX25" s="8"/>
      <c r="MJY25" s="8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T25" s="8"/>
      <c r="MKU25" s="8"/>
      <c r="MKV25" s="8"/>
      <c r="MKW25" s="8"/>
      <c r="MKX25" s="8"/>
      <c r="MKY25" s="8"/>
      <c r="MKZ25" s="8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U25" s="8"/>
      <c r="MLV25" s="8"/>
      <c r="MLW25" s="8"/>
      <c r="MLX25" s="8"/>
      <c r="MLY25" s="8"/>
      <c r="MLZ25" s="8"/>
      <c r="MMA25" s="8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V25" s="8"/>
      <c r="MMW25" s="8"/>
      <c r="MMX25" s="8"/>
      <c r="MMY25" s="8"/>
      <c r="MMZ25" s="8"/>
      <c r="MNA25" s="8"/>
      <c r="MNB25" s="8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W25" s="8"/>
      <c r="MNX25" s="8"/>
      <c r="MNY25" s="8"/>
      <c r="MNZ25" s="8"/>
      <c r="MOA25" s="8"/>
      <c r="MOB25" s="8"/>
      <c r="MOC25" s="8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X25" s="8"/>
      <c r="MOY25" s="8"/>
      <c r="MOZ25" s="8"/>
      <c r="MPA25" s="8"/>
      <c r="MPB25" s="8"/>
      <c r="MPC25" s="8"/>
      <c r="MPD25" s="8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Y25" s="8"/>
      <c r="MPZ25" s="8"/>
      <c r="MQA25" s="8"/>
      <c r="MQB25" s="8"/>
      <c r="MQC25" s="8"/>
      <c r="MQD25" s="8"/>
      <c r="MQE25" s="8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QZ25" s="8"/>
      <c r="MRA25" s="8"/>
      <c r="MRB25" s="8"/>
      <c r="MRC25" s="8"/>
      <c r="MRD25" s="8"/>
      <c r="MRE25" s="8"/>
      <c r="MRF25" s="8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A25" s="8"/>
      <c r="MSB25" s="8"/>
      <c r="MSC25" s="8"/>
      <c r="MSD25" s="8"/>
      <c r="MSE25" s="8"/>
      <c r="MSF25" s="8"/>
      <c r="MSG25" s="8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B25" s="8"/>
      <c r="MTC25" s="8"/>
      <c r="MTD25" s="8"/>
      <c r="MTE25" s="8"/>
      <c r="MTF25" s="8"/>
      <c r="MTG25" s="8"/>
      <c r="MTH25" s="8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C25" s="8"/>
      <c r="MUD25" s="8"/>
      <c r="MUE25" s="8"/>
      <c r="MUF25" s="8"/>
      <c r="MUG25" s="8"/>
      <c r="MUH25" s="8"/>
      <c r="MUI25" s="8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D25" s="8"/>
      <c r="MVE25" s="8"/>
      <c r="MVF25" s="8"/>
      <c r="MVG25" s="8"/>
      <c r="MVH25" s="8"/>
      <c r="MVI25" s="8"/>
      <c r="MVJ25" s="8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E25" s="8"/>
      <c r="MWF25" s="8"/>
      <c r="MWG25" s="8"/>
      <c r="MWH25" s="8"/>
      <c r="MWI25" s="8"/>
      <c r="MWJ25" s="8"/>
      <c r="MWK25" s="8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F25" s="8"/>
      <c r="MXG25" s="8"/>
      <c r="MXH25" s="8"/>
      <c r="MXI25" s="8"/>
      <c r="MXJ25" s="8"/>
      <c r="MXK25" s="8"/>
      <c r="MXL25" s="8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G25" s="8"/>
      <c r="MYH25" s="8"/>
      <c r="MYI25" s="8"/>
      <c r="MYJ25" s="8"/>
      <c r="MYK25" s="8"/>
      <c r="MYL25" s="8"/>
      <c r="MYM25" s="8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H25" s="8"/>
      <c r="MZI25" s="8"/>
      <c r="MZJ25" s="8"/>
      <c r="MZK25" s="8"/>
      <c r="MZL25" s="8"/>
      <c r="MZM25" s="8"/>
      <c r="MZN25" s="8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I25" s="8"/>
      <c r="NAJ25" s="8"/>
      <c r="NAK25" s="8"/>
      <c r="NAL25" s="8"/>
      <c r="NAM25" s="8"/>
      <c r="NAN25" s="8"/>
      <c r="NAO25" s="8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J25" s="8"/>
      <c r="NBK25" s="8"/>
      <c r="NBL25" s="8"/>
      <c r="NBM25" s="8"/>
      <c r="NBN25" s="8"/>
      <c r="NBO25" s="8"/>
      <c r="NBP25" s="8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K25" s="8"/>
      <c r="NCL25" s="8"/>
      <c r="NCM25" s="8"/>
      <c r="NCN25" s="8"/>
      <c r="NCO25" s="8"/>
      <c r="NCP25" s="8"/>
      <c r="NCQ25" s="8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L25" s="8"/>
      <c r="NDM25" s="8"/>
      <c r="NDN25" s="8"/>
      <c r="NDO25" s="8"/>
      <c r="NDP25" s="8"/>
      <c r="NDQ25" s="8"/>
      <c r="NDR25" s="8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M25" s="8"/>
      <c r="NEN25" s="8"/>
      <c r="NEO25" s="8"/>
      <c r="NEP25" s="8"/>
      <c r="NEQ25" s="8"/>
      <c r="NER25" s="8"/>
      <c r="NES25" s="8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N25" s="8"/>
      <c r="NFO25" s="8"/>
      <c r="NFP25" s="8"/>
      <c r="NFQ25" s="8"/>
      <c r="NFR25" s="8"/>
      <c r="NFS25" s="8"/>
      <c r="NFT25" s="8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O25" s="8"/>
      <c r="NGP25" s="8"/>
      <c r="NGQ25" s="8"/>
      <c r="NGR25" s="8"/>
      <c r="NGS25" s="8"/>
      <c r="NGT25" s="8"/>
      <c r="NGU25" s="8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P25" s="8"/>
      <c r="NHQ25" s="8"/>
      <c r="NHR25" s="8"/>
      <c r="NHS25" s="8"/>
      <c r="NHT25" s="8"/>
      <c r="NHU25" s="8"/>
      <c r="NHV25" s="8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Q25" s="8"/>
      <c r="NIR25" s="8"/>
      <c r="NIS25" s="8"/>
      <c r="NIT25" s="8"/>
      <c r="NIU25" s="8"/>
      <c r="NIV25" s="8"/>
      <c r="NIW25" s="8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R25" s="8"/>
      <c r="NJS25" s="8"/>
      <c r="NJT25" s="8"/>
      <c r="NJU25" s="8"/>
      <c r="NJV25" s="8"/>
      <c r="NJW25" s="8"/>
      <c r="NJX25" s="8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S25" s="8"/>
      <c r="NKT25" s="8"/>
      <c r="NKU25" s="8"/>
      <c r="NKV25" s="8"/>
      <c r="NKW25" s="8"/>
      <c r="NKX25" s="8"/>
      <c r="NKY25" s="8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T25" s="8"/>
      <c r="NLU25" s="8"/>
      <c r="NLV25" s="8"/>
      <c r="NLW25" s="8"/>
      <c r="NLX25" s="8"/>
      <c r="NLY25" s="8"/>
      <c r="NLZ25" s="8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U25" s="8"/>
      <c r="NMV25" s="8"/>
      <c r="NMW25" s="8"/>
      <c r="NMX25" s="8"/>
      <c r="NMY25" s="8"/>
      <c r="NMZ25" s="8"/>
      <c r="NNA25" s="8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V25" s="8"/>
      <c r="NNW25" s="8"/>
      <c r="NNX25" s="8"/>
      <c r="NNY25" s="8"/>
      <c r="NNZ25" s="8"/>
      <c r="NOA25" s="8"/>
      <c r="NOB25" s="8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W25" s="8"/>
      <c r="NOX25" s="8"/>
      <c r="NOY25" s="8"/>
      <c r="NOZ25" s="8"/>
      <c r="NPA25" s="8"/>
      <c r="NPB25" s="8"/>
      <c r="NPC25" s="8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X25" s="8"/>
      <c r="NPY25" s="8"/>
      <c r="NPZ25" s="8"/>
      <c r="NQA25" s="8"/>
      <c r="NQB25" s="8"/>
      <c r="NQC25" s="8"/>
      <c r="NQD25" s="8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Y25" s="8"/>
      <c r="NQZ25" s="8"/>
      <c r="NRA25" s="8"/>
      <c r="NRB25" s="8"/>
      <c r="NRC25" s="8"/>
      <c r="NRD25" s="8"/>
      <c r="NRE25" s="8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RZ25" s="8"/>
      <c r="NSA25" s="8"/>
      <c r="NSB25" s="8"/>
      <c r="NSC25" s="8"/>
      <c r="NSD25" s="8"/>
      <c r="NSE25" s="8"/>
      <c r="NSF25" s="8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A25" s="8"/>
      <c r="NTB25" s="8"/>
      <c r="NTC25" s="8"/>
      <c r="NTD25" s="8"/>
      <c r="NTE25" s="8"/>
      <c r="NTF25" s="8"/>
      <c r="NTG25" s="8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B25" s="8"/>
      <c r="NUC25" s="8"/>
      <c r="NUD25" s="8"/>
      <c r="NUE25" s="8"/>
      <c r="NUF25" s="8"/>
      <c r="NUG25" s="8"/>
      <c r="NUH25" s="8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C25" s="8"/>
      <c r="NVD25" s="8"/>
      <c r="NVE25" s="8"/>
      <c r="NVF25" s="8"/>
      <c r="NVG25" s="8"/>
      <c r="NVH25" s="8"/>
      <c r="NVI25" s="8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D25" s="8"/>
      <c r="NWE25" s="8"/>
      <c r="NWF25" s="8"/>
      <c r="NWG25" s="8"/>
      <c r="NWH25" s="8"/>
      <c r="NWI25" s="8"/>
      <c r="NWJ25" s="8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E25" s="8"/>
      <c r="NXF25" s="8"/>
      <c r="NXG25" s="8"/>
      <c r="NXH25" s="8"/>
      <c r="NXI25" s="8"/>
      <c r="NXJ25" s="8"/>
      <c r="NXK25" s="8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F25" s="8"/>
      <c r="NYG25" s="8"/>
      <c r="NYH25" s="8"/>
      <c r="NYI25" s="8"/>
      <c r="NYJ25" s="8"/>
      <c r="NYK25" s="8"/>
      <c r="NYL25" s="8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G25" s="8"/>
      <c r="NZH25" s="8"/>
      <c r="NZI25" s="8"/>
      <c r="NZJ25" s="8"/>
      <c r="NZK25" s="8"/>
      <c r="NZL25" s="8"/>
      <c r="NZM25" s="8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H25" s="8"/>
      <c r="OAI25" s="8"/>
      <c r="OAJ25" s="8"/>
      <c r="OAK25" s="8"/>
      <c r="OAL25" s="8"/>
      <c r="OAM25" s="8"/>
      <c r="OAN25" s="8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I25" s="8"/>
      <c r="OBJ25" s="8"/>
      <c r="OBK25" s="8"/>
      <c r="OBL25" s="8"/>
      <c r="OBM25" s="8"/>
      <c r="OBN25" s="8"/>
      <c r="OBO25" s="8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J25" s="8"/>
      <c r="OCK25" s="8"/>
      <c r="OCL25" s="8"/>
      <c r="OCM25" s="8"/>
      <c r="OCN25" s="8"/>
      <c r="OCO25" s="8"/>
      <c r="OCP25" s="8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K25" s="8"/>
      <c r="ODL25" s="8"/>
      <c r="ODM25" s="8"/>
      <c r="ODN25" s="8"/>
      <c r="ODO25" s="8"/>
      <c r="ODP25" s="8"/>
      <c r="ODQ25" s="8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L25" s="8"/>
      <c r="OEM25" s="8"/>
      <c r="OEN25" s="8"/>
      <c r="OEO25" s="8"/>
      <c r="OEP25" s="8"/>
      <c r="OEQ25" s="8"/>
      <c r="OER25" s="8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M25" s="8"/>
      <c r="OFN25" s="8"/>
      <c r="OFO25" s="8"/>
      <c r="OFP25" s="8"/>
      <c r="OFQ25" s="8"/>
      <c r="OFR25" s="8"/>
      <c r="OFS25" s="8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N25" s="8"/>
      <c r="OGO25" s="8"/>
      <c r="OGP25" s="8"/>
      <c r="OGQ25" s="8"/>
      <c r="OGR25" s="8"/>
      <c r="OGS25" s="8"/>
      <c r="OGT25" s="8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O25" s="8"/>
      <c r="OHP25" s="8"/>
      <c r="OHQ25" s="8"/>
      <c r="OHR25" s="8"/>
      <c r="OHS25" s="8"/>
      <c r="OHT25" s="8"/>
      <c r="OHU25" s="8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P25" s="8"/>
      <c r="OIQ25" s="8"/>
      <c r="OIR25" s="8"/>
      <c r="OIS25" s="8"/>
      <c r="OIT25" s="8"/>
      <c r="OIU25" s="8"/>
      <c r="OIV25" s="8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Q25" s="8"/>
      <c r="OJR25" s="8"/>
      <c r="OJS25" s="8"/>
      <c r="OJT25" s="8"/>
      <c r="OJU25" s="8"/>
      <c r="OJV25" s="8"/>
      <c r="OJW25" s="8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R25" s="8"/>
      <c r="OKS25" s="8"/>
      <c r="OKT25" s="8"/>
      <c r="OKU25" s="8"/>
      <c r="OKV25" s="8"/>
      <c r="OKW25" s="8"/>
      <c r="OKX25" s="8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S25" s="8"/>
      <c r="OLT25" s="8"/>
      <c r="OLU25" s="8"/>
      <c r="OLV25" s="8"/>
      <c r="OLW25" s="8"/>
      <c r="OLX25" s="8"/>
      <c r="OLY25" s="8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T25" s="8"/>
      <c r="OMU25" s="8"/>
      <c r="OMV25" s="8"/>
      <c r="OMW25" s="8"/>
      <c r="OMX25" s="8"/>
      <c r="OMY25" s="8"/>
      <c r="OMZ25" s="8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U25" s="8"/>
      <c r="ONV25" s="8"/>
      <c r="ONW25" s="8"/>
      <c r="ONX25" s="8"/>
      <c r="ONY25" s="8"/>
      <c r="ONZ25" s="8"/>
      <c r="OOA25" s="8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V25" s="8"/>
      <c r="OOW25" s="8"/>
      <c r="OOX25" s="8"/>
      <c r="OOY25" s="8"/>
      <c r="OOZ25" s="8"/>
      <c r="OPA25" s="8"/>
      <c r="OPB25" s="8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W25" s="8"/>
      <c r="OPX25" s="8"/>
      <c r="OPY25" s="8"/>
      <c r="OPZ25" s="8"/>
      <c r="OQA25" s="8"/>
      <c r="OQB25" s="8"/>
      <c r="OQC25" s="8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X25" s="8"/>
      <c r="OQY25" s="8"/>
      <c r="OQZ25" s="8"/>
      <c r="ORA25" s="8"/>
      <c r="ORB25" s="8"/>
      <c r="ORC25" s="8"/>
      <c r="ORD25" s="8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Y25" s="8"/>
      <c r="ORZ25" s="8"/>
      <c r="OSA25" s="8"/>
      <c r="OSB25" s="8"/>
      <c r="OSC25" s="8"/>
      <c r="OSD25" s="8"/>
      <c r="OSE25" s="8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SZ25" s="8"/>
      <c r="OTA25" s="8"/>
      <c r="OTB25" s="8"/>
      <c r="OTC25" s="8"/>
      <c r="OTD25" s="8"/>
      <c r="OTE25" s="8"/>
      <c r="OTF25" s="8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A25" s="8"/>
      <c r="OUB25" s="8"/>
      <c r="OUC25" s="8"/>
      <c r="OUD25" s="8"/>
      <c r="OUE25" s="8"/>
      <c r="OUF25" s="8"/>
      <c r="OUG25" s="8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B25" s="8"/>
      <c r="OVC25" s="8"/>
      <c r="OVD25" s="8"/>
      <c r="OVE25" s="8"/>
      <c r="OVF25" s="8"/>
      <c r="OVG25" s="8"/>
      <c r="OVH25" s="8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C25" s="8"/>
      <c r="OWD25" s="8"/>
      <c r="OWE25" s="8"/>
      <c r="OWF25" s="8"/>
      <c r="OWG25" s="8"/>
      <c r="OWH25" s="8"/>
      <c r="OWI25" s="8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D25" s="8"/>
      <c r="OXE25" s="8"/>
      <c r="OXF25" s="8"/>
      <c r="OXG25" s="8"/>
      <c r="OXH25" s="8"/>
      <c r="OXI25" s="8"/>
      <c r="OXJ25" s="8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E25" s="8"/>
      <c r="OYF25" s="8"/>
      <c r="OYG25" s="8"/>
      <c r="OYH25" s="8"/>
      <c r="OYI25" s="8"/>
      <c r="OYJ25" s="8"/>
      <c r="OYK25" s="8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F25" s="8"/>
      <c r="OZG25" s="8"/>
      <c r="OZH25" s="8"/>
      <c r="OZI25" s="8"/>
      <c r="OZJ25" s="8"/>
      <c r="OZK25" s="8"/>
      <c r="OZL25" s="8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G25" s="8"/>
      <c r="PAH25" s="8"/>
      <c r="PAI25" s="8"/>
      <c r="PAJ25" s="8"/>
      <c r="PAK25" s="8"/>
      <c r="PAL25" s="8"/>
      <c r="PAM25" s="8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H25" s="8"/>
      <c r="PBI25" s="8"/>
      <c r="PBJ25" s="8"/>
      <c r="PBK25" s="8"/>
      <c r="PBL25" s="8"/>
      <c r="PBM25" s="8"/>
      <c r="PBN25" s="8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I25" s="8"/>
      <c r="PCJ25" s="8"/>
      <c r="PCK25" s="8"/>
      <c r="PCL25" s="8"/>
      <c r="PCM25" s="8"/>
      <c r="PCN25" s="8"/>
      <c r="PCO25" s="8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J25" s="8"/>
      <c r="PDK25" s="8"/>
      <c r="PDL25" s="8"/>
      <c r="PDM25" s="8"/>
      <c r="PDN25" s="8"/>
      <c r="PDO25" s="8"/>
      <c r="PDP25" s="8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K25" s="8"/>
      <c r="PEL25" s="8"/>
      <c r="PEM25" s="8"/>
      <c r="PEN25" s="8"/>
      <c r="PEO25" s="8"/>
      <c r="PEP25" s="8"/>
      <c r="PEQ25" s="8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L25" s="8"/>
      <c r="PFM25" s="8"/>
      <c r="PFN25" s="8"/>
      <c r="PFO25" s="8"/>
      <c r="PFP25" s="8"/>
      <c r="PFQ25" s="8"/>
      <c r="PFR25" s="8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M25" s="8"/>
      <c r="PGN25" s="8"/>
      <c r="PGO25" s="8"/>
      <c r="PGP25" s="8"/>
      <c r="PGQ25" s="8"/>
      <c r="PGR25" s="8"/>
      <c r="PGS25" s="8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N25" s="8"/>
      <c r="PHO25" s="8"/>
      <c r="PHP25" s="8"/>
      <c r="PHQ25" s="8"/>
      <c r="PHR25" s="8"/>
      <c r="PHS25" s="8"/>
      <c r="PHT25" s="8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O25" s="8"/>
      <c r="PIP25" s="8"/>
      <c r="PIQ25" s="8"/>
      <c r="PIR25" s="8"/>
      <c r="PIS25" s="8"/>
      <c r="PIT25" s="8"/>
      <c r="PIU25" s="8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P25" s="8"/>
      <c r="PJQ25" s="8"/>
      <c r="PJR25" s="8"/>
      <c r="PJS25" s="8"/>
      <c r="PJT25" s="8"/>
      <c r="PJU25" s="8"/>
      <c r="PJV25" s="8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Q25" s="8"/>
      <c r="PKR25" s="8"/>
      <c r="PKS25" s="8"/>
      <c r="PKT25" s="8"/>
      <c r="PKU25" s="8"/>
      <c r="PKV25" s="8"/>
      <c r="PKW25" s="8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R25" s="8"/>
      <c r="PLS25" s="8"/>
      <c r="PLT25" s="8"/>
      <c r="PLU25" s="8"/>
      <c r="PLV25" s="8"/>
      <c r="PLW25" s="8"/>
      <c r="PLX25" s="8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S25" s="8"/>
      <c r="PMT25" s="8"/>
      <c r="PMU25" s="8"/>
      <c r="PMV25" s="8"/>
      <c r="PMW25" s="8"/>
      <c r="PMX25" s="8"/>
      <c r="PMY25" s="8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T25" s="8"/>
      <c r="PNU25" s="8"/>
      <c r="PNV25" s="8"/>
      <c r="PNW25" s="8"/>
      <c r="PNX25" s="8"/>
      <c r="PNY25" s="8"/>
      <c r="PNZ25" s="8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U25" s="8"/>
      <c r="POV25" s="8"/>
      <c r="POW25" s="8"/>
      <c r="POX25" s="8"/>
      <c r="POY25" s="8"/>
      <c r="POZ25" s="8"/>
      <c r="PPA25" s="8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V25" s="8"/>
      <c r="PPW25" s="8"/>
      <c r="PPX25" s="8"/>
      <c r="PPY25" s="8"/>
      <c r="PPZ25" s="8"/>
      <c r="PQA25" s="8"/>
      <c r="PQB25" s="8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W25" s="8"/>
      <c r="PQX25" s="8"/>
      <c r="PQY25" s="8"/>
      <c r="PQZ25" s="8"/>
      <c r="PRA25" s="8"/>
      <c r="PRB25" s="8"/>
      <c r="PRC25" s="8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X25" s="8"/>
      <c r="PRY25" s="8"/>
      <c r="PRZ25" s="8"/>
      <c r="PSA25" s="8"/>
      <c r="PSB25" s="8"/>
      <c r="PSC25" s="8"/>
      <c r="PSD25" s="8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Y25" s="8"/>
      <c r="PSZ25" s="8"/>
      <c r="PTA25" s="8"/>
      <c r="PTB25" s="8"/>
      <c r="PTC25" s="8"/>
      <c r="PTD25" s="8"/>
      <c r="PTE25" s="8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TZ25" s="8"/>
      <c r="PUA25" s="8"/>
      <c r="PUB25" s="8"/>
      <c r="PUC25" s="8"/>
      <c r="PUD25" s="8"/>
      <c r="PUE25" s="8"/>
      <c r="PUF25" s="8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A25" s="8"/>
      <c r="PVB25" s="8"/>
      <c r="PVC25" s="8"/>
      <c r="PVD25" s="8"/>
      <c r="PVE25" s="8"/>
      <c r="PVF25" s="8"/>
      <c r="PVG25" s="8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B25" s="8"/>
      <c r="PWC25" s="8"/>
      <c r="PWD25" s="8"/>
      <c r="PWE25" s="8"/>
      <c r="PWF25" s="8"/>
      <c r="PWG25" s="8"/>
      <c r="PWH25" s="8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C25" s="8"/>
      <c r="PXD25" s="8"/>
      <c r="PXE25" s="8"/>
      <c r="PXF25" s="8"/>
      <c r="PXG25" s="8"/>
      <c r="PXH25" s="8"/>
      <c r="PXI25" s="8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D25" s="8"/>
      <c r="PYE25" s="8"/>
      <c r="PYF25" s="8"/>
      <c r="PYG25" s="8"/>
      <c r="PYH25" s="8"/>
      <c r="PYI25" s="8"/>
      <c r="PYJ25" s="8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E25" s="8"/>
      <c r="PZF25" s="8"/>
      <c r="PZG25" s="8"/>
      <c r="PZH25" s="8"/>
      <c r="PZI25" s="8"/>
      <c r="PZJ25" s="8"/>
      <c r="PZK25" s="8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F25" s="8"/>
      <c r="QAG25" s="8"/>
      <c r="QAH25" s="8"/>
      <c r="QAI25" s="8"/>
      <c r="QAJ25" s="8"/>
      <c r="QAK25" s="8"/>
      <c r="QAL25" s="8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G25" s="8"/>
      <c r="QBH25" s="8"/>
      <c r="QBI25" s="8"/>
      <c r="QBJ25" s="8"/>
      <c r="QBK25" s="8"/>
      <c r="QBL25" s="8"/>
      <c r="QBM25" s="8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H25" s="8"/>
      <c r="QCI25" s="8"/>
      <c r="QCJ25" s="8"/>
      <c r="QCK25" s="8"/>
      <c r="QCL25" s="8"/>
      <c r="QCM25" s="8"/>
      <c r="QCN25" s="8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I25" s="8"/>
      <c r="QDJ25" s="8"/>
      <c r="QDK25" s="8"/>
      <c r="QDL25" s="8"/>
      <c r="QDM25" s="8"/>
      <c r="QDN25" s="8"/>
      <c r="QDO25" s="8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J25" s="8"/>
      <c r="QEK25" s="8"/>
      <c r="QEL25" s="8"/>
      <c r="QEM25" s="8"/>
      <c r="QEN25" s="8"/>
      <c r="QEO25" s="8"/>
      <c r="QEP25" s="8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K25" s="8"/>
      <c r="QFL25" s="8"/>
      <c r="QFM25" s="8"/>
      <c r="QFN25" s="8"/>
      <c r="QFO25" s="8"/>
      <c r="QFP25" s="8"/>
      <c r="QFQ25" s="8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L25" s="8"/>
      <c r="QGM25" s="8"/>
      <c r="QGN25" s="8"/>
      <c r="QGO25" s="8"/>
      <c r="QGP25" s="8"/>
      <c r="QGQ25" s="8"/>
      <c r="QGR25" s="8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M25" s="8"/>
      <c r="QHN25" s="8"/>
      <c r="QHO25" s="8"/>
      <c r="QHP25" s="8"/>
      <c r="QHQ25" s="8"/>
      <c r="QHR25" s="8"/>
      <c r="QHS25" s="8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N25" s="8"/>
      <c r="QIO25" s="8"/>
      <c r="QIP25" s="8"/>
      <c r="QIQ25" s="8"/>
      <c r="QIR25" s="8"/>
      <c r="QIS25" s="8"/>
      <c r="QIT25" s="8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O25" s="8"/>
      <c r="QJP25" s="8"/>
      <c r="QJQ25" s="8"/>
      <c r="QJR25" s="8"/>
      <c r="QJS25" s="8"/>
      <c r="QJT25" s="8"/>
      <c r="QJU25" s="8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P25" s="8"/>
      <c r="QKQ25" s="8"/>
      <c r="QKR25" s="8"/>
      <c r="QKS25" s="8"/>
      <c r="QKT25" s="8"/>
      <c r="QKU25" s="8"/>
      <c r="QKV25" s="8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Q25" s="8"/>
      <c r="QLR25" s="8"/>
      <c r="QLS25" s="8"/>
      <c r="QLT25" s="8"/>
      <c r="QLU25" s="8"/>
      <c r="QLV25" s="8"/>
      <c r="QLW25" s="8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R25" s="8"/>
      <c r="QMS25" s="8"/>
      <c r="QMT25" s="8"/>
      <c r="QMU25" s="8"/>
      <c r="QMV25" s="8"/>
      <c r="QMW25" s="8"/>
      <c r="QMX25" s="8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S25" s="8"/>
      <c r="QNT25" s="8"/>
      <c r="QNU25" s="8"/>
      <c r="QNV25" s="8"/>
      <c r="QNW25" s="8"/>
      <c r="QNX25" s="8"/>
      <c r="QNY25" s="8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T25" s="8"/>
      <c r="QOU25" s="8"/>
      <c r="QOV25" s="8"/>
      <c r="QOW25" s="8"/>
      <c r="QOX25" s="8"/>
      <c r="QOY25" s="8"/>
      <c r="QOZ25" s="8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U25" s="8"/>
      <c r="QPV25" s="8"/>
      <c r="QPW25" s="8"/>
      <c r="QPX25" s="8"/>
      <c r="QPY25" s="8"/>
      <c r="QPZ25" s="8"/>
      <c r="QQA25" s="8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V25" s="8"/>
      <c r="QQW25" s="8"/>
      <c r="QQX25" s="8"/>
      <c r="QQY25" s="8"/>
      <c r="QQZ25" s="8"/>
      <c r="QRA25" s="8"/>
      <c r="QRB25" s="8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W25" s="8"/>
      <c r="QRX25" s="8"/>
      <c r="QRY25" s="8"/>
      <c r="QRZ25" s="8"/>
      <c r="QSA25" s="8"/>
      <c r="QSB25" s="8"/>
      <c r="QSC25" s="8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X25" s="8"/>
      <c r="QSY25" s="8"/>
      <c r="QSZ25" s="8"/>
      <c r="QTA25" s="8"/>
      <c r="QTB25" s="8"/>
      <c r="QTC25" s="8"/>
      <c r="QTD25" s="8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Y25" s="8"/>
      <c r="QTZ25" s="8"/>
      <c r="QUA25" s="8"/>
      <c r="QUB25" s="8"/>
      <c r="QUC25" s="8"/>
      <c r="QUD25" s="8"/>
      <c r="QUE25" s="8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UZ25" s="8"/>
      <c r="QVA25" s="8"/>
      <c r="QVB25" s="8"/>
      <c r="QVC25" s="8"/>
      <c r="QVD25" s="8"/>
      <c r="QVE25" s="8"/>
      <c r="QVF25" s="8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A25" s="8"/>
      <c r="QWB25" s="8"/>
      <c r="QWC25" s="8"/>
      <c r="QWD25" s="8"/>
      <c r="QWE25" s="8"/>
      <c r="QWF25" s="8"/>
      <c r="QWG25" s="8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B25" s="8"/>
      <c r="QXC25" s="8"/>
      <c r="QXD25" s="8"/>
      <c r="QXE25" s="8"/>
      <c r="QXF25" s="8"/>
      <c r="QXG25" s="8"/>
      <c r="QXH25" s="8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C25" s="8"/>
      <c r="QYD25" s="8"/>
      <c r="QYE25" s="8"/>
      <c r="QYF25" s="8"/>
      <c r="QYG25" s="8"/>
      <c r="QYH25" s="8"/>
      <c r="QYI25" s="8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D25" s="8"/>
      <c r="QZE25" s="8"/>
      <c r="QZF25" s="8"/>
      <c r="QZG25" s="8"/>
      <c r="QZH25" s="8"/>
      <c r="QZI25" s="8"/>
      <c r="QZJ25" s="8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E25" s="8"/>
      <c r="RAF25" s="8"/>
      <c r="RAG25" s="8"/>
      <c r="RAH25" s="8"/>
      <c r="RAI25" s="8"/>
      <c r="RAJ25" s="8"/>
      <c r="RAK25" s="8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F25" s="8"/>
      <c r="RBG25" s="8"/>
      <c r="RBH25" s="8"/>
      <c r="RBI25" s="8"/>
      <c r="RBJ25" s="8"/>
      <c r="RBK25" s="8"/>
      <c r="RBL25" s="8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G25" s="8"/>
      <c r="RCH25" s="8"/>
      <c r="RCI25" s="8"/>
      <c r="RCJ25" s="8"/>
      <c r="RCK25" s="8"/>
      <c r="RCL25" s="8"/>
      <c r="RCM25" s="8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H25" s="8"/>
      <c r="RDI25" s="8"/>
      <c r="RDJ25" s="8"/>
      <c r="RDK25" s="8"/>
      <c r="RDL25" s="8"/>
      <c r="RDM25" s="8"/>
      <c r="RDN25" s="8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I25" s="8"/>
      <c r="REJ25" s="8"/>
      <c r="REK25" s="8"/>
      <c r="REL25" s="8"/>
      <c r="REM25" s="8"/>
      <c r="REN25" s="8"/>
      <c r="REO25" s="8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J25" s="8"/>
      <c r="RFK25" s="8"/>
      <c r="RFL25" s="8"/>
      <c r="RFM25" s="8"/>
      <c r="RFN25" s="8"/>
      <c r="RFO25" s="8"/>
      <c r="RFP25" s="8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K25" s="8"/>
      <c r="RGL25" s="8"/>
      <c r="RGM25" s="8"/>
      <c r="RGN25" s="8"/>
      <c r="RGO25" s="8"/>
      <c r="RGP25" s="8"/>
      <c r="RGQ25" s="8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L25" s="8"/>
      <c r="RHM25" s="8"/>
      <c r="RHN25" s="8"/>
      <c r="RHO25" s="8"/>
      <c r="RHP25" s="8"/>
      <c r="RHQ25" s="8"/>
      <c r="RHR25" s="8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M25" s="8"/>
      <c r="RIN25" s="8"/>
      <c r="RIO25" s="8"/>
      <c r="RIP25" s="8"/>
      <c r="RIQ25" s="8"/>
      <c r="RIR25" s="8"/>
      <c r="RIS25" s="8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N25" s="8"/>
      <c r="RJO25" s="8"/>
      <c r="RJP25" s="8"/>
      <c r="RJQ25" s="8"/>
      <c r="RJR25" s="8"/>
      <c r="RJS25" s="8"/>
      <c r="RJT25" s="8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O25" s="8"/>
      <c r="RKP25" s="8"/>
      <c r="RKQ25" s="8"/>
      <c r="RKR25" s="8"/>
      <c r="RKS25" s="8"/>
      <c r="RKT25" s="8"/>
      <c r="RKU25" s="8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P25" s="8"/>
      <c r="RLQ25" s="8"/>
      <c r="RLR25" s="8"/>
      <c r="RLS25" s="8"/>
      <c r="RLT25" s="8"/>
      <c r="RLU25" s="8"/>
      <c r="RLV25" s="8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Q25" s="8"/>
      <c r="RMR25" s="8"/>
      <c r="RMS25" s="8"/>
      <c r="RMT25" s="8"/>
      <c r="RMU25" s="8"/>
      <c r="RMV25" s="8"/>
      <c r="RMW25" s="8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R25" s="8"/>
      <c r="RNS25" s="8"/>
      <c r="RNT25" s="8"/>
      <c r="RNU25" s="8"/>
      <c r="RNV25" s="8"/>
      <c r="RNW25" s="8"/>
      <c r="RNX25" s="8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S25" s="8"/>
      <c r="ROT25" s="8"/>
      <c r="ROU25" s="8"/>
      <c r="ROV25" s="8"/>
      <c r="ROW25" s="8"/>
      <c r="ROX25" s="8"/>
      <c r="ROY25" s="8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T25" s="8"/>
      <c r="RPU25" s="8"/>
      <c r="RPV25" s="8"/>
      <c r="RPW25" s="8"/>
      <c r="RPX25" s="8"/>
      <c r="RPY25" s="8"/>
      <c r="RPZ25" s="8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U25" s="8"/>
      <c r="RQV25" s="8"/>
      <c r="RQW25" s="8"/>
      <c r="RQX25" s="8"/>
      <c r="RQY25" s="8"/>
      <c r="RQZ25" s="8"/>
      <c r="RRA25" s="8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V25" s="8"/>
      <c r="RRW25" s="8"/>
      <c r="RRX25" s="8"/>
      <c r="RRY25" s="8"/>
      <c r="RRZ25" s="8"/>
      <c r="RSA25" s="8"/>
      <c r="RSB25" s="8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W25" s="8"/>
      <c r="RSX25" s="8"/>
      <c r="RSY25" s="8"/>
      <c r="RSZ25" s="8"/>
      <c r="RTA25" s="8"/>
      <c r="RTB25" s="8"/>
      <c r="RTC25" s="8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X25" s="8"/>
      <c r="RTY25" s="8"/>
      <c r="RTZ25" s="8"/>
      <c r="RUA25" s="8"/>
      <c r="RUB25" s="8"/>
      <c r="RUC25" s="8"/>
      <c r="RUD25" s="8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Y25" s="8"/>
      <c r="RUZ25" s="8"/>
      <c r="RVA25" s="8"/>
      <c r="RVB25" s="8"/>
      <c r="RVC25" s="8"/>
      <c r="RVD25" s="8"/>
      <c r="RVE25" s="8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VZ25" s="8"/>
      <c r="RWA25" s="8"/>
      <c r="RWB25" s="8"/>
      <c r="RWC25" s="8"/>
      <c r="RWD25" s="8"/>
      <c r="RWE25" s="8"/>
      <c r="RWF25" s="8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A25" s="8"/>
      <c r="RXB25" s="8"/>
      <c r="RXC25" s="8"/>
      <c r="RXD25" s="8"/>
      <c r="RXE25" s="8"/>
      <c r="RXF25" s="8"/>
      <c r="RXG25" s="8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B25" s="8"/>
      <c r="RYC25" s="8"/>
      <c r="RYD25" s="8"/>
      <c r="RYE25" s="8"/>
      <c r="RYF25" s="8"/>
      <c r="RYG25" s="8"/>
      <c r="RYH25" s="8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C25" s="8"/>
      <c r="RZD25" s="8"/>
      <c r="RZE25" s="8"/>
      <c r="RZF25" s="8"/>
      <c r="RZG25" s="8"/>
      <c r="RZH25" s="8"/>
      <c r="RZI25" s="8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D25" s="8"/>
      <c r="SAE25" s="8"/>
      <c r="SAF25" s="8"/>
      <c r="SAG25" s="8"/>
      <c r="SAH25" s="8"/>
      <c r="SAI25" s="8"/>
      <c r="SAJ25" s="8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E25" s="8"/>
      <c r="SBF25" s="8"/>
      <c r="SBG25" s="8"/>
      <c r="SBH25" s="8"/>
      <c r="SBI25" s="8"/>
      <c r="SBJ25" s="8"/>
      <c r="SBK25" s="8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F25" s="8"/>
      <c r="SCG25" s="8"/>
      <c r="SCH25" s="8"/>
      <c r="SCI25" s="8"/>
      <c r="SCJ25" s="8"/>
      <c r="SCK25" s="8"/>
      <c r="SCL25" s="8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G25" s="8"/>
      <c r="SDH25" s="8"/>
      <c r="SDI25" s="8"/>
      <c r="SDJ25" s="8"/>
      <c r="SDK25" s="8"/>
      <c r="SDL25" s="8"/>
      <c r="SDM25" s="8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H25" s="8"/>
      <c r="SEI25" s="8"/>
      <c r="SEJ25" s="8"/>
      <c r="SEK25" s="8"/>
      <c r="SEL25" s="8"/>
      <c r="SEM25" s="8"/>
      <c r="SEN25" s="8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I25" s="8"/>
      <c r="SFJ25" s="8"/>
      <c r="SFK25" s="8"/>
      <c r="SFL25" s="8"/>
      <c r="SFM25" s="8"/>
      <c r="SFN25" s="8"/>
      <c r="SFO25" s="8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J25" s="8"/>
      <c r="SGK25" s="8"/>
      <c r="SGL25" s="8"/>
      <c r="SGM25" s="8"/>
      <c r="SGN25" s="8"/>
      <c r="SGO25" s="8"/>
      <c r="SGP25" s="8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K25" s="8"/>
      <c r="SHL25" s="8"/>
      <c r="SHM25" s="8"/>
      <c r="SHN25" s="8"/>
      <c r="SHO25" s="8"/>
      <c r="SHP25" s="8"/>
      <c r="SHQ25" s="8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L25" s="8"/>
      <c r="SIM25" s="8"/>
      <c r="SIN25" s="8"/>
      <c r="SIO25" s="8"/>
      <c r="SIP25" s="8"/>
      <c r="SIQ25" s="8"/>
      <c r="SIR25" s="8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M25" s="8"/>
      <c r="SJN25" s="8"/>
      <c r="SJO25" s="8"/>
      <c r="SJP25" s="8"/>
      <c r="SJQ25" s="8"/>
      <c r="SJR25" s="8"/>
      <c r="SJS25" s="8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N25" s="8"/>
      <c r="SKO25" s="8"/>
      <c r="SKP25" s="8"/>
      <c r="SKQ25" s="8"/>
      <c r="SKR25" s="8"/>
      <c r="SKS25" s="8"/>
      <c r="SKT25" s="8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O25" s="8"/>
      <c r="SLP25" s="8"/>
      <c r="SLQ25" s="8"/>
      <c r="SLR25" s="8"/>
      <c r="SLS25" s="8"/>
      <c r="SLT25" s="8"/>
      <c r="SLU25" s="8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P25" s="8"/>
      <c r="SMQ25" s="8"/>
      <c r="SMR25" s="8"/>
      <c r="SMS25" s="8"/>
      <c r="SMT25" s="8"/>
      <c r="SMU25" s="8"/>
      <c r="SMV25" s="8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Q25" s="8"/>
      <c r="SNR25" s="8"/>
      <c r="SNS25" s="8"/>
      <c r="SNT25" s="8"/>
      <c r="SNU25" s="8"/>
      <c r="SNV25" s="8"/>
      <c r="SNW25" s="8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R25" s="8"/>
      <c r="SOS25" s="8"/>
      <c r="SOT25" s="8"/>
      <c r="SOU25" s="8"/>
      <c r="SOV25" s="8"/>
      <c r="SOW25" s="8"/>
      <c r="SOX25" s="8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S25" s="8"/>
      <c r="SPT25" s="8"/>
      <c r="SPU25" s="8"/>
      <c r="SPV25" s="8"/>
      <c r="SPW25" s="8"/>
      <c r="SPX25" s="8"/>
      <c r="SPY25" s="8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T25" s="8"/>
      <c r="SQU25" s="8"/>
      <c r="SQV25" s="8"/>
      <c r="SQW25" s="8"/>
      <c r="SQX25" s="8"/>
      <c r="SQY25" s="8"/>
      <c r="SQZ25" s="8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U25" s="8"/>
      <c r="SRV25" s="8"/>
      <c r="SRW25" s="8"/>
      <c r="SRX25" s="8"/>
      <c r="SRY25" s="8"/>
      <c r="SRZ25" s="8"/>
      <c r="SSA25" s="8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V25" s="8"/>
      <c r="SSW25" s="8"/>
      <c r="SSX25" s="8"/>
      <c r="SSY25" s="8"/>
      <c r="SSZ25" s="8"/>
      <c r="STA25" s="8"/>
      <c r="STB25" s="8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W25" s="8"/>
      <c r="STX25" s="8"/>
      <c r="STY25" s="8"/>
      <c r="STZ25" s="8"/>
      <c r="SUA25" s="8"/>
      <c r="SUB25" s="8"/>
      <c r="SUC25" s="8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X25" s="8"/>
      <c r="SUY25" s="8"/>
      <c r="SUZ25" s="8"/>
      <c r="SVA25" s="8"/>
      <c r="SVB25" s="8"/>
      <c r="SVC25" s="8"/>
      <c r="SVD25" s="8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Y25" s="8"/>
      <c r="SVZ25" s="8"/>
      <c r="SWA25" s="8"/>
      <c r="SWB25" s="8"/>
      <c r="SWC25" s="8"/>
      <c r="SWD25" s="8"/>
      <c r="SWE25" s="8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WZ25" s="8"/>
      <c r="SXA25" s="8"/>
      <c r="SXB25" s="8"/>
      <c r="SXC25" s="8"/>
      <c r="SXD25" s="8"/>
      <c r="SXE25" s="8"/>
      <c r="SXF25" s="8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A25" s="8"/>
      <c r="SYB25" s="8"/>
      <c r="SYC25" s="8"/>
      <c r="SYD25" s="8"/>
      <c r="SYE25" s="8"/>
      <c r="SYF25" s="8"/>
      <c r="SYG25" s="8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B25" s="8"/>
      <c r="SZC25" s="8"/>
      <c r="SZD25" s="8"/>
      <c r="SZE25" s="8"/>
      <c r="SZF25" s="8"/>
      <c r="SZG25" s="8"/>
      <c r="SZH25" s="8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C25" s="8"/>
      <c r="TAD25" s="8"/>
      <c r="TAE25" s="8"/>
      <c r="TAF25" s="8"/>
      <c r="TAG25" s="8"/>
      <c r="TAH25" s="8"/>
      <c r="TAI25" s="8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D25" s="8"/>
      <c r="TBE25" s="8"/>
      <c r="TBF25" s="8"/>
      <c r="TBG25" s="8"/>
      <c r="TBH25" s="8"/>
      <c r="TBI25" s="8"/>
      <c r="TBJ25" s="8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E25" s="8"/>
      <c r="TCF25" s="8"/>
      <c r="TCG25" s="8"/>
      <c r="TCH25" s="8"/>
      <c r="TCI25" s="8"/>
      <c r="TCJ25" s="8"/>
      <c r="TCK25" s="8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F25" s="8"/>
      <c r="TDG25" s="8"/>
      <c r="TDH25" s="8"/>
      <c r="TDI25" s="8"/>
      <c r="TDJ25" s="8"/>
      <c r="TDK25" s="8"/>
      <c r="TDL25" s="8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G25" s="8"/>
      <c r="TEH25" s="8"/>
      <c r="TEI25" s="8"/>
      <c r="TEJ25" s="8"/>
      <c r="TEK25" s="8"/>
      <c r="TEL25" s="8"/>
      <c r="TEM25" s="8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H25" s="8"/>
      <c r="TFI25" s="8"/>
      <c r="TFJ25" s="8"/>
      <c r="TFK25" s="8"/>
      <c r="TFL25" s="8"/>
      <c r="TFM25" s="8"/>
      <c r="TFN25" s="8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I25" s="8"/>
      <c r="TGJ25" s="8"/>
      <c r="TGK25" s="8"/>
      <c r="TGL25" s="8"/>
      <c r="TGM25" s="8"/>
      <c r="TGN25" s="8"/>
      <c r="TGO25" s="8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J25" s="8"/>
      <c r="THK25" s="8"/>
      <c r="THL25" s="8"/>
      <c r="THM25" s="8"/>
      <c r="THN25" s="8"/>
      <c r="THO25" s="8"/>
      <c r="THP25" s="8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K25" s="8"/>
      <c r="TIL25" s="8"/>
      <c r="TIM25" s="8"/>
      <c r="TIN25" s="8"/>
      <c r="TIO25" s="8"/>
      <c r="TIP25" s="8"/>
      <c r="TIQ25" s="8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L25" s="8"/>
      <c r="TJM25" s="8"/>
      <c r="TJN25" s="8"/>
      <c r="TJO25" s="8"/>
      <c r="TJP25" s="8"/>
      <c r="TJQ25" s="8"/>
      <c r="TJR25" s="8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M25" s="8"/>
      <c r="TKN25" s="8"/>
      <c r="TKO25" s="8"/>
      <c r="TKP25" s="8"/>
      <c r="TKQ25" s="8"/>
      <c r="TKR25" s="8"/>
      <c r="TKS25" s="8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N25" s="8"/>
      <c r="TLO25" s="8"/>
      <c r="TLP25" s="8"/>
      <c r="TLQ25" s="8"/>
      <c r="TLR25" s="8"/>
      <c r="TLS25" s="8"/>
      <c r="TLT25" s="8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O25" s="8"/>
      <c r="TMP25" s="8"/>
      <c r="TMQ25" s="8"/>
      <c r="TMR25" s="8"/>
      <c r="TMS25" s="8"/>
      <c r="TMT25" s="8"/>
      <c r="TMU25" s="8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P25" s="8"/>
      <c r="TNQ25" s="8"/>
      <c r="TNR25" s="8"/>
      <c r="TNS25" s="8"/>
      <c r="TNT25" s="8"/>
      <c r="TNU25" s="8"/>
      <c r="TNV25" s="8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Q25" s="8"/>
      <c r="TOR25" s="8"/>
      <c r="TOS25" s="8"/>
      <c r="TOT25" s="8"/>
      <c r="TOU25" s="8"/>
      <c r="TOV25" s="8"/>
      <c r="TOW25" s="8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R25" s="8"/>
      <c r="TPS25" s="8"/>
      <c r="TPT25" s="8"/>
      <c r="TPU25" s="8"/>
      <c r="TPV25" s="8"/>
      <c r="TPW25" s="8"/>
      <c r="TPX25" s="8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S25" s="8"/>
      <c r="TQT25" s="8"/>
      <c r="TQU25" s="8"/>
      <c r="TQV25" s="8"/>
      <c r="TQW25" s="8"/>
      <c r="TQX25" s="8"/>
      <c r="TQY25" s="8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T25" s="8"/>
      <c r="TRU25" s="8"/>
      <c r="TRV25" s="8"/>
      <c r="TRW25" s="8"/>
      <c r="TRX25" s="8"/>
      <c r="TRY25" s="8"/>
      <c r="TRZ25" s="8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U25" s="8"/>
      <c r="TSV25" s="8"/>
      <c r="TSW25" s="8"/>
      <c r="TSX25" s="8"/>
      <c r="TSY25" s="8"/>
      <c r="TSZ25" s="8"/>
      <c r="TTA25" s="8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V25" s="8"/>
      <c r="TTW25" s="8"/>
      <c r="TTX25" s="8"/>
      <c r="TTY25" s="8"/>
      <c r="TTZ25" s="8"/>
      <c r="TUA25" s="8"/>
      <c r="TUB25" s="8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W25" s="8"/>
      <c r="TUX25" s="8"/>
      <c r="TUY25" s="8"/>
      <c r="TUZ25" s="8"/>
      <c r="TVA25" s="8"/>
      <c r="TVB25" s="8"/>
      <c r="TVC25" s="8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X25" s="8"/>
      <c r="TVY25" s="8"/>
      <c r="TVZ25" s="8"/>
      <c r="TWA25" s="8"/>
      <c r="TWB25" s="8"/>
      <c r="TWC25" s="8"/>
      <c r="TWD25" s="8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Y25" s="8"/>
      <c r="TWZ25" s="8"/>
      <c r="TXA25" s="8"/>
      <c r="TXB25" s="8"/>
      <c r="TXC25" s="8"/>
      <c r="TXD25" s="8"/>
      <c r="TXE25" s="8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XZ25" s="8"/>
      <c r="TYA25" s="8"/>
      <c r="TYB25" s="8"/>
      <c r="TYC25" s="8"/>
      <c r="TYD25" s="8"/>
      <c r="TYE25" s="8"/>
      <c r="TYF25" s="8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A25" s="8"/>
      <c r="TZB25" s="8"/>
      <c r="TZC25" s="8"/>
      <c r="TZD25" s="8"/>
      <c r="TZE25" s="8"/>
      <c r="TZF25" s="8"/>
      <c r="TZG25" s="8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B25" s="8"/>
      <c r="UAC25" s="8"/>
      <c r="UAD25" s="8"/>
      <c r="UAE25" s="8"/>
      <c r="UAF25" s="8"/>
      <c r="UAG25" s="8"/>
      <c r="UAH25" s="8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C25" s="8"/>
      <c r="UBD25" s="8"/>
      <c r="UBE25" s="8"/>
      <c r="UBF25" s="8"/>
      <c r="UBG25" s="8"/>
      <c r="UBH25" s="8"/>
      <c r="UBI25" s="8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D25" s="8"/>
      <c r="UCE25" s="8"/>
      <c r="UCF25" s="8"/>
      <c r="UCG25" s="8"/>
      <c r="UCH25" s="8"/>
      <c r="UCI25" s="8"/>
      <c r="UCJ25" s="8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E25" s="8"/>
      <c r="UDF25" s="8"/>
      <c r="UDG25" s="8"/>
      <c r="UDH25" s="8"/>
      <c r="UDI25" s="8"/>
      <c r="UDJ25" s="8"/>
      <c r="UDK25" s="8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F25" s="8"/>
      <c r="UEG25" s="8"/>
      <c r="UEH25" s="8"/>
      <c r="UEI25" s="8"/>
      <c r="UEJ25" s="8"/>
      <c r="UEK25" s="8"/>
      <c r="UEL25" s="8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G25" s="8"/>
      <c r="UFH25" s="8"/>
      <c r="UFI25" s="8"/>
      <c r="UFJ25" s="8"/>
      <c r="UFK25" s="8"/>
      <c r="UFL25" s="8"/>
      <c r="UFM25" s="8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H25" s="8"/>
      <c r="UGI25" s="8"/>
      <c r="UGJ25" s="8"/>
      <c r="UGK25" s="8"/>
      <c r="UGL25" s="8"/>
      <c r="UGM25" s="8"/>
      <c r="UGN25" s="8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I25" s="8"/>
      <c r="UHJ25" s="8"/>
      <c r="UHK25" s="8"/>
      <c r="UHL25" s="8"/>
      <c r="UHM25" s="8"/>
      <c r="UHN25" s="8"/>
      <c r="UHO25" s="8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J25" s="8"/>
      <c r="UIK25" s="8"/>
      <c r="UIL25" s="8"/>
      <c r="UIM25" s="8"/>
      <c r="UIN25" s="8"/>
      <c r="UIO25" s="8"/>
      <c r="UIP25" s="8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K25" s="8"/>
      <c r="UJL25" s="8"/>
      <c r="UJM25" s="8"/>
      <c r="UJN25" s="8"/>
      <c r="UJO25" s="8"/>
      <c r="UJP25" s="8"/>
      <c r="UJQ25" s="8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L25" s="8"/>
      <c r="UKM25" s="8"/>
      <c r="UKN25" s="8"/>
      <c r="UKO25" s="8"/>
      <c r="UKP25" s="8"/>
      <c r="UKQ25" s="8"/>
      <c r="UKR25" s="8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M25" s="8"/>
      <c r="ULN25" s="8"/>
      <c r="ULO25" s="8"/>
      <c r="ULP25" s="8"/>
      <c r="ULQ25" s="8"/>
      <c r="ULR25" s="8"/>
      <c r="ULS25" s="8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N25" s="8"/>
      <c r="UMO25" s="8"/>
      <c r="UMP25" s="8"/>
      <c r="UMQ25" s="8"/>
      <c r="UMR25" s="8"/>
      <c r="UMS25" s="8"/>
      <c r="UMT25" s="8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O25" s="8"/>
      <c r="UNP25" s="8"/>
      <c r="UNQ25" s="8"/>
      <c r="UNR25" s="8"/>
      <c r="UNS25" s="8"/>
      <c r="UNT25" s="8"/>
      <c r="UNU25" s="8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P25" s="8"/>
      <c r="UOQ25" s="8"/>
      <c r="UOR25" s="8"/>
      <c r="UOS25" s="8"/>
      <c r="UOT25" s="8"/>
      <c r="UOU25" s="8"/>
      <c r="UOV25" s="8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Q25" s="8"/>
      <c r="UPR25" s="8"/>
      <c r="UPS25" s="8"/>
      <c r="UPT25" s="8"/>
      <c r="UPU25" s="8"/>
      <c r="UPV25" s="8"/>
      <c r="UPW25" s="8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R25" s="8"/>
      <c r="UQS25" s="8"/>
      <c r="UQT25" s="8"/>
      <c r="UQU25" s="8"/>
      <c r="UQV25" s="8"/>
      <c r="UQW25" s="8"/>
      <c r="UQX25" s="8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S25" s="8"/>
      <c r="URT25" s="8"/>
      <c r="URU25" s="8"/>
      <c r="URV25" s="8"/>
      <c r="URW25" s="8"/>
      <c r="URX25" s="8"/>
      <c r="URY25" s="8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T25" s="8"/>
      <c r="USU25" s="8"/>
      <c r="USV25" s="8"/>
      <c r="USW25" s="8"/>
      <c r="USX25" s="8"/>
      <c r="USY25" s="8"/>
      <c r="USZ25" s="8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U25" s="8"/>
      <c r="UTV25" s="8"/>
      <c r="UTW25" s="8"/>
      <c r="UTX25" s="8"/>
      <c r="UTY25" s="8"/>
      <c r="UTZ25" s="8"/>
      <c r="UUA25" s="8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V25" s="8"/>
      <c r="UUW25" s="8"/>
      <c r="UUX25" s="8"/>
      <c r="UUY25" s="8"/>
      <c r="UUZ25" s="8"/>
      <c r="UVA25" s="8"/>
      <c r="UVB25" s="8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W25" s="8"/>
      <c r="UVX25" s="8"/>
      <c r="UVY25" s="8"/>
      <c r="UVZ25" s="8"/>
      <c r="UWA25" s="8"/>
      <c r="UWB25" s="8"/>
      <c r="UWC25" s="8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X25" s="8"/>
      <c r="UWY25" s="8"/>
      <c r="UWZ25" s="8"/>
      <c r="UXA25" s="8"/>
      <c r="UXB25" s="8"/>
      <c r="UXC25" s="8"/>
      <c r="UXD25" s="8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Y25" s="8"/>
      <c r="UXZ25" s="8"/>
      <c r="UYA25" s="8"/>
      <c r="UYB25" s="8"/>
      <c r="UYC25" s="8"/>
      <c r="UYD25" s="8"/>
      <c r="UYE25" s="8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YZ25" s="8"/>
      <c r="UZA25" s="8"/>
      <c r="UZB25" s="8"/>
      <c r="UZC25" s="8"/>
      <c r="UZD25" s="8"/>
      <c r="UZE25" s="8"/>
      <c r="UZF25" s="8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A25" s="8"/>
      <c r="VAB25" s="8"/>
      <c r="VAC25" s="8"/>
      <c r="VAD25" s="8"/>
      <c r="VAE25" s="8"/>
      <c r="VAF25" s="8"/>
      <c r="VAG25" s="8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B25" s="8"/>
      <c r="VBC25" s="8"/>
      <c r="VBD25" s="8"/>
      <c r="VBE25" s="8"/>
      <c r="VBF25" s="8"/>
      <c r="VBG25" s="8"/>
      <c r="VBH25" s="8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C25" s="8"/>
      <c r="VCD25" s="8"/>
      <c r="VCE25" s="8"/>
      <c r="VCF25" s="8"/>
      <c r="VCG25" s="8"/>
      <c r="VCH25" s="8"/>
      <c r="VCI25" s="8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D25" s="8"/>
      <c r="VDE25" s="8"/>
      <c r="VDF25" s="8"/>
      <c r="VDG25" s="8"/>
      <c r="VDH25" s="8"/>
      <c r="VDI25" s="8"/>
      <c r="VDJ25" s="8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E25" s="8"/>
      <c r="VEF25" s="8"/>
      <c r="VEG25" s="8"/>
      <c r="VEH25" s="8"/>
      <c r="VEI25" s="8"/>
      <c r="VEJ25" s="8"/>
      <c r="VEK25" s="8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F25" s="8"/>
      <c r="VFG25" s="8"/>
      <c r="VFH25" s="8"/>
      <c r="VFI25" s="8"/>
      <c r="VFJ25" s="8"/>
      <c r="VFK25" s="8"/>
      <c r="VFL25" s="8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G25" s="8"/>
      <c r="VGH25" s="8"/>
      <c r="VGI25" s="8"/>
      <c r="VGJ25" s="8"/>
      <c r="VGK25" s="8"/>
      <c r="VGL25" s="8"/>
      <c r="VGM25" s="8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H25" s="8"/>
      <c r="VHI25" s="8"/>
      <c r="VHJ25" s="8"/>
      <c r="VHK25" s="8"/>
      <c r="VHL25" s="8"/>
      <c r="VHM25" s="8"/>
      <c r="VHN25" s="8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I25" s="8"/>
      <c r="VIJ25" s="8"/>
      <c r="VIK25" s="8"/>
      <c r="VIL25" s="8"/>
      <c r="VIM25" s="8"/>
      <c r="VIN25" s="8"/>
      <c r="VIO25" s="8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J25" s="8"/>
      <c r="VJK25" s="8"/>
      <c r="VJL25" s="8"/>
      <c r="VJM25" s="8"/>
      <c r="VJN25" s="8"/>
      <c r="VJO25" s="8"/>
      <c r="VJP25" s="8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K25" s="8"/>
      <c r="VKL25" s="8"/>
      <c r="VKM25" s="8"/>
      <c r="VKN25" s="8"/>
      <c r="VKO25" s="8"/>
      <c r="VKP25" s="8"/>
      <c r="VKQ25" s="8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L25" s="8"/>
      <c r="VLM25" s="8"/>
      <c r="VLN25" s="8"/>
      <c r="VLO25" s="8"/>
      <c r="VLP25" s="8"/>
      <c r="VLQ25" s="8"/>
      <c r="VLR25" s="8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M25" s="8"/>
      <c r="VMN25" s="8"/>
      <c r="VMO25" s="8"/>
      <c r="VMP25" s="8"/>
      <c r="VMQ25" s="8"/>
      <c r="VMR25" s="8"/>
      <c r="VMS25" s="8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N25" s="8"/>
      <c r="VNO25" s="8"/>
      <c r="VNP25" s="8"/>
      <c r="VNQ25" s="8"/>
      <c r="VNR25" s="8"/>
      <c r="VNS25" s="8"/>
      <c r="VNT25" s="8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O25" s="8"/>
      <c r="VOP25" s="8"/>
      <c r="VOQ25" s="8"/>
      <c r="VOR25" s="8"/>
      <c r="VOS25" s="8"/>
      <c r="VOT25" s="8"/>
      <c r="VOU25" s="8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P25" s="8"/>
      <c r="VPQ25" s="8"/>
      <c r="VPR25" s="8"/>
      <c r="VPS25" s="8"/>
      <c r="VPT25" s="8"/>
      <c r="VPU25" s="8"/>
      <c r="VPV25" s="8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Q25" s="8"/>
      <c r="VQR25" s="8"/>
      <c r="VQS25" s="8"/>
      <c r="VQT25" s="8"/>
      <c r="VQU25" s="8"/>
      <c r="VQV25" s="8"/>
      <c r="VQW25" s="8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R25" s="8"/>
      <c r="VRS25" s="8"/>
      <c r="VRT25" s="8"/>
      <c r="VRU25" s="8"/>
      <c r="VRV25" s="8"/>
      <c r="VRW25" s="8"/>
      <c r="VRX25" s="8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S25" s="8"/>
      <c r="VST25" s="8"/>
      <c r="VSU25" s="8"/>
      <c r="VSV25" s="8"/>
      <c r="VSW25" s="8"/>
      <c r="VSX25" s="8"/>
      <c r="VSY25" s="8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T25" s="8"/>
      <c r="VTU25" s="8"/>
      <c r="VTV25" s="8"/>
      <c r="VTW25" s="8"/>
      <c r="VTX25" s="8"/>
      <c r="VTY25" s="8"/>
      <c r="VTZ25" s="8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U25" s="8"/>
      <c r="VUV25" s="8"/>
      <c r="VUW25" s="8"/>
      <c r="VUX25" s="8"/>
      <c r="VUY25" s="8"/>
      <c r="VUZ25" s="8"/>
      <c r="VVA25" s="8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V25" s="8"/>
      <c r="VVW25" s="8"/>
      <c r="VVX25" s="8"/>
      <c r="VVY25" s="8"/>
      <c r="VVZ25" s="8"/>
      <c r="VWA25" s="8"/>
      <c r="VWB25" s="8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W25" s="8"/>
      <c r="VWX25" s="8"/>
      <c r="VWY25" s="8"/>
      <c r="VWZ25" s="8"/>
      <c r="VXA25" s="8"/>
      <c r="VXB25" s="8"/>
      <c r="VXC25" s="8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X25" s="8"/>
      <c r="VXY25" s="8"/>
      <c r="VXZ25" s="8"/>
      <c r="VYA25" s="8"/>
      <c r="VYB25" s="8"/>
      <c r="VYC25" s="8"/>
      <c r="VYD25" s="8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Y25" s="8"/>
      <c r="VYZ25" s="8"/>
      <c r="VZA25" s="8"/>
      <c r="VZB25" s="8"/>
      <c r="VZC25" s="8"/>
      <c r="VZD25" s="8"/>
      <c r="VZE25" s="8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VZZ25" s="8"/>
      <c r="WAA25" s="8"/>
      <c r="WAB25" s="8"/>
      <c r="WAC25" s="8"/>
      <c r="WAD25" s="8"/>
      <c r="WAE25" s="8"/>
      <c r="WAF25" s="8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A25" s="8"/>
      <c r="WBB25" s="8"/>
      <c r="WBC25" s="8"/>
      <c r="WBD25" s="8"/>
      <c r="WBE25" s="8"/>
      <c r="WBF25" s="8"/>
      <c r="WBG25" s="8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B25" s="8"/>
      <c r="WCC25" s="8"/>
      <c r="WCD25" s="8"/>
      <c r="WCE25" s="8"/>
      <c r="WCF25" s="8"/>
      <c r="WCG25" s="8"/>
      <c r="WCH25" s="8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C25" s="8"/>
      <c r="WDD25" s="8"/>
      <c r="WDE25" s="8"/>
      <c r="WDF25" s="8"/>
      <c r="WDG25" s="8"/>
      <c r="WDH25" s="8"/>
      <c r="WDI25" s="8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D25" s="8"/>
      <c r="WEE25" s="8"/>
      <c r="WEF25" s="8"/>
      <c r="WEG25" s="8"/>
      <c r="WEH25" s="8"/>
      <c r="WEI25" s="8"/>
      <c r="WEJ25" s="8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E25" s="8"/>
      <c r="WFF25" s="8"/>
      <c r="WFG25" s="8"/>
      <c r="WFH25" s="8"/>
      <c r="WFI25" s="8"/>
      <c r="WFJ25" s="8"/>
      <c r="WFK25" s="8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F25" s="8"/>
      <c r="WGG25" s="8"/>
      <c r="WGH25" s="8"/>
      <c r="WGI25" s="8"/>
      <c r="WGJ25" s="8"/>
      <c r="WGK25" s="8"/>
      <c r="WGL25" s="8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G25" s="8"/>
      <c r="WHH25" s="8"/>
      <c r="WHI25" s="8"/>
      <c r="WHJ25" s="8"/>
      <c r="WHK25" s="8"/>
      <c r="WHL25" s="8"/>
      <c r="WHM25" s="8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H25" s="8"/>
      <c r="WII25" s="8"/>
      <c r="WIJ25" s="8"/>
      <c r="WIK25" s="8"/>
      <c r="WIL25" s="8"/>
      <c r="WIM25" s="8"/>
      <c r="WIN25" s="8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I25" s="8"/>
      <c r="WJJ25" s="8"/>
      <c r="WJK25" s="8"/>
      <c r="WJL25" s="8"/>
      <c r="WJM25" s="8"/>
      <c r="WJN25" s="8"/>
      <c r="WJO25" s="8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J25" s="8"/>
      <c r="WKK25" s="8"/>
      <c r="WKL25" s="8"/>
      <c r="WKM25" s="8"/>
      <c r="WKN25" s="8"/>
      <c r="WKO25" s="8"/>
      <c r="WKP25" s="8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K25" s="8"/>
      <c r="WLL25" s="8"/>
      <c r="WLM25" s="8"/>
      <c r="WLN25" s="8"/>
      <c r="WLO25" s="8"/>
      <c r="WLP25" s="8"/>
      <c r="WLQ25" s="8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L25" s="8"/>
      <c r="WMM25" s="8"/>
      <c r="WMN25" s="8"/>
      <c r="WMO25" s="8"/>
      <c r="WMP25" s="8"/>
      <c r="WMQ25" s="8"/>
      <c r="WMR25" s="8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M25" s="8"/>
      <c r="WNN25" s="8"/>
      <c r="WNO25" s="8"/>
      <c r="WNP25" s="8"/>
      <c r="WNQ25" s="8"/>
      <c r="WNR25" s="8"/>
      <c r="WNS25" s="8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N25" s="8"/>
      <c r="WOO25" s="8"/>
      <c r="WOP25" s="8"/>
      <c r="WOQ25" s="8"/>
      <c r="WOR25" s="8"/>
      <c r="WOS25" s="8"/>
      <c r="WOT25" s="8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O25" s="8"/>
      <c r="WPP25" s="8"/>
      <c r="WPQ25" s="8"/>
      <c r="WPR25" s="8"/>
      <c r="WPS25" s="8"/>
      <c r="WPT25" s="8"/>
      <c r="WPU25" s="8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P25" s="8"/>
      <c r="WQQ25" s="8"/>
      <c r="WQR25" s="8"/>
      <c r="WQS25" s="8"/>
      <c r="WQT25" s="8"/>
      <c r="WQU25" s="8"/>
      <c r="WQV25" s="8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Q25" s="8"/>
      <c r="WRR25" s="8"/>
      <c r="WRS25" s="8"/>
      <c r="WRT25" s="8"/>
      <c r="WRU25" s="8"/>
      <c r="WRV25" s="8"/>
      <c r="WRW25" s="8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R25" s="8"/>
      <c r="WSS25" s="8"/>
      <c r="WST25" s="8"/>
      <c r="WSU25" s="8"/>
      <c r="WSV25" s="8"/>
      <c r="WSW25" s="8"/>
      <c r="WSX25" s="8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S25" s="8"/>
      <c r="WTT25" s="8"/>
      <c r="WTU25" s="8"/>
      <c r="WTV25" s="8"/>
      <c r="WTW25" s="8"/>
      <c r="WTX25" s="8"/>
      <c r="WTY25" s="8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T25" s="8"/>
      <c r="WUU25" s="8"/>
      <c r="WUV25" s="8"/>
      <c r="WUW25" s="8"/>
      <c r="WUX25" s="8"/>
      <c r="WUY25" s="8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</row>
    <row r="26" spans="1:16140" s="1" customFormat="1" x14ac:dyDescent="0.25">
      <c r="A26" s="9"/>
      <c r="B26" s="33" t="s">
        <v>50</v>
      </c>
      <c r="C26" s="34" t="s">
        <v>41</v>
      </c>
      <c r="D26" s="27">
        <v>23</v>
      </c>
      <c r="E26" s="37"/>
      <c r="F26" s="29">
        <v>3.8333333333333335</v>
      </c>
      <c r="G26" s="30">
        <v>3.8333333333333335</v>
      </c>
      <c r="H26" s="29">
        <v>58.42</v>
      </c>
      <c r="I26" s="30">
        <v>92</v>
      </c>
      <c r="J26" s="31">
        <v>62.253333333333345</v>
      </c>
      <c r="K26" s="32">
        <v>95.833333333333343</v>
      </c>
      <c r="L26" s="10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</row>
    <row r="27" spans="1:16140" s="1" customFormat="1" x14ac:dyDescent="0.25">
      <c r="A27" s="9"/>
      <c r="B27" s="38" t="s">
        <v>53</v>
      </c>
      <c r="C27" s="39"/>
      <c r="D27" s="40">
        <v>4048</v>
      </c>
      <c r="E27" s="41"/>
      <c r="F27" s="42">
        <v>211.40330864197529</v>
      </c>
      <c r="G27" s="43">
        <v>256.11305555555555</v>
      </c>
      <c r="H27" s="42">
        <v>7212.2538750174645</v>
      </c>
      <c r="I27" s="44">
        <v>11696</v>
      </c>
      <c r="J27" s="43">
        <v>7423.6571836594394</v>
      </c>
      <c r="K27" s="45">
        <v>11953.34071153544</v>
      </c>
      <c r="L27" s="10"/>
    </row>
    <row r="28" spans="1:16140" s="1" customFormat="1" x14ac:dyDescent="0.25">
      <c r="A28" s="9"/>
      <c r="B28" s="25" t="s">
        <v>61</v>
      </c>
      <c r="C28" s="26" t="s">
        <v>41</v>
      </c>
      <c r="D28" s="27">
        <v>56</v>
      </c>
      <c r="E28" s="37"/>
      <c r="F28" s="29">
        <v>25.511111111111109</v>
      </c>
      <c r="G28" s="30">
        <v>56</v>
      </c>
      <c r="H28" s="29">
        <v>311.32888888888891</v>
      </c>
      <c r="I28" s="30">
        <v>392</v>
      </c>
      <c r="J28" s="31">
        <v>336.84000000000003</v>
      </c>
      <c r="K28" s="32">
        <v>448</v>
      </c>
      <c r="L28" s="10"/>
    </row>
    <row r="29" spans="1:16140" s="1" customFormat="1" x14ac:dyDescent="0.25">
      <c r="A29" s="9"/>
      <c r="B29" s="25" t="s">
        <v>178</v>
      </c>
      <c r="C29" s="26" t="s">
        <v>42</v>
      </c>
      <c r="D29" s="27">
        <v>67</v>
      </c>
      <c r="E29" s="37"/>
      <c r="F29" s="29">
        <v>11.666666666666668</v>
      </c>
      <c r="G29" s="30">
        <v>15</v>
      </c>
      <c r="H29" s="29">
        <v>291.83111111111111</v>
      </c>
      <c r="I29" s="30">
        <v>331</v>
      </c>
      <c r="J29" s="31">
        <v>303.49777777777786</v>
      </c>
      <c r="K29" s="32">
        <v>346</v>
      </c>
      <c r="L29" s="10"/>
    </row>
    <row r="30" spans="1:16140" s="1" customFormat="1" x14ac:dyDescent="0.25">
      <c r="A30" s="9"/>
      <c r="B30" s="25" t="s">
        <v>180</v>
      </c>
      <c r="C30" s="26" t="s">
        <v>41</v>
      </c>
      <c r="D30" s="27">
        <v>37</v>
      </c>
      <c r="E30" s="37"/>
      <c r="F30" s="29">
        <v>9</v>
      </c>
      <c r="G30" s="30">
        <v>9</v>
      </c>
      <c r="H30" s="29">
        <v>206.04444444444445</v>
      </c>
      <c r="I30" s="30">
        <v>266</v>
      </c>
      <c r="J30" s="31">
        <v>215.04444444444445</v>
      </c>
      <c r="K30" s="32">
        <v>275</v>
      </c>
      <c r="L30" s="10"/>
    </row>
    <row r="31" spans="1:16140" s="1" customFormat="1" x14ac:dyDescent="0.25">
      <c r="A31" s="9"/>
      <c r="B31" s="25" t="s">
        <v>180</v>
      </c>
      <c r="C31" s="26" t="s">
        <v>42</v>
      </c>
      <c r="D31" s="27">
        <v>28</v>
      </c>
      <c r="E31" s="37"/>
      <c r="F31" s="29">
        <v>12.202777777777778</v>
      </c>
      <c r="G31" s="30">
        <v>21.75</v>
      </c>
      <c r="H31" s="29">
        <v>207.08125000000001</v>
      </c>
      <c r="I31" s="30">
        <v>321</v>
      </c>
      <c r="J31" s="31">
        <v>219.28402777777777</v>
      </c>
      <c r="K31" s="32">
        <v>342.25</v>
      </c>
      <c r="L31" s="10"/>
    </row>
    <row r="32" spans="1:16140" s="1" customFormat="1" x14ac:dyDescent="0.25">
      <c r="A32" s="9"/>
      <c r="B32" s="25" t="s">
        <v>43</v>
      </c>
      <c r="C32" s="26" t="s">
        <v>51</v>
      </c>
      <c r="D32" s="27">
        <v>35</v>
      </c>
      <c r="E32" s="37"/>
      <c r="F32" s="29">
        <v>0</v>
      </c>
      <c r="G32" s="30">
        <v>0</v>
      </c>
      <c r="H32" s="29">
        <v>59.966666666666669</v>
      </c>
      <c r="I32" s="30">
        <v>88</v>
      </c>
      <c r="J32" s="31">
        <v>59.966666666666669</v>
      </c>
      <c r="K32" s="32">
        <v>87.5</v>
      </c>
      <c r="L32" s="10"/>
    </row>
    <row r="33" spans="1:12" s="1" customFormat="1" x14ac:dyDescent="0.25">
      <c r="A33" s="9"/>
      <c r="B33" s="25" t="s">
        <v>43</v>
      </c>
      <c r="C33" s="26" t="s">
        <v>46</v>
      </c>
      <c r="D33" s="27">
        <v>12</v>
      </c>
      <c r="E33" s="37"/>
      <c r="F33" s="29">
        <v>0</v>
      </c>
      <c r="G33" s="30">
        <v>0</v>
      </c>
      <c r="H33" s="29">
        <v>30.63111111111111</v>
      </c>
      <c r="I33" s="30">
        <v>40</v>
      </c>
      <c r="J33" s="31">
        <v>30.63111111111111</v>
      </c>
      <c r="K33" s="32">
        <v>40</v>
      </c>
      <c r="L33" s="10"/>
    </row>
    <row r="34" spans="1:12" s="1" customFormat="1" x14ac:dyDescent="0.25">
      <c r="A34" s="9"/>
      <c r="B34" s="25" t="s">
        <v>43</v>
      </c>
      <c r="C34" s="26" t="s">
        <v>41</v>
      </c>
      <c r="D34" s="27">
        <v>84</v>
      </c>
      <c r="E34" s="37"/>
      <c r="F34" s="29">
        <v>9.5466666666666669</v>
      </c>
      <c r="G34" s="30">
        <v>12</v>
      </c>
      <c r="H34" s="29">
        <v>195.37333333333331</v>
      </c>
      <c r="I34" s="30">
        <v>288</v>
      </c>
      <c r="J34" s="31">
        <v>204.91999999999996</v>
      </c>
      <c r="K34" s="32">
        <v>300</v>
      </c>
      <c r="L34" s="10"/>
    </row>
    <row r="35" spans="1:12" s="1" customFormat="1" x14ac:dyDescent="0.25">
      <c r="A35" s="9"/>
      <c r="B35" s="25" t="s">
        <v>191</v>
      </c>
      <c r="C35" s="26" t="s">
        <v>46</v>
      </c>
      <c r="D35" s="27">
        <v>7</v>
      </c>
      <c r="E35" s="37"/>
      <c r="F35" s="29">
        <v>0</v>
      </c>
      <c r="G35" s="30">
        <v>0</v>
      </c>
      <c r="H35" s="29">
        <v>15.401481481481483</v>
      </c>
      <c r="I35" s="30">
        <v>26</v>
      </c>
      <c r="J35" s="31">
        <v>15.401481481481483</v>
      </c>
      <c r="K35" s="32">
        <v>25.666666666666664</v>
      </c>
      <c r="L35" s="10"/>
    </row>
    <row r="36" spans="1:12" s="1" customFormat="1" x14ac:dyDescent="0.25">
      <c r="A36" s="9"/>
      <c r="B36" s="25" t="s">
        <v>48</v>
      </c>
      <c r="C36" s="26" t="s">
        <v>46</v>
      </c>
      <c r="D36" s="27">
        <v>10</v>
      </c>
      <c r="E36" s="37"/>
      <c r="F36" s="29">
        <v>0</v>
      </c>
      <c r="G36" s="30">
        <v>0</v>
      </c>
      <c r="H36" s="29">
        <v>26.162962962962965</v>
      </c>
      <c r="I36" s="30">
        <v>27</v>
      </c>
      <c r="J36" s="31">
        <v>26.162962962962965</v>
      </c>
      <c r="K36" s="32">
        <v>26.666666666666668</v>
      </c>
      <c r="L36" s="10"/>
    </row>
    <row r="37" spans="1:12" s="1" customFormat="1" x14ac:dyDescent="0.25">
      <c r="A37" s="9"/>
      <c r="B37" s="25" t="s">
        <v>48</v>
      </c>
      <c r="C37" s="26" t="s">
        <v>41</v>
      </c>
      <c r="D37" s="27">
        <v>23</v>
      </c>
      <c r="E37" s="37"/>
      <c r="F37" s="29">
        <v>0</v>
      </c>
      <c r="G37" s="30">
        <v>0</v>
      </c>
      <c r="H37" s="29">
        <v>100.17777777777779</v>
      </c>
      <c r="I37" s="30">
        <v>138</v>
      </c>
      <c r="J37" s="31">
        <v>100.17777777777779</v>
      </c>
      <c r="K37" s="32">
        <v>138</v>
      </c>
      <c r="L37" s="10"/>
    </row>
    <row r="38" spans="1:12" s="1" customFormat="1" x14ac:dyDescent="0.25">
      <c r="A38" s="9"/>
      <c r="B38" s="25" t="s">
        <v>49</v>
      </c>
      <c r="C38" s="26" t="s">
        <v>46</v>
      </c>
      <c r="D38" s="27">
        <v>8</v>
      </c>
      <c r="E38" s="37"/>
      <c r="F38" s="29">
        <v>0</v>
      </c>
      <c r="G38" s="30">
        <v>0</v>
      </c>
      <c r="H38" s="29">
        <v>20.551111111111112</v>
      </c>
      <c r="I38" s="30">
        <v>27</v>
      </c>
      <c r="J38" s="31">
        <v>20.551111111111112</v>
      </c>
      <c r="K38" s="32">
        <v>26.666666666666664</v>
      </c>
      <c r="L38" s="10"/>
    </row>
    <row r="39" spans="1:12" s="1" customFormat="1" x14ac:dyDescent="0.25">
      <c r="A39" s="9"/>
      <c r="B39" s="25" t="s">
        <v>49</v>
      </c>
      <c r="C39" s="26" t="s">
        <v>41</v>
      </c>
      <c r="D39" s="27">
        <v>10</v>
      </c>
      <c r="E39" s="37"/>
      <c r="F39" s="29">
        <v>0</v>
      </c>
      <c r="G39" s="30">
        <v>0</v>
      </c>
      <c r="H39" s="29">
        <v>33.422222222222224</v>
      </c>
      <c r="I39" s="30">
        <v>40</v>
      </c>
      <c r="J39" s="31">
        <v>33.422222222222224</v>
      </c>
      <c r="K39" s="32">
        <v>40</v>
      </c>
      <c r="L39" s="10"/>
    </row>
    <row r="40" spans="1:12" s="1" customFormat="1" x14ac:dyDescent="0.25">
      <c r="A40" s="9"/>
      <c r="B40" s="25" t="s">
        <v>50</v>
      </c>
      <c r="C40" s="26" t="s">
        <v>51</v>
      </c>
      <c r="D40" s="27">
        <v>279</v>
      </c>
      <c r="E40" s="37"/>
      <c r="F40" s="29">
        <v>1.3426875</v>
      </c>
      <c r="G40" s="30">
        <v>3.8362500000000002</v>
      </c>
      <c r="H40" s="29">
        <v>403.49729166666668</v>
      </c>
      <c r="I40" s="30">
        <v>756</v>
      </c>
      <c r="J40" s="31">
        <v>404.83997916666664</v>
      </c>
      <c r="K40" s="32">
        <v>759.46124999999995</v>
      </c>
      <c r="L40" s="10"/>
    </row>
    <row r="41" spans="1:12" s="1" customFormat="1" x14ac:dyDescent="0.25">
      <c r="A41" s="9"/>
      <c r="B41" s="25" t="s">
        <v>182</v>
      </c>
      <c r="C41" s="26" t="s">
        <v>46</v>
      </c>
      <c r="D41" s="27">
        <v>12</v>
      </c>
      <c r="E41" s="37"/>
      <c r="F41" s="29">
        <v>0</v>
      </c>
      <c r="G41" s="30">
        <v>0</v>
      </c>
      <c r="H41" s="29">
        <v>18.130370370370372</v>
      </c>
      <c r="I41" s="30">
        <v>39</v>
      </c>
      <c r="J41" s="31">
        <v>18.130370370370372</v>
      </c>
      <c r="K41" s="32">
        <v>38.666666666666664</v>
      </c>
      <c r="L41" s="10"/>
    </row>
    <row r="42" spans="1:12" s="1" customFormat="1" x14ac:dyDescent="0.25">
      <c r="A42" s="9"/>
      <c r="B42" s="38" t="s">
        <v>54</v>
      </c>
      <c r="C42" s="39"/>
      <c r="D42" s="40">
        <v>668</v>
      </c>
      <c r="E42" s="41"/>
      <c r="F42" s="42">
        <v>69.269909722222224</v>
      </c>
      <c r="G42" s="43">
        <v>117.58625000000001</v>
      </c>
      <c r="H42" s="42">
        <v>1919.6000231481482</v>
      </c>
      <c r="I42" s="44">
        <v>2779</v>
      </c>
      <c r="J42" s="43">
        <v>1988.8699328703703</v>
      </c>
      <c r="K42" s="45">
        <v>2893.8779166666664</v>
      </c>
      <c r="L42" s="10"/>
    </row>
    <row r="43" spans="1:12" s="1" customFormat="1" x14ac:dyDescent="0.25">
      <c r="A43" s="9"/>
      <c r="B43" s="25" t="s">
        <v>63</v>
      </c>
      <c r="C43" s="26" t="s">
        <v>41</v>
      </c>
      <c r="D43" s="27">
        <v>11</v>
      </c>
      <c r="E43" s="37"/>
      <c r="F43" s="29">
        <v>0</v>
      </c>
      <c r="G43" s="30">
        <v>0</v>
      </c>
      <c r="H43" s="29">
        <v>39.089722222222221</v>
      </c>
      <c r="I43" s="30">
        <v>50</v>
      </c>
      <c r="J43" s="31">
        <v>39.089722222222221</v>
      </c>
      <c r="K43" s="32">
        <v>49.5</v>
      </c>
      <c r="L43" s="10"/>
    </row>
    <row r="44" spans="1:12" s="1" customFormat="1" x14ac:dyDescent="0.25">
      <c r="A44" s="9"/>
      <c r="B44" s="25" t="s">
        <v>45</v>
      </c>
      <c r="C44" s="26" t="s">
        <v>46</v>
      </c>
      <c r="D44" s="27">
        <v>45</v>
      </c>
      <c r="E44" s="37"/>
      <c r="F44" s="29">
        <v>0</v>
      </c>
      <c r="G44" s="30">
        <v>0</v>
      </c>
      <c r="H44" s="29">
        <v>33.816666666666663</v>
      </c>
      <c r="I44" s="30">
        <v>105</v>
      </c>
      <c r="J44" s="31">
        <v>33.816666666666663</v>
      </c>
      <c r="K44" s="32">
        <v>105</v>
      </c>
      <c r="L44" s="10"/>
    </row>
    <row r="45" spans="1:12" s="1" customFormat="1" x14ac:dyDescent="0.25">
      <c r="A45" s="9"/>
      <c r="B45" s="25" t="s">
        <v>45</v>
      </c>
      <c r="C45" s="26" t="s">
        <v>41</v>
      </c>
      <c r="D45" s="27">
        <v>34</v>
      </c>
      <c r="E45" s="37"/>
      <c r="F45" s="29">
        <v>0</v>
      </c>
      <c r="G45" s="30">
        <v>0</v>
      </c>
      <c r="H45" s="29">
        <v>38.382222222222218</v>
      </c>
      <c r="I45" s="30">
        <v>153</v>
      </c>
      <c r="J45" s="31">
        <v>38.382222222222218</v>
      </c>
      <c r="K45" s="32">
        <v>153</v>
      </c>
      <c r="L45" s="10"/>
    </row>
    <row r="46" spans="1:12" s="1" customFormat="1" x14ac:dyDescent="0.25">
      <c r="A46" s="9"/>
      <c r="B46" s="25" t="s">
        <v>45</v>
      </c>
      <c r="C46" s="26" t="s">
        <v>39</v>
      </c>
      <c r="D46" s="27">
        <v>22</v>
      </c>
      <c r="E46" s="37"/>
      <c r="F46" s="29">
        <v>25.657499999999999</v>
      </c>
      <c r="G46" s="30">
        <v>24.282499999999999</v>
      </c>
      <c r="H46" s="29">
        <v>165.33763888888888</v>
      </c>
      <c r="I46" s="30">
        <v>217</v>
      </c>
      <c r="J46" s="31">
        <v>190.9951388888889</v>
      </c>
      <c r="K46" s="32">
        <v>241.5325</v>
      </c>
      <c r="L46" s="10"/>
    </row>
    <row r="47" spans="1:12" s="1" customFormat="1" x14ac:dyDescent="0.25">
      <c r="A47" s="9"/>
      <c r="B47" s="25" t="s">
        <v>49</v>
      </c>
      <c r="C47" s="26" t="s">
        <v>46</v>
      </c>
      <c r="D47" s="27">
        <v>13</v>
      </c>
      <c r="E47" s="37"/>
      <c r="F47" s="29">
        <v>0</v>
      </c>
      <c r="G47" s="30">
        <v>0</v>
      </c>
      <c r="H47" s="29">
        <v>16.659259259259258</v>
      </c>
      <c r="I47" s="30">
        <v>30</v>
      </c>
      <c r="J47" s="31">
        <v>16.659259259259258</v>
      </c>
      <c r="K47" s="32">
        <v>30.333333333333332</v>
      </c>
      <c r="L47" s="10"/>
    </row>
    <row r="48" spans="1:12" s="1" customFormat="1" x14ac:dyDescent="0.25">
      <c r="A48" s="9"/>
      <c r="B48" s="25" t="s">
        <v>50</v>
      </c>
      <c r="C48" s="26" t="s">
        <v>51</v>
      </c>
      <c r="D48" s="27">
        <v>446</v>
      </c>
      <c r="E48" s="37"/>
      <c r="F48" s="29">
        <v>1.8783154121863801</v>
      </c>
      <c r="G48" s="30">
        <v>14.387096774193548</v>
      </c>
      <c r="H48" s="29">
        <v>425.89003584229391</v>
      </c>
      <c r="I48" s="30">
        <v>791</v>
      </c>
      <c r="J48" s="31">
        <v>427.76835125448031</v>
      </c>
      <c r="K48" s="32">
        <v>805.67741935483866</v>
      </c>
      <c r="L48" s="10"/>
    </row>
    <row r="49" spans="1:12" s="1" customFormat="1" x14ac:dyDescent="0.25">
      <c r="A49" s="9"/>
      <c r="B49" s="38" t="s">
        <v>192</v>
      </c>
      <c r="C49" s="39"/>
      <c r="D49" s="40">
        <v>571</v>
      </c>
      <c r="E49" s="41"/>
      <c r="F49" s="42">
        <v>27.535815412186381</v>
      </c>
      <c r="G49" s="43">
        <v>38.66959677419355</v>
      </c>
      <c r="H49" s="42">
        <v>719.1755451015531</v>
      </c>
      <c r="I49" s="44">
        <v>1346</v>
      </c>
      <c r="J49" s="43">
        <v>746.71136051373958</v>
      </c>
      <c r="K49" s="45">
        <v>1385.0432526881721</v>
      </c>
      <c r="L49" s="10"/>
    </row>
    <row r="50" spans="1:12" s="1" customFormat="1" x14ac:dyDescent="0.25">
      <c r="A50" s="9"/>
      <c r="B50" s="25" t="s">
        <v>199</v>
      </c>
      <c r="C50" s="26" t="s">
        <v>39</v>
      </c>
      <c r="D50" s="27">
        <v>4</v>
      </c>
      <c r="E50" s="37"/>
      <c r="F50" s="29">
        <v>2</v>
      </c>
      <c r="G50" s="30">
        <v>2</v>
      </c>
      <c r="H50" s="29">
        <v>23.84888888888889</v>
      </c>
      <c r="I50" s="30">
        <v>26</v>
      </c>
      <c r="J50" s="31">
        <v>25.84888888888889</v>
      </c>
      <c r="K50" s="32">
        <v>28</v>
      </c>
      <c r="L50" s="10"/>
    </row>
    <row r="51" spans="1:12" s="1" customFormat="1" x14ac:dyDescent="0.25">
      <c r="A51" s="9"/>
      <c r="B51" s="38" t="s">
        <v>206</v>
      </c>
      <c r="C51" s="39"/>
      <c r="D51" s="40">
        <v>4</v>
      </c>
      <c r="E51" s="41"/>
      <c r="F51" s="42">
        <v>2</v>
      </c>
      <c r="G51" s="43">
        <v>2</v>
      </c>
      <c r="H51" s="42">
        <v>23.84888888888889</v>
      </c>
      <c r="I51" s="44">
        <v>26</v>
      </c>
      <c r="J51" s="43">
        <v>25.84888888888889</v>
      </c>
      <c r="K51" s="45">
        <v>28</v>
      </c>
      <c r="L51" s="10"/>
    </row>
    <row r="52" spans="1:12" s="1" customFormat="1" x14ac:dyDescent="0.25">
      <c r="A52" s="9"/>
      <c r="B52" s="46" t="s">
        <v>187</v>
      </c>
      <c r="C52" s="47"/>
      <c r="D52" s="47">
        <v>5291</v>
      </c>
      <c r="E52" s="48">
        <v>474</v>
      </c>
      <c r="F52" s="47">
        <v>310.20903377638388</v>
      </c>
      <c r="G52" s="47">
        <v>414.36890232974912</v>
      </c>
      <c r="H52" s="47">
        <v>9874.878332156055</v>
      </c>
      <c r="I52" s="47">
        <v>15847</v>
      </c>
      <c r="J52" s="47">
        <v>10185.087365932439</v>
      </c>
      <c r="K52" s="49">
        <v>16260.261880890279</v>
      </c>
      <c r="L52" s="10"/>
    </row>
    <row r="53" spans="1:12" s="1" customFormat="1" x14ac:dyDescent="0.25">
      <c r="A53" s="9"/>
      <c r="B53" s="33" t="s">
        <v>178</v>
      </c>
      <c r="C53" s="34" t="s">
        <v>42</v>
      </c>
      <c r="D53" s="27">
        <v>5</v>
      </c>
      <c r="E53" s="37"/>
      <c r="F53" s="29">
        <v>1.3333333333333333</v>
      </c>
      <c r="G53" s="30">
        <v>1.3333333333333333</v>
      </c>
      <c r="H53" s="29">
        <v>27.479999999999997</v>
      </c>
      <c r="I53" s="30">
        <v>25</v>
      </c>
      <c r="J53" s="31">
        <v>28.813333333333333</v>
      </c>
      <c r="K53" s="32">
        <v>26.333333333333332</v>
      </c>
      <c r="L53" s="10"/>
    </row>
    <row r="54" spans="1:12" s="1" customFormat="1" x14ac:dyDescent="0.25">
      <c r="A54" s="9"/>
      <c r="B54" s="33" t="s">
        <v>61</v>
      </c>
      <c r="C54" s="34" t="s">
        <v>39</v>
      </c>
      <c r="D54" s="27">
        <v>30</v>
      </c>
      <c r="E54" s="37"/>
      <c r="F54" s="29">
        <v>78.243809523809531</v>
      </c>
      <c r="G54" s="30">
        <v>95.635714285714286</v>
      </c>
      <c r="H54" s="29">
        <v>669.24642857142851</v>
      </c>
      <c r="I54" s="30">
        <v>514</v>
      </c>
      <c r="J54" s="31">
        <v>747.49023809523806</v>
      </c>
      <c r="K54" s="32">
        <v>609.92142857142858</v>
      </c>
      <c r="L54" s="10"/>
    </row>
    <row r="55" spans="1:12" s="1" customFormat="1" x14ac:dyDescent="0.25">
      <c r="A55" s="9"/>
      <c r="B55" s="33" t="s">
        <v>61</v>
      </c>
      <c r="C55" s="34" t="s">
        <v>70</v>
      </c>
      <c r="D55" s="27">
        <v>12</v>
      </c>
      <c r="E55" s="37"/>
      <c r="F55" s="29">
        <v>66.465599999999995</v>
      </c>
      <c r="G55" s="30">
        <v>67.259999999999991</v>
      </c>
      <c r="H55" s="29">
        <v>236.1033333333333</v>
      </c>
      <c r="I55" s="30">
        <v>291</v>
      </c>
      <c r="J55" s="31">
        <v>302.56893333333329</v>
      </c>
      <c r="K55" s="32">
        <v>358.26</v>
      </c>
      <c r="L55" s="10"/>
    </row>
    <row r="56" spans="1:12" s="1" customFormat="1" x14ac:dyDescent="0.25">
      <c r="A56" s="9"/>
      <c r="B56" s="33" t="s">
        <v>199</v>
      </c>
      <c r="C56" s="34" t="s">
        <v>39</v>
      </c>
      <c r="D56" s="27">
        <v>26</v>
      </c>
      <c r="E56" s="37"/>
      <c r="F56" s="29">
        <v>2.5422222222222222</v>
      </c>
      <c r="G56" s="30">
        <v>2.6</v>
      </c>
      <c r="H56" s="29">
        <v>379.86</v>
      </c>
      <c r="I56" s="30">
        <v>322</v>
      </c>
      <c r="J56" s="31">
        <v>382.40222222222224</v>
      </c>
      <c r="K56" s="32">
        <v>325</v>
      </c>
      <c r="L56" s="10"/>
    </row>
    <row r="57" spans="1:12" s="1" customFormat="1" x14ac:dyDescent="0.25">
      <c r="A57" s="9"/>
      <c r="B57" s="33" t="s">
        <v>45</v>
      </c>
      <c r="C57" s="34" t="s">
        <v>41</v>
      </c>
      <c r="D57" s="27">
        <v>21</v>
      </c>
      <c r="E57" s="37"/>
      <c r="F57" s="29">
        <v>2.3955555555555552</v>
      </c>
      <c r="G57" s="30">
        <v>7</v>
      </c>
      <c r="H57" s="29">
        <v>9.2633333333333319</v>
      </c>
      <c r="I57" s="30">
        <v>77</v>
      </c>
      <c r="J57" s="31">
        <v>11.658888888888889</v>
      </c>
      <c r="K57" s="32">
        <v>84</v>
      </c>
      <c r="L57" s="10"/>
    </row>
    <row r="58" spans="1:12" s="1" customFormat="1" x14ac:dyDescent="0.25">
      <c r="A58" s="9"/>
      <c r="B58" s="33" t="s">
        <v>58</v>
      </c>
      <c r="C58" s="34" t="s">
        <v>39</v>
      </c>
      <c r="D58" s="27">
        <v>59</v>
      </c>
      <c r="E58" s="37"/>
      <c r="F58" s="29">
        <v>76.743902356902368</v>
      </c>
      <c r="G58" s="30">
        <v>93.684848484848487</v>
      </c>
      <c r="H58" s="29">
        <v>1050.5585690235687</v>
      </c>
      <c r="I58" s="30">
        <v>980</v>
      </c>
      <c r="J58" s="31">
        <v>1127.3024713804712</v>
      </c>
      <c r="K58" s="32">
        <v>1073.4424242424243</v>
      </c>
      <c r="L58" s="10"/>
    </row>
    <row r="59" spans="1:12" s="36" customFormat="1" x14ac:dyDescent="0.25">
      <c r="A59" s="9"/>
      <c r="B59" s="46" t="s">
        <v>89</v>
      </c>
      <c r="C59" s="47"/>
      <c r="D59" s="47">
        <v>153</v>
      </c>
      <c r="E59" s="48">
        <v>71</v>
      </c>
      <c r="F59" s="47">
        <v>227.72442299182299</v>
      </c>
      <c r="G59" s="47">
        <v>267.51389610389606</v>
      </c>
      <c r="H59" s="47">
        <v>2372.511664261664</v>
      </c>
      <c r="I59" s="47">
        <v>2209</v>
      </c>
      <c r="J59" s="47">
        <v>2600.2360872534869</v>
      </c>
      <c r="K59" s="49">
        <v>2476.9571861471863</v>
      </c>
      <c r="L59" s="10"/>
    </row>
    <row r="60" spans="1:12" s="1" customFormat="1" x14ac:dyDescent="0.25">
      <c r="A60" s="9"/>
      <c r="B60" s="50" t="s">
        <v>60</v>
      </c>
      <c r="C60" s="51"/>
      <c r="D60" s="51">
        <v>5444</v>
      </c>
      <c r="E60" s="52">
        <v>545</v>
      </c>
      <c r="F60" s="51">
        <v>537.93345676820684</v>
      </c>
      <c r="G60" s="51">
        <v>681.88279843364512</v>
      </c>
      <c r="H60" s="51">
        <v>12247.389996417722</v>
      </c>
      <c r="I60" s="51">
        <v>18056</v>
      </c>
      <c r="J60" s="51">
        <v>12785.323453185933</v>
      </c>
      <c r="K60" s="53">
        <v>18737.219067037462</v>
      </c>
      <c r="L60" s="10"/>
    </row>
    <row r="61" spans="1:12" s="1" customFormat="1" x14ac:dyDescent="0.25">
      <c r="A61" s="9"/>
      <c r="B61" s="54" t="s">
        <v>61</v>
      </c>
      <c r="C61" s="55" t="s">
        <v>62</v>
      </c>
      <c r="D61" s="56">
        <v>14</v>
      </c>
      <c r="E61" s="57"/>
      <c r="F61" s="58">
        <v>0</v>
      </c>
      <c r="G61" s="59">
        <v>0</v>
      </c>
      <c r="H61" s="58">
        <v>15.680000000000001</v>
      </c>
      <c r="I61" s="59">
        <v>28</v>
      </c>
      <c r="J61" s="60">
        <v>15.680000000000001</v>
      </c>
      <c r="K61" s="61">
        <v>28</v>
      </c>
      <c r="L61" s="10"/>
    </row>
    <row r="62" spans="1:12" s="1" customFormat="1" x14ac:dyDescent="0.25">
      <c r="A62" s="9"/>
      <c r="B62" s="25" t="s">
        <v>61</v>
      </c>
      <c r="C62" s="26" t="s">
        <v>41</v>
      </c>
      <c r="D62" s="27">
        <v>140</v>
      </c>
      <c r="E62" s="37"/>
      <c r="F62" s="29">
        <v>0.4861111111111111</v>
      </c>
      <c r="G62" s="30">
        <v>17.5</v>
      </c>
      <c r="H62" s="29">
        <v>438.59861111111115</v>
      </c>
      <c r="I62" s="30">
        <v>481</v>
      </c>
      <c r="J62" s="31">
        <v>439.08472222222224</v>
      </c>
      <c r="K62" s="32">
        <v>498.75</v>
      </c>
      <c r="L62" s="10"/>
    </row>
    <row r="63" spans="1:12" s="1" customFormat="1" x14ac:dyDescent="0.25">
      <c r="A63" s="9"/>
      <c r="B63" s="25" t="s">
        <v>61</v>
      </c>
      <c r="C63" s="26" t="s">
        <v>42</v>
      </c>
      <c r="D63" s="27">
        <v>287</v>
      </c>
      <c r="E63" s="37"/>
      <c r="F63" s="29">
        <v>10.715170175438596</v>
      </c>
      <c r="G63" s="30">
        <v>22.204736842105262</v>
      </c>
      <c r="H63" s="29">
        <v>1086.225068226121</v>
      </c>
      <c r="I63" s="30">
        <v>1178</v>
      </c>
      <c r="J63" s="31">
        <v>1096.9402384015596</v>
      </c>
      <c r="K63" s="32">
        <v>1200.4152631578947</v>
      </c>
      <c r="L63" s="10"/>
    </row>
    <row r="64" spans="1:12" s="1" customFormat="1" x14ac:dyDescent="0.25">
      <c r="A64" s="9"/>
      <c r="B64" s="25" t="s">
        <v>61</v>
      </c>
      <c r="C64" s="26" t="s">
        <v>39</v>
      </c>
      <c r="D64" s="27">
        <v>125</v>
      </c>
      <c r="E64" s="37"/>
      <c r="F64" s="29">
        <v>29.257799145299145</v>
      </c>
      <c r="G64" s="30">
        <v>56.057692307692307</v>
      </c>
      <c r="H64" s="29">
        <v>582.59348290598291</v>
      </c>
      <c r="I64" s="30">
        <v>649</v>
      </c>
      <c r="J64" s="31">
        <v>611.85128205128206</v>
      </c>
      <c r="K64" s="32">
        <v>705.09615384615381</v>
      </c>
      <c r="L64" s="10"/>
    </row>
    <row r="65" spans="1:12" s="1" customFormat="1" x14ac:dyDescent="0.25">
      <c r="A65" s="9"/>
      <c r="B65" s="25" t="s">
        <v>63</v>
      </c>
      <c r="C65" s="26" t="s">
        <v>62</v>
      </c>
      <c r="D65" s="27">
        <v>17</v>
      </c>
      <c r="E65" s="37"/>
      <c r="F65" s="29">
        <v>0</v>
      </c>
      <c r="G65" s="30">
        <v>0</v>
      </c>
      <c r="H65" s="29">
        <v>88.258333333333326</v>
      </c>
      <c r="I65" s="30">
        <v>102</v>
      </c>
      <c r="J65" s="31">
        <v>88.258333333333326</v>
      </c>
      <c r="K65" s="32">
        <v>102</v>
      </c>
      <c r="L65" s="10"/>
    </row>
    <row r="66" spans="1:12" s="1" customFormat="1" x14ac:dyDescent="0.25">
      <c r="A66" s="9"/>
      <c r="B66" s="25" t="s">
        <v>63</v>
      </c>
      <c r="C66" s="26" t="s">
        <v>41</v>
      </c>
      <c r="D66" s="27">
        <v>70</v>
      </c>
      <c r="E66" s="37"/>
      <c r="F66" s="29">
        <v>17.305555555555557</v>
      </c>
      <c r="G66" s="30">
        <v>23.333333333333332</v>
      </c>
      <c r="H66" s="29">
        <v>460.28888888888889</v>
      </c>
      <c r="I66" s="30">
        <v>630</v>
      </c>
      <c r="J66" s="31">
        <v>477.59444444444443</v>
      </c>
      <c r="K66" s="32">
        <v>653.33333333333326</v>
      </c>
      <c r="L66" s="10"/>
    </row>
    <row r="67" spans="1:12" s="1" customFormat="1" x14ac:dyDescent="0.25">
      <c r="A67" s="9"/>
      <c r="B67" s="25" t="s">
        <v>63</v>
      </c>
      <c r="C67" s="26" t="s">
        <v>42</v>
      </c>
      <c r="D67" s="27">
        <v>77</v>
      </c>
      <c r="E67" s="37"/>
      <c r="F67" s="29">
        <v>0</v>
      </c>
      <c r="G67" s="30">
        <v>0</v>
      </c>
      <c r="H67" s="29">
        <v>746.61124999999993</v>
      </c>
      <c r="I67" s="30">
        <v>808</v>
      </c>
      <c r="J67" s="31">
        <v>746.61124999999993</v>
      </c>
      <c r="K67" s="32">
        <v>808.5</v>
      </c>
      <c r="L67" s="10"/>
    </row>
    <row r="68" spans="1:12" s="1" customFormat="1" x14ac:dyDescent="0.25">
      <c r="A68" s="9"/>
      <c r="B68" s="25" t="s">
        <v>63</v>
      </c>
      <c r="C68" s="26" t="s">
        <v>39</v>
      </c>
      <c r="D68" s="27">
        <v>24</v>
      </c>
      <c r="E68" s="37"/>
      <c r="F68" s="29">
        <v>10.363636363636363</v>
      </c>
      <c r="G68" s="30">
        <v>13.09090909090909</v>
      </c>
      <c r="H68" s="29">
        <v>292.39393939393938</v>
      </c>
      <c r="I68" s="30">
        <v>484</v>
      </c>
      <c r="J68" s="31">
        <v>302.75757575757575</v>
      </c>
      <c r="K68" s="32">
        <v>497.45454545454544</v>
      </c>
      <c r="L68" s="10"/>
    </row>
    <row r="69" spans="1:12" s="1" customFormat="1" x14ac:dyDescent="0.25">
      <c r="A69" s="9"/>
      <c r="B69" s="25" t="s">
        <v>43</v>
      </c>
      <c r="C69" s="26" t="s">
        <v>62</v>
      </c>
      <c r="D69" s="27">
        <v>33</v>
      </c>
      <c r="E69" s="37"/>
      <c r="F69" s="29">
        <v>0</v>
      </c>
      <c r="G69" s="30">
        <v>0</v>
      </c>
      <c r="H69" s="29">
        <v>30.763333333333335</v>
      </c>
      <c r="I69" s="30">
        <v>91</v>
      </c>
      <c r="J69" s="31">
        <v>30.763333333333335</v>
      </c>
      <c r="K69" s="32">
        <v>90.75</v>
      </c>
      <c r="L69" s="10"/>
    </row>
    <row r="70" spans="1:12" s="1" customFormat="1" x14ac:dyDescent="0.25">
      <c r="A70" s="9"/>
      <c r="B70" s="25" t="s">
        <v>45</v>
      </c>
      <c r="C70" s="26" t="s">
        <v>62</v>
      </c>
      <c r="D70" s="27">
        <v>40</v>
      </c>
      <c r="E70" s="37"/>
      <c r="F70" s="29">
        <v>0</v>
      </c>
      <c r="G70" s="30">
        <v>0</v>
      </c>
      <c r="H70" s="29">
        <v>56.44444444444445</v>
      </c>
      <c r="I70" s="30">
        <v>107</v>
      </c>
      <c r="J70" s="31">
        <v>56.44444444444445</v>
      </c>
      <c r="K70" s="32">
        <v>106.66666666666667</v>
      </c>
      <c r="L70" s="10"/>
    </row>
    <row r="71" spans="1:12" s="1" customFormat="1" x14ac:dyDescent="0.25">
      <c r="A71" s="9"/>
      <c r="B71" s="25" t="s">
        <v>45</v>
      </c>
      <c r="C71" s="26" t="s">
        <v>41</v>
      </c>
      <c r="D71" s="27">
        <v>19</v>
      </c>
      <c r="E71" s="37"/>
      <c r="F71" s="29">
        <v>15.565925925925926</v>
      </c>
      <c r="G71" s="30">
        <v>17.733333333333331</v>
      </c>
      <c r="H71" s="29">
        <v>64.311481481481479</v>
      </c>
      <c r="I71" s="30">
        <v>89</v>
      </c>
      <c r="J71" s="31">
        <v>79.877407407407404</v>
      </c>
      <c r="K71" s="32">
        <v>106.4</v>
      </c>
      <c r="L71" s="10"/>
    </row>
    <row r="72" spans="1:12" s="1" customFormat="1" x14ac:dyDescent="0.25">
      <c r="A72" s="9"/>
      <c r="B72" s="25" t="s">
        <v>199</v>
      </c>
      <c r="C72" s="26" t="s">
        <v>41</v>
      </c>
      <c r="D72" s="27">
        <v>29</v>
      </c>
      <c r="E72" s="37"/>
      <c r="F72" s="29">
        <v>22.340740740740738</v>
      </c>
      <c r="G72" s="30">
        <v>33.833333333333336</v>
      </c>
      <c r="H72" s="29">
        <v>80.158148148148143</v>
      </c>
      <c r="I72" s="30">
        <v>145</v>
      </c>
      <c r="J72" s="31">
        <v>102.49888888888887</v>
      </c>
      <c r="K72" s="32">
        <v>178.83333333333331</v>
      </c>
      <c r="L72" s="10"/>
    </row>
    <row r="73" spans="1:12" s="1" customFormat="1" x14ac:dyDescent="0.25">
      <c r="A73" s="9"/>
      <c r="B73" s="25" t="s">
        <v>199</v>
      </c>
      <c r="C73" s="26" t="s">
        <v>42</v>
      </c>
      <c r="D73" s="27">
        <v>18</v>
      </c>
      <c r="E73" s="37"/>
      <c r="F73" s="29">
        <v>0</v>
      </c>
      <c r="G73" s="30">
        <v>0</v>
      </c>
      <c r="H73" s="29">
        <v>94.350000000000009</v>
      </c>
      <c r="I73" s="30">
        <v>135</v>
      </c>
      <c r="J73" s="31">
        <v>94.350000000000009</v>
      </c>
      <c r="K73" s="32">
        <v>135</v>
      </c>
      <c r="L73" s="10"/>
    </row>
    <row r="74" spans="1:12" s="1" customFormat="1" x14ac:dyDescent="0.25">
      <c r="A74" s="9"/>
      <c r="B74" s="25" t="s">
        <v>48</v>
      </c>
      <c r="C74" s="26" t="s">
        <v>62</v>
      </c>
      <c r="D74" s="27">
        <v>53</v>
      </c>
      <c r="E74" s="37"/>
      <c r="F74" s="29">
        <v>0</v>
      </c>
      <c r="G74" s="30">
        <v>0</v>
      </c>
      <c r="H74" s="29">
        <v>100.81777777777778</v>
      </c>
      <c r="I74" s="30">
        <v>119</v>
      </c>
      <c r="J74" s="31">
        <v>100.81777777777778</v>
      </c>
      <c r="K74" s="32">
        <v>119.25</v>
      </c>
      <c r="L74" s="10"/>
    </row>
    <row r="75" spans="1:12" s="1" customFormat="1" x14ac:dyDescent="0.25">
      <c r="A75" s="9"/>
      <c r="B75" s="25" t="s">
        <v>48</v>
      </c>
      <c r="C75" s="26" t="s">
        <v>41</v>
      </c>
      <c r="D75" s="27">
        <v>39</v>
      </c>
      <c r="E75" s="37"/>
      <c r="F75" s="29">
        <v>0</v>
      </c>
      <c r="G75" s="30">
        <v>0</v>
      </c>
      <c r="H75" s="29">
        <v>104.97499999999999</v>
      </c>
      <c r="I75" s="30">
        <v>98</v>
      </c>
      <c r="J75" s="31">
        <v>104.97499999999999</v>
      </c>
      <c r="K75" s="32">
        <v>97.5</v>
      </c>
      <c r="L75" s="10"/>
    </row>
    <row r="76" spans="1:12" s="1" customFormat="1" x14ac:dyDescent="0.25">
      <c r="A76" s="9"/>
      <c r="B76" s="25" t="s">
        <v>49</v>
      </c>
      <c r="C76" s="26" t="s">
        <v>62</v>
      </c>
      <c r="D76" s="27">
        <v>13</v>
      </c>
      <c r="E76" s="37"/>
      <c r="F76" s="29">
        <v>0</v>
      </c>
      <c r="G76" s="30">
        <v>0</v>
      </c>
      <c r="H76" s="29">
        <v>16.885555555555555</v>
      </c>
      <c r="I76" s="30">
        <v>26</v>
      </c>
      <c r="J76" s="31">
        <v>16.885555555555555</v>
      </c>
      <c r="K76" s="32">
        <v>26</v>
      </c>
      <c r="L76" s="10"/>
    </row>
    <row r="77" spans="1:12" s="1" customFormat="1" x14ac:dyDescent="0.25">
      <c r="A77" s="9"/>
      <c r="B77" s="25" t="s">
        <v>49</v>
      </c>
      <c r="C77" s="26" t="s">
        <v>41</v>
      </c>
      <c r="D77" s="27">
        <v>18</v>
      </c>
      <c r="E77" s="37"/>
      <c r="F77" s="29">
        <v>2.3111111111111109</v>
      </c>
      <c r="G77" s="30">
        <v>4</v>
      </c>
      <c r="H77" s="29">
        <v>42.511111111111106</v>
      </c>
      <c r="I77" s="30">
        <v>54</v>
      </c>
      <c r="J77" s="31">
        <v>44.822222222222216</v>
      </c>
      <c r="K77" s="32">
        <v>58</v>
      </c>
      <c r="L77" s="10"/>
    </row>
    <row r="78" spans="1:12" s="1" customFormat="1" x14ac:dyDescent="0.25">
      <c r="A78" s="9"/>
      <c r="B78" s="25" t="s">
        <v>50</v>
      </c>
      <c r="C78" s="26" t="s">
        <v>66</v>
      </c>
      <c r="D78" s="27">
        <v>94</v>
      </c>
      <c r="E78" s="37"/>
      <c r="F78" s="29">
        <v>0</v>
      </c>
      <c r="G78" s="30">
        <v>0</v>
      </c>
      <c r="H78" s="29">
        <v>93.185333333333347</v>
      </c>
      <c r="I78" s="30">
        <v>150</v>
      </c>
      <c r="J78" s="31">
        <v>93.185333333333347</v>
      </c>
      <c r="K78" s="32">
        <v>150.4</v>
      </c>
      <c r="L78" s="10"/>
    </row>
    <row r="79" spans="1:12" s="1" customFormat="1" x14ac:dyDescent="0.25">
      <c r="A79" s="9"/>
      <c r="B79" s="25" t="s">
        <v>50</v>
      </c>
      <c r="C79" s="26" t="s">
        <v>62</v>
      </c>
      <c r="D79" s="27">
        <v>858</v>
      </c>
      <c r="E79" s="37"/>
      <c r="F79" s="29">
        <v>12.278275862068964</v>
      </c>
      <c r="G79" s="30">
        <v>44.675172413793106</v>
      </c>
      <c r="H79" s="29">
        <v>986.23977011494242</v>
      </c>
      <c r="I79" s="30">
        <v>1834</v>
      </c>
      <c r="J79" s="31">
        <v>998.51804597701141</v>
      </c>
      <c r="K79" s="32">
        <v>1879.0199999999998</v>
      </c>
      <c r="L79" s="10"/>
    </row>
    <row r="80" spans="1:12" s="1" customFormat="1" x14ac:dyDescent="0.25">
      <c r="A80" s="9"/>
      <c r="B80" s="25" t="s">
        <v>50</v>
      </c>
      <c r="C80" s="26" t="s">
        <v>41</v>
      </c>
      <c r="D80" s="27">
        <v>43</v>
      </c>
      <c r="E80" s="37"/>
      <c r="F80" s="29">
        <v>0</v>
      </c>
      <c r="G80" s="30">
        <v>0</v>
      </c>
      <c r="H80" s="29">
        <v>87.982777777777784</v>
      </c>
      <c r="I80" s="30">
        <v>108</v>
      </c>
      <c r="J80" s="31">
        <v>87.982777777777784</v>
      </c>
      <c r="K80" s="32">
        <v>107.5</v>
      </c>
      <c r="L80" s="10"/>
    </row>
    <row r="81" spans="1:13" s="1" customFormat="1" x14ac:dyDescent="0.25">
      <c r="A81" s="9"/>
      <c r="B81" s="46" t="s">
        <v>67</v>
      </c>
      <c r="C81" s="47"/>
      <c r="D81" s="47">
        <v>2011</v>
      </c>
      <c r="E81" s="48">
        <v>230</v>
      </c>
      <c r="F81" s="47">
        <v>120.62432599088753</v>
      </c>
      <c r="G81" s="47">
        <v>232.42851065449975</v>
      </c>
      <c r="H81" s="47">
        <v>5469.2743069372818</v>
      </c>
      <c r="I81" s="47">
        <v>7316</v>
      </c>
      <c r="J81" s="47">
        <v>5589.8986329281688</v>
      </c>
      <c r="K81" s="49">
        <v>7548.8692957919257</v>
      </c>
      <c r="L81" s="10"/>
    </row>
    <row r="82" spans="1:13" s="1" customFormat="1" x14ac:dyDescent="0.25">
      <c r="A82" s="9"/>
      <c r="B82" s="62" t="s">
        <v>68</v>
      </c>
      <c r="C82" s="63"/>
      <c r="D82" s="63">
        <v>2011</v>
      </c>
      <c r="E82" s="64">
        <v>230</v>
      </c>
      <c r="F82" s="63">
        <v>120.62432599088753</v>
      </c>
      <c r="G82" s="63">
        <v>232.42851065449975</v>
      </c>
      <c r="H82" s="63">
        <v>5469.2743069372818</v>
      </c>
      <c r="I82" s="63">
        <v>7316</v>
      </c>
      <c r="J82" s="63">
        <v>5589.8986329281688</v>
      </c>
      <c r="K82" s="65">
        <v>7548.8692957919257</v>
      </c>
      <c r="L82" s="10"/>
    </row>
    <row r="83" spans="1:13" s="1" customFormat="1" x14ac:dyDescent="0.25">
      <c r="A83" s="9"/>
      <c r="B83" s="25" t="s">
        <v>61</v>
      </c>
      <c r="C83" s="34" t="s">
        <v>39</v>
      </c>
      <c r="D83" s="27">
        <v>34</v>
      </c>
      <c r="E83" s="37"/>
      <c r="F83" s="29">
        <v>68.209504761904753</v>
      </c>
      <c r="G83" s="30">
        <v>85.971428571428561</v>
      </c>
      <c r="H83" s="29">
        <v>866.95952380952383</v>
      </c>
      <c r="I83" s="30">
        <v>903</v>
      </c>
      <c r="J83" s="31">
        <v>935.16902857142861</v>
      </c>
      <c r="K83" s="32">
        <v>989.39999999999986</v>
      </c>
      <c r="L83" s="10"/>
    </row>
    <row r="84" spans="1:13" s="1" customFormat="1" x14ac:dyDescent="0.25">
      <c r="A84" s="9"/>
      <c r="B84" s="25" t="s">
        <v>61</v>
      </c>
      <c r="C84" s="34" t="s">
        <v>70</v>
      </c>
      <c r="D84" s="27">
        <v>31</v>
      </c>
      <c r="E84" s="37"/>
      <c r="F84" s="29">
        <v>68.571770370370373</v>
      </c>
      <c r="G84" s="30">
        <v>72.436666666666682</v>
      </c>
      <c r="H84" s="29">
        <v>922.08638888888891</v>
      </c>
      <c r="I84" s="30">
        <v>842</v>
      </c>
      <c r="J84" s="31">
        <v>990.65815925925938</v>
      </c>
      <c r="K84" s="32">
        <v>914.60333333333347</v>
      </c>
      <c r="L84" s="10"/>
    </row>
    <row r="85" spans="1:13" s="1" customFormat="1" x14ac:dyDescent="0.25">
      <c r="A85" s="9"/>
      <c r="B85" s="25" t="s">
        <v>63</v>
      </c>
      <c r="C85" s="34" t="s">
        <v>70</v>
      </c>
      <c r="D85" s="27">
        <v>28</v>
      </c>
      <c r="E85" s="37"/>
      <c r="F85" s="29">
        <v>260.65175111111108</v>
      </c>
      <c r="G85" s="30">
        <v>275.26799999999997</v>
      </c>
      <c r="H85" s="29">
        <v>1568.9862222222221</v>
      </c>
      <c r="I85" s="30">
        <v>1630</v>
      </c>
      <c r="J85" s="31">
        <v>1829.6379733333329</v>
      </c>
      <c r="K85" s="32">
        <v>1904.8679999999997</v>
      </c>
      <c r="L85" s="10"/>
    </row>
    <row r="86" spans="1:13" s="1" customFormat="1" x14ac:dyDescent="0.25">
      <c r="A86" s="9"/>
      <c r="B86" s="25" t="s">
        <v>45</v>
      </c>
      <c r="C86" s="34" t="s">
        <v>39</v>
      </c>
      <c r="D86" s="27">
        <v>11</v>
      </c>
      <c r="E86" s="37"/>
      <c r="F86" s="29">
        <v>9.2074074074074073</v>
      </c>
      <c r="G86" s="30">
        <v>12.833333333333332</v>
      </c>
      <c r="H86" s="29">
        <v>133.01851851851853</v>
      </c>
      <c r="I86" s="30">
        <v>150</v>
      </c>
      <c r="J86" s="31">
        <v>142.22592592592596</v>
      </c>
      <c r="K86" s="32">
        <v>163.16666666666666</v>
      </c>
      <c r="L86" s="10"/>
    </row>
    <row r="87" spans="1:13" s="1" customFormat="1" x14ac:dyDescent="0.25">
      <c r="A87" s="9"/>
      <c r="B87" s="25" t="s">
        <v>199</v>
      </c>
      <c r="C87" s="34" t="s">
        <v>39</v>
      </c>
      <c r="D87" s="27">
        <v>64</v>
      </c>
      <c r="E87" s="37"/>
      <c r="F87" s="29">
        <v>65.29643682539681</v>
      </c>
      <c r="G87" s="30">
        <v>72.722285714285718</v>
      </c>
      <c r="H87" s="29">
        <v>1306.2450793650794</v>
      </c>
      <c r="I87" s="30">
        <v>1260</v>
      </c>
      <c r="J87" s="31">
        <v>1371.5415161904762</v>
      </c>
      <c r="K87" s="32">
        <v>1332.6079999999999</v>
      </c>
      <c r="L87" s="10"/>
    </row>
    <row r="88" spans="1:13" s="1" customFormat="1" x14ac:dyDescent="0.25">
      <c r="A88" s="9"/>
      <c r="B88" s="25" t="s">
        <v>199</v>
      </c>
      <c r="C88" s="34" t="s">
        <v>70</v>
      </c>
      <c r="D88" s="27">
        <v>27</v>
      </c>
      <c r="E88" s="37"/>
      <c r="F88" s="29">
        <v>40.381523076923081</v>
      </c>
      <c r="G88" s="30">
        <v>44.363076923076932</v>
      </c>
      <c r="H88" s="29">
        <v>524.25576923076926</v>
      </c>
      <c r="I88" s="30">
        <v>469</v>
      </c>
      <c r="J88" s="31">
        <v>564.63729230769229</v>
      </c>
      <c r="K88" s="32">
        <v>513.74769230769243</v>
      </c>
      <c r="L88" s="10"/>
    </row>
    <row r="89" spans="1:13" s="1" customFormat="1" x14ac:dyDescent="0.25">
      <c r="A89" s="9"/>
      <c r="B89" s="46" t="s">
        <v>71</v>
      </c>
      <c r="C89" s="47"/>
      <c r="D89" s="47">
        <v>195</v>
      </c>
      <c r="E89" s="48">
        <v>90</v>
      </c>
      <c r="F89" s="47">
        <v>512.31839355311354</v>
      </c>
      <c r="G89" s="47">
        <v>563.59479120879121</v>
      </c>
      <c r="H89" s="47">
        <v>5321.5515020350022</v>
      </c>
      <c r="I89" s="47">
        <v>5254</v>
      </c>
      <c r="J89" s="47">
        <v>5833.8698955881155</v>
      </c>
      <c r="K89" s="49">
        <v>5818.3936923076926</v>
      </c>
      <c r="L89" s="10"/>
    </row>
    <row r="90" spans="1:13" s="1" customFormat="1" x14ac:dyDescent="0.25">
      <c r="A90" s="9"/>
      <c r="B90" s="62" t="s">
        <v>72</v>
      </c>
      <c r="C90" s="63"/>
      <c r="D90" s="63">
        <v>195</v>
      </c>
      <c r="E90" s="64">
        <v>90</v>
      </c>
      <c r="F90" s="63">
        <v>512.31839355311354</v>
      </c>
      <c r="G90" s="63">
        <v>563.59479120879121</v>
      </c>
      <c r="H90" s="63">
        <v>5321.5515020350022</v>
      </c>
      <c r="I90" s="63">
        <v>5254</v>
      </c>
      <c r="J90" s="63">
        <v>5833.8698955881155</v>
      </c>
      <c r="K90" s="65">
        <v>5818.3936923076926</v>
      </c>
      <c r="L90" s="10"/>
    </row>
    <row r="91" spans="1:13" s="1" customFormat="1" x14ac:dyDescent="0.25">
      <c r="A91" s="9"/>
      <c r="B91" s="46" t="s">
        <v>73</v>
      </c>
      <c r="C91" s="47"/>
      <c r="D91" s="47">
        <v>7302</v>
      </c>
      <c r="E91" s="48">
        <v>704</v>
      </c>
      <c r="F91" s="47">
        <v>430.83335976727142</v>
      </c>
      <c r="G91" s="47">
        <v>646.79741298424892</v>
      </c>
      <c r="H91" s="47">
        <v>15344.152639093336</v>
      </c>
      <c r="I91" s="47">
        <v>23163</v>
      </c>
      <c r="J91" s="47">
        <v>15774.985998860608</v>
      </c>
      <c r="K91" s="49">
        <v>23809.131176682204</v>
      </c>
      <c r="L91" s="10"/>
    </row>
    <row r="92" spans="1:13" s="1" customFormat="1" ht="13.8" thickBot="1" x14ac:dyDescent="0.3">
      <c r="A92" s="9"/>
      <c r="B92" s="66" t="s">
        <v>74</v>
      </c>
      <c r="C92" s="67"/>
      <c r="D92" s="67">
        <v>348</v>
      </c>
      <c r="E92" s="68">
        <v>161</v>
      </c>
      <c r="F92" s="67">
        <v>740.0428165449365</v>
      </c>
      <c r="G92" s="67">
        <v>831.10868731268727</v>
      </c>
      <c r="H92" s="67">
        <v>7694.0631662966662</v>
      </c>
      <c r="I92" s="67">
        <v>7463</v>
      </c>
      <c r="J92" s="67">
        <v>8434.1059828416019</v>
      </c>
      <c r="K92" s="69">
        <v>8295.3508784548794</v>
      </c>
      <c r="L92" s="10"/>
    </row>
    <row r="93" spans="1:13" s="1" customFormat="1" ht="14.4" thickTop="1" thickBot="1" x14ac:dyDescent="0.3">
      <c r="A93" s="9"/>
      <c r="B93" s="70" t="s">
        <v>31</v>
      </c>
      <c r="C93" s="71"/>
      <c r="D93" s="72">
        <v>7650</v>
      </c>
      <c r="E93" s="73">
        <v>865</v>
      </c>
      <c r="F93" s="72">
        <v>1170.8761763122079</v>
      </c>
      <c r="G93" s="72">
        <v>1477.9061002969361</v>
      </c>
      <c r="H93" s="72">
        <v>23038.215805390009</v>
      </c>
      <c r="I93" s="72">
        <v>30626</v>
      </c>
      <c r="J93" s="72">
        <v>24209.091981702215</v>
      </c>
      <c r="K93" s="74">
        <v>32104.482055137083</v>
      </c>
      <c r="L93" s="10"/>
    </row>
    <row r="94" spans="1:13" s="1" customFormat="1" ht="13.8" thickTop="1" x14ac:dyDescent="0.25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1:13" s="1" customFormat="1" x14ac:dyDescent="0.25">
      <c r="A95" s="9"/>
      <c r="B95" s="9" t="s">
        <v>75</v>
      </c>
      <c r="C95" s="9"/>
      <c r="D95" s="9"/>
      <c r="E95" s="9"/>
      <c r="F95" s="9"/>
      <c r="G95" s="9"/>
      <c r="H95" s="9"/>
      <c r="I95" s="9"/>
      <c r="J95" s="9"/>
      <c r="K95" s="9"/>
      <c r="L95" s="9"/>
    </row>
    <row r="96" spans="1:13" s="9" customFormat="1" x14ac:dyDescent="0.25">
      <c r="B96" s="9" t="s">
        <v>200</v>
      </c>
      <c r="M96" s="10"/>
    </row>
    <row r="97" spans="1:13" s="9" customFormat="1" x14ac:dyDescent="0.25">
      <c r="B97" s="9" t="s">
        <v>201</v>
      </c>
      <c r="M97" s="10"/>
    </row>
    <row r="98" spans="1:13" s="9" customFormat="1" x14ac:dyDescent="0.25">
      <c r="B98" s="9" t="s">
        <v>77</v>
      </c>
      <c r="C98" s="8"/>
      <c r="D98" s="8"/>
      <c r="E98" s="8"/>
      <c r="F98" s="8"/>
      <c r="G98" s="8"/>
      <c r="H98" s="8"/>
      <c r="I98" s="8"/>
      <c r="J98" s="8"/>
      <c r="K98" s="8"/>
      <c r="L98" s="8"/>
      <c r="M98" s="10"/>
    </row>
    <row r="99" spans="1:13" s="9" customFormat="1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10"/>
    </row>
    <row r="101" spans="1:13" ht="15.75" customHeight="1" x14ac:dyDescent="0.25"/>
    <row r="102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62" orientation="portrait" verticalDpi="300" r:id="rId1"/>
  <headerFooter alignWithMargins="0">
    <oddHeader xml:space="preserve">&amp;R&amp;"Arial,Normal"
</oddHeader>
  </headerFooter>
  <ignoredErrors>
    <ignoredError sqref="C7:K93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VT102"/>
  <sheetViews>
    <sheetView showGridLines="0" zoomScale="85" zoomScaleNormal="85" zoomScaleSheetLayoutView="5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6" t="s">
        <v>27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3" x14ac:dyDescent="0.25">
      <c r="A2" s="126" t="s">
        <v>202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16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178</v>
      </c>
      <c r="C7" s="18" t="s">
        <v>41</v>
      </c>
      <c r="D7" s="19">
        <v>15</v>
      </c>
      <c r="E7" s="20"/>
      <c r="F7" s="21">
        <v>1.4666666666666666</v>
      </c>
      <c r="G7" s="22">
        <v>1.5</v>
      </c>
      <c r="H7" s="21">
        <v>45.562222222222225</v>
      </c>
      <c r="I7" s="22">
        <v>62</v>
      </c>
      <c r="J7" s="23">
        <v>47.028888888888886</v>
      </c>
      <c r="K7" s="24">
        <v>63</v>
      </c>
      <c r="L7" s="10"/>
    </row>
    <row r="8" spans="1:13" x14ac:dyDescent="0.25">
      <c r="A8" s="9"/>
      <c r="B8" s="25" t="s">
        <v>61</v>
      </c>
      <c r="C8" s="26" t="s">
        <v>39</v>
      </c>
      <c r="D8" s="27">
        <v>62</v>
      </c>
      <c r="E8" s="28"/>
      <c r="F8" s="29">
        <v>71.2616248366013</v>
      </c>
      <c r="G8" s="30">
        <v>97.814117647058822</v>
      </c>
      <c r="H8" s="29">
        <v>618.74379084967313</v>
      </c>
      <c r="I8" s="30">
        <v>620</v>
      </c>
      <c r="J8" s="31">
        <v>690.00541568627432</v>
      </c>
      <c r="K8" s="32">
        <v>717.81411764705877</v>
      </c>
      <c r="L8" s="10"/>
    </row>
    <row r="9" spans="1:13" x14ac:dyDescent="0.25">
      <c r="A9" s="9"/>
      <c r="B9" s="25" t="s">
        <v>63</v>
      </c>
      <c r="C9" s="26" t="s">
        <v>46</v>
      </c>
      <c r="D9" s="27">
        <v>19</v>
      </c>
      <c r="E9" s="28"/>
      <c r="F9" s="29">
        <v>0</v>
      </c>
      <c r="G9" s="30">
        <v>0</v>
      </c>
      <c r="H9" s="29">
        <v>69.328888888888898</v>
      </c>
      <c r="I9" s="30">
        <v>76</v>
      </c>
      <c r="J9" s="31">
        <v>69.328888888888898</v>
      </c>
      <c r="K9" s="32">
        <v>76</v>
      </c>
      <c r="L9" s="10"/>
    </row>
    <row r="10" spans="1:13" x14ac:dyDescent="0.25">
      <c r="A10" s="9"/>
      <c r="B10" s="25" t="s">
        <v>63</v>
      </c>
      <c r="C10" s="26" t="s">
        <v>41</v>
      </c>
      <c r="D10" s="27">
        <v>57</v>
      </c>
      <c r="E10" s="28"/>
      <c r="F10" s="29">
        <v>0</v>
      </c>
      <c r="G10" s="30">
        <v>0</v>
      </c>
      <c r="H10" s="29">
        <v>241.73066666666662</v>
      </c>
      <c r="I10" s="30">
        <v>353</v>
      </c>
      <c r="J10" s="31">
        <v>241.73066666666662</v>
      </c>
      <c r="K10" s="32">
        <v>353.40000000000003</v>
      </c>
      <c r="L10" s="10"/>
    </row>
    <row r="11" spans="1:13" x14ac:dyDescent="0.25">
      <c r="A11" s="9"/>
      <c r="B11" s="25" t="s">
        <v>63</v>
      </c>
      <c r="C11" s="26" t="s">
        <v>42</v>
      </c>
      <c r="D11" s="27">
        <v>74</v>
      </c>
      <c r="E11" s="28"/>
      <c r="F11" s="29">
        <v>29.805555555555554</v>
      </c>
      <c r="G11" s="30">
        <v>30.833333333333336</v>
      </c>
      <c r="H11" s="29">
        <v>643.45740740740746</v>
      </c>
      <c r="I11" s="30">
        <v>771</v>
      </c>
      <c r="J11" s="31">
        <v>673.262962962963</v>
      </c>
      <c r="K11" s="32">
        <v>801.66666666666674</v>
      </c>
      <c r="L11" s="10"/>
    </row>
    <row r="12" spans="1:13" x14ac:dyDescent="0.25">
      <c r="A12" s="9"/>
      <c r="B12" s="25" t="s">
        <v>63</v>
      </c>
      <c r="C12" s="26" t="s">
        <v>39</v>
      </c>
      <c r="D12" s="27">
        <v>73</v>
      </c>
      <c r="E12" s="28"/>
      <c r="F12" s="29">
        <v>13.995353535353535</v>
      </c>
      <c r="G12" s="30">
        <v>17.696969696969695</v>
      </c>
      <c r="H12" s="29">
        <v>929.18922558922554</v>
      </c>
      <c r="I12" s="30">
        <v>1053</v>
      </c>
      <c r="J12" s="31">
        <v>943.18457912457905</v>
      </c>
      <c r="K12" s="32">
        <v>1070.6666666666665</v>
      </c>
      <c r="L12" s="10"/>
    </row>
    <row r="13" spans="1:13" x14ac:dyDescent="0.25">
      <c r="A13" s="9"/>
      <c r="B13" s="25" t="s">
        <v>43</v>
      </c>
      <c r="C13" s="26" t="s">
        <v>51</v>
      </c>
      <c r="D13" s="27">
        <v>1529</v>
      </c>
      <c r="E13" s="28"/>
      <c r="F13" s="29">
        <v>0</v>
      </c>
      <c r="G13" s="30">
        <v>0</v>
      </c>
      <c r="H13" s="29">
        <v>795.5504615384616</v>
      </c>
      <c r="I13" s="30">
        <v>2376</v>
      </c>
      <c r="J13" s="31">
        <v>795.5504615384616</v>
      </c>
      <c r="K13" s="32">
        <v>2375.8307692307694</v>
      </c>
      <c r="L13" s="10"/>
    </row>
    <row r="14" spans="1:13" x14ac:dyDescent="0.25">
      <c r="A14" s="9"/>
      <c r="B14" s="25" t="s">
        <v>179</v>
      </c>
      <c r="C14" s="26" t="s">
        <v>41</v>
      </c>
      <c r="D14" s="27">
        <v>5</v>
      </c>
      <c r="E14" s="28"/>
      <c r="F14" s="29">
        <v>0</v>
      </c>
      <c r="G14" s="30">
        <v>0</v>
      </c>
      <c r="H14" s="29">
        <v>4.2177777777777781</v>
      </c>
      <c r="I14" s="30">
        <v>13</v>
      </c>
      <c r="J14" s="31">
        <v>4.2177777777777781</v>
      </c>
      <c r="K14" s="32">
        <v>13</v>
      </c>
      <c r="L14" s="10"/>
    </row>
    <row r="15" spans="1:13" x14ac:dyDescent="0.25">
      <c r="A15" s="9"/>
      <c r="B15" s="33" t="s">
        <v>45</v>
      </c>
      <c r="C15" s="34" t="s">
        <v>46</v>
      </c>
      <c r="D15" s="27">
        <v>71</v>
      </c>
      <c r="E15" s="28"/>
      <c r="F15" s="29">
        <v>2.0708333333333333</v>
      </c>
      <c r="G15" s="30">
        <v>35.5</v>
      </c>
      <c r="H15" s="29">
        <v>69.994166666666672</v>
      </c>
      <c r="I15" s="30">
        <v>142</v>
      </c>
      <c r="J15" s="31">
        <v>72.064999999999998</v>
      </c>
      <c r="K15" s="32">
        <v>177.5</v>
      </c>
      <c r="L15" s="10"/>
    </row>
    <row r="16" spans="1:13" x14ac:dyDescent="0.25">
      <c r="A16" s="9"/>
      <c r="B16" s="25" t="s">
        <v>45</v>
      </c>
      <c r="C16" s="26" t="s">
        <v>41</v>
      </c>
      <c r="D16" s="27">
        <v>69</v>
      </c>
      <c r="E16" s="28"/>
      <c r="F16" s="29">
        <v>0</v>
      </c>
      <c r="G16" s="30">
        <v>0</v>
      </c>
      <c r="H16" s="29">
        <v>328.99200000000002</v>
      </c>
      <c r="I16" s="30">
        <v>386</v>
      </c>
      <c r="J16" s="31">
        <v>328.99200000000002</v>
      </c>
      <c r="K16" s="32">
        <v>386.40000000000003</v>
      </c>
      <c r="L16" s="10"/>
    </row>
    <row r="17" spans="1:16140" x14ac:dyDescent="0.25">
      <c r="A17" s="9"/>
      <c r="B17" s="25" t="s">
        <v>45</v>
      </c>
      <c r="C17" s="26" t="s">
        <v>42</v>
      </c>
      <c r="D17" s="27">
        <v>31</v>
      </c>
      <c r="E17" s="28"/>
      <c r="F17" s="29">
        <v>0</v>
      </c>
      <c r="G17" s="30">
        <v>0</v>
      </c>
      <c r="H17" s="29">
        <v>213.04380952380956</v>
      </c>
      <c r="I17" s="30">
        <v>208</v>
      </c>
      <c r="J17" s="31">
        <v>213.04380952380956</v>
      </c>
      <c r="K17" s="32">
        <v>208.14285714285717</v>
      </c>
      <c r="L17" s="10"/>
    </row>
    <row r="18" spans="1:16140" x14ac:dyDescent="0.25">
      <c r="A18" s="9"/>
      <c r="B18" s="25" t="s">
        <v>45</v>
      </c>
      <c r="C18" s="26" t="s">
        <v>39</v>
      </c>
      <c r="D18" s="27">
        <v>27</v>
      </c>
      <c r="E18" s="28"/>
      <c r="F18" s="29">
        <v>8.8222500000000004</v>
      </c>
      <c r="G18" s="30">
        <v>29.024999999999999</v>
      </c>
      <c r="H18" s="29">
        <v>182.49375000000001</v>
      </c>
      <c r="I18" s="30">
        <v>236</v>
      </c>
      <c r="J18" s="31">
        <v>191.316</v>
      </c>
      <c r="K18" s="32">
        <v>265.27499999999998</v>
      </c>
      <c r="L18" s="10"/>
    </row>
    <row r="19" spans="1:16140" s="36" customFormat="1" x14ac:dyDescent="0.25">
      <c r="A19" s="35"/>
      <c r="B19" s="25" t="s">
        <v>48</v>
      </c>
      <c r="C19" s="26" t="s">
        <v>46</v>
      </c>
      <c r="D19" s="27">
        <v>99</v>
      </c>
      <c r="E19" s="28"/>
      <c r="F19" s="29">
        <v>11.192500000000001</v>
      </c>
      <c r="G19" s="30">
        <v>24.75</v>
      </c>
      <c r="H19" s="29">
        <v>255.69499999999999</v>
      </c>
      <c r="I19" s="30">
        <v>272</v>
      </c>
      <c r="J19" s="31">
        <v>266.88749999999999</v>
      </c>
      <c r="K19" s="32">
        <v>297</v>
      </c>
      <c r="L19" s="10"/>
    </row>
    <row r="20" spans="1:16140" s="36" customFormat="1" x14ac:dyDescent="0.25">
      <c r="A20" s="35"/>
      <c r="B20" s="25" t="s">
        <v>48</v>
      </c>
      <c r="C20" s="26" t="s">
        <v>41</v>
      </c>
      <c r="D20" s="27">
        <v>125</v>
      </c>
      <c r="E20" s="28"/>
      <c r="F20" s="29">
        <v>8.3333333333333339</v>
      </c>
      <c r="G20" s="30">
        <v>8.3333333333333339</v>
      </c>
      <c r="H20" s="29">
        <v>480.23148148148147</v>
      </c>
      <c r="I20" s="30">
        <v>592</v>
      </c>
      <c r="J20" s="31">
        <v>488.56481481481478</v>
      </c>
      <c r="K20" s="32">
        <v>600</v>
      </c>
      <c r="L20" s="10"/>
    </row>
    <row r="21" spans="1:16140" s="36" customFormat="1" x14ac:dyDescent="0.25">
      <c r="A21" s="35"/>
      <c r="B21" s="25" t="s">
        <v>48</v>
      </c>
      <c r="C21" s="26" t="s">
        <v>42</v>
      </c>
      <c r="D21" s="27">
        <v>24</v>
      </c>
      <c r="E21" s="28"/>
      <c r="F21" s="29">
        <v>8.8515555555555547</v>
      </c>
      <c r="G21" s="30">
        <v>10.4</v>
      </c>
      <c r="H21" s="29">
        <v>231.14888888888891</v>
      </c>
      <c r="I21" s="30">
        <v>236</v>
      </c>
      <c r="J21" s="31">
        <v>240.00044444444447</v>
      </c>
      <c r="K21" s="32">
        <v>246.4</v>
      </c>
      <c r="L21" s="10"/>
    </row>
    <row r="22" spans="1:16140" s="36" customFormat="1" x14ac:dyDescent="0.25">
      <c r="A22" s="35"/>
      <c r="B22" s="25" t="s">
        <v>49</v>
      </c>
      <c r="C22" s="26" t="s">
        <v>46</v>
      </c>
      <c r="D22" s="27">
        <v>37</v>
      </c>
      <c r="E22" s="28"/>
      <c r="F22" s="29">
        <v>0</v>
      </c>
      <c r="G22" s="30">
        <v>0</v>
      </c>
      <c r="H22" s="29">
        <v>82.417500000000004</v>
      </c>
      <c r="I22" s="30">
        <v>111</v>
      </c>
      <c r="J22" s="31">
        <v>82.417500000000004</v>
      </c>
      <c r="K22" s="32">
        <v>111</v>
      </c>
      <c r="L22" s="10"/>
    </row>
    <row r="23" spans="1:16140" s="36" customFormat="1" x14ac:dyDescent="0.25">
      <c r="A23" s="35"/>
      <c r="B23" s="25" t="s">
        <v>49</v>
      </c>
      <c r="C23" s="26" t="s">
        <v>41</v>
      </c>
      <c r="D23" s="27">
        <v>28</v>
      </c>
      <c r="E23" s="28"/>
      <c r="F23" s="29">
        <v>0</v>
      </c>
      <c r="G23" s="30">
        <v>0</v>
      </c>
      <c r="H23" s="29">
        <v>26.164444444444449</v>
      </c>
      <c r="I23" s="30">
        <v>56</v>
      </c>
      <c r="J23" s="31">
        <v>26.164444444444449</v>
      </c>
      <c r="K23" s="32">
        <v>56</v>
      </c>
      <c r="L23" s="10"/>
    </row>
    <row r="24" spans="1:16140" s="1" customFormat="1" x14ac:dyDescent="0.25">
      <c r="A24" s="9"/>
      <c r="B24" s="25" t="s">
        <v>50</v>
      </c>
      <c r="C24" s="26" t="s">
        <v>51</v>
      </c>
      <c r="D24" s="27">
        <v>1783</v>
      </c>
      <c r="E24" s="37"/>
      <c r="F24" s="29">
        <v>0</v>
      </c>
      <c r="G24" s="30">
        <v>0</v>
      </c>
      <c r="H24" s="29">
        <v>1734.5759841269839</v>
      </c>
      <c r="I24" s="30">
        <v>3668</v>
      </c>
      <c r="J24" s="31">
        <v>1734.5759841269839</v>
      </c>
      <c r="K24" s="32">
        <v>3667.8857142857141</v>
      </c>
      <c r="L24" s="10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Q24" s="8"/>
      <c r="UR24" s="8"/>
      <c r="US24" s="8"/>
      <c r="UT24" s="8"/>
      <c r="UU24" s="8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R24" s="8"/>
      <c r="VS24" s="8"/>
      <c r="VT24" s="8"/>
      <c r="VU24" s="8"/>
      <c r="VV24" s="8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S24" s="8"/>
      <c r="WT24" s="8"/>
      <c r="WU24" s="8"/>
      <c r="WV24" s="8"/>
      <c r="WW24" s="8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T24" s="8"/>
      <c r="XU24" s="8"/>
      <c r="XV24" s="8"/>
      <c r="XW24" s="8"/>
      <c r="XX24" s="8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U24" s="8"/>
      <c r="YV24" s="8"/>
      <c r="YW24" s="8"/>
      <c r="YX24" s="8"/>
      <c r="YY24" s="8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V24" s="8"/>
      <c r="ZW24" s="8"/>
      <c r="ZX24" s="8"/>
      <c r="ZY24" s="8"/>
      <c r="ZZ24" s="8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W24" s="8"/>
      <c r="AAX24" s="8"/>
      <c r="AAY24" s="8"/>
      <c r="AAZ24" s="8"/>
      <c r="ABA24" s="8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X24" s="8"/>
      <c r="ABY24" s="8"/>
      <c r="ABZ24" s="8"/>
      <c r="ACA24" s="8"/>
      <c r="ACB24" s="8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Y24" s="8"/>
      <c r="ACZ24" s="8"/>
      <c r="ADA24" s="8"/>
      <c r="ADB24" s="8"/>
      <c r="ADC24" s="8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DZ24" s="8"/>
      <c r="AEA24" s="8"/>
      <c r="AEB24" s="8"/>
      <c r="AEC24" s="8"/>
      <c r="AED24" s="8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A24" s="8"/>
      <c r="AFB24" s="8"/>
      <c r="AFC24" s="8"/>
      <c r="AFD24" s="8"/>
      <c r="AFE24" s="8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B24" s="8"/>
      <c r="AGC24" s="8"/>
      <c r="AGD24" s="8"/>
      <c r="AGE24" s="8"/>
      <c r="AGF24" s="8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C24" s="8"/>
      <c r="AHD24" s="8"/>
      <c r="AHE24" s="8"/>
      <c r="AHF24" s="8"/>
      <c r="AHG24" s="8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D24" s="8"/>
      <c r="AIE24" s="8"/>
      <c r="AIF24" s="8"/>
      <c r="AIG24" s="8"/>
      <c r="AIH24" s="8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E24" s="8"/>
      <c r="AJF24" s="8"/>
      <c r="AJG24" s="8"/>
      <c r="AJH24" s="8"/>
      <c r="AJI24" s="8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F24" s="8"/>
      <c r="AKG24" s="8"/>
      <c r="AKH24" s="8"/>
      <c r="AKI24" s="8"/>
      <c r="AKJ24" s="8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G24" s="8"/>
      <c r="ALH24" s="8"/>
      <c r="ALI24" s="8"/>
      <c r="ALJ24" s="8"/>
      <c r="ALK24" s="8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H24" s="8"/>
      <c r="AMI24" s="8"/>
      <c r="AMJ24" s="8"/>
      <c r="AMK24" s="8"/>
      <c r="AML24" s="8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H24" s="8"/>
      <c r="ANI24" s="8"/>
      <c r="ANJ24" s="8"/>
      <c r="ANK24" s="8"/>
      <c r="ANL24" s="8"/>
      <c r="ANM24" s="8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I24" s="8"/>
      <c r="AOJ24" s="8"/>
      <c r="AOK24" s="8"/>
      <c r="AOL24" s="8"/>
      <c r="AOM24" s="8"/>
      <c r="AON24" s="8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J24" s="8"/>
      <c r="APK24" s="8"/>
      <c r="APL24" s="8"/>
      <c r="APM24" s="8"/>
      <c r="APN24" s="8"/>
      <c r="APO24" s="8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K24" s="8"/>
      <c r="AQL24" s="8"/>
      <c r="AQM24" s="8"/>
      <c r="AQN24" s="8"/>
      <c r="AQO24" s="8"/>
      <c r="AQP24" s="8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L24" s="8"/>
      <c r="ARM24" s="8"/>
      <c r="ARN24" s="8"/>
      <c r="ARO24" s="8"/>
      <c r="ARP24" s="8"/>
      <c r="ARQ24" s="8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M24" s="8"/>
      <c r="ASN24" s="8"/>
      <c r="ASO24" s="8"/>
      <c r="ASP24" s="8"/>
      <c r="ASQ24" s="8"/>
      <c r="ASR24" s="8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N24" s="8"/>
      <c r="ATO24" s="8"/>
      <c r="ATP24" s="8"/>
      <c r="ATQ24" s="8"/>
      <c r="ATR24" s="8"/>
      <c r="ATS24" s="8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O24" s="8"/>
      <c r="AUP24" s="8"/>
      <c r="AUQ24" s="8"/>
      <c r="AUR24" s="8"/>
      <c r="AUS24" s="8"/>
      <c r="AUT24" s="8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P24" s="8"/>
      <c r="AVQ24" s="8"/>
      <c r="AVR24" s="8"/>
      <c r="AVS24" s="8"/>
      <c r="AVT24" s="8"/>
      <c r="AVU24" s="8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Q24" s="8"/>
      <c r="AWR24" s="8"/>
      <c r="AWS24" s="8"/>
      <c r="AWT24" s="8"/>
      <c r="AWU24" s="8"/>
      <c r="AWV24" s="8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R24" s="8"/>
      <c r="AXS24" s="8"/>
      <c r="AXT24" s="8"/>
      <c r="AXU24" s="8"/>
      <c r="AXV24" s="8"/>
      <c r="AXW24" s="8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S24" s="8"/>
      <c r="AYT24" s="8"/>
      <c r="AYU24" s="8"/>
      <c r="AYV24" s="8"/>
      <c r="AYW24" s="8"/>
      <c r="AYX24" s="8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T24" s="8"/>
      <c r="AZU24" s="8"/>
      <c r="AZV24" s="8"/>
      <c r="AZW24" s="8"/>
      <c r="AZX24" s="8"/>
      <c r="AZY24" s="8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U24" s="8"/>
      <c r="BAV24" s="8"/>
      <c r="BAW24" s="8"/>
      <c r="BAX24" s="8"/>
      <c r="BAY24" s="8"/>
      <c r="BAZ24" s="8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V24" s="8"/>
      <c r="BBW24" s="8"/>
      <c r="BBX24" s="8"/>
      <c r="BBY24" s="8"/>
      <c r="BBZ24" s="8"/>
      <c r="BCA24" s="8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W24" s="8"/>
      <c r="BCX24" s="8"/>
      <c r="BCY24" s="8"/>
      <c r="BCZ24" s="8"/>
      <c r="BDA24" s="8"/>
      <c r="BDB24" s="8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X24" s="8"/>
      <c r="BDY24" s="8"/>
      <c r="BDZ24" s="8"/>
      <c r="BEA24" s="8"/>
      <c r="BEB24" s="8"/>
      <c r="BEC24" s="8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Y24" s="8"/>
      <c r="BEZ24" s="8"/>
      <c r="BFA24" s="8"/>
      <c r="BFB24" s="8"/>
      <c r="BFC24" s="8"/>
      <c r="BFD24" s="8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FZ24" s="8"/>
      <c r="BGA24" s="8"/>
      <c r="BGB24" s="8"/>
      <c r="BGC24" s="8"/>
      <c r="BGD24" s="8"/>
      <c r="BGE24" s="8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A24" s="8"/>
      <c r="BHB24" s="8"/>
      <c r="BHC24" s="8"/>
      <c r="BHD24" s="8"/>
      <c r="BHE24" s="8"/>
      <c r="BHF24" s="8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B24" s="8"/>
      <c r="BIC24" s="8"/>
      <c r="BID24" s="8"/>
      <c r="BIE24" s="8"/>
      <c r="BIF24" s="8"/>
      <c r="BIG24" s="8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C24" s="8"/>
      <c r="BJD24" s="8"/>
      <c r="BJE24" s="8"/>
      <c r="BJF24" s="8"/>
      <c r="BJG24" s="8"/>
      <c r="BJH24" s="8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D24" s="8"/>
      <c r="BKE24" s="8"/>
      <c r="BKF24" s="8"/>
      <c r="BKG24" s="8"/>
      <c r="BKH24" s="8"/>
      <c r="BKI24" s="8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E24" s="8"/>
      <c r="BLF24" s="8"/>
      <c r="BLG24" s="8"/>
      <c r="BLH24" s="8"/>
      <c r="BLI24" s="8"/>
      <c r="BLJ24" s="8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F24" s="8"/>
      <c r="BMG24" s="8"/>
      <c r="BMH24" s="8"/>
      <c r="BMI24" s="8"/>
      <c r="BMJ24" s="8"/>
      <c r="BMK24" s="8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G24" s="8"/>
      <c r="BNH24" s="8"/>
      <c r="BNI24" s="8"/>
      <c r="BNJ24" s="8"/>
      <c r="BNK24" s="8"/>
      <c r="BNL24" s="8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H24" s="8"/>
      <c r="BOI24" s="8"/>
      <c r="BOJ24" s="8"/>
      <c r="BOK24" s="8"/>
      <c r="BOL24" s="8"/>
      <c r="BOM24" s="8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I24" s="8"/>
      <c r="BPJ24" s="8"/>
      <c r="BPK24" s="8"/>
      <c r="BPL24" s="8"/>
      <c r="BPM24" s="8"/>
      <c r="BPN24" s="8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J24" s="8"/>
      <c r="BQK24" s="8"/>
      <c r="BQL24" s="8"/>
      <c r="BQM24" s="8"/>
      <c r="BQN24" s="8"/>
      <c r="BQO24" s="8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K24" s="8"/>
      <c r="BRL24" s="8"/>
      <c r="BRM24" s="8"/>
      <c r="BRN24" s="8"/>
      <c r="BRO24" s="8"/>
      <c r="BRP24" s="8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L24" s="8"/>
      <c r="BSM24" s="8"/>
      <c r="BSN24" s="8"/>
      <c r="BSO24" s="8"/>
      <c r="BSP24" s="8"/>
      <c r="BSQ24" s="8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M24" s="8"/>
      <c r="BTN24" s="8"/>
      <c r="BTO24" s="8"/>
      <c r="BTP24" s="8"/>
      <c r="BTQ24" s="8"/>
      <c r="BTR24" s="8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N24" s="8"/>
      <c r="BUO24" s="8"/>
      <c r="BUP24" s="8"/>
      <c r="BUQ24" s="8"/>
      <c r="BUR24" s="8"/>
      <c r="BUS24" s="8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O24" s="8"/>
      <c r="BVP24" s="8"/>
      <c r="BVQ24" s="8"/>
      <c r="BVR24" s="8"/>
      <c r="BVS24" s="8"/>
      <c r="BVT24" s="8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P24" s="8"/>
      <c r="BWQ24" s="8"/>
      <c r="BWR24" s="8"/>
      <c r="BWS24" s="8"/>
      <c r="BWT24" s="8"/>
      <c r="BWU24" s="8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Q24" s="8"/>
      <c r="BXR24" s="8"/>
      <c r="BXS24" s="8"/>
      <c r="BXT24" s="8"/>
      <c r="BXU24" s="8"/>
      <c r="BXV24" s="8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R24" s="8"/>
      <c r="BYS24" s="8"/>
      <c r="BYT24" s="8"/>
      <c r="BYU24" s="8"/>
      <c r="BYV24" s="8"/>
      <c r="BYW24" s="8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S24" s="8"/>
      <c r="BZT24" s="8"/>
      <c r="BZU24" s="8"/>
      <c r="BZV24" s="8"/>
      <c r="BZW24" s="8"/>
      <c r="BZX24" s="8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T24" s="8"/>
      <c r="CAU24" s="8"/>
      <c r="CAV24" s="8"/>
      <c r="CAW24" s="8"/>
      <c r="CAX24" s="8"/>
      <c r="CAY24" s="8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U24" s="8"/>
      <c r="CBV24" s="8"/>
      <c r="CBW24" s="8"/>
      <c r="CBX24" s="8"/>
      <c r="CBY24" s="8"/>
      <c r="CBZ24" s="8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V24" s="8"/>
      <c r="CCW24" s="8"/>
      <c r="CCX24" s="8"/>
      <c r="CCY24" s="8"/>
      <c r="CCZ24" s="8"/>
      <c r="CDA24" s="8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W24" s="8"/>
      <c r="CDX24" s="8"/>
      <c r="CDY24" s="8"/>
      <c r="CDZ24" s="8"/>
      <c r="CEA24" s="8"/>
      <c r="CEB24" s="8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X24" s="8"/>
      <c r="CEY24" s="8"/>
      <c r="CEZ24" s="8"/>
      <c r="CFA24" s="8"/>
      <c r="CFB24" s="8"/>
      <c r="CFC24" s="8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Y24" s="8"/>
      <c r="CFZ24" s="8"/>
      <c r="CGA24" s="8"/>
      <c r="CGB24" s="8"/>
      <c r="CGC24" s="8"/>
      <c r="CGD24" s="8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GZ24" s="8"/>
      <c r="CHA24" s="8"/>
      <c r="CHB24" s="8"/>
      <c r="CHC24" s="8"/>
      <c r="CHD24" s="8"/>
      <c r="CHE24" s="8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A24" s="8"/>
      <c r="CIB24" s="8"/>
      <c r="CIC24" s="8"/>
      <c r="CID24" s="8"/>
      <c r="CIE24" s="8"/>
      <c r="CIF24" s="8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B24" s="8"/>
      <c r="CJC24" s="8"/>
      <c r="CJD24" s="8"/>
      <c r="CJE24" s="8"/>
      <c r="CJF24" s="8"/>
      <c r="CJG24" s="8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C24" s="8"/>
      <c r="CKD24" s="8"/>
      <c r="CKE24" s="8"/>
      <c r="CKF24" s="8"/>
      <c r="CKG24" s="8"/>
      <c r="CKH24" s="8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D24" s="8"/>
      <c r="CLE24" s="8"/>
      <c r="CLF24" s="8"/>
      <c r="CLG24" s="8"/>
      <c r="CLH24" s="8"/>
      <c r="CLI24" s="8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E24" s="8"/>
      <c r="CMF24" s="8"/>
      <c r="CMG24" s="8"/>
      <c r="CMH24" s="8"/>
      <c r="CMI24" s="8"/>
      <c r="CMJ24" s="8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F24" s="8"/>
      <c r="CNG24" s="8"/>
      <c r="CNH24" s="8"/>
      <c r="CNI24" s="8"/>
      <c r="CNJ24" s="8"/>
      <c r="CNK24" s="8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G24" s="8"/>
      <c r="COH24" s="8"/>
      <c r="COI24" s="8"/>
      <c r="COJ24" s="8"/>
      <c r="COK24" s="8"/>
      <c r="COL24" s="8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H24" s="8"/>
      <c r="CPI24" s="8"/>
      <c r="CPJ24" s="8"/>
      <c r="CPK24" s="8"/>
      <c r="CPL24" s="8"/>
      <c r="CPM24" s="8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I24" s="8"/>
      <c r="CQJ24" s="8"/>
      <c r="CQK24" s="8"/>
      <c r="CQL24" s="8"/>
      <c r="CQM24" s="8"/>
      <c r="CQN24" s="8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J24" s="8"/>
      <c r="CRK24" s="8"/>
      <c r="CRL24" s="8"/>
      <c r="CRM24" s="8"/>
      <c r="CRN24" s="8"/>
      <c r="CRO24" s="8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K24" s="8"/>
      <c r="CSL24" s="8"/>
      <c r="CSM24" s="8"/>
      <c r="CSN24" s="8"/>
      <c r="CSO24" s="8"/>
      <c r="CSP24" s="8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L24" s="8"/>
      <c r="CTM24" s="8"/>
      <c r="CTN24" s="8"/>
      <c r="CTO24" s="8"/>
      <c r="CTP24" s="8"/>
      <c r="CTQ24" s="8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M24" s="8"/>
      <c r="CUN24" s="8"/>
      <c r="CUO24" s="8"/>
      <c r="CUP24" s="8"/>
      <c r="CUQ24" s="8"/>
      <c r="CUR24" s="8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N24" s="8"/>
      <c r="CVO24" s="8"/>
      <c r="CVP24" s="8"/>
      <c r="CVQ24" s="8"/>
      <c r="CVR24" s="8"/>
      <c r="CVS24" s="8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O24" s="8"/>
      <c r="CWP24" s="8"/>
      <c r="CWQ24" s="8"/>
      <c r="CWR24" s="8"/>
      <c r="CWS24" s="8"/>
      <c r="CWT24" s="8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P24" s="8"/>
      <c r="CXQ24" s="8"/>
      <c r="CXR24" s="8"/>
      <c r="CXS24" s="8"/>
      <c r="CXT24" s="8"/>
      <c r="CXU24" s="8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Q24" s="8"/>
      <c r="CYR24" s="8"/>
      <c r="CYS24" s="8"/>
      <c r="CYT24" s="8"/>
      <c r="CYU24" s="8"/>
      <c r="CYV24" s="8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R24" s="8"/>
      <c r="CZS24" s="8"/>
      <c r="CZT24" s="8"/>
      <c r="CZU24" s="8"/>
      <c r="CZV24" s="8"/>
      <c r="CZW24" s="8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S24" s="8"/>
      <c r="DAT24" s="8"/>
      <c r="DAU24" s="8"/>
      <c r="DAV24" s="8"/>
      <c r="DAW24" s="8"/>
      <c r="DAX24" s="8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T24" s="8"/>
      <c r="DBU24" s="8"/>
      <c r="DBV24" s="8"/>
      <c r="DBW24" s="8"/>
      <c r="DBX24" s="8"/>
      <c r="DBY24" s="8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U24" s="8"/>
      <c r="DCV24" s="8"/>
      <c r="DCW24" s="8"/>
      <c r="DCX24" s="8"/>
      <c r="DCY24" s="8"/>
      <c r="DCZ24" s="8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V24" s="8"/>
      <c r="DDW24" s="8"/>
      <c r="DDX24" s="8"/>
      <c r="DDY24" s="8"/>
      <c r="DDZ24" s="8"/>
      <c r="DEA24" s="8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W24" s="8"/>
      <c r="DEX24" s="8"/>
      <c r="DEY24" s="8"/>
      <c r="DEZ24" s="8"/>
      <c r="DFA24" s="8"/>
      <c r="DFB24" s="8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X24" s="8"/>
      <c r="DFY24" s="8"/>
      <c r="DFZ24" s="8"/>
      <c r="DGA24" s="8"/>
      <c r="DGB24" s="8"/>
      <c r="DGC24" s="8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Y24" s="8"/>
      <c r="DGZ24" s="8"/>
      <c r="DHA24" s="8"/>
      <c r="DHB24" s="8"/>
      <c r="DHC24" s="8"/>
      <c r="DHD24" s="8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HZ24" s="8"/>
      <c r="DIA24" s="8"/>
      <c r="DIB24" s="8"/>
      <c r="DIC24" s="8"/>
      <c r="DID24" s="8"/>
      <c r="DIE24" s="8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A24" s="8"/>
      <c r="DJB24" s="8"/>
      <c r="DJC24" s="8"/>
      <c r="DJD24" s="8"/>
      <c r="DJE24" s="8"/>
      <c r="DJF24" s="8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B24" s="8"/>
      <c r="DKC24" s="8"/>
      <c r="DKD24" s="8"/>
      <c r="DKE24" s="8"/>
      <c r="DKF24" s="8"/>
      <c r="DKG24" s="8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C24" s="8"/>
      <c r="DLD24" s="8"/>
      <c r="DLE24" s="8"/>
      <c r="DLF24" s="8"/>
      <c r="DLG24" s="8"/>
      <c r="DLH24" s="8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D24" s="8"/>
      <c r="DME24" s="8"/>
      <c r="DMF24" s="8"/>
      <c r="DMG24" s="8"/>
      <c r="DMH24" s="8"/>
      <c r="DMI24" s="8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E24" s="8"/>
      <c r="DNF24" s="8"/>
      <c r="DNG24" s="8"/>
      <c r="DNH24" s="8"/>
      <c r="DNI24" s="8"/>
      <c r="DNJ24" s="8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F24" s="8"/>
      <c r="DOG24" s="8"/>
      <c r="DOH24" s="8"/>
      <c r="DOI24" s="8"/>
      <c r="DOJ24" s="8"/>
      <c r="DOK24" s="8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G24" s="8"/>
      <c r="DPH24" s="8"/>
      <c r="DPI24" s="8"/>
      <c r="DPJ24" s="8"/>
      <c r="DPK24" s="8"/>
      <c r="DPL24" s="8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H24" s="8"/>
      <c r="DQI24" s="8"/>
      <c r="DQJ24" s="8"/>
      <c r="DQK24" s="8"/>
      <c r="DQL24" s="8"/>
      <c r="DQM24" s="8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I24" s="8"/>
      <c r="DRJ24" s="8"/>
      <c r="DRK24" s="8"/>
      <c r="DRL24" s="8"/>
      <c r="DRM24" s="8"/>
      <c r="DRN24" s="8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J24" s="8"/>
      <c r="DSK24" s="8"/>
      <c r="DSL24" s="8"/>
      <c r="DSM24" s="8"/>
      <c r="DSN24" s="8"/>
      <c r="DSO24" s="8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K24" s="8"/>
      <c r="DTL24" s="8"/>
      <c r="DTM24" s="8"/>
      <c r="DTN24" s="8"/>
      <c r="DTO24" s="8"/>
      <c r="DTP24" s="8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L24" s="8"/>
      <c r="DUM24" s="8"/>
      <c r="DUN24" s="8"/>
      <c r="DUO24" s="8"/>
      <c r="DUP24" s="8"/>
      <c r="DUQ24" s="8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M24" s="8"/>
      <c r="DVN24" s="8"/>
      <c r="DVO24" s="8"/>
      <c r="DVP24" s="8"/>
      <c r="DVQ24" s="8"/>
      <c r="DVR24" s="8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N24" s="8"/>
      <c r="DWO24" s="8"/>
      <c r="DWP24" s="8"/>
      <c r="DWQ24" s="8"/>
      <c r="DWR24" s="8"/>
      <c r="DWS24" s="8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O24" s="8"/>
      <c r="DXP24" s="8"/>
      <c r="DXQ24" s="8"/>
      <c r="DXR24" s="8"/>
      <c r="DXS24" s="8"/>
      <c r="DXT24" s="8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P24" s="8"/>
      <c r="DYQ24" s="8"/>
      <c r="DYR24" s="8"/>
      <c r="DYS24" s="8"/>
      <c r="DYT24" s="8"/>
      <c r="DYU24" s="8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Q24" s="8"/>
      <c r="DZR24" s="8"/>
      <c r="DZS24" s="8"/>
      <c r="DZT24" s="8"/>
      <c r="DZU24" s="8"/>
      <c r="DZV24" s="8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R24" s="8"/>
      <c r="EAS24" s="8"/>
      <c r="EAT24" s="8"/>
      <c r="EAU24" s="8"/>
      <c r="EAV24" s="8"/>
      <c r="EAW24" s="8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S24" s="8"/>
      <c r="EBT24" s="8"/>
      <c r="EBU24" s="8"/>
      <c r="EBV24" s="8"/>
      <c r="EBW24" s="8"/>
      <c r="EBX24" s="8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T24" s="8"/>
      <c r="ECU24" s="8"/>
      <c r="ECV24" s="8"/>
      <c r="ECW24" s="8"/>
      <c r="ECX24" s="8"/>
      <c r="ECY24" s="8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U24" s="8"/>
      <c r="EDV24" s="8"/>
      <c r="EDW24" s="8"/>
      <c r="EDX24" s="8"/>
      <c r="EDY24" s="8"/>
      <c r="EDZ24" s="8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V24" s="8"/>
      <c r="EEW24" s="8"/>
      <c r="EEX24" s="8"/>
      <c r="EEY24" s="8"/>
      <c r="EEZ24" s="8"/>
      <c r="EFA24" s="8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W24" s="8"/>
      <c r="EFX24" s="8"/>
      <c r="EFY24" s="8"/>
      <c r="EFZ24" s="8"/>
      <c r="EGA24" s="8"/>
      <c r="EGB24" s="8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X24" s="8"/>
      <c r="EGY24" s="8"/>
      <c r="EGZ24" s="8"/>
      <c r="EHA24" s="8"/>
      <c r="EHB24" s="8"/>
      <c r="EHC24" s="8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Y24" s="8"/>
      <c r="EHZ24" s="8"/>
      <c r="EIA24" s="8"/>
      <c r="EIB24" s="8"/>
      <c r="EIC24" s="8"/>
      <c r="EID24" s="8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IZ24" s="8"/>
      <c r="EJA24" s="8"/>
      <c r="EJB24" s="8"/>
      <c r="EJC24" s="8"/>
      <c r="EJD24" s="8"/>
      <c r="EJE24" s="8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A24" s="8"/>
      <c r="EKB24" s="8"/>
      <c r="EKC24" s="8"/>
      <c r="EKD24" s="8"/>
      <c r="EKE24" s="8"/>
      <c r="EKF24" s="8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B24" s="8"/>
      <c r="ELC24" s="8"/>
      <c r="ELD24" s="8"/>
      <c r="ELE24" s="8"/>
      <c r="ELF24" s="8"/>
      <c r="ELG24" s="8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C24" s="8"/>
      <c r="EMD24" s="8"/>
      <c r="EME24" s="8"/>
      <c r="EMF24" s="8"/>
      <c r="EMG24" s="8"/>
      <c r="EMH24" s="8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D24" s="8"/>
      <c r="ENE24" s="8"/>
      <c r="ENF24" s="8"/>
      <c r="ENG24" s="8"/>
      <c r="ENH24" s="8"/>
      <c r="ENI24" s="8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E24" s="8"/>
      <c r="EOF24" s="8"/>
      <c r="EOG24" s="8"/>
      <c r="EOH24" s="8"/>
      <c r="EOI24" s="8"/>
      <c r="EOJ24" s="8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F24" s="8"/>
      <c r="EPG24" s="8"/>
      <c r="EPH24" s="8"/>
      <c r="EPI24" s="8"/>
      <c r="EPJ24" s="8"/>
      <c r="EPK24" s="8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G24" s="8"/>
      <c r="EQH24" s="8"/>
      <c r="EQI24" s="8"/>
      <c r="EQJ24" s="8"/>
      <c r="EQK24" s="8"/>
      <c r="EQL24" s="8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H24" s="8"/>
      <c r="ERI24" s="8"/>
      <c r="ERJ24" s="8"/>
      <c r="ERK24" s="8"/>
      <c r="ERL24" s="8"/>
      <c r="ERM24" s="8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I24" s="8"/>
      <c r="ESJ24" s="8"/>
      <c r="ESK24" s="8"/>
      <c r="ESL24" s="8"/>
      <c r="ESM24" s="8"/>
      <c r="ESN24" s="8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J24" s="8"/>
      <c r="ETK24" s="8"/>
      <c r="ETL24" s="8"/>
      <c r="ETM24" s="8"/>
      <c r="ETN24" s="8"/>
      <c r="ETO24" s="8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K24" s="8"/>
      <c r="EUL24" s="8"/>
      <c r="EUM24" s="8"/>
      <c r="EUN24" s="8"/>
      <c r="EUO24" s="8"/>
      <c r="EUP24" s="8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L24" s="8"/>
      <c r="EVM24" s="8"/>
      <c r="EVN24" s="8"/>
      <c r="EVO24" s="8"/>
      <c r="EVP24" s="8"/>
      <c r="EVQ24" s="8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M24" s="8"/>
      <c r="EWN24" s="8"/>
      <c r="EWO24" s="8"/>
      <c r="EWP24" s="8"/>
      <c r="EWQ24" s="8"/>
      <c r="EWR24" s="8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N24" s="8"/>
      <c r="EXO24" s="8"/>
      <c r="EXP24" s="8"/>
      <c r="EXQ24" s="8"/>
      <c r="EXR24" s="8"/>
      <c r="EXS24" s="8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O24" s="8"/>
      <c r="EYP24" s="8"/>
      <c r="EYQ24" s="8"/>
      <c r="EYR24" s="8"/>
      <c r="EYS24" s="8"/>
      <c r="EYT24" s="8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P24" s="8"/>
      <c r="EZQ24" s="8"/>
      <c r="EZR24" s="8"/>
      <c r="EZS24" s="8"/>
      <c r="EZT24" s="8"/>
      <c r="EZU24" s="8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Q24" s="8"/>
      <c r="FAR24" s="8"/>
      <c r="FAS24" s="8"/>
      <c r="FAT24" s="8"/>
      <c r="FAU24" s="8"/>
      <c r="FAV24" s="8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R24" s="8"/>
      <c r="FBS24" s="8"/>
      <c r="FBT24" s="8"/>
      <c r="FBU24" s="8"/>
      <c r="FBV24" s="8"/>
      <c r="FBW24" s="8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S24" s="8"/>
      <c r="FCT24" s="8"/>
      <c r="FCU24" s="8"/>
      <c r="FCV24" s="8"/>
      <c r="FCW24" s="8"/>
      <c r="FCX24" s="8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T24" s="8"/>
      <c r="FDU24" s="8"/>
      <c r="FDV24" s="8"/>
      <c r="FDW24" s="8"/>
      <c r="FDX24" s="8"/>
      <c r="FDY24" s="8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U24" s="8"/>
      <c r="FEV24" s="8"/>
      <c r="FEW24" s="8"/>
      <c r="FEX24" s="8"/>
      <c r="FEY24" s="8"/>
      <c r="FEZ24" s="8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V24" s="8"/>
      <c r="FFW24" s="8"/>
      <c r="FFX24" s="8"/>
      <c r="FFY24" s="8"/>
      <c r="FFZ24" s="8"/>
      <c r="FGA24" s="8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W24" s="8"/>
      <c r="FGX24" s="8"/>
      <c r="FGY24" s="8"/>
      <c r="FGZ24" s="8"/>
      <c r="FHA24" s="8"/>
      <c r="FHB24" s="8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X24" s="8"/>
      <c r="FHY24" s="8"/>
      <c r="FHZ24" s="8"/>
      <c r="FIA24" s="8"/>
      <c r="FIB24" s="8"/>
      <c r="FIC24" s="8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Y24" s="8"/>
      <c r="FIZ24" s="8"/>
      <c r="FJA24" s="8"/>
      <c r="FJB24" s="8"/>
      <c r="FJC24" s="8"/>
      <c r="FJD24" s="8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JZ24" s="8"/>
      <c r="FKA24" s="8"/>
      <c r="FKB24" s="8"/>
      <c r="FKC24" s="8"/>
      <c r="FKD24" s="8"/>
      <c r="FKE24" s="8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A24" s="8"/>
      <c r="FLB24" s="8"/>
      <c r="FLC24" s="8"/>
      <c r="FLD24" s="8"/>
      <c r="FLE24" s="8"/>
      <c r="FLF24" s="8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B24" s="8"/>
      <c r="FMC24" s="8"/>
      <c r="FMD24" s="8"/>
      <c r="FME24" s="8"/>
      <c r="FMF24" s="8"/>
      <c r="FMG24" s="8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C24" s="8"/>
      <c r="FND24" s="8"/>
      <c r="FNE24" s="8"/>
      <c r="FNF24" s="8"/>
      <c r="FNG24" s="8"/>
      <c r="FNH24" s="8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D24" s="8"/>
      <c r="FOE24" s="8"/>
      <c r="FOF24" s="8"/>
      <c r="FOG24" s="8"/>
      <c r="FOH24" s="8"/>
      <c r="FOI24" s="8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E24" s="8"/>
      <c r="FPF24" s="8"/>
      <c r="FPG24" s="8"/>
      <c r="FPH24" s="8"/>
      <c r="FPI24" s="8"/>
      <c r="FPJ24" s="8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F24" s="8"/>
      <c r="FQG24" s="8"/>
      <c r="FQH24" s="8"/>
      <c r="FQI24" s="8"/>
      <c r="FQJ24" s="8"/>
      <c r="FQK24" s="8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G24" s="8"/>
      <c r="FRH24" s="8"/>
      <c r="FRI24" s="8"/>
      <c r="FRJ24" s="8"/>
      <c r="FRK24" s="8"/>
      <c r="FRL24" s="8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H24" s="8"/>
      <c r="FSI24" s="8"/>
      <c r="FSJ24" s="8"/>
      <c r="FSK24" s="8"/>
      <c r="FSL24" s="8"/>
      <c r="FSM24" s="8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I24" s="8"/>
      <c r="FTJ24" s="8"/>
      <c r="FTK24" s="8"/>
      <c r="FTL24" s="8"/>
      <c r="FTM24" s="8"/>
      <c r="FTN24" s="8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J24" s="8"/>
      <c r="FUK24" s="8"/>
      <c r="FUL24" s="8"/>
      <c r="FUM24" s="8"/>
      <c r="FUN24" s="8"/>
      <c r="FUO24" s="8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K24" s="8"/>
      <c r="FVL24" s="8"/>
      <c r="FVM24" s="8"/>
      <c r="FVN24" s="8"/>
      <c r="FVO24" s="8"/>
      <c r="FVP24" s="8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L24" s="8"/>
      <c r="FWM24" s="8"/>
      <c r="FWN24" s="8"/>
      <c r="FWO24" s="8"/>
      <c r="FWP24" s="8"/>
      <c r="FWQ24" s="8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M24" s="8"/>
      <c r="FXN24" s="8"/>
      <c r="FXO24" s="8"/>
      <c r="FXP24" s="8"/>
      <c r="FXQ24" s="8"/>
      <c r="FXR24" s="8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N24" s="8"/>
      <c r="FYO24" s="8"/>
      <c r="FYP24" s="8"/>
      <c r="FYQ24" s="8"/>
      <c r="FYR24" s="8"/>
      <c r="FYS24" s="8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O24" s="8"/>
      <c r="FZP24" s="8"/>
      <c r="FZQ24" s="8"/>
      <c r="FZR24" s="8"/>
      <c r="FZS24" s="8"/>
      <c r="FZT24" s="8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P24" s="8"/>
      <c r="GAQ24" s="8"/>
      <c r="GAR24" s="8"/>
      <c r="GAS24" s="8"/>
      <c r="GAT24" s="8"/>
      <c r="GAU24" s="8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Q24" s="8"/>
      <c r="GBR24" s="8"/>
      <c r="GBS24" s="8"/>
      <c r="GBT24" s="8"/>
      <c r="GBU24" s="8"/>
      <c r="GBV24" s="8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R24" s="8"/>
      <c r="GCS24" s="8"/>
      <c r="GCT24" s="8"/>
      <c r="GCU24" s="8"/>
      <c r="GCV24" s="8"/>
      <c r="GCW24" s="8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S24" s="8"/>
      <c r="GDT24" s="8"/>
      <c r="GDU24" s="8"/>
      <c r="GDV24" s="8"/>
      <c r="GDW24" s="8"/>
      <c r="GDX24" s="8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T24" s="8"/>
      <c r="GEU24" s="8"/>
      <c r="GEV24" s="8"/>
      <c r="GEW24" s="8"/>
      <c r="GEX24" s="8"/>
      <c r="GEY24" s="8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U24" s="8"/>
      <c r="GFV24" s="8"/>
      <c r="GFW24" s="8"/>
      <c r="GFX24" s="8"/>
      <c r="GFY24" s="8"/>
      <c r="GFZ24" s="8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V24" s="8"/>
      <c r="GGW24" s="8"/>
      <c r="GGX24" s="8"/>
      <c r="GGY24" s="8"/>
      <c r="GGZ24" s="8"/>
      <c r="GHA24" s="8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W24" s="8"/>
      <c r="GHX24" s="8"/>
      <c r="GHY24" s="8"/>
      <c r="GHZ24" s="8"/>
      <c r="GIA24" s="8"/>
      <c r="GIB24" s="8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X24" s="8"/>
      <c r="GIY24" s="8"/>
      <c r="GIZ24" s="8"/>
      <c r="GJA24" s="8"/>
      <c r="GJB24" s="8"/>
      <c r="GJC24" s="8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Y24" s="8"/>
      <c r="GJZ24" s="8"/>
      <c r="GKA24" s="8"/>
      <c r="GKB24" s="8"/>
      <c r="GKC24" s="8"/>
      <c r="GKD24" s="8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KZ24" s="8"/>
      <c r="GLA24" s="8"/>
      <c r="GLB24" s="8"/>
      <c r="GLC24" s="8"/>
      <c r="GLD24" s="8"/>
      <c r="GLE24" s="8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A24" s="8"/>
      <c r="GMB24" s="8"/>
      <c r="GMC24" s="8"/>
      <c r="GMD24" s="8"/>
      <c r="GME24" s="8"/>
      <c r="GMF24" s="8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B24" s="8"/>
      <c r="GNC24" s="8"/>
      <c r="GND24" s="8"/>
      <c r="GNE24" s="8"/>
      <c r="GNF24" s="8"/>
      <c r="GNG24" s="8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C24" s="8"/>
      <c r="GOD24" s="8"/>
      <c r="GOE24" s="8"/>
      <c r="GOF24" s="8"/>
      <c r="GOG24" s="8"/>
      <c r="GOH24" s="8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D24" s="8"/>
      <c r="GPE24" s="8"/>
      <c r="GPF24" s="8"/>
      <c r="GPG24" s="8"/>
      <c r="GPH24" s="8"/>
      <c r="GPI24" s="8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E24" s="8"/>
      <c r="GQF24" s="8"/>
      <c r="GQG24" s="8"/>
      <c r="GQH24" s="8"/>
      <c r="GQI24" s="8"/>
      <c r="GQJ24" s="8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F24" s="8"/>
      <c r="GRG24" s="8"/>
      <c r="GRH24" s="8"/>
      <c r="GRI24" s="8"/>
      <c r="GRJ24" s="8"/>
      <c r="GRK24" s="8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G24" s="8"/>
      <c r="GSH24" s="8"/>
      <c r="GSI24" s="8"/>
      <c r="GSJ24" s="8"/>
      <c r="GSK24" s="8"/>
      <c r="GSL24" s="8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H24" s="8"/>
      <c r="GTI24" s="8"/>
      <c r="GTJ24" s="8"/>
      <c r="GTK24" s="8"/>
      <c r="GTL24" s="8"/>
      <c r="GTM24" s="8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I24" s="8"/>
      <c r="GUJ24" s="8"/>
      <c r="GUK24" s="8"/>
      <c r="GUL24" s="8"/>
      <c r="GUM24" s="8"/>
      <c r="GUN24" s="8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J24" s="8"/>
      <c r="GVK24" s="8"/>
      <c r="GVL24" s="8"/>
      <c r="GVM24" s="8"/>
      <c r="GVN24" s="8"/>
      <c r="GVO24" s="8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K24" s="8"/>
      <c r="GWL24" s="8"/>
      <c r="GWM24" s="8"/>
      <c r="GWN24" s="8"/>
      <c r="GWO24" s="8"/>
      <c r="GWP24" s="8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L24" s="8"/>
      <c r="GXM24" s="8"/>
      <c r="GXN24" s="8"/>
      <c r="GXO24" s="8"/>
      <c r="GXP24" s="8"/>
      <c r="GXQ24" s="8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M24" s="8"/>
      <c r="GYN24" s="8"/>
      <c r="GYO24" s="8"/>
      <c r="GYP24" s="8"/>
      <c r="GYQ24" s="8"/>
      <c r="GYR24" s="8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N24" s="8"/>
      <c r="GZO24" s="8"/>
      <c r="GZP24" s="8"/>
      <c r="GZQ24" s="8"/>
      <c r="GZR24" s="8"/>
      <c r="GZS24" s="8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O24" s="8"/>
      <c r="HAP24" s="8"/>
      <c r="HAQ24" s="8"/>
      <c r="HAR24" s="8"/>
      <c r="HAS24" s="8"/>
      <c r="HAT24" s="8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P24" s="8"/>
      <c r="HBQ24" s="8"/>
      <c r="HBR24" s="8"/>
      <c r="HBS24" s="8"/>
      <c r="HBT24" s="8"/>
      <c r="HBU24" s="8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Q24" s="8"/>
      <c r="HCR24" s="8"/>
      <c r="HCS24" s="8"/>
      <c r="HCT24" s="8"/>
      <c r="HCU24" s="8"/>
      <c r="HCV24" s="8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R24" s="8"/>
      <c r="HDS24" s="8"/>
      <c r="HDT24" s="8"/>
      <c r="HDU24" s="8"/>
      <c r="HDV24" s="8"/>
      <c r="HDW24" s="8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S24" s="8"/>
      <c r="HET24" s="8"/>
      <c r="HEU24" s="8"/>
      <c r="HEV24" s="8"/>
      <c r="HEW24" s="8"/>
      <c r="HEX24" s="8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T24" s="8"/>
      <c r="HFU24" s="8"/>
      <c r="HFV24" s="8"/>
      <c r="HFW24" s="8"/>
      <c r="HFX24" s="8"/>
      <c r="HFY24" s="8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U24" s="8"/>
      <c r="HGV24" s="8"/>
      <c r="HGW24" s="8"/>
      <c r="HGX24" s="8"/>
      <c r="HGY24" s="8"/>
      <c r="HGZ24" s="8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V24" s="8"/>
      <c r="HHW24" s="8"/>
      <c r="HHX24" s="8"/>
      <c r="HHY24" s="8"/>
      <c r="HHZ24" s="8"/>
      <c r="HIA24" s="8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W24" s="8"/>
      <c r="HIX24" s="8"/>
      <c r="HIY24" s="8"/>
      <c r="HIZ24" s="8"/>
      <c r="HJA24" s="8"/>
      <c r="HJB24" s="8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X24" s="8"/>
      <c r="HJY24" s="8"/>
      <c r="HJZ24" s="8"/>
      <c r="HKA24" s="8"/>
      <c r="HKB24" s="8"/>
      <c r="HKC24" s="8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Y24" s="8"/>
      <c r="HKZ24" s="8"/>
      <c r="HLA24" s="8"/>
      <c r="HLB24" s="8"/>
      <c r="HLC24" s="8"/>
      <c r="HLD24" s="8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LZ24" s="8"/>
      <c r="HMA24" s="8"/>
      <c r="HMB24" s="8"/>
      <c r="HMC24" s="8"/>
      <c r="HMD24" s="8"/>
      <c r="HME24" s="8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A24" s="8"/>
      <c r="HNB24" s="8"/>
      <c r="HNC24" s="8"/>
      <c r="HND24" s="8"/>
      <c r="HNE24" s="8"/>
      <c r="HNF24" s="8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B24" s="8"/>
      <c r="HOC24" s="8"/>
      <c r="HOD24" s="8"/>
      <c r="HOE24" s="8"/>
      <c r="HOF24" s="8"/>
      <c r="HOG24" s="8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C24" s="8"/>
      <c r="HPD24" s="8"/>
      <c r="HPE24" s="8"/>
      <c r="HPF24" s="8"/>
      <c r="HPG24" s="8"/>
      <c r="HPH24" s="8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D24" s="8"/>
      <c r="HQE24" s="8"/>
      <c r="HQF24" s="8"/>
      <c r="HQG24" s="8"/>
      <c r="HQH24" s="8"/>
      <c r="HQI24" s="8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E24" s="8"/>
      <c r="HRF24" s="8"/>
      <c r="HRG24" s="8"/>
      <c r="HRH24" s="8"/>
      <c r="HRI24" s="8"/>
      <c r="HRJ24" s="8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F24" s="8"/>
      <c r="HSG24" s="8"/>
      <c r="HSH24" s="8"/>
      <c r="HSI24" s="8"/>
      <c r="HSJ24" s="8"/>
      <c r="HSK24" s="8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G24" s="8"/>
      <c r="HTH24" s="8"/>
      <c r="HTI24" s="8"/>
      <c r="HTJ24" s="8"/>
      <c r="HTK24" s="8"/>
      <c r="HTL24" s="8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H24" s="8"/>
      <c r="HUI24" s="8"/>
      <c r="HUJ24" s="8"/>
      <c r="HUK24" s="8"/>
      <c r="HUL24" s="8"/>
      <c r="HUM24" s="8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I24" s="8"/>
      <c r="HVJ24" s="8"/>
      <c r="HVK24" s="8"/>
      <c r="HVL24" s="8"/>
      <c r="HVM24" s="8"/>
      <c r="HVN24" s="8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J24" s="8"/>
      <c r="HWK24" s="8"/>
      <c r="HWL24" s="8"/>
      <c r="HWM24" s="8"/>
      <c r="HWN24" s="8"/>
      <c r="HWO24" s="8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K24" s="8"/>
      <c r="HXL24" s="8"/>
      <c r="HXM24" s="8"/>
      <c r="HXN24" s="8"/>
      <c r="HXO24" s="8"/>
      <c r="HXP24" s="8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L24" s="8"/>
      <c r="HYM24" s="8"/>
      <c r="HYN24" s="8"/>
      <c r="HYO24" s="8"/>
      <c r="HYP24" s="8"/>
      <c r="HYQ24" s="8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M24" s="8"/>
      <c r="HZN24" s="8"/>
      <c r="HZO24" s="8"/>
      <c r="HZP24" s="8"/>
      <c r="HZQ24" s="8"/>
      <c r="HZR24" s="8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N24" s="8"/>
      <c r="IAO24" s="8"/>
      <c r="IAP24" s="8"/>
      <c r="IAQ24" s="8"/>
      <c r="IAR24" s="8"/>
      <c r="IAS24" s="8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O24" s="8"/>
      <c r="IBP24" s="8"/>
      <c r="IBQ24" s="8"/>
      <c r="IBR24" s="8"/>
      <c r="IBS24" s="8"/>
      <c r="IBT24" s="8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P24" s="8"/>
      <c r="ICQ24" s="8"/>
      <c r="ICR24" s="8"/>
      <c r="ICS24" s="8"/>
      <c r="ICT24" s="8"/>
      <c r="ICU24" s="8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Q24" s="8"/>
      <c r="IDR24" s="8"/>
      <c r="IDS24" s="8"/>
      <c r="IDT24" s="8"/>
      <c r="IDU24" s="8"/>
      <c r="IDV24" s="8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R24" s="8"/>
      <c r="IES24" s="8"/>
      <c r="IET24" s="8"/>
      <c r="IEU24" s="8"/>
      <c r="IEV24" s="8"/>
      <c r="IEW24" s="8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S24" s="8"/>
      <c r="IFT24" s="8"/>
      <c r="IFU24" s="8"/>
      <c r="IFV24" s="8"/>
      <c r="IFW24" s="8"/>
      <c r="IFX24" s="8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T24" s="8"/>
      <c r="IGU24" s="8"/>
      <c r="IGV24" s="8"/>
      <c r="IGW24" s="8"/>
      <c r="IGX24" s="8"/>
      <c r="IGY24" s="8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U24" s="8"/>
      <c r="IHV24" s="8"/>
      <c r="IHW24" s="8"/>
      <c r="IHX24" s="8"/>
      <c r="IHY24" s="8"/>
      <c r="IHZ24" s="8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V24" s="8"/>
      <c r="IIW24" s="8"/>
      <c r="IIX24" s="8"/>
      <c r="IIY24" s="8"/>
      <c r="IIZ24" s="8"/>
      <c r="IJA24" s="8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W24" s="8"/>
      <c r="IJX24" s="8"/>
      <c r="IJY24" s="8"/>
      <c r="IJZ24" s="8"/>
      <c r="IKA24" s="8"/>
      <c r="IKB24" s="8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X24" s="8"/>
      <c r="IKY24" s="8"/>
      <c r="IKZ24" s="8"/>
      <c r="ILA24" s="8"/>
      <c r="ILB24" s="8"/>
      <c r="ILC24" s="8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Y24" s="8"/>
      <c r="ILZ24" s="8"/>
      <c r="IMA24" s="8"/>
      <c r="IMB24" s="8"/>
      <c r="IMC24" s="8"/>
      <c r="IMD24" s="8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MZ24" s="8"/>
      <c r="INA24" s="8"/>
      <c r="INB24" s="8"/>
      <c r="INC24" s="8"/>
      <c r="IND24" s="8"/>
      <c r="INE24" s="8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A24" s="8"/>
      <c r="IOB24" s="8"/>
      <c r="IOC24" s="8"/>
      <c r="IOD24" s="8"/>
      <c r="IOE24" s="8"/>
      <c r="IOF24" s="8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B24" s="8"/>
      <c r="IPC24" s="8"/>
      <c r="IPD24" s="8"/>
      <c r="IPE24" s="8"/>
      <c r="IPF24" s="8"/>
      <c r="IPG24" s="8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C24" s="8"/>
      <c r="IQD24" s="8"/>
      <c r="IQE24" s="8"/>
      <c r="IQF24" s="8"/>
      <c r="IQG24" s="8"/>
      <c r="IQH24" s="8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D24" s="8"/>
      <c r="IRE24" s="8"/>
      <c r="IRF24" s="8"/>
      <c r="IRG24" s="8"/>
      <c r="IRH24" s="8"/>
      <c r="IRI24" s="8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E24" s="8"/>
      <c r="ISF24" s="8"/>
      <c r="ISG24" s="8"/>
      <c r="ISH24" s="8"/>
      <c r="ISI24" s="8"/>
      <c r="ISJ24" s="8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F24" s="8"/>
      <c r="ITG24" s="8"/>
      <c r="ITH24" s="8"/>
      <c r="ITI24" s="8"/>
      <c r="ITJ24" s="8"/>
      <c r="ITK24" s="8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G24" s="8"/>
      <c r="IUH24" s="8"/>
      <c r="IUI24" s="8"/>
      <c r="IUJ24" s="8"/>
      <c r="IUK24" s="8"/>
      <c r="IUL24" s="8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H24" s="8"/>
      <c r="IVI24" s="8"/>
      <c r="IVJ24" s="8"/>
      <c r="IVK24" s="8"/>
      <c r="IVL24" s="8"/>
      <c r="IVM24" s="8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I24" s="8"/>
      <c r="IWJ24" s="8"/>
      <c r="IWK24" s="8"/>
      <c r="IWL24" s="8"/>
      <c r="IWM24" s="8"/>
      <c r="IWN24" s="8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J24" s="8"/>
      <c r="IXK24" s="8"/>
      <c r="IXL24" s="8"/>
      <c r="IXM24" s="8"/>
      <c r="IXN24" s="8"/>
      <c r="IXO24" s="8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K24" s="8"/>
      <c r="IYL24" s="8"/>
      <c r="IYM24" s="8"/>
      <c r="IYN24" s="8"/>
      <c r="IYO24" s="8"/>
      <c r="IYP24" s="8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L24" s="8"/>
      <c r="IZM24" s="8"/>
      <c r="IZN24" s="8"/>
      <c r="IZO24" s="8"/>
      <c r="IZP24" s="8"/>
      <c r="IZQ24" s="8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M24" s="8"/>
      <c r="JAN24" s="8"/>
      <c r="JAO24" s="8"/>
      <c r="JAP24" s="8"/>
      <c r="JAQ24" s="8"/>
      <c r="JAR24" s="8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N24" s="8"/>
      <c r="JBO24" s="8"/>
      <c r="JBP24" s="8"/>
      <c r="JBQ24" s="8"/>
      <c r="JBR24" s="8"/>
      <c r="JBS24" s="8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O24" s="8"/>
      <c r="JCP24" s="8"/>
      <c r="JCQ24" s="8"/>
      <c r="JCR24" s="8"/>
      <c r="JCS24" s="8"/>
      <c r="JCT24" s="8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P24" s="8"/>
      <c r="JDQ24" s="8"/>
      <c r="JDR24" s="8"/>
      <c r="JDS24" s="8"/>
      <c r="JDT24" s="8"/>
      <c r="JDU24" s="8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Q24" s="8"/>
      <c r="JER24" s="8"/>
      <c r="JES24" s="8"/>
      <c r="JET24" s="8"/>
      <c r="JEU24" s="8"/>
      <c r="JEV24" s="8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R24" s="8"/>
      <c r="JFS24" s="8"/>
      <c r="JFT24" s="8"/>
      <c r="JFU24" s="8"/>
      <c r="JFV24" s="8"/>
      <c r="JFW24" s="8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S24" s="8"/>
      <c r="JGT24" s="8"/>
      <c r="JGU24" s="8"/>
      <c r="JGV24" s="8"/>
      <c r="JGW24" s="8"/>
      <c r="JGX24" s="8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T24" s="8"/>
      <c r="JHU24" s="8"/>
      <c r="JHV24" s="8"/>
      <c r="JHW24" s="8"/>
      <c r="JHX24" s="8"/>
      <c r="JHY24" s="8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U24" s="8"/>
      <c r="JIV24" s="8"/>
      <c r="JIW24" s="8"/>
      <c r="JIX24" s="8"/>
      <c r="JIY24" s="8"/>
      <c r="JIZ24" s="8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V24" s="8"/>
      <c r="JJW24" s="8"/>
      <c r="JJX24" s="8"/>
      <c r="JJY24" s="8"/>
      <c r="JJZ24" s="8"/>
      <c r="JKA24" s="8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W24" s="8"/>
      <c r="JKX24" s="8"/>
      <c r="JKY24" s="8"/>
      <c r="JKZ24" s="8"/>
      <c r="JLA24" s="8"/>
      <c r="JLB24" s="8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X24" s="8"/>
      <c r="JLY24" s="8"/>
      <c r="JLZ24" s="8"/>
      <c r="JMA24" s="8"/>
      <c r="JMB24" s="8"/>
      <c r="JMC24" s="8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Y24" s="8"/>
      <c r="JMZ24" s="8"/>
      <c r="JNA24" s="8"/>
      <c r="JNB24" s="8"/>
      <c r="JNC24" s="8"/>
      <c r="JND24" s="8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NZ24" s="8"/>
      <c r="JOA24" s="8"/>
      <c r="JOB24" s="8"/>
      <c r="JOC24" s="8"/>
      <c r="JOD24" s="8"/>
      <c r="JOE24" s="8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A24" s="8"/>
      <c r="JPB24" s="8"/>
      <c r="JPC24" s="8"/>
      <c r="JPD24" s="8"/>
      <c r="JPE24" s="8"/>
      <c r="JPF24" s="8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B24" s="8"/>
      <c r="JQC24" s="8"/>
      <c r="JQD24" s="8"/>
      <c r="JQE24" s="8"/>
      <c r="JQF24" s="8"/>
      <c r="JQG24" s="8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C24" s="8"/>
      <c r="JRD24" s="8"/>
      <c r="JRE24" s="8"/>
      <c r="JRF24" s="8"/>
      <c r="JRG24" s="8"/>
      <c r="JRH24" s="8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D24" s="8"/>
      <c r="JSE24" s="8"/>
      <c r="JSF24" s="8"/>
      <c r="JSG24" s="8"/>
      <c r="JSH24" s="8"/>
      <c r="JSI24" s="8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E24" s="8"/>
      <c r="JTF24" s="8"/>
      <c r="JTG24" s="8"/>
      <c r="JTH24" s="8"/>
      <c r="JTI24" s="8"/>
      <c r="JTJ24" s="8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F24" s="8"/>
      <c r="JUG24" s="8"/>
      <c r="JUH24" s="8"/>
      <c r="JUI24" s="8"/>
      <c r="JUJ24" s="8"/>
      <c r="JUK24" s="8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G24" s="8"/>
      <c r="JVH24" s="8"/>
      <c r="JVI24" s="8"/>
      <c r="JVJ24" s="8"/>
      <c r="JVK24" s="8"/>
      <c r="JVL24" s="8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H24" s="8"/>
      <c r="JWI24" s="8"/>
      <c r="JWJ24" s="8"/>
      <c r="JWK24" s="8"/>
      <c r="JWL24" s="8"/>
      <c r="JWM24" s="8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I24" s="8"/>
      <c r="JXJ24" s="8"/>
      <c r="JXK24" s="8"/>
      <c r="JXL24" s="8"/>
      <c r="JXM24" s="8"/>
      <c r="JXN24" s="8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J24" s="8"/>
      <c r="JYK24" s="8"/>
      <c r="JYL24" s="8"/>
      <c r="JYM24" s="8"/>
      <c r="JYN24" s="8"/>
      <c r="JYO24" s="8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K24" s="8"/>
      <c r="JZL24" s="8"/>
      <c r="JZM24" s="8"/>
      <c r="JZN24" s="8"/>
      <c r="JZO24" s="8"/>
      <c r="JZP24" s="8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L24" s="8"/>
      <c r="KAM24" s="8"/>
      <c r="KAN24" s="8"/>
      <c r="KAO24" s="8"/>
      <c r="KAP24" s="8"/>
      <c r="KAQ24" s="8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M24" s="8"/>
      <c r="KBN24" s="8"/>
      <c r="KBO24" s="8"/>
      <c r="KBP24" s="8"/>
      <c r="KBQ24" s="8"/>
      <c r="KBR24" s="8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N24" s="8"/>
      <c r="KCO24" s="8"/>
      <c r="KCP24" s="8"/>
      <c r="KCQ24" s="8"/>
      <c r="KCR24" s="8"/>
      <c r="KCS24" s="8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O24" s="8"/>
      <c r="KDP24" s="8"/>
      <c r="KDQ24" s="8"/>
      <c r="KDR24" s="8"/>
      <c r="KDS24" s="8"/>
      <c r="KDT24" s="8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P24" s="8"/>
      <c r="KEQ24" s="8"/>
      <c r="KER24" s="8"/>
      <c r="KES24" s="8"/>
      <c r="KET24" s="8"/>
      <c r="KEU24" s="8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Q24" s="8"/>
      <c r="KFR24" s="8"/>
      <c r="KFS24" s="8"/>
      <c r="KFT24" s="8"/>
      <c r="KFU24" s="8"/>
      <c r="KFV24" s="8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R24" s="8"/>
      <c r="KGS24" s="8"/>
      <c r="KGT24" s="8"/>
      <c r="KGU24" s="8"/>
      <c r="KGV24" s="8"/>
      <c r="KGW24" s="8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S24" s="8"/>
      <c r="KHT24" s="8"/>
      <c r="KHU24" s="8"/>
      <c r="KHV24" s="8"/>
      <c r="KHW24" s="8"/>
      <c r="KHX24" s="8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T24" s="8"/>
      <c r="KIU24" s="8"/>
      <c r="KIV24" s="8"/>
      <c r="KIW24" s="8"/>
      <c r="KIX24" s="8"/>
      <c r="KIY24" s="8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U24" s="8"/>
      <c r="KJV24" s="8"/>
      <c r="KJW24" s="8"/>
      <c r="KJX24" s="8"/>
      <c r="KJY24" s="8"/>
      <c r="KJZ24" s="8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V24" s="8"/>
      <c r="KKW24" s="8"/>
      <c r="KKX24" s="8"/>
      <c r="KKY24" s="8"/>
      <c r="KKZ24" s="8"/>
      <c r="KLA24" s="8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W24" s="8"/>
      <c r="KLX24" s="8"/>
      <c r="KLY24" s="8"/>
      <c r="KLZ24" s="8"/>
      <c r="KMA24" s="8"/>
      <c r="KMB24" s="8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X24" s="8"/>
      <c r="KMY24" s="8"/>
      <c r="KMZ24" s="8"/>
      <c r="KNA24" s="8"/>
      <c r="KNB24" s="8"/>
      <c r="KNC24" s="8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Y24" s="8"/>
      <c r="KNZ24" s="8"/>
      <c r="KOA24" s="8"/>
      <c r="KOB24" s="8"/>
      <c r="KOC24" s="8"/>
      <c r="KOD24" s="8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OZ24" s="8"/>
      <c r="KPA24" s="8"/>
      <c r="KPB24" s="8"/>
      <c r="KPC24" s="8"/>
      <c r="KPD24" s="8"/>
      <c r="KPE24" s="8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A24" s="8"/>
      <c r="KQB24" s="8"/>
      <c r="KQC24" s="8"/>
      <c r="KQD24" s="8"/>
      <c r="KQE24" s="8"/>
      <c r="KQF24" s="8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B24" s="8"/>
      <c r="KRC24" s="8"/>
      <c r="KRD24" s="8"/>
      <c r="KRE24" s="8"/>
      <c r="KRF24" s="8"/>
      <c r="KRG24" s="8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C24" s="8"/>
      <c r="KSD24" s="8"/>
      <c r="KSE24" s="8"/>
      <c r="KSF24" s="8"/>
      <c r="KSG24" s="8"/>
      <c r="KSH24" s="8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D24" s="8"/>
      <c r="KTE24" s="8"/>
      <c r="KTF24" s="8"/>
      <c r="KTG24" s="8"/>
      <c r="KTH24" s="8"/>
      <c r="KTI24" s="8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E24" s="8"/>
      <c r="KUF24" s="8"/>
      <c r="KUG24" s="8"/>
      <c r="KUH24" s="8"/>
      <c r="KUI24" s="8"/>
      <c r="KUJ24" s="8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F24" s="8"/>
      <c r="KVG24" s="8"/>
      <c r="KVH24" s="8"/>
      <c r="KVI24" s="8"/>
      <c r="KVJ24" s="8"/>
      <c r="KVK24" s="8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G24" s="8"/>
      <c r="KWH24" s="8"/>
      <c r="KWI24" s="8"/>
      <c r="KWJ24" s="8"/>
      <c r="KWK24" s="8"/>
      <c r="KWL24" s="8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H24" s="8"/>
      <c r="KXI24" s="8"/>
      <c r="KXJ24" s="8"/>
      <c r="KXK24" s="8"/>
      <c r="KXL24" s="8"/>
      <c r="KXM24" s="8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I24" s="8"/>
      <c r="KYJ24" s="8"/>
      <c r="KYK24" s="8"/>
      <c r="KYL24" s="8"/>
      <c r="KYM24" s="8"/>
      <c r="KYN24" s="8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J24" s="8"/>
      <c r="KZK24" s="8"/>
      <c r="KZL24" s="8"/>
      <c r="KZM24" s="8"/>
      <c r="KZN24" s="8"/>
      <c r="KZO24" s="8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K24" s="8"/>
      <c r="LAL24" s="8"/>
      <c r="LAM24" s="8"/>
      <c r="LAN24" s="8"/>
      <c r="LAO24" s="8"/>
      <c r="LAP24" s="8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L24" s="8"/>
      <c r="LBM24" s="8"/>
      <c r="LBN24" s="8"/>
      <c r="LBO24" s="8"/>
      <c r="LBP24" s="8"/>
      <c r="LBQ24" s="8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M24" s="8"/>
      <c r="LCN24" s="8"/>
      <c r="LCO24" s="8"/>
      <c r="LCP24" s="8"/>
      <c r="LCQ24" s="8"/>
      <c r="LCR24" s="8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N24" s="8"/>
      <c r="LDO24" s="8"/>
      <c r="LDP24" s="8"/>
      <c r="LDQ24" s="8"/>
      <c r="LDR24" s="8"/>
      <c r="LDS24" s="8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O24" s="8"/>
      <c r="LEP24" s="8"/>
      <c r="LEQ24" s="8"/>
      <c r="LER24" s="8"/>
      <c r="LES24" s="8"/>
      <c r="LET24" s="8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P24" s="8"/>
      <c r="LFQ24" s="8"/>
      <c r="LFR24" s="8"/>
      <c r="LFS24" s="8"/>
      <c r="LFT24" s="8"/>
      <c r="LFU24" s="8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Q24" s="8"/>
      <c r="LGR24" s="8"/>
      <c r="LGS24" s="8"/>
      <c r="LGT24" s="8"/>
      <c r="LGU24" s="8"/>
      <c r="LGV24" s="8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R24" s="8"/>
      <c r="LHS24" s="8"/>
      <c r="LHT24" s="8"/>
      <c r="LHU24" s="8"/>
      <c r="LHV24" s="8"/>
      <c r="LHW24" s="8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S24" s="8"/>
      <c r="LIT24" s="8"/>
      <c r="LIU24" s="8"/>
      <c r="LIV24" s="8"/>
      <c r="LIW24" s="8"/>
      <c r="LIX24" s="8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T24" s="8"/>
      <c r="LJU24" s="8"/>
      <c r="LJV24" s="8"/>
      <c r="LJW24" s="8"/>
      <c r="LJX24" s="8"/>
      <c r="LJY24" s="8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U24" s="8"/>
      <c r="LKV24" s="8"/>
      <c r="LKW24" s="8"/>
      <c r="LKX24" s="8"/>
      <c r="LKY24" s="8"/>
      <c r="LKZ24" s="8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V24" s="8"/>
      <c r="LLW24" s="8"/>
      <c r="LLX24" s="8"/>
      <c r="LLY24" s="8"/>
      <c r="LLZ24" s="8"/>
      <c r="LMA24" s="8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W24" s="8"/>
      <c r="LMX24" s="8"/>
      <c r="LMY24" s="8"/>
      <c r="LMZ24" s="8"/>
      <c r="LNA24" s="8"/>
      <c r="LNB24" s="8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X24" s="8"/>
      <c r="LNY24" s="8"/>
      <c r="LNZ24" s="8"/>
      <c r="LOA24" s="8"/>
      <c r="LOB24" s="8"/>
      <c r="LOC24" s="8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Y24" s="8"/>
      <c r="LOZ24" s="8"/>
      <c r="LPA24" s="8"/>
      <c r="LPB24" s="8"/>
      <c r="LPC24" s="8"/>
      <c r="LPD24" s="8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PZ24" s="8"/>
      <c r="LQA24" s="8"/>
      <c r="LQB24" s="8"/>
      <c r="LQC24" s="8"/>
      <c r="LQD24" s="8"/>
      <c r="LQE24" s="8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A24" s="8"/>
      <c r="LRB24" s="8"/>
      <c r="LRC24" s="8"/>
      <c r="LRD24" s="8"/>
      <c r="LRE24" s="8"/>
      <c r="LRF24" s="8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B24" s="8"/>
      <c r="LSC24" s="8"/>
      <c r="LSD24" s="8"/>
      <c r="LSE24" s="8"/>
      <c r="LSF24" s="8"/>
      <c r="LSG24" s="8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C24" s="8"/>
      <c r="LTD24" s="8"/>
      <c r="LTE24" s="8"/>
      <c r="LTF24" s="8"/>
      <c r="LTG24" s="8"/>
      <c r="LTH24" s="8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D24" s="8"/>
      <c r="LUE24" s="8"/>
      <c r="LUF24" s="8"/>
      <c r="LUG24" s="8"/>
      <c r="LUH24" s="8"/>
      <c r="LUI24" s="8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E24" s="8"/>
      <c r="LVF24" s="8"/>
      <c r="LVG24" s="8"/>
      <c r="LVH24" s="8"/>
      <c r="LVI24" s="8"/>
      <c r="LVJ24" s="8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F24" s="8"/>
      <c r="LWG24" s="8"/>
      <c r="LWH24" s="8"/>
      <c r="LWI24" s="8"/>
      <c r="LWJ24" s="8"/>
      <c r="LWK24" s="8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G24" s="8"/>
      <c r="LXH24" s="8"/>
      <c r="LXI24" s="8"/>
      <c r="LXJ24" s="8"/>
      <c r="LXK24" s="8"/>
      <c r="LXL24" s="8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H24" s="8"/>
      <c r="LYI24" s="8"/>
      <c r="LYJ24" s="8"/>
      <c r="LYK24" s="8"/>
      <c r="LYL24" s="8"/>
      <c r="LYM24" s="8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I24" s="8"/>
      <c r="LZJ24" s="8"/>
      <c r="LZK24" s="8"/>
      <c r="LZL24" s="8"/>
      <c r="LZM24" s="8"/>
      <c r="LZN24" s="8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J24" s="8"/>
      <c r="MAK24" s="8"/>
      <c r="MAL24" s="8"/>
      <c r="MAM24" s="8"/>
      <c r="MAN24" s="8"/>
      <c r="MAO24" s="8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K24" s="8"/>
      <c r="MBL24" s="8"/>
      <c r="MBM24" s="8"/>
      <c r="MBN24" s="8"/>
      <c r="MBO24" s="8"/>
      <c r="MBP24" s="8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L24" s="8"/>
      <c r="MCM24" s="8"/>
      <c r="MCN24" s="8"/>
      <c r="MCO24" s="8"/>
      <c r="MCP24" s="8"/>
      <c r="MCQ24" s="8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M24" s="8"/>
      <c r="MDN24" s="8"/>
      <c r="MDO24" s="8"/>
      <c r="MDP24" s="8"/>
      <c r="MDQ24" s="8"/>
      <c r="MDR24" s="8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N24" s="8"/>
      <c r="MEO24" s="8"/>
      <c r="MEP24" s="8"/>
      <c r="MEQ24" s="8"/>
      <c r="MER24" s="8"/>
      <c r="MES24" s="8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O24" s="8"/>
      <c r="MFP24" s="8"/>
      <c r="MFQ24" s="8"/>
      <c r="MFR24" s="8"/>
      <c r="MFS24" s="8"/>
      <c r="MFT24" s="8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P24" s="8"/>
      <c r="MGQ24" s="8"/>
      <c r="MGR24" s="8"/>
      <c r="MGS24" s="8"/>
      <c r="MGT24" s="8"/>
      <c r="MGU24" s="8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Q24" s="8"/>
      <c r="MHR24" s="8"/>
      <c r="MHS24" s="8"/>
      <c r="MHT24" s="8"/>
      <c r="MHU24" s="8"/>
      <c r="MHV24" s="8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R24" s="8"/>
      <c r="MIS24" s="8"/>
      <c r="MIT24" s="8"/>
      <c r="MIU24" s="8"/>
      <c r="MIV24" s="8"/>
      <c r="MIW24" s="8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S24" s="8"/>
      <c r="MJT24" s="8"/>
      <c r="MJU24" s="8"/>
      <c r="MJV24" s="8"/>
      <c r="MJW24" s="8"/>
      <c r="MJX24" s="8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T24" s="8"/>
      <c r="MKU24" s="8"/>
      <c r="MKV24" s="8"/>
      <c r="MKW24" s="8"/>
      <c r="MKX24" s="8"/>
      <c r="MKY24" s="8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U24" s="8"/>
      <c r="MLV24" s="8"/>
      <c r="MLW24" s="8"/>
      <c r="MLX24" s="8"/>
      <c r="MLY24" s="8"/>
      <c r="MLZ24" s="8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V24" s="8"/>
      <c r="MMW24" s="8"/>
      <c r="MMX24" s="8"/>
      <c r="MMY24" s="8"/>
      <c r="MMZ24" s="8"/>
      <c r="MNA24" s="8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W24" s="8"/>
      <c r="MNX24" s="8"/>
      <c r="MNY24" s="8"/>
      <c r="MNZ24" s="8"/>
      <c r="MOA24" s="8"/>
      <c r="MOB24" s="8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X24" s="8"/>
      <c r="MOY24" s="8"/>
      <c r="MOZ24" s="8"/>
      <c r="MPA24" s="8"/>
      <c r="MPB24" s="8"/>
      <c r="MPC24" s="8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Y24" s="8"/>
      <c r="MPZ24" s="8"/>
      <c r="MQA24" s="8"/>
      <c r="MQB24" s="8"/>
      <c r="MQC24" s="8"/>
      <c r="MQD24" s="8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QZ24" s="8"/>
      <c r="MRA24" s="8"/>
      <c r="MRB24" s="8"/>
      <c r="MRC24" s="8"/>
      <c r="MRD24" s="8"/>
      <c r="MRE24" s="8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A24" s="8"/>
      <c r="MSB24" s="8"/>
      <c r="MSC24" s="8"/>
      <c r="MSD24" s="8"/>
      <c r="MSE24" s="8"/>
      <c r="MSF24" s="8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B24" s="8"/>
      <c r="MTC24" s="8"/>
      <c r="MTD24" s="8"/>
      <c r="MTE24" s="8"/>
      <c r="MTF24" s="8"/>
      <c r="MTG24" s="8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C24" s="8"/>
      <c r="MUD24" s="8"/>
      <c r="MUE24" s="8"/>
      <c r="MUF24" s="8"/>
      <c r="MUG24" s="8"/>
      <c r="MUH24" s="8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D24" s="8"/>
      <c r="MVE24" s="8"/>
      <c r="MVF24" s="8"/>
      <c r="MVG24" s="8"/>
      <c r="MVH24" s="8"/>
      <c r="MVI24" s="8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E24" s="8"/>
      <c r="MWF24" s="8"/>
      <c r="MWG24" s="8"/>
      <c r="MWH24" s="8"/>
      <c r="MWI24" s="8"/>
      <c r="MWJ24" s="8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F24" s="8"/>
      <c r="MXG24" s="8"/>
      <c r="MXH24" s="8"/>
      <c r="MXI24" s="8"/>
      <c r="MXJ24" s="8"/>
      <c r="MXK24" s="8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G24" s="8"/>
      <c r="MYH24" s="8"/>
      <c r="MYI24" s="8"/>
      <c r="MYJ24" s="8"/>
      <c r="MYK24" s="8"/>
      <c r="MYL24" s="8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H24" s="8"/>
      <c r="MZI24" s="8"/>
      <c r="MZJ24" s="8"/>
      <c r="MZK24" s="8"/>
      <c r="MZL24" s="8"/>
      <c r="MZM24" s="8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I24" s="8"/>
      <c r="NAJ24" s="8"/>
      <c r="NAK24" s="8"/>
      <c r="NAL24" s="8"/>
      <c r="NAM24" s="8"/>
      <c r="NAN24" s="8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J24" s="8"/>
      <c r="NBK24" s="8"/>
      <c r="NBL24" s="8"/>
      <c r="NBM24" s="8"/>
      <c r="NBN24" s="8"/>
      <c r="NBO24" s="8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K24" s="8"/>
      <c r="NCL24" s="8"/>
      <c r="NCM24" s="8"/>
      <c r="NCN24" s="8"/>
      <c r="NCO24" s="8"/>
      <c r="NCP24" s="8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L24" s="8"/>
      <c r="NDM24" s="8"/>
      <c r="NDN24" s="8"/>
      <c r="NDO24" s="8"/>
      <c r="NDP24" s="8"/>
      <c r="NDQ24" s="8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M24" s="8"/>
      <c r="NEN24" s="8"/>
      <c r="NEO24" s="8"/>
      <c r="NEP24" s="8"/>
      <c r="NEQ24" s="8"/>
      <c r="NER24" s="8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N24" s="8"/>
      <c r="NFO24" s="8"/>
      <c r="NFP24" s="8"/>
      <c r="NFQ24" s="8"/>
      <c r="NFR24" s="8"/>
      <c r="NFS24" s="8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O24" s="8"/>
      <c r="NGP24" s="8"/>
      <c r="NGQ24" s="8"/>
      <c r="NGR24" s="8"/>
      <c r="NGS24" s="8"/>
      <c r="NGT24" s="8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P24" s="8"/>
      <c r="NHQ24" s="8"/>
      <c r="NHR24" s="8"/>
      <c r="NHS24" s="8"/>
      <c r="NHT24" s="8"/>
      <c r="NHU24" s="8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Q24" s="8"/>
      <c r="NIR24" s="8"/>
      <c r="NIS24" s="8"/>
      <c r="NIT24" s="8"/>
      <c r="NIU24" s="8"/>
      <c r="NIV24" s="8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R24" s="8"/>
      <c r="NJS24" s="8"/>
      <c r="NJT24" s="8"/>
      <c r="NJU24" s="8"/>
      <c r="NJV24" s="8"/>
      <c r="NJW24" s="8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S24" s="8"/>
      <c r="NKT24" s="8"/>
      <c r="NKU24" s="8"/>
      <c r="NKV24" s="8"/>
      <c r="NKW24" s="8"/>
      <c r="NKX24" s="8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T24" s="8"/>
      <c r="NLU24" s="8"/>
      <c r="NLV24" s="8"/>
      <c r="NLW24" s="8"/>
      <c r="NLX24" s="8"/>
      <c r="NLY24" s="8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U24" s="8"/>
      <c r="NMV24" s="8"/>
      <c r="NMW24" s="8"/>
      <c r="NMX24" s="8"/>
      <c r="NMY24" s="8"/>
      <c r="NMZ24" s="8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V24" s="8"/>
      <c r="NNW24" s="8"/>
      <c r="NNX24" s="8"/>
      <c r="NNY24" s="8"/>
      <c r="NNZ24" s="8"/>
      <c r="NOA24" s="8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W24" s="8"/>
      <c r="NOX24" s="8"/>
      <c r="NOY24" s="8"/>
      <c r="NOZ24" s="8"/>
      <c r="NPA24" s="8"/>
      <c r="NPB24" s="8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X24" s="8"/>
      <c r="NPY24" s="8"/>
      <c r="NPZ24" s="8"/>
      <c r="NQA24" s="8"/>
      <c r="NQB24" s="8"/>
      <c r="NQC24" s="8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Y24" s="8"/>
      <c r="NQZ24" s="8"/>
      <c r="NRA24" s="8"/>
      <c r="NRB24" s="8"/>
      <c r="NRC24" s="8"/>
      <c r="NRD24" s="8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RZ24" s="8"/>
      <c r="NSA24" s="8"/>
      <c r="NSB24" s="8"/>
      <c r="NSC24" s="8"/>
      <c r="NSD24" s="8"/>
      <c r="NSE24" s="8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A24" s="8"/>
      <c r="NTB24" s="8"/>
      <c r="NTC24" s="8"/>
      <c r="NTD24" s="8"/>
      <c r="NTE24" s="8"/>
      <c r="NTF24" s="8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B24" s="8"/>
      <c r="NUC24" s="8"/>
      <c r="NUD24" s="8"/>
      <c r="NUE24" s="8"/>
      <c r="NUF24" s="8"/>
      <c r="NUG24" s="8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C24" s="8"/>
      <c r="NVD24" s="8"/>
      <c r="NVE24" s="8"/>
      <c r="NVF24" s="8"/>
      <c r="NVG24" s="8"/>
      <c r="NVH24" s="8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D24" s="8"/>
      <c r="NWE24" s="8"/>
      <c r="NWF24" s="8"/>
      <c r="NWG24" s="8"/>
      <c r="NWH24" s="8"/>
      <c r="NWI24" s="8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E24" s="8"/>
      <c r="NXF24" s="8"/>
      <c r="NXG24" s="8"/>
      <c r="NXH24" s="8"/>
      <c r="NXI24" s="8"/>
      <c r="NXJ24" s="8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F24" s="8"/>
      <c r="NYG24" s="8"/>
      <c r="NYH24" s="8"/>
      <c r="NYI24" s="8"/>
      <c r="NYJ24" s="8"/>
      <c r="NYK24" s="8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G24" s="8"/>
      <c r="NZH24" s="8"/>
      <c r="NZI24" s="8"/>
      <c r="NZJ24" s="8"/>
      <c r="NZK24" s="8"/>
      <c r="NZL24" s="8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H24" s="8"/>
      <c r="OAI24" s="8"/>
      <c r="OAJ24" s="8"/>
      <c r="OAK24" s="8"/>
      <c r="OAL24" s="8"/>
      <c r="OAM24" s="8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I24" s="8"/>
      <c r="OBJ24" s="8"/>
      <c r="OBK24" s="8"/>
      <c r="OBL24" s="8"/>
      <c r="OBM24" s="8"/>
      <c r="OBN24" s="8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J24" s="8"/>
      <c r="OCK24" s="8"/>
      <c r="OCL24" s="8"/>
      <c r="OCM24" s="8"/>
      <c r="OCN24" s="8"/>
      <c r="OCO24" s="8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K24" s="8"/>
      <c r="ODL24" s="8"/>
      <c r="ODM24" s="8"/>
      <c r="ODN24" s="8"/>
      <c r="ODO24" s="8"/>
      <c r="ODP24" s="8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L24" s="8"/>
      <c r="OEM24" s="8"/>
      <c r="OEN24" s="8"/>
      <c r="OEO24" s="8"/>
      <c r="OEP24" s="8"/>
      <c r="OEQ24" s="8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M24" s="8"/>
      <c r="OFN24" s="8"/>
      <c r="OFO24" s="8"/>
      <c r="OFP24" s="8"/>
      <c r="OFQ24" s="8"/>
      <c r="OFR24" s="8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N24" s="8"/>
      <c r="OGO24" s="8"/>
      <c r="OGP24" s="8"/>
      <c r="OGQ24" s="8"/>
      <c r="OGR24" s="8"/>
      <c r="OGS24" s="8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O24" s="8"/>
      <c r="OHP24" s="8"/>
      <c r="OHQ24" s="8"/>
      <c r="OHR24" s="8"/>
      <c r="OHS24" s="8"/>
      <c r="OHT24" s="8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P24" s="8"/>
      <c r="OIQ24" s="8"/>
      <c r="OIR24" s="8"/>
      <c r="OIS24" s="8"/>
      <c r="OIT24" s="8"/>
      <c r="OIU24" s="8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Q24" s="8"/>
      <c r="OJR24" s="8"/>
      <c r="OJS24" s="8"/>
      <c r="OJT24" s="8"/>
      <c r="OJU24" s="8"/>
      <c r="OJV24" s="8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R24" s="8"/>
      <c r="OKS24" s="8"/>
      <c r="OKT24" s="8"/>
      <c r="OKU24" s="8"/>
      <c r="OKV24" s="8"/>
      <c r="OKW24" s="8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S24" s="8"/>
      <c r="OLT24" s="8"/>
      <c r="OLU24" s="8"/>
      <c r="OLV24" s="8"/>
      <c r="OLW24" s="8"/>
      <c r="OLX24" s="8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T24" s="8"/>
      <c r="OMU24" s="8"/>
      <c r="OMV24" s="8"/>
      <c r="OMW24" s="8"/>
      <c r="OMX24" s="8"/>
      <c r="OMY24" s="8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U24" s="8"/>
      <c r="ONV24" s="8"/>
      <c r="ONW24" s="8"/>
      <c r="ONX24" s="8"/>
      <c r="ONY24" s="8"/>
      <c r="ONZ24" s="8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V24" s="8"/>
      <c r="OOW24" s="8"/>
      <c r="OOX24" s="8"/>
      <c r="OOY24" s="8"/>
      <c r="OOZ24" s="8"/>
      <c r="OPA24" s="8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W24" s="8"/>
      <c r="OPX24" s="8"/>
      <c r="OPY24" s="8"/>
      <c r="OPZ24" s="8"/>
      <c r="OQA24" s="8"/>
      <c r="OQB24" s="8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X24" s="8"/>
      <c r="OQY24" s="8"/>
      <c r="OQZ24" s="8"/>
      <c r="ORA24" s="8"/>
      <c r="ORB24" s="8"/>
      <c r="ORC24" s="8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Y24" s="8"/>
      <c r="ORZ24" s="8"/>
      <c r="OSA24" s="8"/>
      <c r="OSB24" s="8"/>
      <c r="OSC24" s="8"/>
      <c r="OSD24" s="8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SZ24" s="8"/>
      <c r="OTA24" s="8"/>
      <c r="OTB24" s="8"/>
      <c r="OTC24" s="8"/>
      <c r="OTD24" s="8"/>
      <c r="OTE24" s="8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A24" s="8"/>
      <c r="OUB24" s="8"/>
      <c r="OUC24" s="8"/>
      <c r="OUD24" s="8"/>
      <c r="OUE24" s="8"/>
      <c r="OUF24" s="8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B24" s="8"/>
      <c r="OVC24" s="8"/>
      <c r="OVD24" s="8"/>
      <c r="OVE24" s="8"/>
      <c r="OVF24" s="8"/>
      <c r="OVG24" s="8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C24" s="8"/>
      <c r="OWD24" s="8"/>
      <c r="OWE24" s="8"/>
      <c r="OWF24" s="8"/>
      <c r="OWG24" s="8"/>
      <c r="OWH24" s="8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D24" s="8"/>
      <c r="OXE24" s="8"/>
      <c r="OXF24" s="8"/>
      <c r="OXG24" s="8"/>
      <c r="OXH24" s="8"/>
      <c r="OXI24" s="8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E24" s="8"/>
      <c r="OYF24" s="8"/>
      <c r="OYG24" s="8"/>
      <c r="OYH24" s="8"/>
      <c r="OYI24" s="8"/>
      <c r="OYJ24" s="8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F24" s="8"/>
      <c r="OZG24" s="8"/>
      <c r="OZH24" s="8"/>
      <c r="OZI24" s="8"/>
      <c r="OZJ24" s="8"/>
      <c r="OZK24" s="8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G24" s="8"/>
      <c r="PAH24" s="8"/>
      <c r="PAI24" s="8"/>
      <c r="PAJ24" s="8"/>
      <c r="PAK24" s="8"/>
      <c r="PAL24" s="8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H24" s="8"/>
      <c r="PBI24" s="8"/>
      <c r="PBJ24" s="8"/>
      <c r="PBK24" s="8"/>
      <c r="PBL24" s="8"/>
      <c r="PBM24" s="8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I24" s="8"/>
      <c r="PCJ24" s="8"/>
      <c r="PCK24" s="8"/>
      <c r="PCL24" s="8"/>
      <c r="PCM24" s="8"/>
      <c r="PCN24" s="8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J24" s="8"/>
      <c r="PDK24" s="8"/>
      <c r="PDL24" s="8"/>
      <c r="PDM24" s="8"/>
      <c r="PDN24" s="8"/>
      <c r="PDO24" s="8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K24" s="8"/>
      <c r="PEL24" s="8"/>
      <c r="PEM24" s="8"/>
      <c r="PEN24" s="8"/>
      <c r="PEO24" s="8"/>
      <c r="PEP24" s="8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L24" s="8"/>
      <c r="PFM24" s="8"/>
      <c r="PFN24" s="8"/>
      <c r="PFO24" s="8"/>
      <c r="PFP24" s="8"/>
      <c r="PFQ24" s="8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M24" s="8"/>
      <c r="PGN24" s="8"/>
      <c r="PGO24" s="8"/>
      <c r="PGP24" s="8"/>
      <c r="PGQ24" s="8"/>
      <c r="PGR24" s="8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N24" s="8"/>
      <c r="PHO24" s="8"/>
      <c r="PHP24" s="8"/>
      <c r="PHQ24" s="8"/>
      <c r="PHR24" s="8"/>
      <c r="PHS24" s="8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O24" s="8"/>
      <c r="PIP24" s="8"/>
      <c r="PIQ24" s="8"/>
      <c r="PIR24" s="8"/>
      <c r="PIS24" s="8"/>
      <c r="PIT24" s="8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P24" s="8"/>
      <c r="PJQ24" s="8"/>
      <c r="PJR24" s="8"/>
      <c r="PJS24" s="8"/>
      <c r="PJT24" s="8"/>
      <c r="PJU24" s="8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Q24" s="8"/>
      <c r="PKR24" s="8"/>
      <c r="PKS24" s="8"/>
      <c r="PKT24" s="8"/>
      <c r="PKU24" s="8"/>
      <c r="PKV24" s="8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R24" s="8"/>
      <c r="PLS24" s="8"/>
      <c r="PLT24" s="8"/>
      <c r="PLU24" s="8"/>
      <c r="PLV24" s="8"/>
      <c r="PLW24" s="8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S24" s="8"/>
      <c r="PMT24" s="8"/>
      <c r="PMU24" s="8"/>
      <c r="PMV24" s="8"/>
      <c r="PMW24" s="8"/>
      <c r="PMX24" s="8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T24" s="8"/>
      <c r="PNU24" s="8"/>
      <c r="PNV24" s="8"/>
      <c r="PNW24" s="8"/>
      <c r="PNX24" s="8"/>
      <c r="PNY24" s="8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U24" s="8"/>
      <c r="POV24" s="8"/>
      <c r="POW24" s="8"/>
      <c r="POX24" s="8"/>
      <c r="POY24" s="8"/>
      <c r="POZ24" s="8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V24" s="8"/>
      <c r="PPW24" s="8"/>
      <c r="PPX24" s="8"/>
      <c r="PPY24" s="8"/>
      <c r="PPZ24" s="8"/>
      <c r="PQA24" s="8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W24" s="8"/>
      <c r="PQX24" s="8"/>
      <c r="PQY24" s="8"/>
      <c r="PQZ24" s="8"/>
      <c r="PRA24" s="8"/>
      <c r="PRB24" s="8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X24" s="8"/>
      <c r="PRY24" s="8"/>
      <c r="PRZ24" s="8"/>
      <c r="PSA24" s="8"/>
      <c r="PSB24" s="8"/>
      <c r="PSC24" s="8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Y24" s="8"/>
      <c r="PSZ24" s="8"/>
      <c r="PTA24" s="8"/>
      <c r="PTB24" s="8"/>
      <c r="PTC24" s="8"/>
      <c r="PTD24" s="8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TZ24" s="8"/>
      <c r="PUA24" s="8"/>
      <c r="PUB24" s="8"/>
      <c r="PUC24" s="8"/>
      <c r="PUD24" s="8"/>
      <c r="PUE24" s="8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A24" s="8"/>
      <c r="PVB24" s="8"/>
      <c r="PVC24" s="8"/>
      <c r="PVD24" s="8"/>
      <c r="PVE24" s="8"/>
      <c r="PVF24" s="8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B24" s="8"/>
      <c r="PWC24" s="8"/>
      <c r="PWD24" s="8"/>
      <c r="PWE24" s="8"/>
      <c r="PWF24" s="8"/>
      <c r="PWG24" s="8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C24" s="8"/>
      <c r="PXD24" s="8"/>
      <c r="PXE24" s="8"/>
      <c r="PXF24" s="8"/>
      <c r="PXG24" s="8"/>
      <c r="PXH24" s="8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D24" s="8"/>
      <c r="PYE24" s="8"/>
      <c r="PYF24" s="8"/>
      <c r="PYG24" s="8"/>
      <c r="PYH24" s="8"/>
      <c r="PYI24" s="8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E24" s="8"/>
      <c r="PZF24" s="8"/>
      <c r="PZG24" s="8"/>
      <c r="PZH24" s="8"/>
      <c r="PZI24" s="8"/>
      <c r="PZJ24" s="8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F24" s="8"/>
      <c r="QAG24" s="8"/>
      <c r="QAH24" s="8"/>
      <c r="QAI24" s="8"/>
      <c r="QAJ24" s="8"/>
      <c r="QAK24" s="8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G24" s="8"/>
      <c r="QBH24" s="8"/>
      <c r="QBI24" s="8"/>
      <c r="QBJ24" s="8"/>
      <c r="QBK24" s="8"/>
      <c r="QBL24" s="8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H24" s="8"/>
      <c r="QCI24" s="8"/>
      <c r="QCJ24" s="8"/>
      <c r="QCK24" s="8"/>
      <c r="QCL24" s="8"/>
      <c r="QCM24" s="8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I24" s="8"/>
      <c r="QDJ24" s="8"/>
      <c r="QDK24" s="8"/>
      <c r="QDL24" s="8"/>
      <c r="QDM24" s="8"/>
      <c r="QDN24" s="8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J24" s="8"/>
      <c r="QEK24" s="8"/>
      <c r="QEL24" s="8"/>
      <c r="QEM24" s="8"/>
      <c r="QEN24" s="8"/>
      <c r="QEO24" s="8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K24" s="8"/>
      <c r="QFL24" s="8"/>
      <c r="QFM24" s="8"/>
      <c r="QFN24" s="8"/>
      <c r="QFO24" s="8"/>
      <c r="QFP24" s="8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L24" s="8"/>
      <c r="QGM24" s="8"/>
      <c r="QGN24" s="8"/>
      <c r="QGO24" s="8"/>
      <c r="QGP24" s="8"/>
      <c r="QGQ24" s="8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M24" s="8"/>
      <c r="QHN24" s="8"/>
      <c r="QHO24" s="8"/>
      <c r="QHP24" s="8"/>
      <c r="QHQ24" s="8"/>
      <c r="QHR24" s="8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N24" s="8"/>
      <c r="QIO24" s="8"/>
      <c r="QIP24" s="8"/>
      <c r="QIQ24" s="8"/>
      <c r="QIR24" s="8"/>
      <c r="QIS24" s="8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O24" s="8"/>
      <c r="QJP24" s="8"/>
      <c r="QJQ24" s="8"/>
      <c r="QJR24" s="8"/>
      <c r="QJS24" s="8"/>
      <c r="QJT24" s="8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P24" s="8"/>
      <c r="QKQ24" s="8"/>
      <c r="QKR24" s="8"/>
      <c r="QKS24" s="8"/>
      <c r="QKT24" s="8"/>
      <c r="QKU24" s="8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Q24" s="8"/>
      <c r="QLR24" s="8"/>
      <c r="QLS24" s="8"/>
      <c r="QLT24" s="8"/>
      <c r="QLU24" s="8"/>
      <c r="QLV24" s="8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R24" s="8"/>
      <c r="QMS24" s="8"/>
      <c r="QMT24" s="8"/>
      <c r="QMU24" s="8"/>
      <c r="QMV24" s="8"/>
      <c r="QMW24" s="8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S24" s="8"/>
      <c r="QNT24" s="8"/>
      <c r="QNU24" s="8"/>
      <c r="QNV24" s="8"/>
      <c r="QNW24" s="8"/>
      <c r="QNX24" s="8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T24" s="8"/>
      <c r="QOU24" s="8"/>
      <c r="QOV24" s="8"/>
      <c r="QOW24" s="8"/>
      <c r="QOX24" s="8"/>
      <c r="QOY24" s="8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U24" s="8"/>
      <c r="QPV24" s="8"/>
      <c r="QPW24" s="8"/>
      <c r="QPX24" s="8"/>
      <c r="QPY24" s="8"/>
      <c r="QPZ24" s="8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V24" s="8"/>
      <c r="QQW24" s="8"/>
      <c r="QQX24" s="8"/>
      <c r="QQY24" s="8"/>
      <c r="QQZ24" s="8"/>
      <c r="QRA24" s="8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W24" s="8"/>
      <c r="QRX24" s="8"/>
      <c r="QRY24" s="8"/>
      <c r="QRZ24" s="8"/>
      <c r="QSA24" s="8"/>
      <c r="QSB24" s="8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X24" s="8"/>
      <c r="QSY24" s="8"/>
      <c r="QSZ24" s="8"/>
      <c r="QTA24" s="8"/>
      <c r="QTB24" s="8"/>
      <c r="QTC24" s="8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Y24" s="8"/>
      <c r="QTZ24" s="8"/>
      <c r="QUA24" s="8"/>
      <c r="QUB24" s="8"/>
      <c r="QUC24" s="8"/>
      <c r="QUD24" s="8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UZ24" s="8"/>
      <c r="QVA24" s="8"/>
      <c r="QVB24" s="8"/>
      <c r="QVC24" s="8"/>
      <c r="QVD24" s="8"/>
      <c r="QVE24" s="8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A24" s="8"/>
      <c r="QWB24" s="8"/>
      <c r="QWC24" s="8"/>
      <c r="QWD24" s="8"/>
      <c r="QWE24" s="8"/>
      <c r="QWF24" s="8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B24" s="8"/>
      <c r="QXC24" s="8"/>
      <c r="QXD24" s="8"/>
      <c r="QXE24" s="8"/>
      <c r="QXF24" s="8"/>
      <c r="QXG24" s="8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C24" s="8"/>
      <c r="QYD24" s="8"/>
      <c r="QYE24" s="8"/>
      <c r="QYF24" s="8"/>
      <c r="QYG24" s="8"/>
      <c r="QYH24" s="8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D24" s="8"/>
      <c r="QZE24" s="8"/>
      <c r="QZF24" s="8"/>
      <c r="QZG24" s="8"/>
      <c r="QZH24" s="8"/>
      <c r="QZI24" s="8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E24" s="8"/>
      <c r="RAF24" s="8"/>
      <c r="RAG24" s="8"/>
      <c r="RAH24" s="8"/>
      <c r="RAI24" s="8"/>
      <c r="RAJ24" s="8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F24" s="8"/>
      <c r="RBG24" s="8"/>
      <c r="RBH24" s="8"/>
      <c r="RBI24" s="8"/>
      <c r="RBJ24" s="8"/>
      <c r="RBK24" s="8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G24" s="8"/>
      <c r="RCH24" s="8"/>
      <c r="RCI24" s="8"/>
      <c r="RCJ24" s="8"/>
      <c r="RCK24" s="8"/>
      <c r="RCL24" s="8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H24" s="8"/>
      <c r="RDI24" s="8"/>
      <c r="RDJ24" s="8"/>
      <c r="RDK24" s="8"/>
      <c r="RDL24" s="8"/>
      <c r="RDM24" s="8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I24" s="8"/>
      <c r="REJ24" s="8"/>
      <c r="REK24" s="8"/>
      <c r="REL24" s="8"/>
      <c r="REM24" s="8"/>
      <c r="REN24" s="8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J24" s="8"/>
      <c r="RFK24" s="8"/>
      <c r="RFL24" s="8"/>
      <c r="RFM24" s="8"/>
      <c r="RFN24" s="8"/>
      <c r="RFO24" s="8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K24" s="8"/>
      <c r="RGL24" s="8"/>
      <c r="RGM24" s="8"/>
      <c r="RGN24" s="8"/>
      <c r="RGO24" s="8"/>
      <c r="RGP24" s="8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L24" s="8"/>
      <c r="RHM24" s="8"/>
      <c r="RHN24" s="8"/>
      <c r="RHO24" s="8"/>
      <c r="RHP24" s="8"/>
      <c r="RHQ24" s="8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M24" s="8"/>
      <c r="RIN24" s="8"/>
      <c r="RIO24" s="8"/>
      <c r="RIP24" s="8"/>
      <c r="RIQ24" s="8"/>
      <c r="RIR24" s="8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N24" s="8"/>
      <c r="RJO24" s="8"/>
      <c r="RJP24" s="8"/>
      <c r="RJQ24" s="8"/>
      <c r="RJR24" s="8"/>
      <c r="RJS24" s="8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O24" s="8"/>
      <c r="RKP24" s="8"/>
      <c r="RKQ24" s="8"/>
      <c r="RKR24" s="8"/>
      <c r="RKS24" s="8"/>
      <c r="RKT24" s="8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P24" s="8"/>
      <c r="RLQ24" s="8"/>
      <c r="RLR24" s="8"/>
      <c r="RLS24" s="8"/>
      <c r="RLT24" s="8"/>
      <c r="RLU24" s="8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Q24" s="8"/>
      <c r="RMR24" s="8"/>
      <c r="RMS24" s="8"/>
      <c r="RMT24" s="8"/>
      <c r="RMU24" s="8"/>
      <c r="RMV24" s="8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R24" s="8"/>
      <c r="RNS24" s="8"/>
      <c r="RNT24" s="8"/>
      <c r="RNU24" s="8"/>
      <c r="RNV24" s="8"/>
      <c r="RNW24" s="8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S24" s="8"/>
      <c r="ROT24" s="8"/>
      <c r="ROU24" s="8"/>
      <c r="ROV24" s="8"/>
      <c r="ROW24" s="8"/>
      <c r="ROX24" s="8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T24" s="8"/>
      <c r="RPU24" s="8"/>
      <c r="RPV24" s="8"/>
      <c r="RPW24" s="8"/>
      <c r="RPX24" s="8"/>
      <c r="RPY24" s="8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U24" s="8"/>
      <c r="RQV24" s="8"/>
      <c r="RQW24" s="8"/>
      <c r="RQX24" s="8"/>
      <c r="RQY24" s="8"/>
      <c r="RQZ24" s="8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V24" s="8"/>
      <c r="RRW24" s="8"/>
      <c r="RRX24" s="8"/>
      <c r="RRY24" s="8"/>
      <c r="RRZ24" s="8"/>
      <c r="RSA24" s="8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W24" s="8"/>
      <c r="RSX24" s="8"/>
      <c r="RSY24" s="8"/>
      <c r="RSZ24" s="8"/>
      <c r="RTA24" s="8"/>
      <c r="RTB24" s="8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X24" s="8"/>
      <c r="RTY24" s="8"/>
      <c r="RTZ24" s="8"/>
      <c r="RUA24" s="8"/>
      <c r="RUB24" s="8"/>
      <c r="RUC24" s="8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Y24" s="8"/>
      <c r="RUZ24" s="8"/>
      <c r="RVA24" s="8"/>
      <c r="RVB24" s="8"/>
      <c r="RVC24" s="8"/>
      <c r="RVD24" s="8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VZ24" s="8"/>
      <c r="RWA24" s="8"/>
      <c r="RWB24" s="8"/>
      <c r="RWC24" s="8"/>
      <c r="RWD24" s="8"/>
      <c r="RWE24" s="8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A24" s="8"/>
      <c r="RXB24" s="8"/>
      <c r="RXC24" s="8"/>
      <c r="RXD24" s="8"/>
      <c r="RXE24" s="8"/>
      <c r="RXF24" s="8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B24" s="8"/>
      <c r="RYC24" s="8"/>
      <c r="RYD24" s="8"/>
      <c r="RYE24" s="8"/>
      <c r="RYF24" s="8"/>
      <c r="RYG24" s="8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C24" s="8"/>
      <c r="RZD24" s="8"/>
      <c r="RZE24" s="8"/>
      <c r="RZF24" s="8"/>
      <c r="RZG24" s="8"/>
      <c r="RZH24" s="8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D24" s="8"/>
      <c r="SAE24" s="8"/>
      <c r="SAF24" s="8"/>
      <c r="SAG24" s="8"/>
      <c r="SAH24" s="8"/>
      <c r="SAI24" s="8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E24" s="8"/>
      <c r="SBF24" s="8"/>
      <c r="SBG24" s="8"/>
      <c r="SBH24" s="8"/>
      <c r="SBI24" s="8"/>
      <c r="SBJ24" s="8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F24" s="8"/>
      <c r="SCG24" s="8"/>
      <c r="SCH24" s="8"/>
      <c r="SCI24" s="8"/>
      <c r="SCJ24" s="8"/>
      <c r="SCK24" s="8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G24" s="8"/>
      <c r="SDH24" s="8"/>
      <c r="SDI24" s="8"/>
      <c r="SDJ24" s="8"/>
      <c r="SDK24" s="8"/>
      <c r="SDL24" s="8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H24" s="8"/>
      <c r="SEI24" s="8"/>
      <c r="SEJ24" s="8"/>
      <c r="SEK24" s="8"/>
      <c r="SEL24" s="8"/>
      <c r="SEM24" s="8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I24" s="8"/>
      <c r="SFJ24" s="8"/>
      <c r="SFK24" s="8"/>
      <c r="SFL24" s="8"/>
      <c r="SFM24" s="8"/>
      <c r="SFN24" s="8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J24" s="8"/>
      <c r="SGK24" s="8"/>
      <c r="SGL24" s="8"/>
      <c r="SGM24" s="8"/>
      <c r="SGN24" s="8"/>
      <c r="SGO24" s="8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K24" s="8"/>
      <c r="SHL24" s="8"/>
      <c r="SHM24" s="8"/>
      <c r="SHN24" s="8"/>
      <c r="SHO24" s="8"/>
      <c r="SHP24" s="8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L24" s="8"/>
      <c r="SIM24" s="8"/>
      <c r="SIN24" s="8"/>
      <c r="SIO24" s="8"/>
      <c r="SIP24" s="8"/>
      <c r="SIQ24" s="8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M24" s="8"/>
      <c r="SJN24" s="8"/>
      <c r="SJO24" s="8"/>
      <c r="SJP24" s="8"/>
      <c r="SJQ24" s="8"/>
      <c r="SJR24" s="8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N24" s="8"/>
      <c r="SKO24" s="8"/>
      <c r="SKP24" s="8"/>
      <c r="SKQ24" s="8"/>
      <c r="SKR24" s="8"/>
      <c r="SKS24" s="8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O24" s="8"/>
      <c r="SLP24" s="8"/>
      <c r="SLQ24" s="8"/>
      <c r="SLR24" s="8"/>
      <c r="SLS24" s="8"/>
      <c r="SLT24" s="8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P24" s="8"/>
      <c r="SMQ24" s="8"/>
      <c r="SMR24" s="8"/>
      <c r="SMS24" s="8"/>
      <c r="SMT24" s="8"/>
      <c r="SMU24" s="8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Q24" s="8"/>
      <c r="SNR24" s="8"/>
      <c r="SNS24" s="8"/>
      <c r="SNT24" s="8"/>
      <c r="SNU24" s="8"/>
      <c r="SNV24" s="8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R24" s="8"/>
      <c r="SOS24" s="8"/>
      <c r="SOT24" s="8"/>
      <c r="SOU24" s="8"/>
      <c r="SOV24" s="8"/>
      <c r="SOW24" s="8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S24" s="8"/>
      <c r="SPT24" s="8"/>
      <c r="SPU24" s="8"/>
      <c r="SPV24" s="8"/>
      <c r="SPW24" s="8"/>
      <c r="SPX24" s="8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T24" s="8"/>
      <c r="SQU24" s="8"/>
      <c r="SQV24" s="8"/>
      <c r="SQW24" s="8"/>
      <c r="SQX24" s="8"/>
      <c r="SQY24" s="8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U24" s="8"/>
      <c r="SRV24" s="8"/>
      <c r="SRW24" s="8"/>
      <c r="SRX24" s="8"/>
      <c r="SRY24" s="8"/>
      <c r="SRZ24" s="8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V24" s="8"/>
      <c r="SSW24" s="8"/>
      <c r="SSX24" s="8"/>
      <c r="SSY24" s="8"/>
      <c r="SSZ24" s="8"/>
      <c r="STA24" s="8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W24" s="8"/>
      <c r="STX24" s="8"/>
      <c r="STY24" s="8"/>
      <c r="STZ24" s="8"/>
      <c r="SUA24" s="8"/>
      <c r="SUB24" s="8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X24" s="8"/>
      <c r="SUY24" s="8"/>
      <c r="SUZ24" s="8"/>
      <c r="SVA24" s="8"/>
      <c r="SVB24" s="8"/>
      <c r="SVC24" s="8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Y24" s="8"/>
      <c r="SVZ24" s="8"/>
      <c r="SWA24" s="8"/>
      <c r="SWB24" s="8"/>
      <c r="SWC24" s="8"/>
      <c r="SWD24" s="8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WZ24" s="8"/>
      <c r="SXA24" s="8"/>
      <c r="SXB24" s="8"/>
      <c r="SXC24" s="8"/>
      <c r="SXD24" s="8"/>
      <c r="SXE24" s="8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A24" s="8"/>
      <c r="SYB24" s="8"/>
      <c r="SYC24" s="8"/>
      <c r="SYD24" s="8"/>
      <c r="SYE24" s="8"/>
      <c r="SYF24" s="8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B24" s="8"/>
      <c r="SZC24" s="8"/>
      <c r="SZD24" s="8"/>
      <c r="SZE24" s="8"/>
      <c r="SZF24" s="8"/>
      <c r="SZG24" s="8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C24" s="8"/>
      <c r="TAD24" s="8"/>
      <c r="TAE24" s="8"/>
      <c r="TAF24" s="8"/>
      <c r="TAG24" s="8"/>
      <c r="TAH24" s="8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D24" s="8"/>
      <c r="TBE24" s="8"/>
      <c r="TBF24" s="8"/>
      <c r="TBG24" s="8"/>
      <c r="TBH24" s="8"/>
      <c r="TBI24" s="8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E24" s="8"/>
      <c r="TCF24" s="8"/>
      <c r="TCG24" s="8"/>
      <c r="TCH24" s="8"/>
      <c r="TCI24" s="8"/>
      <c r="TCJ24" s="8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F24" s="8"/>
      <c r="TDG24" s="8"/>
      <c r="TDH24" s="8"/>
      <c r="TDI24" s="8"/>
      <c r="TDJ24" s="8"/>
      <c r="TDK24" s="8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G24" s="8"/>
      <c r="TEH24" s="8"/>
      <c r="TEI24" s="8"/>
      <c r="TEJ24" s="8"/>
      <c r="TEK24" s="8"/>
      <c r="TEL24" s="8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H24" s="8"/>
      <c r="TFI24" s="8"/>
      <c r="TFJ24" s="8"/>
      <c r="TFK24" s="8"/>
      <c r="TFL24" s="8"/>
      <c r="TFM24" s="8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I24" s="8"/>
      <c r="TGJ24" s="8"/>
      <c r="TGK24" s="8"/>
      <c r="TGL24" s="8"/>
      <c r="TGM24" s="8"/>
      <c r="TGN24" s="8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J24" s="8"/>
      <c r="THK24" s="8"/>
      <c r="THL24" s="8"/>
      <c r="THM24" s="8"/>
      <c r="THN24" s="8"/>
      <c r="THO24" s="8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K24" s="8"/>
      <c r="TIL24" s="8"/>
      <c r="TIM24" s="8"/>
      <c r="TIN24" s="8"/>
      <c r="TIO24" s="8"/>
      <c r="TIP24" s="8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L24" s="8"/>
      <c r="TJM24" s="8"/>
      <c r="TJN24" s="8"/>
      <c r="TJO24" s="8"/>
      <c r="TJP24" s="8"/>
      <c r="TJQ24" s="8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M24" s="8"/>
      <c r="TKN24" s="8"/>
      <c r="TKO24" s="8"/>
      <c r="TKP24" s="8"/>
      <c r="TKQ24" s="8"/>
      <c r="TKR24" s="8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N24" s="8"/>
      <c r="TLO24" s="8"/>
      <c r="TLP24" s="8"/>
      <c r="TLQ24" s="8"/>
      <c r="TLR24" s="8"/>
      <c r="TLS24" s="8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O24" s="8"/>
      <c r="TMP24" s="8"/>
      <c r="TMQ24" s="8"/>
      <c r="TMR24" s="8"/>
      <c r="TMS24" s="8"/>
      <c r="TMT24" s="8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P24" s="8"/>
      <c r="TNQ24" s="8"/>
      <c r="TNR24" s="8"/>
      <c r="TNS24" s="8"/>
      <c r="TNT24" s="8"/>
      <c r="TNU24" s="8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Q24" s="8"/>
      <c r="TOR24" s="8"/>
      <c r="TOS24" s="8"/>
      <c r="TOT24" s="8"/>
      <c r="TOU24" s="8"/>
      <c r="TOV24" s="8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R24" s="8"/>
      <c r="TPS24" s="8"/>
      <c r="TPT24" s="8"/>
      <c r="TPU24" s="8"/>
      <c r="TPV24" s="8"/>
      <c r="TPW24" s="8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S24" s="8"/>
      <c r="TQT24" s="8"/>
      <c r="TQU24" s="8"/>
      <c r="TQV24" s="8"/>
      <c r="TQW24" s="8"/>
      <c r="TQX24" s="8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T24" s="8"/>
      <c r="TRU24" s="8"/>
      <c r="TRV24" s="8"/>
      <c r="TRW24" s="8"/>
      <c r="TRX24" s="8"/>
      <c r="TRY24" s="8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U24" s="8"/>
      <c r="TSV24" s="8"/>
      <c r="TSW24" s="8"/>
      <c r="TSX24" s="8"/>
      <c r="TSY24" s="8"/>
      <c r="TSZ24" s="8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V24" s="8"/>
      <c r="TTW24" s="8"/>
      <c r="TTX24" s="8"/>
      <c r="TTY24" s="8"/>
      <c r="TTZ24" s="8"/>
      <c r="TUA24" s="8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W24" s="8"/>
      <c r="TUX24" s="8"/>
      <c r="TUY24" s="8"/>
      <c r="TUZ24" s="8"/>
      <c r="TVA24" s="8"/>
      <c r="TVB24" s="8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X24" s="8"/>
      <c r="TVY24" s="8"/>
      <c r="TVZ24" s="8"/>
      <c r="TWA24" s="8"/>
      <c r="TWB24" s="8"/>
      <c r="TWC24" s="8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Y24" s="8"/>
      <c r="TWZ24" s="8"/>
      <c r="TXA24" s="8"/>
      <c r="TXB24" s="8"/>
      <c r="TXC24" s="8"/>
      <c r="TXD24" s="8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XZ24" s="8"/>
      <c r="TYA24" s="8"/>
      <c r="TYB24" s="8"/>
      <c r="TYC24" s="8"/>
      <c r="TYD24" s="8"/>
      <c r="TYE24" s="8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A24" s="8"/>
      <c r="TZB24" s="8"/>
      <c r="TZC24" s="8"/>
      <c r="TZD24" s="8"/>
      <c r="TZE24" s="8"/>
      <c r="TZF24" s="8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B24" s="8"/>
      <c r="UAC24" s="8"/>
      <c r="UAD24" s="8"/>
      <c r="UAE24" s="8"/>
      <c r="UAF24" s="8"/>
      <c r="UAG24" s="8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C24" s="8"/>
      <c r="UBD24" s="8"/>
      <c r="UBE24" s="8"/>
      <c r="UBF24" s="8"/>
      <c r="UBG24" s="8"/>
      <c r="UBH24" s="8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D24" s="8"/>
      <c r="UCE24" s="8"/>
      <c r="UCF24" s="8"/>
      <c r="UCG24" s="8"/>
      <c r="UCH24" s="8"/>
      <c r="UCI24" s="8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E24" s="8"/>
      <c r="UDF24" s="8"/>
      <c r="UDG24" s="8"/>
      <c r="UDH24" s="8"/>
      <c r="UDI24" s="8"/>
      <c r="UDJ24" s="8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F24" s="8"/>
      <c r="UEG24" s="8"/>
      <c r="UEH24" s="8"/>
      <c r="UEI24" s="8"/>
      <c r="UEJ24" s="8"/>
      <c r="UEK24" s="8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G24" s="8"/>
      <c r="UFH24" s="8"/>
      <c r="UFI24" s="8"/>
      <c r="UFJ24" s="8"/>
      <c r="UFK24" s="8"/>
      <c r="UFL24" s="8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H24" s="8"/>
      <c r="UGI24" s="8"/>
      <c r="UGJ24" s="8"/>
      <c r="UGK24" s="8"/>
      <c r="UGL24" s="8"/>
      <c r="UGM24" s="8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I24" s="8"/>
      <c r="UHJ24" s="8"/>
      <c r="UHK24" s="8"/>
      <c r="UHL24" s="8"/>
      <c r="UHM24" s="8"/>
      <c r="UHN24" s="8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J24" s="8"/>
      <c r="UIK24" s="8"/>
      <c r="UIL24" s="8"/>
      <c r="UIM24" s="8"/>
      <c r="UIN24" s="8"/>
      <c r="UIO24" s="8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K24" s="8"/>
      <c r="UJL24" s="8"/>
      <c r="UJM24" s="8"/>
      <c r="UJN24" s="8"/>
      <c r="UJO24" s="8"/>
      <c r="UJP24" s="8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L24" s="8"/>
      <c r="UKM24" s="8"/>
      <c r="UKN24" s="8"/>
      <c r="UKO24" s="8"/>
      <c r="UKP24" s="8"/>
      <c r="UKQ24" s="8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M24" s="8"/>
      <c r="ULN24" s="8"/>
      <c r="ULO24" s="8"/>
      <c r="ULP24" s="8"/>
      <c r="ULQ24" s="8"/>
      <c r="ULR24" s="8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N24" s="8"/>
      <c r="UMO24" s="8"/>
      <c r="UMP24" s="8"/>
      <c r="UMQ24" s="8"/>
      <c r="UMR24" s="8"/>
      <c r="UMS24" s="8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O24" s="8"/>
      <c r="UNP24" s="8"/>
      <c r="UNQ24" s="8"/>
      <c r="UNR24" s="8"/>
      <c r="UNS24" s="8"/>
      <c r="UNT24" s="8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P24" s="8"/>
      <c r="UOQ24" s="8"/>
      <c r="UOR24" s="8"/>
      <c r="UOS24" s="8"/>
      <c r="UOT24" s="8"/>
      <c r="UOU24" s="8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Q24" s="8"/>
      <c r="UPR24" s="8"/>
      <c r="UPS24" s="8"/>
      <c r="UPT24" s="8"/>
      <c r="UPU24" s="8"/>
      <c r="UPV24" s="8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R24" s="8"/>
      <c r="UQS24" s="8"/>
      <c r="UQT24" s="8"/>
      <c r="UQU24" s="8"/>
      <c r="UQV24" s="8"/>
      <c r="UQW24" s="8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S24" s="8"/>
      <c r="URT24" s="8"/>
      <c r="URU24" s="8"/>
      <c r="URV24" s="8"/>
      <c r="URW24" s="8"/>
      <c r="URX24" s="8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T24" s="8"/>
      <c r="USU24" s="8"/>
      <c r="USV24" s="8"/>
      <c r="USW24" s="8"/>
      <c r="USX24" s="8"/>
      <c r="USY24" s="8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U24" s="8"/>
      <c r="UTV24" s="8"/>
      <c r="UTW24" s="8"/>
      <c r="UTX24" s="8"/>
      <c r="UTY24" s="8"/>
      <c r="UTZ24" s="8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V24" s="8"/>
      <c r="UUW24" s="8"/>
      <c r="UUX24" s="8"/>
      <c r="UUY24" s="8"/>
      <c r="UUZ24" s="8"/>
      <c r="UVA24" s="8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W24" s="8"/>
      <c r="UVX24" s="8"/>
      <c r="UVY24" s="8"/>
      <c r="UVZ24" s="8"/>
      <c r="UWA24" s="8"/>
      <c r="UWB24" s="8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X24" s="8"/>
      <c r="UWY24" s="8"/>
      <c r="UWZ24" s="8"/>
      <c r="UXA24" s="8"/>
      <c r="UXB24" s="8"/>
      <c r="UXC24" s="8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Y24" s="8"/>
      <c r="UXZ24" s="8"/>
      <c r="UYA24" s="8"/>
      <c r="UYB24" s="8"/>
      <c r="UYC24" s="8"/>
      <c r="UYD24" s="8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YZ24" s="8"/>
      <c r="UZA24" s="8"/>
      <c r="UZB24" s="8"/>
      <c r="UZC24" s="8"/>
      <c r="UZD24" s="8"/>
      <c r="UZE24" s="8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A24" s="8"/>
      <c r="VAB24" s="8"/>
      <c r="VAC24" s="8"/>
      <c r="VAD24" s="8"/>
      <c r="VAE24" s="8"/>
      <c r="VAF24" s="8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B24" s="8"/>
      <c r="VBC24" s="8"/>
      <c r="VBD24" s="8"/>
      <c r="VBE24" s="8"/>
      <c r="VBF24" s="8"/>
      <c r="VBG24" s="8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C24" s="8"/>
      <c r="VCD24" s="8"/>
      <c r="VCE24" s="8"/>
      <c r="VCF24" s="8"/>
      <c r="VCG24" s="8"/>
      <c r="VCH24" s="8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D24" s="8"/>
      <c r="VDE24" s="8"/>
      <c r="VDF24" s="8"/>
      <c r="VDG24" s="8"/>
      <c r="VDH24" s="8"/>
      <c r="VDI24" s="8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E24" s="8"/>
      <c r="VEF24" s="8"/>
      <c r="VEG24" s="8"/>
      <c r="VEH24" s="8"/>
      <c r="VEI24" s="8"/>
      <c r="VEJ24" s="8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F24" s="8"/>
      <c r="VFG24" s="8"/>
      <c r="VFH24" s="8"/>
      <c r="VFI24" s="8"/>
      <c r="VFJ24" s="8"/>
      <c r="VFK24" s="8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G24" s="8"/>
      <c r="VGH24" s="8"/>
      <c r="VGI24" s="8"/>
      <c r="VGJ24" s="8"/>
      <c r="VGK24" s="8"/>
      <c r="VGL24" s="8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H24" s="8"/>
      <c r="VHI24" s="8"/>
      <c r="VHJ24" s="8"/>
      <c r="VHK24" s="8"/>
      <c r="VHL24" s="8"/>
      <c r="VHM24" s="8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I24" s="8"/>
      <c r="VIJ24" s="8"/>
      <c r="VIK24" s="8"/>
      <c r="VIL24" s="8"/>
      <c r="VIM24" s="8"/>
      <c r="VIN24" s="8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J24" s="8"/>
      <c r="VJK24" s="8"/>
      <c r="VJL24" s="8"/>
      <c r="VJM24" s="8"/>
      <c r="VJN24" s="8"/>
      <c r="VJO24" s="8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K24" s="8"/>
      <c r="VKL24" s="8"/>
      <c r="VKM24" s="8"/>
      <c r="VKN24" s="8"/>
      <c r="VKO24" s="8"/>
      <c r="VKP24" s="8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L24" s="8"/>
      <c r="VLM24" s="8"/>
      <c r="VLN24" s="8"/>
      <c r="VLO24" s="8"/>
      <c r="VLP24" s="8"/>
      <c r="VLQ24" s="8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M24" s="8"/>
      <c r="VMN24" s="8"/>
      <c r="VMO24" s="8"/>
      <c r="VMP24" s="8"/>
      <c r="VMQ24" s="8"/>
      <c r="VMR24" s="8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N24" s="8"/>
      <c r="VNO24" s="8"/>
      <c r="VNP24" s="8"/>
      <c r="VNQ24" s="8"/>
      <c r="VNR24" s="8"/>
      <c r="VNS24" s="8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O24" s="8"/>
      <c r="VOP24" s="8"/>
      <c r="VOQ24" s="8"/>
      <c r="VOR24" s="8"/>
      <c r="VOS24" s="8"/>
      <c r="VOT24" s="8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P24" s="8"/>
      <c r="VPQ24" s="8"/>
      <c r="VPR24" s="8"/>
      <c r="VPS24" s="8"/>
      <c r="VPT24" s="8"/>
      <c r="VPU24" s="8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Q24" s="8"/>
      <c r="VQR24" s="8"/>
      <c r="VQS24" s="8"/>
      <c r="VQT24" s="8"/>
      <c r="VQU24" s="8"/>
      <c r="VQV24" s="8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R24" s="8"/>
      <c r="VRS24" s="8"/>
      <c r="VRT24" s="8"/>
      <c r="VRU24" s="8"/>
      <c r="VRV24" s="8"/>
      <c r="VRW24" s="8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S24" s="8"/>
      <c r="VST24" s="8"/>
      <c r="VSU24" s="8"/>
      <c r="VSV24" s="8"/>
      <c r="VSW24" s="8"/>
      <c r="VSX24" s="8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T24" s="8"/>
      <c r="VTU24" s="8"/>
      <c r="VTV24" s="8"/>
      <c r="VTW24" s="8"/>
      <c r="VTX24" s="8"/>
      <c r="VTY24" s="8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U24" s="8"/>
      <c r="VUV24" s="8"/>
      <c r="VUW24" s="8"/>
      <c r="VUX24" s="8"/>
      <c r="VUY24" s="8"/>
      <c r="VUZ24" s="8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V24" s="8"/>
      <c r="VVW24" s="8"/>
      <c r="VVX24" s="8"/>
      <c r="VVY24" s="8"/>
      <c r="VVZ24" s="8"/>
      <c r="VWA24" s="8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W24" s="8"/>
      <c r="VWX24" s="8"/>
      <c r="VWY24" s="8"/>
      <c r="VWZ24" s="8"/>
      <c r="VXA24" s="8"/>
      <c r="VXB24" s="8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X24" s="8"/>
      <c r="VXY24" s="8"/>
      <c r="VXZ24" s="8"/>
      <c r="VYA24" s="8"/>
      <c r="VYB24" s="8"/>
      <c r="VYC24" s="8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Y24" s="8"/>
      <c r="VYZ24" s="8"/>
      <c r="VZA24" s="8"/>
      <c r="VZB24" s="8"/>
      <c r="VZC24" s="8"/>
      <c r="VZD24" s="8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VZZ24" s="8"/>
      <c r="WAA24" s="8"/>
      <c r="WAB24" s="8"/>
      <c r="WAC24" s="8"/>
      <c r="WAD24" s="8"/>
      <c r="WAE24" s="8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A24" s="8"/>
      <c r="WBB24" s="8"/>
      <c r="WBC24" s="8"/>
      <c r="WBD24" s="8"/>
      <c r="WBE24" s="8"/>
      <c r="WBF24" s="8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B24" s="8"/>
      <c r="WCC24" s="8"/>
      <c r="WCD24" s="8"/>
      <c r="WCE24" s="8"/>
      <c r="WCF24" s="8"/>
      <c r="WCG24" s="8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C24" s="8"/>
      <c r="WDD24" s="8"/>
      <c r="WDE24" s="8"/>
      <c r="WDF24" s="8"/>
      <c r="WDG24" s="8"/>
      <c r="WDH24" s="8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D24" s="8"/>
      <c r="WEE24" s="8"/>
      <c r="WEF24" s="8"/>
      <c r="WEG24" s="8"/>
      <c r="WEH24" s="8"/>
      <c r="WEI24" s="8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E24" s="8"/>
      <c r="WFF24" s="8"/>
      <c r="WFG24" s="8"/>
      <c r="WFH24" s="8"/>
      <c r="WFI24" s="8"/>
      <c r="WFJ24" s="8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F24" s="8"/>
      <c r="WGG24" s="8"/>
      <c r="WGH24" s="8"/>
      <c r="WGI24" s="8"/>
      <c r="WGJ24" s="8"/>
      <c r="WGK24" s="8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G24" s="8"/>
      <c r="WHH24" s="8"/>
      <c r="WHI24" s="8"/>
      <c r="WHJ24" s="8"/>
      <c r="WHK24" s="8"/>
      <c r="WHL24" s="8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H24" s="8"/>
      <c r="WII24" s="8"/>
      <c r="WIJ24" s="8"/>
      <c r="WIK24" s="8"/>
      <c r="WIL24" s="8"/>
      <c r="WIM24" s="8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I24" s="8"/>
      <c r="WJJ24" s="8"/>
      <c r="WJK24" s="8"/>
      <c r="WJL24" s="8"/>
      <c r="WJM24" s="8"/>
      <c r="WJN24" s="8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J24" s="8"/>
      <c r="WKK24" s="8"/>
      <c r="WKL24" s="8"/>
      <c r="WKM24" s="8"/>
      <c r="WKN24" s="8"/>
      <c r="WKO24" s="8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K24" s="8"/>
      <c r="WLL24" s="8"/>
      <c r="WLM24" s="8"/>
      <c r="WLN24" s="8"/>
      <c r="WLO24" s="8"/>
      <c r="WLP24" s="8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L24" s="8"/>
      <c r="WMM24" s="8"/>
      <c r="WMN24" s="8"/>
      <c r="WMO24" s="8"/>
      <c r="WMP24" s="8"/>
      <c r="WMQ24" s="8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M24" s="8"/>
      <c r="WNN24" s="8"/>
      <c r="WNO24" s="8"/>
      <c r="WNP24" s="8"/>
      <c r="WNQ24" s="8"/>
      <c r="WNR24" s="8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N24" s="8"/>
      <c r="WOO24" s="8"/>
      <c r="WOP24" s="8"/>
      <c r="WOQ24" s="8"/>
      <c r="WOR24" s="8"/>
      <c r="WOS24" s="8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O24" s="8"/>
      <c r="WPP24" s="8"/>
      <c r="WPQ24" s="8"/>
      <c r="WPR24" s="8"/>
      <c r="WPS24" s="8"/>
      <c r="WPT24" s="8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P24" s="8"/>
      <c r="WQQ24" s="8"/>
      <c r="WQR24" s="8"/>
      <c r="WQS24" s="8"/>
      <c r="WQT24" s="8"/>
      <c r="WQU24" s="8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Q24" s="8"/>
      <c r="WRR24" s="8"/>
      <c r="WRS24" s="8"/>
      <c r="WRT24" s="8"/>
      <c r="WRU24" s="8"/>
      <c r="WRV24" s="8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R24" s="8"/>
      <c r="WSS24" s="8"/>
      <c r="WST24" s="8"/>
      <c r="WSU24" s="8"/>
      <c r="WSV24" s="8"/>
      <c r="WSW24" s="8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S24" s="8"/>
      <c r="WTT24" s="8"/>
      <c r="WTU24" s="8"/>
      <c r="WTV24" s="8"/>
      <c r="WTW24" s="8"/>
      <c r="WTX24" s="8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T24" s="8"/>
      <c r="WUU24" s="8"/>
      <c r="WUV24" s="8"/>
      <c r="WUW24" s="8"/>
      <c r="WUX24" s="8"/>
      <c r="WUY24" s="8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</row>
    <row r="25" spans="1:16140" s="1" customFormat="1" x14ac:dyDescent="0.25">
      <c r="A25" s="9"/>
      <c r="B25" s="25" t="s">
        <v>50</v>
      </c>
      <c r="C25" s="26" t="s">
        <v>46</v>
      </c>
      <c r="D25" s="27">
        <v>57</v>
      </c>
      <c r="E25" s="37"/>
      <c r="F25" s="29">
        <v>9.5</v>
      </c>
      <c r="G25" s="30">
        <v>9.5</v>
      </c>
      <c r="H25" s="29">
        <v>96.182222222222222</v>
      </c>
      <c r="I25" s="30">
        <v>209</v>
      </c>
      <c r="J25" s="31">
        <v>105.68222222222222</v>
      </c>
      <c r="K25" s="32">
        <v>218.5</v>
      </c>
      <c r="L25" s="10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G25" s="8"/>
      <c r="AMH25" s="8"/>
      <c r="AMI25" s="8"/>
      <c r="AMJ25" s="8"/>
      <c r="AMK25" s="8"/>
      <c r="AML25" s="8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H25" s="8"/>
      <c r="ANI25" s="8"/>
      <c r="ANJ25" s="8"/>
      <c r="ANK25" s="8"/>
      <c r="ANL25" s="8"/>
      <c r="ANM25" s="8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I25" s="8"/>
      <c r="AOJ25" s="8"/>
      <c r="AOK25" s="8"/>
      <c r="AOL25" s="8"/>
      <c r="AOM25" s="8"/>
      <c r="AON25" s="8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J25" s="8"/>
      <c r="APK25" s="8"/>
      <c r="APL25" s="8"/>
      <c r="APM25" s="8"/>
      <c r="APN25" s="8"/>
      <c r="APO25" s="8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K25" s="8"/>
      <c r="AQL25" s="8"/>
      <c r="AQM25" s="8"/>
      <c r="AQN25" s="8"/>
      <c r="AQO25" s="8"/>
      <c r="AQP25" s="8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L25" s="8"/>
      <c r="ARM25" s="8"/>
      <c r="ARN25" s="8"/>
      <c r="ARO25" s="8"/>
      <c r="ARP25" s="8"/>
      <c r="ARQ25" s="8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M25" s="8"/>
      <c r="ASN25" s="8"/>
      <c r="ASO25" s="8"/>
      <c r="ASP25" s="8"/>
      <c r="ASQ25" s="8"/>
      <c r="ASR25" s="8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N25" s="8"/>
      <c r="ATO25" s="8"/>
      <c r="ATP25" s="8"/>
      <c r="ATQ25" s="8"/>
      <c r="ATR25" s="8"/>
      <c r="ATS25" s="8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O25" s="8"/>
      <c r="AUP25" s="8"/>
      <c r="AUQ25" s="8"/>
      <c r="AUR25" s="8"/>
      <c r="AUS25" s="8"/>
      <c r="AUT25" s="8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P25" s="8"/>
      <c r="AVQ25" s="8"/>
      <c r="AVR25" s="8"/>
      <c r="AVS25" s="8"/>
      <c r="AVT25" s="8"/>
      <c r="AVU25" s="8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Q25" s="8"/>
      <c r="AWR25" s="8"/>
      <c r="AWS25" s="8"/>
      <c r="AWT25" s="8"/>
      <c r="AWU25" s="8"/>
      <c r="AWV25" s="8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R25" s="8"/>
      <c r="AXS25" s="8"/>
      <c r="AXT25" s="8"/>
      <c r="AXU25" s="8"/>
      <c r="AXV25" s="8"/>
      <c r="AXW25" s="8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S25" s="8"/>
      <c r="AYT25" s="8"/>
      <c r="AYU25" s="8"/>
      <c r="AYV25" s="8"/>
      <c r="AYW25" s="8"/>
      <c r="AYX25" s="8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T25" s="8"/>
      <c r="AZU25" s="8"/>
      <c r="AZV25" s="8"/>
      <c r="AZW25" s="8"/>
      <c r="AZX25" s="8"/>
      <c r="AZY25" s="8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U25" s="8"/>
      <c r="BAV25" s="8"/>
      <c r="BAW25" s="8"/>
      <c r="BAX25" s="8"/>
      <c r="BAY25" s="8"/>
      <c r="BAZ25" s="8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V25" s="8"/>
      <c r="BBW25" s="8"/>
      <c r="BBX25" s="8"/>
      <c r="BBY25" s="8"/>
      <c r="BBZ25" s="8"/>
      <c r="BCA25" s="8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W25" s="8"/>
      <c r="BCX25" s="8"/>
      <c r="BCY25" s="8"/>
      <c r="BCZ25" s="8"/>
      <c r="BDA25" s="8"/>
      <c r="BDB25" s="8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X25" s="8"/>
      <c r="BDY25" s="8"/>
      <c r="BDZ25" s="8"/>
      <c r="BEA25" s="8"/>
      <c r="BEB25" s="8"/>
      <c r="BEC25" s="8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Y25" s="8"/>
      <c r="BEZ25" s="8"/>
      <c r="BFA25" s="8"/>
      <c r="BFB25" s="8"/>
      <c r="BFC25" s="8"/>
      <c r="BFD25" s="8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FZ25" s="8"/>
      <c r="BGA25" s="8"/>
      <c r="BGB25" s="8"/>
      <c r="BGC25" s="8"/>
      <c r="BGD25" s="8"/>
      <c r="BGE25" s="8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A25" s="8"/>
      <c r="BHB25" s="8"/>
      <c r="BHC25" s="8"/>
      <c r="BHD25" s="8"/>
      <c r="BHE25" s="8"/>
      <c r="BHF25" s="8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B25" s="8"/>
      <c r="BIC25" s="8"/>
      <c r="BID25" s="8"/>
      <c r="BIE25" s="8"/>
      <c r="BIF25" s="8"/>
      <c r="BIG25" s="8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C25" s="8"/>
      <c r="BJD25" s="8"/>
      <c r="BJE25" s="8"/>
      <c r="BJF25" s="8"/>
      <c r="BJG25" s="8"/>
      <c r="BJH25" s="8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D25" s="8"/>
      <c r="BKE25" s="8"/>
      <c r="BKF25" s="8"/>
      <c r="BKG25" s="8"/>
      <c r="BKH25" s="8"/>
      <c r="BKI25" s="8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E25" s="8"/>
      <c r="BLF25" s="8"/>
      <c r="BLG25" s="8"/>
      <c r="BLH25" s="8"/>
      <c r="BLI25" s="8"/>
      <c r="BLJ25" s="8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F25" s="8"/>
      <c r="BMG25" s="8"/>
      <c r="BMH25" s="8"/>
      <c r="BMI25" s="8"/>
      <c r="BMJ25" s="8"/>
      <c r="BMK25" s="8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G25" s="8"/>
      <c r="BNH25" s="8"/>
      <c r="BNI25" s="8"/>
      <c r="BNJ25" s="8"/>
      <c r="BNK25" s="8"/>
      <c r="BNL25" s="8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H25" s="8"/>
      <c r="BOI25" s="8"/>
      <c r="BOJ25" s="8"/>
      <c r="BOK25" s="8"/>
      <c r="BOL25" s="8"/>
      <c r="BOM25" s="8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I25" s="8"/>
      <c r="BPJ25" s="8"/>
      <c r="BPK25" s="8"/>
      <c r="BPL25" s="8"/>
      <c r="BPM25" s="8"/>
      <c r="BPN25" s="8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J25" s="8"/>
      <c r="BQK25" s="8"/>
      <c r="BQL25" s="8"/>
      <c r="BQM25" s="8"/>
      <c r="BQN25" s="8"/>
      <c r="BQO25" s="8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K25" s="8"/>
      <c r="BRL25" s="8"/>
      <c r="BRM25" s="8"/>
      <c r="BRN25" s="8"/>
      <c r="BRO25" s="8"/>
      <c r="BRP25" s="8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L25" s="8"/>
      <c r="BSM25" s="8"/>
      <c r="BSN25" s="8"/>
      <c r="BSO25" s="8"/>
      <c r="BSP25" s="8"/>
      <c r="BSQ25" s="8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M25" s="8"/>
      <c r="BTN25" s="8"/>
      <c r="BTO25" s="8"/>
      <c r="BTP25" s="8"/>
      <c r="BTQ25" s="8"/>
      <c r="BTR25" s="8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N25" s="8"/>
      <c r="BUO25" s="8"/>
      <c r="BUP25" s="8"/>
      <c r="BUQ25" s="8"/>
      <c r="BUR25" s="8"/>
      <c r="BUS25" s="8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O25" s="8"/>
      <c r="BVP25" s="8"/>
      <c r="BVQ25" s="8"/>
      <c r="BVR25" s="8"/>
      <c r="BVS25" s="8"/>
      <c r="BVT25" s="8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P25" s="8"/>
      <c r="BWQ25" s="8"/>
      <c r="BWR25" s="8"/>
      <c r="BWS25" s="8"/>
      <c r="BWT25" s="8"/>
      <c r="BWU25" s="8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Q25" s="8"/>
      <c r="BXR25" s="8"/>
      <c r="BXS25" s="8"/>
      <c r="BXT25" s="8"/>
      <c r="BXU25" s="8"/>
      <c r="BXV25" s="8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R25" s="8"/>
      <c r="BYS25" s="8"/>
      <c r="BYT25" s="8"/>
      <c r="BYU25" s="8"/>
      <c r="BYV25" s="8"/>
      <c r="BYW25" s="8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S25" s="8"/>
      <c r="BZT25" s="8"/>
      <c r="BZU25" s="8"/>
      <c r="BZV25" s="8"/>
      <c r="BZW25" s="8"/>
      <c r="BZX25" s="8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T25" s="8"/>
      <c r="CAU25" s="8"/>
      <c r="CAV25" s="8"/>
      <c r="CAW25" s="8"/>
      <c r="CAX25" s="8"/>
      <c r="CAY25" s="8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U25" s="8"/>
      <c r="CBV25" s="8"/>
      <c r="CBW25" s="8"/>
      <c r="CBX25" s="8"/>
      <c r="CBY25" s="8"/>
      <c r="CBZ25" s="8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V25" s="8"/>
      <c r="CCW25" s="8"/>
      <c r="CCX25" s="8"/>
      <c r="CCY25" s="8"/>
      <c r="CCZ25" s="8"/>
      <c r="CDA25" s="8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W25" s="8"/>
      <c r="CDX25" s="8"/>
      <c r="CDY25" s="8"/>
      <c r="CDZ25" s="8"/>
      <c r="CEA25" s="8"/>
      <c r="CEB25" s="8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X25" s="8"/>
      <c r="CEY25" s="8"/>
      <c r="CEZ25" s="8"/>
      <c r="CFA25" s="8"/>
      <c r="CFB25" s="8"/>
      <c r="CFC25" s="8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Y25" s="8"/>
      <c r="CFZ25" s="8"/>
      <c r="CGA25" s="8"/>
      <c r="CGB25" s="8"/>
      <c r="CGC25" s="8"/>
      <c r="CGD25" s="8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GZ25" s="8"/>
      <c r="CHA25" s="8"/>
      <c r="CHB25" s="8"/>
      <c r="CHC25" s="8"/>
      <c r="CHD25" s="8"/>
      <c r="CHE25" s="8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A25" s="8"/>
      <c r="CIB25" s="8"/>
      <c r="CIC25" s="8"/>
      <c r="CID25" s="8"/>
      <c r="CIE25" s="8"/>
      <c r="CIF25" s="8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B25" s="8"/>
      <c r="CJC25" s="8"/>
      <c r="CJD25" s="8"/>
      <c r="CJE25" s="8"/>
      <c r="CJF25" s="8"/>
      <c r="CJG25" s="8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C25" s="8"/>
      <c r="CKD25" s="8"/>
      <c r="CKE25" s="8"/>
      <c r="CKF25" s="8"/>
      <c r="CKG25" s="8"/>
      <c r="CKH25" s="8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D25" s="8"/>
      <c r="CLE25" s="8"/>
      <c r="CLF25" s="8"/>
      <c r="CLG25" s="8"/>
      <c r="CLH25" s="8"/>
      <c r="CLI25" s="8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E25" s="8"/>
      <c r="CMF25" s="8"/>
      <c r="CMG25" s="8"/>
      <c r="CMH25" s="8"/>
      <c r="CMI25" s="8"/>
      <c r="CMJ25" s="8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F25" s="8"/>
      <c r="CNG25" s="8"/>
      <c r="CNH25" s="8"/>
      <c r="CNI25" s="8"/>
      <c r="CNJ25" s="8"/>
      <c r="CNK25" s="8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G25" s="8"/>
      <c r="COH25" s="8"/>
      <c r="COI25" s="8"/>
      <c r="COJ25" s="8"/>
      <c r="COK25" s="8"/>
      <c r="COL25" s="8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H25" s="8"/>
      <c r="CPI25" s="8"/>
      <c r="CPJ25" s="8"/>
      <c r="CPK25" s="8"/>
      <c r="CPL25" s="8"/>
      <c r="CPM25" s="8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I25" s="8"/>
      <c r="CQJ25" s="8"/>
      <c r="CQK25" s="8"/>
      <c r="CQL25" s="8"/>
      <c r="CQM25" s="8"/>
      <c r="CQN25" s="8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J25" s="8"/>
      <c r="CRK25" s="8"/>
      <c r="CRL25" s="8"/>
      <c r="CRM25" s="8"/>
      <c r="CRN25" s="8"/>
      <c r="CRO25" s="8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K25" s="8"/>
      <c r="CSL25" s="8"/>
      <c r="CSM25" s="8"/>
      <c r="CSN25" s="8"/>
      <c r="CSO25" s="8"/>
      <c r="CSP25" s="8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L25" s="8"/>
      <c r="CTM25" s="8"/>
      <c r="CTN25" s="8"/>
      <c r="CTO25" s="8"/>
      <c r="CTP25" s="8"/>
      <c r="CTQ25" s="8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M25" s="8"/>
      <c r="CUN25" s="8"/>
      <c r="CUO25" s="8"/>
      <c r="CUP25" s="8"/>
      <c r="CUQ25" s="8"/>
      <c r="CUR25" s="8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N25" s="8"/>
      <c r="CVO25" s="8"/>
      <c r="CVP25" s="8"/>
      <c r="CVQ25" s="8"/>
      <c r="CVR25" s="8"/>
      <c r="CVS25" s="8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O25" s="8"/>
      <c r="CWP25" s="8"/>
      <c r="CWQ25" s="8"/>
      <c r="CWR25" s="8"/>
      <c r="CWS25" s="8"/>
      <c r="CWT25" s="8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P25" s="8"/>
      <c r="CXQ25" s="8"/>
      <c r="CXR25" s="8"/>
      <c r="CXS25" s="8"/>
      <c r="CXT25" s="8"/>
      <c r="CXU25" s="8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Q25" s="8"/>
      <c r="CYR25" s="8"/>
      <c r="CYS25" s="8"/>
      <c r="CYT25" s="8"/>
      <c r="CYU25" s="8"/>
      <c r="CYV25" s="8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R25" s="8"/>
      <c r="CZS25" s="8"/>
      <c r="CZT25" s="8"/>
      <c r="CZU25" s="8"/>
      <c r="CZV25" s="8"/>
      <c r="CZW25" s="8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S25" s="8"/>
      <c r="DAT25" s="8"/>
      <c r="DAU25" s="8"/>
      <c r="DAV25" s="8"/>
      <c r="DAW25" s="8"/>
      <c r="DAX25" s="8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T25" s="8"/>
      <c r="DBU25" s="8"/>
      <c r="DBV25" s="8"/>
      <c r="DBW25" s="8"/>
      <c r="DBX25" s="8"/>
      <c r="DBY25" s="8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U25" s="8"/>
      <c r="DCV25" s="8"/>
      <c r="DCW25" s="8"/>
      <c r="DCX25" s="8"/>
      <c r="DCY25" s="8"/>
      <c r="DCZ25" s="8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V25" s="8"/>
      <c r="DDW25" s="8"/>
      <c r="DDX25" s="8"/>
      <c r="DDY25" s="8"/>
      <c r="DDZ25" s="8"/>
      <c r="DEA25" s="8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W25" s="8"/>
      <c r="DEX25" s="8"/>
      <c r="DEY25" s="8"/>
      <c r="DEZ25" s="8"/>
      <c r="DFA25" s="8"/>
      <c r="DFB25" s="8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X25" s="8"/>
      <c r="DFY25" s="8"/>
      <c r="DFZ25" s="8"/>
      <c r="DGA25" s="8"/>
      <c r="DGB25" s="8"/>
      <c r="DGC25" s="8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Y25" s="8"/>
      <c r="DGZ25" s="8"/>
      <c r="DHA25" s="8"/>
      <c r="DHB25" s="8"/>
      <c r="DHC25" s="8"/>
      <c r="DHD25" s="8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HZ25" s="8"/>
      <c r="DIA25" s="8"/>
      <c r="DIB25" s="8"/>
      <c r="DIC25" s="8"/>
      <c r="DID25" s="8"/>
      <c r="DIE25" s="8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A25" s="8"/>
      <c r="DJB25" s="8"/>
      <c r="DJC25" s="8"/>
      <c r="DJD25" s="8"/>
      <c r="DJE25" s="8"/>
      <c r="DJF25" s="8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B25" s="8"/>
      <c r="DKC25" s="8"/>
      <c r="DKD25" s="8"/>
      <c r="DKE25" s="8"/>
      <c r="DKF25" s="8"/>
      <c r="DKG25" s="8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C25" s="8"/>
      <c r="DLD25" s="8"/>
      <c r="DLE25" s="8"/>
      <c r="DLF25" s="8"/>
      <c r="DLG25" s="8"/>
      <c r="DLH25" s="8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D25" s="8"/>
      <c r="DME25" s="8"/>
      <c r="DMF25" s="8"/>
      <c r="DMG25" s="8"/>
      <c r="DMH25" s="8"/>
      <c r="DMI25" s="8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E25" s="8"/>
      <c r="DNF25" s="8"/>
      <c r="DNG25" s="8"/>
      <c r="DNH25" s="8"/>
      <c r="DNI25" s="8"/>
      <c r="DNJ25" s="8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F25" s="8"/>
      <c r="DOG25" s="8"/>
      <c r="DOH25" s="8"/>
      <c r="DOI25" s="8"/>
      <c r="DOJ25" s="8"/>
      <c r="DOK25" s="8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G25" s="8"/>
      <c r="DPH25" s="8"/>
      <c r="DPI25" s="8"/>
      <c r="DPJ25" s="8"/>
      <c r="DPK25" s="8"/>
      <c r="DPL25" s="8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H25" s="8"/>
      <c r="DQI25" s="8"/>
      <c r="DQJ25" s="8"/>
      <c r="DQK25" s="8"/>
      <c r="DQL25" s="8"/>
      <c r="DQM25" s="8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I25" s="8"/>
      <c r="DRJ25" s="8"/>
      <c r="DRK25" s="8"/>
      <c r="DRL25" s="8"/>
      <c r="DRM25" s="8"/>
      <c r="DRN25" s="8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J25" s="8"/>
      <c r="DSK25" s="8"/>
      <c r="DSL25" s="8"/>
      <c r="DSM25" s="8"/>
      <c r="DSN25" s="8"/>
      <c r="DSO25" s="8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K25" s="8"/>
      <c r="DTL25" s="8"/>
      <c r="DTM25" s="8"/>
      <c r="DTN25" s="8"/>
      <c r="DTO25" s="8"/>
      <c r="DTP25" s="8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L25" s="8"/>
      <c r="DUM25" s="8"/>
      <c r="DUN25" s="8"/>
      <c r="DUO25" s="8"/>
      <c r="DUP25" s="8"/>
      <c r="DUQ25" s="8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M25" s="8"/>
      <c r="DVN25" s="8"/>
      <c r="DVO25" s="8"/>
      <c r="DVP25" s="8"/>
      <c r="DVQ25" s="8"/>
      <c r="DVR25" s="8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N25" s="8"/>
      <c r="DWO25" s="8"/>
      <c r="DWP25" s="8"/>
      <c r="DWQ25" s="8"/>
      <c r="DWR25" s="8"/>
      <c r="DWS25" s="8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O25" s="8"/>
      <c r="DXP25" s="8"/>
      <c r="DXQ25" s="8"/>
      <c r="DXR25" s="8"/>
      <c r="DXS25" s="8"/>
      <c r="DXT25" s="8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P25" s="8"/>
      <c r="DYQ25" s="8"/>
      <c r="DYR25" s="8"/>
      <c r="DYS25" s="8"/>
      <c r="DYT25" s="8"/>
      <c r="DYU25" s="8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Q25" s="8"/>
      <c r="DZR25" s="8"/>
      <c r="DZS25" s="8"/>
      <c r="DZT25" s="8"/>
      <c r="DZU25" s="8"/>
      <c r="DZV25" s="8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R25" s="8"/>
      <c r="EAS25" s="8"/>
      <c r="EAT25" s="8"/>
      <c r="EAU25" s="8"/>
      <c r="EAV25" s="8"/>
      <c r="EAW25" s="8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S25" s="8"/>
      <c r="EBT25" s="8"/>
      <c r="EBU25" s="8"/>
      <c r="EBV25" s="8"/>
      <c r="EBW25" s="8"/>
      <c r="EBX25" s="8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T25" s="8"/>
      <c r="ECU25" s="8"/>
      <c r="ECV25" s="8"/>
      <c r="ECW25" s="8"/>
      <c r="ECX25" s="8"/>
      <c r="ECY25" s="8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U25" s="8"/>
      <c r="EDV25" s="8"/>
      <c r="EDW25" s="8"/>
      <c r="EDX25" s="8"/>
      <c r="EDY25" s="8"/>
      <c r="EDZ25" s="8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V25" s="8"/>
      <c r="EEW25" s="8"/>
      <c r="EEX25" s="8"/>
      <c r="EEY25" s="8"/>
      <c r="EEZ25" s="8"/>
      <c r="EFA25" s="8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W25" s="8"/>
      <c r="EFX25" s="8"/>
      <c r="EFY25" s="8"/>
      <c r="EFZ25" s="8"/>
      <c r="EGA25" s="8"/>
      <c r="EGB25" s="8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X25" s="8"/>
      <c r="EGY25" s="8"/>
      <c r="EGZ25" s="8"/>
      <c r="EHA25" s="8"/>
      <c r="EHB25" s="8"/>
      <c r="EHC25" s="8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Y25" s="8"/>
      <c r="EHZ25" s="8"/>
      <c r="EIA25" s="8"/>
      <c r="EIB25" s="8"/>
      <c r="EIC25" s="8"/>
      <c r="EID25" s="8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IZ25" s="8"/>
      <c r="EJA25" s="8"/>
      <c r="EJB25" s="8"/>
      <c r="EJC25" s="8"/>
      <c r="EJD25" s="8"/>
      <c r="EJE25" s="8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A25" s="8"/>
      <c r="EKB25" s="8"/>
      <c r="EKC25" s="8"/>
      <c r="EKD25" s="8"/>
      <c r="EKE25" s="8"/>
      <c r="EKF25" s="8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B25" s="8"/>
      <c r="ELC25" s="8"/>
      <c r="ELD25" s="8"/>
      <c r="ELE25" s="8"/>
      <c r="ELF25" s="8"/>
      <c r="ELG25" s="8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C25" s="8"/>
      <c r="EMD25" s="8"/>
      <c r="EME25" s="8"/>
      <c r="EMF25" s="8"/>
      <c r="EMG25" s="8"/>
      <c r="EMH25" s="8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D25" s="8"/>
      <c r="ENE25" s="8"/>
      <c r="ENF25" s="8"/>
      <c r="ENG25" s="8"/>
      <c r="ENH25" s="8"/>
      <c r="ENI25" s="8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E25" s="8"/>
      <c r="EOF25" s="8"/>
      <c r="EOG25" s="8"/>
      <c r="EOH25" s="8"/>
      <c r="EOI25" s="8"/>
      <c r="EOJ25" s="8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F25" s="8"/>
      <c r="EPG25" s="8"/>
      <c r="EPH25" s="8"/>
      <c r="EPI25" s="8"/>
      <c r="EPJ25" s="8"/>
      <c r="EPK25" s="8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G25" s="8"/>
      <c r="EQH25" s="8"/>
      <c r="EQI25" s="8"/>
      <c r="EQJ25" s="8"/>
      <c r="EQK25" s="8"/>
      <c r="EQL25" s="8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H25" s="8"/>
      <c r="ERI25" s="8"/>
      <c r="ERJ25" s="8"/>
      <c r="ERK25" s="8"/>
      <c r="ERL25" s="8"/>
      <c r="ERM25" s="8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I25" s="8"/>
      <c r="ESJ25" s="8"/>
      <c r="ESK25" s="8"/>
      <c r="ESL25" s="8"/>
      <c r="ESM25" s="8"/>
      <c r="ESN25" s="8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J25" s="8"/>
      <c r="ETK25" s="8"/>
      <c r="ETL25" s="8"/>
      <c r="ETM25" s="8"/>
      <c r="ETN25" s="8"/>
      <c r="ETO25" s="8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K25" s="8"/>
      <c r="EUL25" s="8"/>
      <c r="EUM25" s="8"/>
      <c r="EUN25" s="8"/>
      <c r="EUO25" s="8"/>
      <c r="EUP25" s="8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L25" s="8"/>
      <c r="EVM25" s="8"/>
      <c r="EVN25" s="8"/>
      <c r="EVO25" s="8"/>
      <c r="EVP25" s="8"/>
      <c r="EVQ25" s="8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M25" s="8"/>
      <c r="EWN25" s="8"/>
      <c r="EWO25" s="8"/>
      <c r="EWP25" s="8"/>
      <c r="EWQ25" s="8"/>
      <c r="EWR25" s="8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N25" s="8"/>
      <c r="EXO25" s="8"/>
      <c r="EXP25" s="8"/>
      <c r="EXQ25" s="8"/>
      <c r="EXR25" s="8"/>
      <c r="EXS25" s="8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O25" s="8"/>
      <c r="EYP25" s="8"/>
      <c r="EYQ25" s="8"/>
      <c r="EYR25" s="8"/>
      <c r="EYS25" s="8"/>
      <c r="EYT25" s="8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P25" s="8"/>
      <c r="EZQ25" s="8"/>
      <c r="EZR25" s="8"/>
      <c r="EZS25" s="8"/>
      <c r="EZT25" s="8"/>
      <c r="EZU25" s="8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Q25" s="8"/>
      <c r="FAR25" s="8"/>
      <c r="FAS25" s="8"/>
      <c r="FAT25" s="8"/>
      <c r="FAU25" s="8"/>
      <c r="FAV25" s="8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R25" s="8"/>
      <c r="FBS25" s="8"/>
      <c r="FBT25" s="8"/>
      <c r="FBU25" s="8"/>
      <c r="FBV25" s="8"/>
      <c r="FBW25" s="8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S25" s="8"/>
      <c r="FCT25" s="8"/>
      <c r="FCU25" s="8"/>
      <c r="FCV25" s="8"/>
      <c r="FCW25" s="8"/>
      <c r="FCX25" s="8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T25" s="8"/>
      <c r="FDU25" s="8"/>
      <c r="FDV25" s="8"/>
      <c r="FDW25" s="8"/>
      <c r="FDX25" s="8"/>
      <c r="FDY25" s="8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U25" s="8"/>
      <c r="FEV25" s="8"/>
      <c r="FEW25" s="8"/>
      <c r="FEX25" s="8"/>
      <c r="FEY25" s="8"/>
      <c r="FEZ25" s="8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V25" s="8"/>
      <c r="FFW25" s="8"/>
      <c r="FFX25" s="8"/>
      <c r="FFY25" s="8"/>
      <c r="FFZ25" s="8"/>
      <c r="FGA25" s="8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W25" s="8"/>
      <c r="FGX25" s="8"/>
      <c r="FGY25" s="8"/>
      <c r="FGZ25" s="8"/>
      <c r="FHA25" s="8"/>
      <c r="FHB25" s="8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X25" s="8"/>
      <c r="FHY25" s="8"/>
      <c r="FHZ25" s="8"/>
      <c r="FIA25" s="8"/>
      <c r="FIB25" s="8"/>
      <c r="FIC25" s="8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Y25" s="8"/>
      <c r="FIZ25" s="8"/>
      <c r="FJA25" s="8"/>
      <c r="FJB25" s="8"/>
      <c r="FJC25" s="8"/>
      <c r="FJD25" s="8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JZ25" s="8"/>
      <c r="FKA25" s="8"/>
      <c r="FKB25" s="8"/>
      <c r="FKC25" s="8"/>
      <c r="FKD25" s="8"/>
      <c r="FKE25" s="8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A25" s="8"/>
      <c r="FLB25" s="8"/>
      <c r="FLC25" s="8"/>
      <c r="FLD25" s="8"/>
      <c r="FLE25" s="8"/>
      <c r="FLF25" s="8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B25" s="8"/>
      <c r="FMC25" s="8"/>
      <c r="FMD25" s="8"/>
      <c r="FME25" s="8"/>
      <c r="FMF25" s="8"/>
      <c r="FMG25" s="8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C25" s="8"/>
      <c r="FND25" s="8"/>
      <c r="FNE25" s="8"/>
      <c r="FNF25" s="8"/>
      <c r="FNG25" s="8"/>
      <c r="FNH25" s="8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D25" s="8"/>
      <c r="FOE25" s="8"/>
      <c r="FOF25" s="8"/>
      <c r="FOG25" s="8"/>
      <c r="FOH25" s="8"/>
      <c r="FOI25" s="8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E25" s="8"/>
      <c r="FPF25" s="8"/>
      <c r="FPG25" s="8"/>
      <c r="FPH25" s="8"/>
      <c r="FPI25" s="8"/>
      <c r="FPJ25" s="8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F25" s="8"/>
      <c r="FQG25" s="8"/>
      <c r="FQH25" s="8"/>
      <c r="FQI25" s="8"/>
      <c r="FQJ25" s="8"/>
      <c r="FQK25" s="8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G25" s="8"/>
      <c r="FRH25" s="8"/>
      <c r="FRI25" s="8"/>
      <c r="FRJ25" s="8"/>
      <c r="FRK25" s="8"/>
      <c r="FRL25" s="8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H25" s="8"/>
      <c r="FSI25" s="8"/>
      <c r="FSJ25" s="8"/>
      <c r="FSK25" s="8"/>
      <c r="FSL25" s="8"/>
      <c r="FSM25" s="8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I25" s="8"/>
      <c r="FTJ25" s="8"/>
      <c r="FTK25" s="8"/>
      <c r="FTL25" s="8"/>
      <c r="FTM25" s="8"/>
      <c r="FTN25" s="8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J25" s="8"/>
      <c r="FUK25" s="8"/>
      <c r="FUL25" s="8"/>
      <c r="FUM25" s="8"/>
      <c r="FUN25" s="8"/>
      <c r="FUO25" s="8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K25" s="8"/>
      <c r="FVL25" s="8"/>
      <c r="FVM25" s="8"/>
      <c r="FVN25" s="8"/>
      <c r="FVO25" s="8"/>
      <c r="FVP25" s="8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L25" s="8"/>
      <c r="FWM25" s="8"/>
      <c r="FWN25" s="8"/>
      <c r="FWO25" s="8"/>
      <c r="FWP25" s="8"/>
      <c r="FWQ25" s="8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M25" s="8"/>
      <c r="FXN25" s="8"/>
      <c r="FXO25" s="8"/>
      <c r="FXP25" s="8"/>
      <c r="FXQ25" s="8"/>
      <c r="FXR25" s="8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N25" s="8"/>
      <c r="FYO25" s="8"/>
      <c r="FYP25" s="8"/>
      <c r="FYQ25" s="8"/>
      <c r="FYR25" s="8"/>
      <c r="FYS25" s="8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O25" s="8"/>
      <c r="FZP25" s="8"/>
      <c r="FZQ25" s="8"/>
      <c r="FZR25" s="8"/>
      <c r="FZS25" s="8"/>
      <c r="FZT25" s="8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P25" s="8"/>
      <c r="GAQ25" s="8"/>
      <c r="GAR25" s="8"/>
      <c r="GAS25" s="8"/>
      <c r="GAT25" s="8"/>
      <c r="GAU25" s="8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Q25" s="8"/>
      <c r="GBR25" s="8"/>
      <c r="GBS25" s="8"/>
      <c r="GBT25" s="8"/>
      <c r="GBU25" s="8"/>
      <c r="GBV25" s="8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R25" s="8"/>
      <c r="GCS25" s="8"/>
      <c r="GCT25" s="8"/>
      <c r="GCU25" s="8"/>
      <c r="GCV25" s="8"/>
      <c r="GCW25" s="8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S25" s="8"/>
      <c r="GDT25" s="8"/>
      <c r="GDU25" s="8"/>
      <c r="GDV25" s="8"/>
      <c r="GDW25" s="8"/>
      <c r="GDX25" s="8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T25" s="8"/>
      <c r="GEU25" s="8"/>
      <c r="GEV25" s="8"/>
      <c r="GEW25" s="8"/>
      <c r="GEX25" s="8"/>
      <c r="GEY25" s="8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U25" s="8"/>
      <c r="GFV25" s="8"/>
      <c r="GFW25" s="8"/>
      <c r="GFX25" s="8"/>
      <c r="GFY25" s="8"/>
      <c r="GFZ25" s="8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V25" s="8"/>
      <c r="GGW25" s="8"/>
      <c r="GGX25" s="8"/>
      <c r="GGY25" s="8"/>
      <c r="GGZ25" s="8"/>
      <c r="GHA25" s="8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W25" s="8"/>
      <c r="GHX25" s="8"/>
      <c r="GHY25" s="8"/>
      <c r="GHZ25" s="8"/>
      <c r="GIA25" s="8"/>
      <c r="GIB25" s="8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X25" s="8"/>
      <c r="GIY25" s="8"/>
      <c r="GIZ25" s="8"/>
      <c r="GJA25" s="8"/>
      <c r="GJB25" s="8"/>
      <c r="GJC25" s="8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Y25" s="8"/>
      <c r="GJZ25" s="8"/>
      <c r="GKA25" s="8"/>
      <c r="GKB25" s="8"/>
      <c r="GKC25" s="8"/>
      <c r="GKD25" s="8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KZ25" s="8"/>
      <c r="GLA25" s="8"/>
      <c r="GLB25" s="8"/>
      <c r="GLC25" s="8"/>
      <c r="GLD25" s="8"/>
      <c r="GLE25" s="8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A25" s="8"/>
      <c r="GMB25" s="8"/>
      <c r="GMC25" s="8"/>
      <c r="GMD25" s="8"/>
      <c r="GME25" s="8"/>
      <c r="GMF25" s="8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B25" s="8"/>
      <c r="GNC25" s="8"/>
      <c r="GND25" s="8"/>
      <c r="GNE25" s="8"/>
      <c r="GNF25" s="8"/>
      <c r="GNG25" s="8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C25" s="8"/>
      <c r="GOD25" s="8"/>
      <c r="GOE25" s="8"/>
      <c r="GOF25" s="8"/>
      <c r="GOG25" s="8"/>
      <c r="GOH25" s="8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D25" s="8"/>
      <c r="GPE25" s="8"/>
      <c r="GPF25" s="8"/>
      <c r="GPG25" s="8"/>
      <c r="GPH25" s="8"/>
      <c r="GPI25" s="8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E25" s="8"/>
      <c r="GQF25" s="8"/>
      <c r="GQG25" s="8"/>
      <c r="GQH25" s="8"/>
      <c r="GQI25" s="8"/>
      <c r="GQJ25" s="8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F25" s="8"/>
      <c r="GRG25" s="8"/>
      <c r="GRH25" s="8"/>
      <c r="GRI25" s="8"/>
      <c r="GRJ25" s="8"/>
      <c r="GRK25" s="8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G25" s="8"/>
      <c r="GSH25" s="8"/>
      <c r="GSI25" s="8"/>
      <c r="GSJ25" s="8"/>
      <c r="GSK25" s="8"/>
      <c r="GSL25" s="8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H25" s="8"/>
      <c r="GTI25" s="8"/>
      <c r="GTJ25" s="8"/>
      <c r="GTK25" s="8"/>
      <c r="GTL25" s="8"/>
      <c r="GTM25" s="8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I25" s="8"/>
      <c r="GUJ25" s="8"/>
      <c r="GUK25" s="8"/>
      <c r="GUL25" s="8"/>
      <c r="GUM25" s="8"/>
      <c r="GUN25" s="8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J25" s="8"/>
      <c r="GVK25" s="8"/>
      <c r="GVL25" s="8"/>
      <c r="GVM25" s="8"/>
      <c r="GVN25" s="8"/>
      <c r="GVO25" s="8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K25" s="8"/>
      <c r="GWL25" s="8"/>
      <c r="GWM25" s="8"/>
      <c r="GWN25" s="8"/>
      <c r="GWO25" s="8"/>
      <c r="GWP25" s="8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L25" s="8"/>
      <c r="GXM25" s="8"/>
      <c r="GXN25" s="8"/>
      <c r="GXO25" s="8"/>
      <c r="GXP25" s="8"/>
      <c r="GXQ25" s="8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M25" s="8"/>
      <c r="GYN25" s="8"/>
      <c r="GYO25" s="8"/>
      <c r="GYP25" s="8"/>
      <c r="GYQ25" s="8"/>
      <c r="GYR25" s="8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N25" s="8"/>
      <c r="GZO25" s="8"/>
      <c r="GZP25" s="8"/>
      <c r="GZQ25" s="8"/>
      <c r="GZR25" s="8"/>
      <c r="GZS25" s="8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O25" s="8"/>
      <c r="HAP25" s="8"/>
      <c r="HAQ25" s="8"/>
      <c r="HAR25" s="8"/>
      <c r="HAS25" s="8"/>
      <c r="HAT25" s="8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P25" s="8"/>
      <c r="HBQ25" s="8"/>
      <c r="HBR25" s="8"/>
      <c r="HBS25" s="8"/>
      <c r="HBT25" s="8"/>
      <c r="HBU25" s="8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Q25" s="8"/>
      <c r="HCR25" s="8"/>
      <c r="HCS25" s="8"/>
      <c r="HCT25" s="8"/>
      <c r="HCU25" s="8"/>
      <c r="HCV25" s="8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R25" s="8"/>
      <c r="HDS25" s="8"/>
      <c r="HDT25" s="8"/>
      <c r="HDU25" s="8"/>
      <c r="HDV25" s="8"/>
      <c r="HDW25" s="8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S25" s="8"/>
      <c r="HET25" s="8"/>
      <c r="HEU25" s="8"/>
      <c r="HEV25" s="8"/>
      <c r="HEW25" s="8"/>
      <c r="HEX25" s="8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T25" s="8"/>
      <c r="HFU25" s="8"/>
      <c r="HFV25" s="8"/>
      <c r="HFW25" s="8"/>
      <c r="HFX25" s="8"/>
      <c r="HFY25" s="8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U25" s="8"/>
      <c r="HGV25" s="8"/>
      <c r="HGW25" s="8"/>
      <c r="HGX25" s="8"/>
      <c r="HGY25" s="8"/>
      <c r="HGZ25" s="8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V25" s="8"/>
      <c r="HHW25" s="8"/>
      <c r="HHX25" s="8"/>
      <c r="HHY25" s="8"/>
      <c r="HHZ25" s="8"/>
      <c r="HIA25" s="8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W25" s="8"/>
      <c r="HIX25" s="8"/>
      <c r="HIY25" s="8"/>
      <c r="HIZ25" s="8"/>
      <c r="HJA25" s="8"/>
      <c r="HJB25" s="8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X25" s="8"/>
      <c r="HJY25" s="8"/>
      <c r="HJZ25" s="8"/>
      <c r="HKA25" s="8"/>
      <c r="HKB25" s="8"/>
      <c r="HKC25" s="8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Y25" s="8"/>
      <c r="HKZ25" s="8"/>
      <c r="HLA25" s="8"/>
      <c r="HLB25" s="8"/>
      <c r="HLC25" s="8"/>
      <c r="HLD25" s="8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LZ25" s="8"/>
      <c r="HMA25" s="8"/>
      <c r="HMB25" s="8"/>
      <c r="HMC25" s="8"/>
      <c r="HMD25" s="8"/>
      <c r="HME25" s="8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A25" s="8"/>
      <c r="HNB25" s="8"/>
      <c r="HNC25" s="8"/>
      <c r="HND25" s="8"/>
      <c r="HNE25" s="8"/>
      <c r="HNF25" s="8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B25" s="8"/>
      <c r="HOC25" s="8"/>
      <c r="HOD25" s="8"/>
      <c r="HOE25" s="8"/>
      <c r="HOF25" s="8"/>
      <c r="HOG25" s="8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C25" s="8"/>
      <c r="HPD25" s="8"/>
      <c r="HPE25" s="8"/>
      <c r="HPF25" s="8"/>
      <c r="HPG25" s="8"/>
      <c r="HPH25" s="8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D25" s="8"/>
      <c r="HQE25" s="8"/>
      <c r="HQF25" s="8"/>
      <c r="HQG25" s="8"/>
      <c r="HQH25" s="8"/>
      <c r="HQI25" s="8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E25" s="8"/>
      <c r="HRF25" s="8"/>
      <c r="HRG25" s="8"/>
      <c r="HRH25" s="8"/>
      <c r="HRI25" s="8"/>
      <c r="HRJ25" s="8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F25" s="8"/>
      <c r="HSG25" s="8"/>
      <c r="HSH25" s="8"/>
      <c r="HSI25" s="8"/>
      <c r="HSJ25" s="8"/>
      <c r="HSK25" s="8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G25" s="8"/>
      <c r="HTH25" s="8"/>
      <c r="HTI25" s="8"/>
      <c r="HTJ25" s="8"/>
      <c r="HTK25" s="8"/>
      <c r="HTL25" s="8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H25" s="8"/>
      <c r="HUI25" s="8"/>
      <c r="HUJ25" s="8"/>
      <c r="HUK25" s="8"/>
      <c r="HUL25" s="8"/>
      <c r="HUM25" s="8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I25" s="8"/>
      <c r="HVJ25" s="8"/>
      <c r="HVK25" s="8"/>
      <c r="HVL25" s="8"/>
      <c r="HVM25" s="8"/>
      <c r="HVN25" s="8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J25" s="8"/>
      <c r="HWK25" s="8"/>
      <c r="HWL25" s="8"/>
      <c r="HWM25" s="8"/>
      <c r="HWN25" s="8"/>
      <c r="HWO25" s="8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K25" s="8"/>
      <c r="HXL25" s="8"/>
      <c r="HXM25" s="8"/>
      <c r="HXN25" s="8"/>
      <c r="HXO25" s="8"/>
      <c r="HXP25" s="8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L25" s="8"/>
      <c r="HYM25" s="8"/>
      <c r="HYN25" s="8"/>
      <c r="HYO25" s="8"/>
      <c r="HYP25" s="8"/>
      <c r="HYQ25" s="8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M25" s="8"/>
      <c r="HZN25" s="8"/>
      <c r="HZO25" s="8"/>
      <c r="HZP25" s="8"/>
      <c r="HZQ25" s="8"/>
      <c r="HZR25" s="8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N25" s="8"/>
      <c r="IAO25" s="8"/>
      <c r="IAP25" s="8"/>
      <c r="IAQ25" s="8"/>
      <c r="IAR25" s="8"/>
      <c r="IAS25" s="8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O25" s="8"/>
      <c r="IBP25" s="8"/>
      <c r="IBQ25" s="8"/>
      <c r="IBR25" s="8"/>
      <c r="IBS25" s="8"/>
      <c r="IBT25" s="8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P25" s="8"/>
      <c r="ICQ25" s="8"/>
      <c r="ICR25" s="8"/>
      <c r="ICS25" s="8"/>
      <c r="ICT25" s="8"/>
      <c r="ICU25" s="8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Q25" s="8"/>
      <c r="IDR25" s="8"/>
      <c r="IDS25" s="8"/>
      <c r="IDT25" s="8"/>
      <c r="IDU25" s="8"/>
      <c r="IDV25" s="8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R25" s="8"/>
      <c r="IES25" s="8"/>
      <c r="IET25" s="8"/>
      <c r="IEU25" s="8"/>
      <c r="IEV25" s="8"/>
      <c r="IEW25" s="8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S25" s="8"/>
      <c r="IFT25" s="8"/>
      <c r="IFU25" s="8"/>
      <c r="IFV25" s="8"/>
      <c r="IFW25" s="8"/>
      <c r="IFX25" s="8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T25" s="8"/>
      <c r="IGU25" s="8"/>
      <c r="IGV25" s="8"/>
      <c r="IGW25" s="8"/>
      <c r="IGX25" s="8"/>
      <c r="IGY25" s="8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U25" s="8"/>
      <c r="IHV25" s="8"/>
      <c r="IHW25" s="8"/>
      <c r="IHX25" s="8"/>
      <c r="IHY25" s="8"/>
      <c r="IHZ25" s="8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V25" s="8"/>
      <c r="IIW25" s="8"/>
      <c r="IIX25" s="8"/>
      <c r="IIY25" s="8"/>
      <c r="IIZ25" s="8"/>
      <c r="IJA25" s="8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W25" s="8"/>
      <c r="IJX25" s="8"/>
      <c r="IJY25" s="8"/>
      <c r="IJZ25" s="8"/>
      <c r="IKA25" s="8"/>
      <c r="IKB25" s="8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X25" s="8"/>
      <c r="IKY25" s="8"/>
      <c r="IKZ25" s="8"/>
      <c r="ILA25" s="8"/>
      <c r="ILB25" s="8"/>
      <c r="ILC25" s="8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Y25" s="8"/>
      <c r="ILZ25" s="8"/>
      <c r="IMA25" s="8"/>
      <c r="IMB25" s="8"/>
      <c r="IMC25" s="8"/>
      <c r="IMD25" s="8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MZ25" s="8"/>
      <c r="INA25" s="8"/>
      <c r="INB25" s="8"/>
      <c r="INC25" s="8"/>
      <c r="IND25" s="8"/>
      <c r="INE25" s="8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A25" s="8"/>
      <c r="IOB25" s="8"/>
      <c r="IOC25" s="8"/>
      <c r="IOD25" s="8"/>
      <c r="IOE25" s="8"/>
      <c r="IOF25" s="8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B25" s="8"/>
      <c r="IPC25" s="8"/>
      <c r="IPD25" s="8"/>
      <c r="IPE25" s="8"/>
      <c r="IPF25" s="8"/>
      <c r="IPG25" s="8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C25" s="8"/>
      <c r="IQD25" s="8"/>
      <c r="IQE25" s="8"/>
      <c r="IQF25" s="8"/>
      <c r="IQG25" s="8"/>
      <c r="IQH25" s="8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D25" s="8"/>
      <c r="IRE25" s="8"/>
      <c r="IRF25" s="8"/>
      <c r="IRG25" s="8"/>
      <c r="IRH25" s="8"/>
      <c r="IRI25" s="8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E25" s="8"/>
      <c r="ISF25" s="8"/>
      <c r="ISG25" s="8"/>
      <c r="ISH25" s="8"/>
      <c r="ISI25" s="8"/>
      <c r="ISJ25" s="8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F25" s="8"/>
      <c r="ITG25" s="8"/>
      <c r="ITH25" s="8"/>
      <c r="ITI25" s="8"/>
      <c r="ITJ25" s="8"/>
      <c r="ITK25" s="8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G25" s="8"/>
      <c r="IUH25" s="8"/>
      <c r="IUI25" s="8"/>
      <c r="IUJ25" s="8"/>
      <c r="IUK25" s="8"/>
      <c r="IUL25" s="8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H25" s="8"/>
      <c r="IVI25" s="8"/>
      <c r="IVJ25" s="8"/>
      <c r="IVK25" s="8"/>
      <c r="IVL25" s="8"/>
      <c r="IVM25" s="8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I25" s="8"/>
      <c r="IWJ25" s="8"/>
      <c r="IWK25" s="8"/>
      <c r="IWL25" s="8"/>
      <c r="IWM25" s="8"/>
      <c r="IWN25" s="8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J25" s="8"/>
      <c r="IXK25" s="8"/>
      <c r="IXL25" s="8"/>
      <c r="IXM25" s="8"/>
      <c r="IXN25" s="8"/>
      <c r="IXO25" s="8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K25" s="8"/>
      <c r="IYL25" s="8"/>
      <c r="IYM25" s="8"/>
      <c r="IYN25" s="8"/>
      <c r="IYO25" s="8"/>
      <c r="IYP25" s="8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L25" s="8"/>
      <c r="IZM25" s="8"/>
      <c r="IZN25" s="8"/>
      <c r="IZO25" s="8"/>
      <c r="IZP25" s="8"/>
      <c r="IZQ25" s="8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M25" s="8"/>
      <c r="JAN25" s="8"/>
      <c r="JAO25" s="8"/>
      <c r="JAP25" s="8"/>
      <c r="JAQ25" s="8"/>
      <c r="JAR25" s="8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N25" s="8"/>
      <c r="JBO25" s="8"/>
      <c r="JBP25" s="8"/>
      <c r="JBQ25" s="8"/>
      <c r="JBR25" s="8"/>
      <c r="JBS25" s="8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O25" s="8"/>
      <c r="JCP25" s="8"/>
      <c r="JCQ25" s="8"/>
      <c r="JCR25" s="8"/>
      <c r="JCS25" s="8"/>
      <c r="JCT25" s="8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P25" s="8"/>
      <c r="JDQ25" s="8"/>
      <c r="JDR25" s="8"/>
      <c r="JDS25" s="8"/>
      <c r="JDT25" s="8"/>
      <c r="JDU25" s="8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Q25" s="8"/>
      <c r="JER25" s="8"/>
      <c r="JES25" s="8"/>
      <c r="JET25" s="8"/>
      <c r="JEU25" s="8"/>
      <c r="JEV25" s="8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R25" s="8"/>
      <c r="JFS25" s="8"/>
      <c r="JFT25" s="8"/>
      <c r="JFU25" s="8"/>
      <c r="JFV25" s="8"/>
      <c r="JFW25" s="8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S25" s="8"/>
      <c r="JGT25" s="8"/>
      <c r="JGU25" s="8"/>
      <c r="JGV25" s="8"/>
      <c r="JGW25" s="8"/>
      <c r="JGX25" s="8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T25" s="8"/>
      <c r="JHU25" s="8"/>
      <c r="JHV25" s="8"/>
      <c r="JHW25" s="8"/>
      <c r="JHX25" s="8"/>
      <c r="JHY25" s="8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U25" s="8"/>
      <c r="JIV25" s="8"/>
      <c r="JIW25" s="8"/>
      <c r="JIX25" s="8"/>
      <c r="JIY25" s="8"/>
      <c r="JIZ25" s="8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V25" s="8"/>
      <c r="JJW25" s="8"/>
      <c r="JJX25" s="8"/>
      <c r="JJY25" s="8"/>
      <c r="JJZ25" s="8"/>
      <c r="JKA25" s="8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W25" s="8"/>
      <c r="JKX25" s="8"/>
      <c r="JKY25" s="8"/>
      <c r="JKZ25" s="8"/>
      <c r="JLA25" s="8"/>
      <c r="JLB25" s="8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X25" s="8"/>
      <c r="JLY25" s="8"/>
      <c r="JLZ25" s="8"/>
      <c r="JMA25" s="8"/>
      <c r="JMB25" s="8"/>
      <c r="JMC25" s="8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Y25" s="8"/>
      <c r="JMZ25" s="8"/>
      <c r="JNA25" s="8"/>
      <c r="JNB25" s="8"/>
      <c r="JNC25" s="8"/>
      <c r="JND25" s="8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NZ25" s="8"/>
      <c r="JOA25" s="8"/>
      <c r="JOB25" s="8"/>
      <c r="JOC25" s="8"/>
      <c r="JOD25" s="8"/>
      <c r="JOE25" s="8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A25" s="8"/>
      <c r="JPB25" s="8"/>
      <c r="JPC25" s="8"/>
      <c r="JPD25" s="8"/>
      <c r="JPE25" s="8"/>
      <c r="JPF25" s="8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B25" s="8"/>
      <c r="JQC25" s="8"/>
      <c r="JQD25" s="8"/>
      <c r="JQE25" s="8"/>
      <c r="JQF25" s="8"/>
      <c r="JQG25" s="8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C25" s="8"/>
      <c r="JRD25" s="8"/>
      <c r="JRE25" s="8"/>
      <c r="JRF25" s="8"/>
      <c r="JRG25" s="8"/>
      <c r="JRH25" s="8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D25" s="8"/>
      <c r="JSE25" s="8"/>
      <c r="JSF25" s="8"/>
      <c r="JSG25" s="8"/>
      <c r="JSH25" s="8"/>
      <c r="JSI25" s="8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E25" s="8"/>
      <c r="JTF25" s="8"/>
      <c r="JTG25" s="8"/>
      <c r="JTH25" s="8"/>
      <c r="JTI25" s="8"/>
      <c r="JTJ25" s="8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F25" s="8"/>
      <c r="JUG25" s="8"/>
      <c r="JUH25" s="8"/>
      <c r="JUI25" s="8"/>
      <c r="JUJ25" s="8"/>
      <c r="JUK25" s="8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G25" s="8"/>
      <c r="JVH25" s="8"/>
      <c r="JVI25" s="8"/>
      <c r="JVJ25" s="8"/>
      <c r="JVK25" s="8"/>
      <c r="JVL25" s="8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H25" s="8"/>
      <c r="JWI25" s="8"/>
      <c r="JWJ25" s="8"/>
      <c r="JWK25" s="8"/>
      <c r="JWL25" s="8"/>
      <c r="JWM25" s="8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I25" s="8"/>
      <c r="JXJ25" s="8"/>
      <c r="JXK25" s="8"/>
      <c r="JXL25" s="8"/>
      <c r="JXM25" s="8"/>
      <c r="JXN25" s="8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J25" s="8"/>
      <c r="JYK25" s="8"/>
      <c r="JYL25" s="8"/>
      <c r="JYM25" s="8"/>
      <c r="JYN25" s="8"/>
      <c r="JYO25" s="8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K25" s="8"/>
      <c r="JZL25" s="8"/>
      <c r="JZM25" s="8"/>
      <c r="JZN25" s="8"/>
      <c r="JZO25" s="8"/>
      <c r="JZP25" s="8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L25" s="8"/>
      <c r="KAM25" s="8"/>
      <c r="KAN25" s="8"/>
      <c r="KAO25" s="8"/>
      <c r="KAP25" s="8"/>
      <c r="KAQ25" s="8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M25" s="8"/>
      <c r="KBN25" s="8"/>
      <c r="KBO25" s="8"/>
      <c r="KBP25" s="8"/>
      <c r="KBQ25" s="8"/>
      <c r="KBR25" s="8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N25" s="8"/>
      <c r="KCO25" s="8"/>
      <c r="KCP25" s="8"/>
      <c r="KCQ25" s="8"/>
      <c r="KCR25" s="8"/>
      <c r="KCS25" s="8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O25" s="8"/>
      <c r="KDP25" s="8"/>
      <c r="KDQ25" s="8"/>
      <c r="KDR25" s="8"/>
      <c r="KDS25" s="8"/>
      <c r="KDT25" s="8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P25" s="8"/>
      <c r="KEQ25" s="8"/>
      <c r="KER25" s="8"/>
      <c r="KES25" s="8"/>
      <c r="KET25" s="8"/>
      <c r="KEU25" s="8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Q25" s="8"/>
      <c r="KFR25" s="8"/>
      <c r="KFS25" s="8"/>
      <c r="KFT25" s="8"/>
      <c r="KFU25" s="8"/>
      <c r="KFV25" s="8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R25" s="8"/>
      <c r="KGS25" s="8"/>
      <c r="KGT25" s="8"/>
      <c r="KGU25" s="8"/>
      <c r="KGV25" s="8"/>
      <c r="KGW25" s="8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S25" s="8"/>
      <c r="KHT25" s="8"/>
      <c r="KHU25" s="8"/>
      <c r="KHV25" s="8"/>
      <c r="KHW25" s="8"/>
      <c r="KHX25" s="8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T25" s="8"/>
      <c r="KIU25" s="8"/>
      <c r="KIV25" s="8"/>
      <c r="KIW25" s="8"/>
      <c r="KIX25" s="8"/>
      <c r="KIY25" s="8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U25" s="8"/>
      <c r="KJV25" s="8"/>
      <c r="KJW25" s="8"/>
      <c r="KJX25" s="8"/>
      <c r="KJY25" s="8"/>
      <c r="KJZ25" s="8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V25" s="8"/>
      <c r="KKW25" s="8"/>
      <c r="KKX25" s="8"/>
      <c r="KKY25" s="8"/>
      <c r="KKZ25" s="8"/>
      <c r="KLA25" s="8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W25" s="8"/>
      <c r="KLX25" s="8"/>
      <c r="KLY25" s="8"/>
      <c r="KLZ25" s="8"/>
      <c r="KMA25" s="8"/>
      <c r="KMB25" s="8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X25" s="8"/>
      <c r="KMY25" s="8"/>
      <c r="KMZ25" s="8"/>
      <c r="KNA25" s="8"/>
      <c r="KNB25" s="8"/>
      <c r="KNC25" s="8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Y25" s="8"/>
      <c r="KNZ25" s="8"/>
      <c r="KOA25" s="8"/>
      <c r="KOB25" s="8"/>
      <c r="KOC25" s="8"/>
      <c r="KOD25" s="8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OZ25" s="8"/>
      <c r="KPA25" s="8"/>
      <c r="KPB25" s="8"/>
      <c r="KPC25" s="8"/>
      <c r="KPD25" s="8"/>
      <c r="KPE25" s="8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A25" s="8"/>
      <c r="KQB25" s="8"/>
      <c r="KQC25" s="8"/>
      <c r="KQD25" s="8"/>
      <c r="KQE25" s="8"/>
      <c r="KQF25" s="8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B25" s="8"/>
      <c r="KRC25" s="8"/>
      <c r="KRD25" s="8"/>
      <c r="KRE25" s="8"/>
      <c r="KRF25" s="8"/>
      <c r="KRG25" s="8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C25" s="8"/>
      <c r="KSD25" s="8"/>
      <c r="KSE25" s="8"/>
      <c r="KSF25" s="8"/>
      <c r="KSG25" s="8"/>
      <c r="KSH25" s="8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D25" s="8"/>
      <c r="KTE25" s="8"/>
      <c r="KTF25" s="8"/>
      <c r="KTG25" s="8"/>
      <c r="KTH25" s="8"/>
      <c r="KTI25" s="8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E25" s="8"/>
      <c r="KUF25" s="8"/>
      <c r="KUG25" s="8"/>
      <c r="KUH25" s="8"/>
      <c r="KUI25" s="8"/>
      <c r="KUJ25" s="8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F25" s="8"/>
      <c r="KVG25" s="8"/>
      <c r="KVH25" s="8"/>
      <c r="KVI25" s="8"/>
      <c r="KVJ25" s="8"/>
      <c r="KVK25" s="8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G25" s="8"/>
      <c r="KWH25" s="8"/>
      <c r="KWI25" s="8"/>
      <c r="KWJ25" s="8"/>
      <c r="KWK25" s="8"/>
      <c r="KWL25" s="8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H25" s="8"/>
      <c r="KXI25" s="8"/>
      <c r="KXJ25" s="8"/>
      <c r="KXK25" s="8"/>
      <c r="KXL25" s="8"/>
      <c r="KXM25" s="8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I25" s="8"/>
      <c r="KYJ25" s="8"/>
      <c r="KYK25" s="8"/>
      <c r="KYL25" s="8"/>
      <c r="KYM25" s="8"/>
      <c r="KYN25" s="8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J25" s="8"/>
      <c r="KZK25" s="8"/>
      <c r="KZL25" s="8"/>
      <c r="KZM25" s="8"/>
      <c r="KZN25" s="8"/>
      <c r="KZO25" s="8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K25" s="8"/>
      <c r="LAL25" s="8"/>
      <c r="LAM25" s="8"/>
      <c r="LAN25" s="8"/>
      <c r="LAO25" s="8"/>
      <c r="LAP25" s="8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L25" s="8"/>
      <c r="LBM25" s="8"/>
      <c r="LBN25" s="8"/>
      <c r="LBO25" s="8"/>
      <c r="LBP25" s="8"/>
      <c r="LBQ25" s="8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M25" s="8"/>
      <c r="LCN25" s="8"/>
      <c r="LCO25" s="8"/>
      <c r="LCP25" s="8"/>
      <c r="LCQ25" s="8"/>
      <c r="LCR25" s="8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N25" s="8"/>
      <c r="LDO25" s="8"/>
      <c r="LDP25" s="8"/>
      <c r="LDQ25" s="8"/>
      <c r="LDR25" s="8"/>
      <c r="LDS25" s="8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O25" s="8"/>
      <c r="LEP25" s="8"/>
      <c r="LEQ25" s="8"/>
      <c r="LER25" s="8"/>
      <c r="LES25" s="8"/>
      <c r="LET25" s="8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P25" s="8"/>
      <c r="LFQ25" s="8"/>
      <c r="LFR25" s="8"/>
      <c r="LFS25" s="8"/>
      <c r="LFT25" s="8"/>
      <c r="LFU25" s="8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Q25" s="8"/>
      <c r="LGR25" s="8"/>
      <c r="LGS25" s="8"/>
      <c r="LGT25" s="8"/>
      <c r="LGU25" s="8"/>
      <c r="LGV25" s="8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R25" s="8"/>
      <c r="LHS25" s="8"/>
      <c r="LHT25" s="8"/>
      <c r="LHU25" s="8"/>
      <c r="LHV25" s="8"/>
      <c r="LHW25" s="8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S25" s="8"/>
      <c r="LIT25" s="8"/>
      <c r="LIU25" s="8"/>
      <c r="LIV25" s="8"/>
      <c r="LIW25" s="8"/>
      <c r="LIX25" s="8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T25" s="8"/>
      <c r="LJU25" s="8"/>
      <c r="LJV25" s="8"/>
      <c r="LJW25" s="8"/>
      <c r="LJX25" s="8"/>
      <c r="LJY25" s="8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U25" s="8"/>
      <c r="LKV25" s="8"/>
      <c r="LKW25" s="8"/>
      <c r="LKX25" s="8"/>
      <c r="LKY25" s="8"/>
      <c r="LKZ25" s="8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V25" s="8"/>
      <c r="LLW25" s="8"/>
      <c r="LLX25" s="8"/>
      <c r="LLY25" s="8"/>
      <c r="LLZ25" s="8"/>
      <c r="LMA25" s="8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W25" s="8"/>
      <c r="LMX25" s="8"/>
      <c r="LMY25" s="8"/>
      <c r="LMZ25" s="8"/>
      <c r="LNA25" s="8"/>
      <c r="LNB25" s="8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X25" s="8"/>
      <c r="LNY25" s="8"/>
      <c r="LNZ25" s="8"/>
      <c r="LOA25" s="8"/>
      <c r="LOB25" s="8"/>
      <c r="LOC25" s="8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Y25" s="8"/>
      <c r="LOZ25" s="8"/>
      <c r="LPA25" s="8"/>
      <c r="LPB25" s="8"/>
      <c r="LPC25" s="8"/>
      <c r="LPD25" s="8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PZ25" s="8"/>
      <c r="LQA25" s="8"/>
      <c r="LQB25" s="8"/>
      <c r="LQC25" s="8"/>
      <c r="LQD25" s="8"/>
      <c r="LQE25" s="8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A25" s="8"/>
      <c r="LRB25" s="8"/>
      <c r="LRC25" s="8"/>
      <c r="LRD25" s="8"/>
      <c r="LRE25" s="8"/>
      <c r="LRF25" s="8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B25" s="8"/>
      <c r="LSC25" s="8"/>
      <c r="LSD25" s="8"/>
      <c r="LSE25" s="8"/>
      <c r="LSF25" s="8"/>
      <c r="LSG25" s="8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C25" s="8"/>
      <c r="LTD25" s="8"/>
      <c r="LTE25" s="8"/>
      <c r="LTF25" s="8"/>
      <c r="LTG25" s="8"/>
      <c r="LTH25" s="8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D25" s="8"/>
      <c r="LUE25" s="8"/>
      <c r="LUF25" s="8"/>
      <c r="LUG25" s="8"/>
      <c r="LUH25" s="8"/>
      <c r="LUI25" s="8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E25" s="8"/>
      <c r="LVF25" s="8"/>
      <c r="LVG25" s="8"/>
      <c r="LVH25" s="8"/>
      <c r="LVI25" s="8"/>
      <c r="LVJ25" s="8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F25" s="8"/>
      <c r="LWG25" s="8"/>
      <c r="LWH25" s="8"/>
      <c r="LWI25" s="8"/>
      <c r="LWJ25" s="8"/>
      <c r="LWK25" s="8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G25" s="8"/>
      <c r="LXH25" s="8"/>
      <c r="LXI25" s="8"/>
      <c r="LXJ25" s="8"/>
      <c r="LXK25" s="8"/>
      <c r="LXL25" s="8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H25" s="8"/>
      <c r="LYI25" s="8"/>
      <c r="LYJ25" s="8"/>
      <c r="LYK25" s="8"/>
      <c r="LYL25" s="8"/>
      <c r="LYM25" s="8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I25" s="8"/>
      <c r="LZJ25" s="8"/>
      <c r="LZK25" s="8"/>
      <c r="LZL25" s="8"/>
      <c r="LZM25" s="8"/>
      <c r="LZN25" s="8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J25" s="8"/>
      <c r="MAK25" s="8"/>
      <c r="MAL25" s="8"/>
      <c r="MAM25" s="8"/>
      <c r="MAN25" s="8"/>
      <c r="MAO25" s="8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K25" s="8"/>
      <c r="MBL25" s="8"/>
      <c r="MBM25" s="8"/>
      <c r="MBN25" s="8"/>
      <c r="MBO25" s="8"/>
      <c r="MBP25" s="8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L25" s="8"/>
      <c r="MCM25" s="8"/>
      <c r="MCN25" s="8"/>
      <c r="MCO25" s="8"/>
      <c r="MCP25" s="8"/>
      <c r="MCQ25" s="8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M25" s="8"/>
      <c r="MDN25" s="8"/>
      <c r="MDO25" s="8"/>
      <c r="MDP25" s="8"/>
      <c r="MDQ25" s="8"/>
      <c r="MDR25" s="8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N25" s="8"/>
      <c r="MEO25" s="8"/>
      <c r="MEP25" s="8"/>
      <c r="MEQ25" s="8"/>
      <c r="MER25" s="8"/>
      <c r="MES25" s="8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O25" s="8"/>
      <c r="MFP25" s="8"/>
      <c r="MFQ25" s="8"/>
      <c r="MFR25" s="8"/>
      <c r="MFS25" s="8"/>
      <c r="MFT25" s="8"/>
      <c r="MFU25" s="8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P25" s="8"/>
      <c r="MGQ25" s="8"/>
      <c r="MGR25" s="8"/>
      <c r="MGS25" s="8"/>
      <c r="MGT25" s="8"/>
      <c r="MGU25" s="8"/>
      <c r="MGV25" s="8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Q25" s="8"/>
      <c r="MHR25" s="8"/>
      <c r="MHS25" s="8"/>
      <c r="MHT25" s="8"/>
      <c r="MHU25" s="8"/>
      <c r="MHV25" s="8"/>
      <c r="MHW25" s="8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R25" s="8"/>
      <c r="MIS25" s="8"/>
      <c r="MIT25" s="8"/>
      <c r="MIU25" s="8"/>
      <c r="MIV25" s="8"/>
      <c r="MIW25" s="8"/>
      <c r="MIX25" s="8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S25" s="8"/>
      <c r="MJT25" s="8"/>
      <c r="MJU25" s="8"/>
      <c r="MJV25" s="8"/>
      <c r="MJW25" s="8"/>
      <c r="MJX25" s="8"/>
      <c r="MJY25" s="8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T25" s="8"/>
      <c r="MKU25" s="8"/>
      <c r="MKV25" s="8"/>
      <c r="MKW25" s="8"/>
      <c r="MKX25" s="8"/>
      <c r="MKY25" s="8"/>
      <c r="MKZ25" s="8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U25" s="8"/>
      <c r="MLV25" s="8"/>
      <c r="MLW25" s="8"/>
      <c r="MLX25" s="8"/>
      <c r="MLY25" s="8"/>
      <c r="MLZ25" s="8"/>
      <c r="MMA25" s="8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V25" s="8"/>
      <c r="MMW25" s="8"/>
      <c r="MMX25" s="8"/>
      <c r="MMY25" s="8"/>
      <c r="MMZ25" s="8"/>
      <c r="MNA25" s="8"/>
      <c r="MNB25" s="8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W25" s="8"/>
      <c r="MNX25" s="8"/>
      <c r="MNY25" s="8"/>
      <c r="MNZ25" s="8"/>
      <c r="MOA25" s="8"/>
      <c r="MOB25" s="8"/>
      <c r="MOC25" s="8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X25" s="8"/>
      <c r="MOY25" s="8"/>
      <c r="MOZ25" s="8"/>
      <c r="MPA25" s="8"/>
      <c r="MPB25" s="8"/>
      <c r="MPC25" s="8"/>
      <c r="MPD25" s="8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Y25" s="8"/>
      <c r="MPZ25" s="8"/>
      <c r="MQA25" s="8"/>
      <c r="MQB25" s="8"/>
      <c r="MQC25" s="8"/>
      <c r="MQD25" s="8"/>
      <c r="MQE25" s="8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QZ25" s="8"/>
      <c r="MRA25" s="8"/>
      <c r="MRB25" s="8"/>
      <c r="MRC25" s="8"/>
      <c r="MRD25" s="8"/>
      <c r="MRE25" s="8"/>
      <c r="MRF25" s="8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A25" s="8"/>
      <c r="MSB25" s="8"/>
      <c r="MSC25" s="8"/>
      <c r="MSD25" s="8"/>
      <c r="MSE25" s="8"/>
      <c r="MSF25" s="8"/>
      <c r="MSG25" s="8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B25" s="8"/>
      <c r="MTC25" s="8"/>
      <c r="MTD25" s="8"/>
      <c r="MTE25" s="8"/>
      <c r="MTF25" s="8"/>
      <c r="MTG25" s="8"/>
      <c r="MTH25" s="8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C25" s="8"/>
      <c r="MUD25" s="8"/>
      <c r="MUE25" s="8"/>
      <c r="MUF25" s="8"/>
      <c r="MUG25" s="8"/>
      <c r="MUH25" s="8"/>
      <c r="MUI25" s="8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D25" s="8"/>
      <c r="MVE25" s="8"/>
      <c r="MVF25" s="8"/>
      <c r="MVG25" s="8"/>
      <c r="MVH25" s="8"/>
      <c r="MVI25" s="8"/>
      <c r="MVJ25" s="8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E25" s="8"/>
      <c r="MWF25" s="8"/>
      <c r="MWG25" s="8"/>
      <c r="MWH25" s="8"/>
      <c r="MWI25" s="8"/>
      <c r="MWJ25" s="8"/>
      <c r="MWK25" s="8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F25" s="8"/>
      <c r="MXG25" s="8"/>
      <c r="MXH25" s="8"/>
      <c r="MXI25" s="8"/>
      <c r="MXJ25" s="8"/>
      <c r="MXK25" s="8"/>
      <c r="MXL25" s="8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G25" s="8"/>
      <c r="MYH25" s="8"/>
      <c r="MYI25" s="8"/>
      <c r="MYJ25" s="8"/>
      <c r="MYK25" s="8"/>
      <c r="MYL25" s="8"/>
      <c r="MYM25" s="8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H25" s="8"/>
      <c r="MZI25" s="8"/>
      <c r="MZJ25" s="8"/>
      <c r="MZK25" s="8"/>
      <c r="MZL25" s="8"/>
      <c r="MZM25" s="8"/>
      <c r="MZN25" s="8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I25" s="8"/>
      <c r="NAJ25" s="8"/>
      <c r="NAK25" s="8"/>
      <c r="NAL25" s="8"/>
      <c r="NAM25" s="8"/>
      <c r="NAN25" s="8"/>
      <c r="NAO25" s="8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J25" s="8"/>
      <c r="NBK25" s="8"/>
      <c r="NBL25" s="8"/>
      <c r="NBM25" s="8"/>
      <c r="NBN25" s="8"/>
      <c r="NBO25" s="8"/>
      <c r="NBP25" s="8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K25" s="8"/>
      <c r="NCL25" s="8"/>
      <c r="NCM25" s="8"/>
      <c r="NCN25" s="8"/>
      <c r="NCO25" s="8"/>
      <c r="NCP25" s="8"/>
      <c r="NCQ25" s="8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L25" s="8"/>
      <c r="NDM25" s="8"/>
      <c r="NDN25" s="8"/>
      <c r="NDO25" s="8"/>
      <c r="NDP25" s="8"/>
      <c r="NDQ25" s="8"/>
      <c r="NDR25" s="8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M25" s="8"/>
      <c r="NEN25" s="8"/>
      <c r="NEO25" s="8"/>
      <c r="NEP25" s="8"/>
      <c r="NEQ25" s="8"/>
      <c r="NER25" s="8"/>
      <c r="NES25" s="8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N25" s="8"/>
      <c r="NFO25" s="8"/>
      <c r="NFP25" s="8"/>
      <c r="NFQ25" s="8"/>
      <c r="NFR25" s="8"/>
      <c r="NFS25" s="8"/>
      <c r="NFT25" s="8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O25" s="8"/>
      <c r="NGP25" s="8"/>
      <c r="NGQ25" s="8"/>
      <c r="NGR25" s="8"/>
      <c r="NGS25" s="8"/>
      <c r="NGT25" s="8"/>
      <c r="NGU25" s="8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P25" s="8"/>
      <c r="NHQ25" s="8"/>
      <c r="NHR25" s="8"/>
      <c r="NHS25" s="8"/>
      <c r="NHT25" s="8"/>
      <c r="NHU25" s="8"/>
      <c r="NHV25" s="8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Q25" s="8"/>
      <c r="NIR25" s="8"/>
      <c r="NIS25" s="8"/>
      <c r="NIT25" s="8"/>
      <c r="NIU25" s="8"/>
      <c r="NIV25" s="8"/>
      <c r="NIW25" s="8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R25" s="8"/>
      <c r="NJS25" s="8"/>
      <c r="NJT25" s="8"/>
      <c r="NJU25" s="8"/>
      <c r="NJV25" s="8"/>
      <c r="NJW25" s="8"/>
      <c r="NJX25" s="8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S25" s="8"/>
      <c r="NKT25" s="8"/>
      <c r="NKU25" s="8"/>
      <c r="NKV25" s="8"/>
      <c r="NKW25" s="8"/>
      <c r="NKX25" s="8"/>
      <c r="NKY25" s="8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T25" s="8"/>
      <c r="NLU25" s="8"/>
      <c r="NLV25" s="8"/>
      <c r="NLW25" s="8"/>
      <c r="NLX25" s="8"/>
      <c r="NLY25" s="8"/>
      <c r="NLZ25" s="8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U25" s="8"/>
      <c r="NMV25" s="8"/>
      <c r="NMW25" s="8"/>
      <c r="NMX25" s="8"/>
      <c r="NMY25" s="8"/>
      <c r="NMZ25" s="8"/>
      <c r="NNA25" s="8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V25" s="8"/>
      <c r="NNW25" s="8"/>
      <c r="NNX25" s="8"/>
      <c r="NNY25" s="8"/>
      <c r="NNZ25" s="8"/>
      <c r="NOA25" s="8"/>
      <c r="NOB25" s="8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W25" s="8"/>
      <c r="NOX25" s="8"/>
      <c r="NOY25" s="8"/>
      <c r="NOZ25" s="8"/>
      <c r="NPA25" s="8"/>
      <c r="NPB25" s="8"/>
      <c r="NPC25" s="8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X25" s="8"/>
      <c r="NPY25" s="8"/>
      <c r="NPZ25" s="8"/>
      <c r="NQA25" s="8"/>
      <c r="NQB25" s="8"/>
      <c r="NQC25" s="8"/>
      <c r="NQD25" s="8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Y25" s="8"/>
      <c r="NQZ25" s="8"/>
      <c r="NRA25" s="8"/>
      <c r="NRB25" s="8"/>
      <c r="NRC25" s="8"/>
      <c r="NRD25" s="8"/>
      <c r="NRE25" s="8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RZ25" s="8"/>
      <c r="NSA25" s="8"/>
      <c r="NSB25" s="8"/>
      <c r="NSC25" s="8"/>
      <c r="NSD25" s="8"/>
      <c r="NSE25" s="8"/>
      <c r="NSF25" s="8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A25" s="8"/>
      <c r="NTB25" s="8"/>
      <c r="NTC25" s="8"/>
      <c r="NTD25" s="8"/>
      <c r="NTE25" s="8"/>
      <c r="NTF25" s="8"/>
      <c r="NTG25" s="8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B25" s="8"/>
      <c r="NUC25" s="8"/>
      <c r="NUD25" s="8"/>
      <c r="NUE25" s="8"/>
      <c r="NUF25" s="8"/>
      <c r="NUG25" s="8"/>
      <c r="NUH25" s="8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C25" s="8"/>
      <c r="NVD25" s="8"/>
      <c r="NVE25" s="8"/>
      <c r="NVF25" s="8"/>
      <c r="NVG25" s="8"/>
      <c r="NVH25" s="8"/>
      <c r="NVI25" s="8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D25" s="8"/>
      <c r="NWE25" s="8"/>
      <c r="NWF25" s="8"/>
      <c r="NWG25" s="8"/>
      <c r="NWH25" s="8"/>
      <c r="NWI25" s="8"/>
      <c r="NWJ25" s="8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E25" s="8"/>
      <c r="NXF25" s="8"/>
      <c r="NXG25" s="8"/>
      <c r="NXH25" s="8"/>
      <c r="NXI25" s="8"/>
      <c r="NXJ25" s="8"/>
      <c r="NXK25" s="8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F25" s="8"/>
      <c r="NYG25" s="8"/>
      <c r="NYH25" s="8"/>
      <c r="NYI25" s="8"/>
      <c r="NYJ25" s="8"/>
      <c r="NYK25" s="8"/>
      <c r="NYL25" s="8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G25" s="8"/>
      <c r="NZH25" s="8"/>
      <c r="NZI25" s="8"/>
      <c r="NZJ25" s="8"/>
      <c r="NZK25" s="8"/>
      <c r="NZL25" s="8"/>
      <c r="NZM25" s="8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H25" s="8"/>
      <c r="OAI25" s="8"/>
      <c r="OAJ25" s="8"/>
      <c r="OAK25" s="8"/>
      <c r="OAL25" s="8"/>
      <c r="OAM25" s="8"/>
      <c r="OAN25" s="8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I25" s="8"/>
      <c r="OBJ25" s="8"/>
      <c r="OBK25" s="8"/>
      <c r="OBL25" s="8"/>
      <c r="OBM25" s="8"/>
      <c r="OBN25" s="8"/>
      <c r="OBO25" s="8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J25" s="8"/>
      <c r="OCK25" s="8"/>
      <c r="OCL25" s="8"/>
      <c r="OCM25" s="8"/>
      <c r="OCN25" s="8"/>
      <c r="OCO25" s="8"/>
      <c r="OCP25" s="8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K25" s="8"/>
      <c r="ODL25" s="8"/>
      <c r="ODM25" s="8"/>
      <c r="ODN25" s="8"/>
      <c r="ODO25" s="8"/>
      <c r="ODP25" s="8"/>
      <c r="ODQ25" s="8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L25" s="8"/>
      <c r="OEM25" s="8"/>
      <c r="OEN25" s="8"/>
      <c r="OEO25" s="8"/>
      <c r="OEP25" s="8"/>
      <c r="OEQ25" s="8"/>
      <c r="OER25" s="8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M25" s="8"/>
      <c r="OFN25" s="8"/>
      <c r="OFO25" s="8"/>
      <c r="OFP25" s="8"/>
      <c r="OFQ25" s="8"/>
      <c r="OFR25" s="8"/>
      <c r="OFS25" s="8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N25" s="8"/>
      <c r="OGO25" s="8"/>
      <c r="OGP25" s="8"/>
      <c r="OGQ25" s="8"/>
      <c r="OGR25" s="8"/>
      <c r="OGS25" s="8"/>
      <c r="OGT25" s="8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O25" s="8"/>
      <c r="OHP25" s="8"/>
      <c r="OHQ25" s="8"/>
      <c r="OHR25" s="8"/>
      <c r="OHS25" s="8"/>
      <c r="OHT25" s="8"/>
      <c r="OHU25" s="8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P25" s="8"/>
      <c r="OIQ25" s="8"/>
      <c r="OIR25" s="8"/>
      <c r="OIS25" s="8"/>
      <c r="OIT25" s="8"/>
      <c r="OIU25" s="8"/>
      <c r="OIV25" s="8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Q25" s="8"/>
      <c r="OJR25" s="8"/>
      <c r="OJS25" s="8"/>
      <c r="OJT25" s="8"/>
      <c r="OJU25" s="8"/>
      <c r="OJV25" s="8"/>
      <c r="OJW25" s="8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R25" s="8"/>
      <c r="OKS25" s="8"/>
      <c r="OKT25" s="8"/>
      <c r="OKU25" s="8"/>
      <c r="OKV25" s="8"/>
      <c r="OKW25" s="8"/>
      <c r="OKX25" s="8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S25" s="8"/>
      <c r="OLT25" s="8"/>
      <c r="OLU25" s="8"/>
      <c r="OLV25" s="8"/>
      <c r="OLW25" s="8"/>
      <c r="OLX25" s="8"/>
      <c r="OLY25" s="8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T25" s="8"/>
      <c r="OMU25" s="8"/>
      <c r="OMV25" s="8"/>
      <c r="OMW25" s="8"/>
      <c r="OMX25" s="8"/>
      <c r="OMY25" s="8"/>
      <c r="OMZ25" s="8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U25" s="8"/>
      <c r="ONV25" s="8"/>
      <c r="ONW25" s="8"/>
      <c r="ONX25" s="8"/>
      <c r="ONY25" s="8"/>
      <c r="ONZ25" s="8"/>
      <c r="OOA25" s="8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V25" s="8"/>
      <c r="OOW25" s="8"/>
      <c r="OOX25" s="8"/>
      <c r="OOY25" s="8"/>
      <c r="OOZ25" s="8"/>
      <c r="OPA25" s="8"/>
      <c r="OPB25" s="8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W25" s="8"/>
      <c r="OPX25" s="8"/>
      <c r="OPY25" s="8"/>
      <c r="OPZ25" s="8"/>
      <c r="OQA25" s="8"/>
      <c r="OQB25" s="8"/>
      <c r="OQC25" s="8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X25" s="8"/>
      <c r="OQY25" s="8"/>
      <c r="OQZ25" s="8"/>
      <c r="ORA25" s="8"/>
      <c r="ORB25" s="8"/>
      <c r="ORC25" s="8"/>
      <c r="ORD25" s="8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Y25" s="8"/>
      <c r="ORZ25" s="8"/>
      <c r="OSA25" s="8"/>
      <c r="OSB25" s="8"/>
      <c r="OSC25" s="8"/>
      <c r="OSD25" s="8"/>
      <c r="OSE25" s="8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SZ25" s="8"/>
      <c r="OTA25" s="8"/>
      <c r="OTB25" s="8"/>
      <c r="OTC25" s="8"/>
      <c r="OTD25" s="8"/>
      <c r="OTE25" s="8"/>
      <c r="OTF25" s="8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A25" s="8"/>
      <c r="OUB25" s="8"/>
      <c r="OUC25" s="8"/>
      <c r="OUD25" s="8"/>
      <c r="OUE25" s="8"/>
      <c r="OUF25" s="8"/>
      <c r="OUG25" s="8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B25" s="8"/>
      <c r="OVC25" s="8"/>
      <c r="OVD25" s="8"/>
      <c r="OVE25" s="8"/>
      <c r="OVF25" s="8"/>
      <c r="OVG25" s="8"/>
      <c r="OVH25" s="8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C25" s="8"/>
      <c r="OWD25" s="8"/>
      <c r="OWE25" s="8"/>
      <c r="OWF25" s="8"/>
      <c r="OWG25" s="8"/>
      <c r="OWH25" s="8"/>
      <c r="OWI25" s="8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D25" s="8"/>
      <c r="OXE25" s="8"/>
      <c r="OXF25" s="8"/>
      <c r="OXG25" s="8"/>
      <c r="OXH25" s="8"/>
      <c r="OXI25" s="8"/>
      <c r="OXJ25" s="8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E25" s="8"/>
      <c r="OYF25" s="8"/>
      <c r="OYG25" s="8"/>
      <c r="OYH25" s="8"/>
      <c r="OYI25" s="8"/>
      <c r="OYJ25" s="8"/>
      <c r="OYK25" s="8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F25" s="8"/>
      <c r="OZG25" s="8"/>
      <c r="OZH25" s="8"/>
      <c r="OZI25" s="8"/>
      <c r="OZJ25" s="8"/>
      <c r="OZK25" s="8"/>
      <c r="OZL25" s="8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G25" s="8"/>
      <c r="PAH25" s="8"/>
      <c r="PAI25" s="8"/>
      <c r="PAJ25" s="8"/>
      <c r="PAK25" s="8"/>
      <c r="PAL25" s="8"/>
      <c r="PAM25" s="8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H25" s="8"/>
      <c r="PBI25" s="8"/>
      <c r="PBJ25" s="8"/>
      <c r="PBK25" s="8"/>
      <c r="PBL25" s="8"/>
      <c r="PBM25" s="8"/>
      <c r="PBN25" s="8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I25" s="8"/>
      <c r="PCJ25" s="8"/>
      <c r="PCK25" s="8"/>
      <c r="PCL25" s="8"/>
      <c r="PCM25" s="8"/>
      <c r="PCN25" s="8"/>
      <c r="PCO25" s="8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J25" s="8"/>
      <c r="PDK25" s="8"/>
      <c r="PDL25" s="8"/>
      <c r="PDM25" s="8"/>
      <c r="PDN25" s="8"/>
      <c r="PDO25" s="8"/>
      <c r="PDP25" s="8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K25" s="8"/>
      <c r="PEL25" s="8"/>
      <c r="PEM25" s="8"/>
      <c r="PEN25" s="8"/>
      <c r="PEO25" s="8"/>
      <c r="PEP25" s="8"/>
      <c r="PEQ25" s="8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L25" s="8"/>
      <c r="PFM25" s="8"/>
      <c r="PFN25" s="8"/>
      <c r="PFO25" s="8"/>
      <c r="PFP25" s="8"/>
      <c r="PFQ25" s="8"/>
      <c r="PFR25" s="8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M25" s="8"/>
      <c r="PGN25" s="8"/>
      <c r="PGO25" s="8"/>
      <c r="PGP25" s="8"/>
      <c r="PGQ25" s="8"/>
      <c r="PGR25" s="8"/>
      <c r="PGS25" s="8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N25" s="8"/>
      <c r="PHO25" s="8"/>
      <c r="PHP25" s="8"/>
      <c r="PHQ25" s="8"/>
      <c r="PHR25" s="8"/>
      <c r="PHS25" s="8"/>
      <c r="PHT25" s="8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O25" s="8"/>
      <c r="PIP25" s="8"/>
      <c r="PIQ25" s="8"/>
      <c r="PIR25" s="8"/>
      <c r="PIS25" s="8"/>
      <c r="PIT25" s="8"/>
      <c r="PIU25" s="8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P25" s="8"/>
      <c r="PJQ25" s="8"/>
      <c r="PJR25" s="8"/>
      <c r="PJS25" s="8"/>
      <c r="PJT25" s="8"/>
      <c r="PJU25" s="8"/>
      <c r="PJV25" s="8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Q25" s="8"/>
      <c r="PKR25" s="8"/>
      <c r="PKS25" s="8"/>
      <c r="PKT25" s="8"/>
      <c r="PKU25" s="8"/>
      <c r="PKV25" s="8"/>
      <c r="PKW25" s="8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R25" s="8"/>
      <c r="PLS25" s="8"/>
      <c r="PLT25" s="8"/>
      <c r="PLU25" s="8"/>
      <c r="PLV25" s="8"/>
      <c r="PLW25" s="8"/>
      <c r="PLX25" s="8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S25" s="8"/>
      <c r="PMT25" s="8"/>
      <c r="PMU25" s="8"/>
      <c r="PMV25" s="8"/>
      <c r="PMW25" s="8"/>
      <c r="PMX25" s="8"/>
      <c r="PMY25" s="8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T25" s="8"/>
      <c r="PNU25" s="8"/>
      <c r="PNV25" s="8"/>
      <c r="PNW25" s="8"/>
      <c r="PNX25" s="8"/>
      <c r="PNY25" s="8"/>
      <c r="PNZ25" s="8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U25" s="8"/>
      <c r="POV25" s="8"/>
      <c r="POW25" s="8"/>
      <c r="POX25" s="8"/>
      <c r="POY25" s="8"/>
      <c r="POZ25" s="8"/>
      <c r="PPA25" s="8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V25" s="8"/>
      <c r="PPW25" s="8"/>
      <c r="PPX25" s="8"/>
      <c r="PPY25" s="8"/>
      <c r="PPZ25" s="8"/>
      <c r="PQA25" s="8"/>
      <c r="PQB25" s="8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W25" s="8"/>
      <c r="PQX25" s="8"/>
      <c r="PQY25" s="8"/>
      <c r="PQZ25" s="8"/>
      <c r="PRA25" s="8"/>
      <c r="PRB25" s="8"/>
      <c r="PRC25" s="8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X25" s="8"/>
      <c r="PRY25" s="8"/>
      <c r="PRZ25" s="8"/>
      <c r="PSA25" s="8"/>
      <c r="PSB25" s="8"/>
      <c r="PSC25" s="8"/>
      <c r="PSD25" s="8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Y25" s="8"/>
      <c r="PSZ25" s="8"/>
      <c r="PTA25" s="8"/>
      <c r="PTB25" s="8"/>
      <c r="PTC25" s="8"/>
      <c r="PTD25" s="8"/>
      <c r="PTE25" s="8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TZ25" s="8"/>
      <c r="PUA25" s="8"/>
      <c r="PUB25" s="8"/>
      <c r="PUC25" s="8"/>
      <c r="PUD25" s="8"/>
      <c r="PUE25" s="8"/>
      <c r="PUF25" s="8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A25" s="8"/>
      <c r="PVB25" s="8"/>
      <c r="PVC25" s="8"/>
      <c r="PVD25" s="8"/>
      <c r="PVE25" s="8"/>
      <c r="PVF25" s="8"/>
      <c r="PVG25" s="8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B25" s="8"/>
      <c r="PWC25" s="8"/>
      <c r="PWD25" s="8"/>
      <c r="PWE25" s="8"/>
      <c r="PWF25" s="8"/>
      <c r="PWG25" s="8"/>
      <c r="PWH25" s="8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C25" s="8"/>
      <c r="PXD25" s="8"/>
      <c r="PXE25" s="8"/>
      <c r="PXF25" s="8"/>
      <c r="PXG25" s="8"/>
      <c r="PXH25" s="8"/>
      <c r="PXI25" s="8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D25" s="8"/>
      <c r="PYE25" s="8"/>
      <c r="PYF25" s="8"/>
      <c r="PYG25" s="8"/>
      <c r="PYH25" s="8"/>
      <c r="PYI25" s="8"/>
      <c r="PYJ25" s="8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E25" s="8"/>
      <c r="PZF25" s="8"/>
      <c r="PZG25" s="8"/>
      <c r="PZH25" s="8"/>
      <c r="PZI25" s="8"/>
      <c r="PZJ25" s="8"/>
      <c r="PZK25" s="8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F25" s="8"/>
      <c r="QAG25" s="8"/>
      <c r="QAH25" s="8"/>
      <c r="QAI25" s="8"/>
      <c r="QAJ25" s="8"/>
      <c r="QAK25" s="8"/>
      <c r="QAL25" s="8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G25" s="8"/>
      <c r="QBH25" s="8"/>
      <c r="QBI25" s="8"/>
      <c r="QBJ25" s="8"/>
      <c r="QBK25" s="8"/>
      <c r="QBL25" s="8"/>
      <c r="QBM25" s="8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H25" s="8"/>
      <c r="QCI25" s="8"/>
      <c r="QCJ25" s="8"/>
      <c r="QCK25" s="8"/>
      <c r="QCL25" s="8"/>
      <c r="QCM25" s="8"/>
      <c r="QCN25" s="8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I25" s="8"/>
      <c r="QDJ25" s="8"/>
      <c r="QDK25" s="8"/>
      <c r="QDL25" s="8"/>
      <c r="QDM25" s="8"/>
      <c r="QDN25" s="8"/>
      <c r="QDO25" s="8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J25" s="8"/>
      <c r="QEK25" s="8"/>
      <c r="QEL25" s="8"/>
      <c r="QEM25" s="8"/>
      <c r="QEN25" s="8"/>
      <c r="QEO25" s="8"/>
      <c r="QEP25" s="8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K25" s="8"/>
      <c r="QFL25" s="8"/>
      <c r="QFM25" s="8"/>
      <c r="QFN25" s="8"/>
      <c r="QFO25" s="8"/>
      <c r="QFP25" s="8"/>
      <c r="QFQ25" s="8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L25" s="8"/>
      <c r="QGM25" s="8"/>
      <c r="QGN25" s="8"/>
      <c r="QGO25" s="8"/>
      <c r="QGP25" s="8"/>
      <c r="QGQ25" s="8"/>
      <c r="QGR25" s="8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M25" s="8"/>
      <c r="QHN25" s="8"/>
      <c r="QHO25" s="8"/>
      <c r="QHP25" s="8"/>
      <c r="QHQ25" s="8"/>
      <c r="QHR25" s="8"/>
      <c r="QHS25" s="8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N25" s="8"/>
      <c r="QIO25" s="8"/>
      <c r="QIP25" s="8"/>
      <c r="QIQ25" s="8"/>
      <c r="QIR25" s="8"/>
      <c r="QIS25" s="8"/>
      <c r="QIT25" s="8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O25" s="8"/>
      <c r="QJP25" s="8"/>
      <c r="QJQ25" s="8"/>
      <c r="QJR25" s="8"/>
      <c r="QJS25" s="8"/>
      <c r="QJT25" s="8"/>
      <c r="QJU25" s="8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P25" s="8"/>
      <c r="QKQ25" s="8"/>
      <c r="QKR25" s="8"/>
      <c r="QKS25" s="8"/>
      <c r="QKT25" s="8"/>
      <c r="QKU25" s="8"/>
      <c r="QKV25" s="8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Q25" s="8"/>
      <c r="QLR25" s="8"/>
      <c r="QLS25" s="8"/>
      <c r="QLT25" s="8"/>
      <c r="QLU25" s="8"/>
      <c r="QLV25" s="8"/>
      <c r="QLW25" s="8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R25" s="8"/>
      <c r="QMS25" s="8"/>
      <c r="QMT25" s="8"/>
      <c r="QMU25" s="8"/>
      <c r="QMV25" s="8"/>
      <c r="QMW25" s="8"/>
      <c r="QMX25" s="8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S25" s="8"/>
      <c r="QNT25" s="8"/>
      <c r="QNU25" s="8"/>
      <c r="QNV25" s="8"/>
      <c r="QNW25" s="8"/>
      <c r="QNX25" s="8"/>
      <c r="QNY25" s="8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T25" s="8"/>
      <c r="QOU25" s="8"/>
      <c r="QOV25" s="8"/>
      <c r="QOW25" s="8"/>
      <c r="QOX25" s="8"/>
      <c r="QOY25" s="8"/>
      <c r="QOZ25" s="8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U25" s="8"/>
      <c r="QPV25" s="8"/>
      <c r="QPW25" s="8"/>
      <c r="QPX25" s="8"/>
      <c r="QPY25" s="8"/>
      <c r="QPZ25" s="8"/>
      <c r="QQA25" s="8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V25" s="8"/>
      <c r="QQW25" s="8"/>
      <c r="QQX25" s="8"/>
      <c r="QQY25" s="8"/>
      <c r="QQZ25" s="8"/>
      <c r="QRA25" s="8"/>
      <c r="QRB25" s="8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W25" s="8"/>
      <c r="QRX25" s="8"/>
      <c r="QRY25" s="8"/>
      <c r="QRZ25" s="8"/>
      <c r="QSA25" s="8"/>
      <c r="QSB25" s="8"/>
      <c r="QSC25" s="8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X25" s="8"/>
      <c r="QSY25" s="8"/>
      <c r="QSZ25" s="8"/>
      <c r="QTA25" s="8"/>
      <c r="QTB25" s="8"/>
      <c r="QTC25" s="8"/>
      <c r="QTD25" s="8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Y25" s="8"/>
      <c r="QTZ25" s="8"/>
      <c r="QUA25" s="8"/>
      <c r="QUB25" s="8"/>
      <c r="QUC25" s="8"/>
      <c r="QUD25" s="8"/>
      <c r="QUE25" s="8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UZ25" s="8"/>
      <c r="QVA25" s="8"/>
      <c r="QVB25" s="8"/>
      <c r="QVC25" s="8"/>
      <c r="QVD25" s="8"/>
      <c r="QVE25" s="8"/>
      <c r="QVF25" s="8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A25" s="8"/>
      <c r="QWB25" s="8"/>
      <c r="QWC25" s="8"/>
      <c r="QWD25" s="8"/>
      <c r="QWE25" s="8"/>
      <c r="QWF25" s="8"/>
      <c r="QWG25" s="8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B25" s="8"/>
      <c r="QXC25" s="8"/>
      <c r="QXD25" s="8"/>
      <c r="QXE25" s="8"/>
      <c r="QXF25" s="8"/>
      <c r="QXG25" s="8"/>
      <c r="QXH25" s="8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C25" s="8"/>
      <c r="QYD25" s="8"/>
      <c r="QYE25" s="8"/>
      <c r="QYF25" s="8"/>
      <c r="QYG25" s="8"/>
      <c r="QYH25" s="8"/>
      <c r="QYI25" s="8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D25" s="8"/>
      <c r="QZE25" s="8"/>
      <c r="QZF25" s="8"/>
      <c r="QZG25" s="8"/>
      <c r="QZH25" s="8"/>
      <c r="QZI25" s="8"/>
      <c r="QZJ25" s="8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E25" s="8"/>
      <c r="RAF25" s="8"/>
      <c r="RAG25" s="8"/>
      <c r="RAH25" s="8"/>
      <c r="RAI25" s="8"/>
      <c r="RAJ25" s="8"/>
      <c r="RAK25" s="8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F25" s="8"/>
      <c r="RBG25" s="8"/>
      <c r="RBH25" s="8"/>
      <c r="RBI25" s="8"/>
      <c r="RBJ25" s="8"/>
      <c r="RBK25" s="8"/>
      <c r="RBL25" s="8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G25" s="8"/>
      <c r="RCH25" s="8"/>
      <c r="RCI25" s="8"/>
      <c r="RCJ25" s="8"/>
      <c r="RCK25" s="8"/>
      <c r="RCL25" s="8"/>
      <c r="RCM25" s="8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H25" s="8"/>
      <c r="RDI25" s="8"/>
      <c r="RDJ25" s="8"/>
      <c r="RDK25" s="8"/>
      <c r="RDL25" s="8"/>
      <c r="RDM25" s="8"/>
      <c r="RDN25" s="8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I25" s="8"/>
      <c r="REJ25" s="8"/>
      <c r="REK25" s="8"/>
      <c r="REL25" s="8"/>
      <c r="REM25" s="8"/>
      <c r="REN25" s="8"/>
      <c r="REO25" s="8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J25" s="8"/>
      <c r="RFK25" s="8"/>
      <c r="RFL25" s="8"/>
      <c r="RFM25" s="8"/>
      <c r="RFN25" s="8"/>
      <c r="RFO25" s="8"/>
      <c r="RFP25" s="8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K25" s="8"/>
      <c r="RGL25" s="8"/>
      <c r="RGM25" s="8"/>
      <c r="RGN25" s="8"/>
      <c r="RGO25" s="8"/>
      <c r="RGP25" s="8"/>
      <c r="RGQ25" s="8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L25" s="8"/>
      <c r="RHM25" s="8"/>
      <c r="RHN25" s="8"/>
      <c r="RHO25" s="8"/>
      <c r="RHP25" s="8"/>
      <c r="RHQ25" s="8"/>
      <c r="RHR25" s="8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M25" s="8"/>
      <c r="RIN25" s="8"/>
      <c r="RIO25" s="8"/>
      <c r="RIP25" s="8"/>
      <c r="RIQ25" s="8"/>
      <c r="RIR25" s="8"/>
      <c r="RIS25" s="8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N25" s="8"/>
      <c r="RJO25" s="8"/>
      <c r="RJP25" s="8"/>
      <c r="RJQ25" s="8"/>
      <c r="RJR25" s="8"/>
      <c r="RJS25" s="8"/>
      <c r="RJT25" s="8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O25" s="8"/>
      <c r="RKP25" s="8"/>
      <c r="RKQ25" s="8"/>
      <c r="RKR25" s="8"/>
      <c r="RKS25" s="8"/>
      <c r="RKT25" s="8"/>
      <c r="RKU25" s="8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P25" s="8"/>
      <c r="RLQ25" s="8"/>
      <c r="RLR25" s="8"/>
      <c r="RLS25" s="8"/>
      <c r="RLT25" s="8"/>
      <c r="RLU25" s="8"/>
      <c r="RLV25" s="8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Q25" s="8"/>
      <c r="RMR25" s="8"/>
      <c r="RMS25" s="8"/>
      <c r="RMT25" s="8"/>
      <c r="RMU25" s="8"/>
      <c r="RMV25" s="8"/>
      <c r="RMW25" s="8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R25" s="8"/>
      <c r="RNS25" s="8"/>
      <c r="RNT25" s="8"/>
      <c r="RNU25" s="8"/>
      <c r="RNV25" s="8"/>
      <c r="RNW25" s="8"/>
      <c r="RNX25" s="8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S25" s="8"/>
      <c r="ROT25" s="8"/>
      <c r="ROU25" s="8"/>
      <c r="ROV25" s="8"/>
      <c r="ROW25" s="8"/>
      <c r="ROX25" s="8"/>
      <c r="ROY25" s="8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T25" s="8"/>
      <c r="RPU25" s="8"/>
      <c r="RPV25" s="8"/>
      <c r="RPW25" s="8"/>
      <c r="RPX25" s="8"/>
      <c r="RPY25" s="8"/>
      <c r="RPZ25" s="8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U25" s="8"/>
      <c r="RQV25" s="8"/>
      <c r="RQW25" s="8"/>
      <c r="RQX25" s="8"/>
      <c r="RQY25" s="8"/>
      <c r="RQZ25" s="8"/>
      <c r="RRA25" s="8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V25" s="8"/>
      <c r="RRW25" s="8"/>
      <c r="RRX25" s="8"/>
      <c r="RRY25" s="8"/>
      <c r="RRZ25" s="8"/>
      <c r="RSA25" s="8"/>
      <c r="RSB25" s="8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W25" s="8"/>
      <c r="RSX25" s="8"/>
      <c r="RSY25" s="8"/>
      <c r="RSZ25" s="8"/>
      <c r="RTA25" s="8"/>
      <c r="RTB25" s="8"/>
      <c r="RTC25" s="8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X25" s="8"/>
      <c r="RTY25" s="8"/>
      <c r="RTZ25" s="8"/>
      <c r="RUA25" s="8"/>
      <c r="RUB25" s="8"/>
      <c r="RUC25" s="8"/>
      <c r="RUD25" s="8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Y25" s="8"/>
      <c r="RUZ25" s="8"/>
      <c r="RVA25" s="8"/>
      <c r="RVB25" s="8"/>
      <c r="RVC25" s="8"/>
      <c r="RVD25" s="8"/>
      <c r="RVE25" s="8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VZ25" s="8"/>
      <c r="RWA25" s="8"/>
      <c r="RWB25" s="8"/>
      <c r="RWC25" s="8"/>
      <c r="RWD25" s="8"/>
      <c r="RWE25" s="8"/>
      <c r="RWF25" s="8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A25" s="8"/>
      <c r="RXB25" s="8"/>
      <c r="RXC25" s="8"/>
      <c r="RXD25" s="8"/>
      <c r="RXE25" s="8"/>
      <c r="RXF25" s="8"/>
      <c r="RXG25" s="8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B25" s="8"/>
      <c r="RYC25" s="8"/>
      <c r="RYD25" s="8"/>
      <c r="RYE25" s="8"/>
      <c r="RYF25" s="8"/>
      <c r="RYG25" s="8"/>
      <c r="RYH25" s="8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C25" s="8"/>
      <c r="RZD25" s="8"/>
      <c r="RZE25" s="8"/>
      <c r="RZF25" s="8"/>
      <c r="RZG25" s="8"/>
      <c r="RZH25" s="8"/>
      <c r="RZI25" s="8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D25" s="8"/>
      <c r="SAE25" s="8"/>
      <c r="SAF25" s="8"/>
      <c r="SAG25" s="8"/>
      <c r="SAH25" s="8"/>
      <c r="SAI25" s="8"/>
      <c r="SAJ25" s="8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E25" s="8"/>
      <c r="SBF25" s="8"/>
      <c r="SBG25" s="8"/>
      <c r="SBH25" s="8"/>
      <c r="SBI25" s="8"/>
      <c r="SBJ25" s="8"/>
      <c r="SBK25" s="8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F25" s="8"/>
      <c r="SCG25" s="8"/>
      <c r="SCH25" s="8"/>
      <c r="SCI25" s="8"/>
      <c r="SCJ25" s="8"/>
      <c r="SCK25" s="8"/>
      <c r="SCL25" s="8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G25" s="8"/>
      <c r="SDH25" s="8"/>
      <c r="SDI25" s="8"/>
      <c r="SDJ25" s="8"/>
      <c r="SDK25" s="8"/>
      <c r="SDL25" s="8"/>
      <c r="SDM25" s="8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H25" s="8"/>
      <c r="SEI25" s="8"/>
      <c r="SEJ25" s="8"/>
      <c r="SEK25" s="8"/>
      <c r="SEL25" s="8"/>
      <c r="SEM25" s="8"/>
      <c r="SEN25" s="8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I25" s="8"/>
      <c r="SFJ25" s="8"/>
      <c r="SFK25" s="8"/>
      <c r="SFL25" s="8"/>
      <c r="SFM25" s="8"/>
      <c r="SFN25" s="8"/>
      <c r="SFO25" s="8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J25" s="8"/>
      <c r="SGK25" s="8"/>
      <c r="SGL25" s="8"/>
      <c r="SGM25" s="8"/>
      <c r="SGN25" s="8"/>
      <c r="SGO25" s="8"/>
      <c r="SGP25" s="8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K25" s="8"/>
      <c r="SHL25" s="8"/>
      <c r="SHM25" s="8"/>
      <c r="SHN25" s="8"/>
      <c r="SHO25" s="8"/>
      <c r="SHP25" s="8"/>
      <c r="SHQ25" s="8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L25" s="8"/>
      <c r="SIM25" s="8"/>
      <c r="SIN25" s="8"/>
      <c r="SIO25" s="8"/>
      <c r="SIP25" s="8"/>
      <c r="SIQ25" s="8"/>
      <c r="SIR25" s="8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M25" s="8"/>
      <c r="SJN25" s="8"/>
      <c r="SJO25" s="8"/>
      <c r="SJP25" s="8"/>
      <c r="SJQ25" s="8"/>
      <c r="SJR25" s="8"/>
      <c r="SJS25" s="8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N25" s="8"/>
      <c r="SKO25" s="8"/>
      <c r="SKP25" s="8"/>
      <c r="SKQ25" s="8"/>
      <c r="SKR25" s="8"/>
      <c r="SKS25" s="8"/>
      <c r="SKT25" s="8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O25" s="8"/>
      <c r="SLP25" s="8"/>
      <c r="SLQ25" s="8"/>
      <c r="SLR25" s="8"/>
      <c r="SLS25" s="8"/>
      <c r="SLT25" s="8"/>
      <c r="SLU25" s="8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P25" s="8"/>
      <c r="SMQ25" s="8"/>
      <c r="SMR25" s="8"/>
      <c r="SMS25" s="8"/>
      <c r="SMT25" s="8"/>
      <c r="SMU25" s="8"/>
      <c r="SMV25" s="8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Q25" s="8"/>
      <c r="SNR25" s="8"/>
      <c r="SNS25" s="8"/>
      <c r="SNT25" s="8"/>
      <c r="SNU25" s="8"/>
      <c r="SNV25" s="8"/>
      <c r="SNW25" s="8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R25" s="8"/>
      <c r="SOS25" s="8"/>
      <c r="SOT25" s="8"/>
      <c r="SOU25" s="8"/>
      <c r="SOV25" s="8"/>
      <c r="SOW25" s="8"/>
      <c r="SOX25" s="8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S25" s="8"/>
      <c r="SPT25" s="8"/>
      <c r="SPU25" s="8"/>
      <c r="SPV25" s="8"/>
      <c r="SPW25" s="8"/>
      <c r="SPX25" s="8"/>
      <c r="SPY25" s="8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T25" s="8"/>
      <c r="SQU25" s="8"/>
      <c r="SQV25" s="8"/>
      <c r="SQW25" s="8"/>
      <c r="SQX25" s="8"/>
      <c r="SQY25" s="8"/>
      <c r="SQZ25" s="8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U25" s="8"/>
      <c r="SRV25" s="8"/>
      <c r="SRW25" s="8"/>
      <c r="SRX25" s="8"/>
      <c r="SRY25" s="8"/>
      <c r="SRZ25" s="8"/>
      <c r="SSA25" s="8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V25" s="8"/>
      <c r="SSW25" s="8"/>
      <c r="SSX25" s="8"/>
      <c r="SSY25" s="8"/>
      <c r="SSZ25" s="8"/>
      <c r="STA25" s="8"/>
      <c r="STB25" s="8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W25" s="8"/>
      <c r="STX25" s="8"/>
      <c r="STY25" s="8"/>
      <c r="STZ25" s="8"/>
      <c r="SUA25" s="8"/>
      <c r="SUB25" s="8"/>
      <c r="SUC25" s="8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X25" s="8"/>
      <c r="SUY25" s="8"/>
      <c r="SUZ25" s="8"/>
      <c r="SVA25" s="8"/>
      <c r="SVB25" s="8"/>
      <c r="SVC25" s="8"/>
      <c r="SVD25" s="8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Y25" s="8"/>
      <c r="SVZ25" s="8"/>
      <c r="SWA25" s="8"/>
      <c r="SWB25" s="8"/>
      <c r="SWC25" s="8"/>
      <c r="SWD25" s="8"/>
      <c r="SWE25" s="8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WZ25" s="8"/>
      <c r="SXA25" s="8"/>
      <c r="SXB25" s="8"/>
      <c r="SXC25" s="8"/>
      <c r="SXD25" s="8"/>
      <c r="SXE25" s="8"/>
      <c r="SXF25" s="8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A25" s="8"/>
      <c r="SYB25" s="8"/>
      <c r="SYC25" s="8"/>
      <c r="SYD25" s="8"/>
      <c r="SYE25" s="8"/>
      <c r="SYF25" s="8"/>
      <c r="SYG25" s="8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B25" s="8"/>
      <c r="SZC25" s="8"/>
      <c r="SZD25" s="8"/>
      <c r="SZE25" s="8"/>
      <c r="SZF25" s="8"/>
      <c r="SZG25" s="8"/>
      <c r="SZH25" s="8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C25" s="8"/>
      <c r="TAD25" s="8"/>
      <c r="TAE25" s="8"/>
      <c r="TAF25" s="8"/>
      <c r="TAG25" s="8"/>
      <c r="TAH25" s="8"/>
      <c r="TAI25" s="8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D25" s="8"/>
      <c r="TBE25" s="8"/>
      <c r="TBF25" s="8"/>
      <c r="TBG25" s="8"/>
      <c r="TBH25" s="8"/>
      <c r="TBI25" s="8"/>
      <c r="TBJ25" s="8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E25" s="8"/>
      <c r="TCF25" s="8"/>
      <c r="TCG25" s="8"/>
      <c r="TCH25" s="8"/>
      <c r="TCI25" s="8"/>
      <c r="TCJ25" s="8"/>
      <c r="TCK25" s="8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F25" s="8"/>
      <c r="TDG25" s="8"/>
      <c r="TDH25" s="8"/>
      <c r="TDI25" s="8"/>
      <c r="TDJ25" s="8"/>
      <c r="TDK25" s="8"/>
      <c r="TDL25" s="8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G25" s="8"/>
      <c r="TEH25" s="8"/>
      <c r="TEI25" s="8"/>
      <c r="TEJ25" s="8"/>
      <c r="TEK25" s="8"/>
      <c r="TEL25" s="8"/>
      <c r="TEM25" s="8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H25" s="8"/>
      <c r="TFI25" s="8"/>
      <c r="TFJ25" s="8"/>
      <c r="TFK25" s="8"/>
      <c r="TFL25" s="8"/>
      <c r="TFM25" s="8"/>
      <c r="TFN25" s="8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I25" s="8"/>
      <c r="TGJ25" s="8"/>
      <c r="TGK25" s="8"/>
      <c r="TGL25" s="8"/>
      <c r="TGM25" s="8"/>
      <c r="TGN25" s="8"/>
      <c r="TGO25" s="8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J25" s="8"/>
      <c r="THK25" s="8"/>
      <c r="THL25" s="8"/>
      <c r="THM25" s="8"/>
      <c r="THN25" s="8"/>
      <c r="THO25" s="8"/>
      <c r="THP25" s="8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K25" s="8"/>
      <c r="TIL25" s="8"/>
      <c r="TIM25" s="8"/>
      <c r="TIN25" s="8"/>
      <c r="TIO25" s="8"/>
      <c r="TIP25" s="8"/>
      <c r="TIQ25" s="8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L25" s="8"/>
      <c r="TJM25" s="8"/>
      <c r="TJN25" s="8"/>
      <c r="TJO25" s="8"/>
      <c r="TJP25" s="8"/>
      <c r="TJQ25" s="8"/>
      <c r="TJR25" s="8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M25" s="8"/>
      <c r="TKN25" s="8"/>
      <c r="TKO25" s="8"/>
      <c r="TKP25" s="8"/>
      <c r="TKQ25" s="8"/>
      <c r="TKR25" s="8"/>
      <c r="TKS25" s="8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N25" s="8"/>
      <c r="TLO25" s="8"/>
      <c r="TLP25" s="8"/>
      <c r="TLQ25" s="8"/>
      <c r="TLR25" s="8"/>
      <c r="TLS25" s="8"/>
      <c r="TLT25" s="8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O25" s="8"/>
      <c r="TMP25" s="8"/>
      <c r="TMQ25" s="8"/>
      <c r="TMR25" s="8"/>
      <c r="TMS25" s="8"/>
      <c r="TMT25" s="8"/>
      <c r="TMU25" s="8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P25" s="8"/>
      <c r="TNQ25" s="8"/>
      <c r="TNR25" s="8"/>
      <c r="TNS25" s="8"/>
      <c r="TNT25" s="8"/>
      <c r="TNU25" s="8"/>
      <c r="TNV25" s="8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Q25" s="8"/>
      <c r="TOR25" s="8"/>
      <c r="TOS25" s="8"/>
      <c r="TOT25" s="8"/>
      <c r="TOU25" s="8"/>
      <c r="TOV25" s="8"/>
      <c r="TOW25" s="8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R25" s="8"/>
      <c r="TPS25" s="8"/>
      <c r="TPT25" s="8"/>
      <c r="TPU25" s="8"/>
      <c r="TPV25" s="8"/>
      <c r="TPW25" s="8"/>
      <c r="TPX25" s="8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S25" s="8"/>
      <c r="TQT25" s="8"/>
      <c r="TQU25" s="8"/>
      <c r="TQV25" s="8"/>
      <c r="TQW25" s="8"/>
      <c r="TQX25" s="8"/>
      <c r="TQY25" s="8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T25" s="8"/>
      <c r="TRU25" s="8"/>
      <c r="TRV25" s="8"/>
      <c r="TRW25" s="8"/>
      <c r="TRX25" s="8"/>
      <c r="TRY25" s="8"/>
      <c r="TRZ25" s="8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U25" s="8"/>
      <c r="TSV25" s="8"/>
      <c r="TSW25" s="8"/>
      <c r="TSX25" s="8"/>
      <c r="TSY25" s="8"/>
      <c r="TSZ25" s="8"/>
      <c r="TTA25" s="8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V25" s="8"/>
      <c r="TTW25" s="8"/>
      <c r="TTX25" s="8"/>
      <c r="TTY25" s="8"/>
      <c r="TTZ25" s="8"/>
      <c r="TUA25" s="8"/>
      <c r="TUB25" s="8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W25" s="8"/>
      <c r="TUX25" s="8"/>
      <c r="TUY25" s="8"/>
      <c r="TUZ25" s="8"/>
      <c r="TVA25" s="8"/>
      <c r="TVB25" s="8"/>
      <c r="TVC25" s="8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X25" s="8"/>
      <c r="TVY25" s="8"/>
      <c r="TVZ25" s="8"/>
      <c r="TWA25" s="8"/>
      <c r="TWB25" s="8"/>
      <c r="TWC25" s="8"/>
      <c r="TWD25" s="8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Y25" s="8"/>
      <c r="TWZ25" s="8"/>
      <c r="TXA25" s="8"/>
      <c r="TXB25" s="8"/>
      <c r="TXC25" s="8"/>
      <c r="TXD25" s="8"/>
      <c r="TXE25" s="8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XZ25" s="8"/>
      <c r="TYA25" s="8"/>
      <c r="TYB25" s="8"/>
      <c r="TYC25" s="8"/>
      <c r="TYD25" s="8"/>
      <c r="TYE25" s="8"/>
      <c r="TYF25" s="8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A25" s="8"/>
      <c r="TZB25" s="8"/>
      <c r="TZC25" s="8"/>
      <c r="TZD25" s="8"/>
      <c r="TZE25" s="8"/>
      <c r="TZF25" s="8"/>
      <c r="TZG25" s="8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B25" s="8"/>
      <c r="UAC25" s="8"/>
      <c r="UAD25" s="8"/>
      <c r="UAE25" s="8"/>
      <c r="UAF25" s="8"/>
      <c r="UAG25" s="8"/>
      <c r="UAH25" s="8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C25" s="8"/>
      <c r="UBD25" s="8"/>
      <c r="UBE25" s="8"/>
      <c r="UBF25" s="8"/>
      <c r="UBG25" s="8"/>
      <c r="UBH25" s="8"/>
      <c r="UBI25" s="8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D25" s="8"/>
      <c r="UCE25" s="8"/>
      <c r="UCF25" s="8"/>
      <c r="UCG25" s="8"/>
      <c r="UCH25" s="8"/>
      <c r="UCI25" s="8"/>
      <c r="UCJ25" s="8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E25" s="8"/>
      <c r="UDF25" s="8"/>
      <c r="UDG25" s="8"/>
      <c r="UDH25" s="8"/>
      <c r="UDI25" s="8"/>
      <c r="UDJ25" s="8"/>
      <c r="UDK25" s="8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F25" s="8"/>
      <c r="UEG25" s="8"/>
      <c r="UEH25" s="8"/>
      <c r="UEI25" s="8"/>
      <c r="UEJ25" s="8"/>
      <c r="UEK25" s="8"/>
      <c r="UEL25" s="8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G25" s="8"/>
      <c r="UFH25" s="8"/>
      <c r="UFI25" s="8"/>
      <c r="UFJ25" s="8"/>
      <c r="UFK25" s="8"/>
      <c r="UFL25" s="8"/>
      <c r="UFM25" s="8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H25" s="8"/>
      <c r="UGI25" s="8"/>
      <c r="UGJ25" s="8"/>
      <c r="UGK25" s="8"/>
      <c r="UGL25" s="8"/>
      <c r="UGM25" s="8"/>
      <c r="UGN25" s="8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I25" s="8"/>
      <c r="UHJ25" s="8"/>
      <c r="UHK25" s="8"/>
      <c r="UHL25" s="8"/>
      <c r="UHM25" s="8"/>
      <c r="UHN25" s="8"/>
      <c r="UHO25" s="8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J25" s="8"/>
      <c r="UIK25" s="8"/>
      <c r="UIL25" s="8"/>
      <c r="UIM25" s="8"/>
      <c r="UIN25" s="8"/>
      <c r="UIO25" s="8"/>
      <c r="UIP25" s="8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K25" s="8"/>
      <c r="UJL25" s="8"/>
      <c r="UJM25" s="8"/>
      <c r="UJN25" s="8"/>
      <c r="UJO25" s="8"/>
      <c r="UJP25" s="8"/>
      <c r="UJQ25" s="8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L25" s="8"/>
      <c r="UKM25" s="8"/>
      <c r="UKN25" s="8"/>
      <c r="UKO25" s="8"/>
      <c r="UKP25" s="8"/>
      <c r="UKQ25" s="8"/>
      <c r="UKR25" s="8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M25" s="8"/>
      <c r="ULN25" s="8"/>
      <c r="ULO25" s="8"/>
      <c r="ULP25" s="8"/>
      <c r="ULQ25" s="8"/>
      <c r="ULR25" s="8"/>
      <c r="ULS25" s="8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N25" s="8"/>
      <c r="UMO25" s="8"/>
      <c r="UMP25" s="8"/>
      <c r="UMQ25" s="8"/>
      <c r="UMR25" s="8"/>
      <c r="UMS25" s="8"/>
      <c r="UMT25" s="8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O25" s="8"/>
      <c r="UNP25" s="8"/>
      <c r="UNQ25" s="8"/>
      <c r="UNR25" s="8"/>
      <c r="UNS25" s="8"/>
      <c r="UNT25" s="8"/>
      <c r="UNU25" s="8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P25" s="8"/>
      <c r="UOQ25" s="8"/>
      <c r="UOR25" s="8"/>
      <c r="UOS25" s="8"/>
      <c r="UOT25" s="8"/>
      <c r="UOU25" s="8"/>
      <c r="UOV25" s="8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Q25" s="8"/>
      <c r="UPR25" s="8"/>
      <c r="UPS25" s="8"/>
      <c r="UPT25" s="8"/>
      <c r="UPU25" s="8"/>
      <c r="UPV25" s="8"/>
      <c r="UPW25" s="8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R25" s="8"/>
      <c r="UQS25" s="8"/>
      <c r="UQT25" s="8"/>
      <c r="UQU25" s="8"/>
      <c r="UQV25" s="8"/>
      <c r="UQW25" s="8"/>
      <c r="UQX25" s="8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S25" s="8"/>
      <c r="URT25" s="8"/>
      <c r="URU25" s="8"/>
      <c r="URV25" s="8"/>
      <c r="URW25" s="8"/>
      <c r="URX25" s="8"/>
      <c r="URY25" s="8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T25" s="8"/>
      <c r="USU25" s="8"/>
      <c r="USV25" s="8"/>
      <c r="USW25" s="8"/>
      <c r="USX25" s="8"/>
      <c r="USY25" s="8"/>
      <c r="USZ25" s="8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U25" s="8"/>
      <c r="UTV25" s="8"/>
      <c r="UTW25" s="8"/>
      <c r="UTX25" s="8"/>
      <c r="UTY25" s="8"/>
      <c r="UTZ25" s="8"/>
      <c r="UUA25" s="8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V25" s="8"/>
      <c r="UUW25" s="8"/>
      <c r="UUX25" s="8"/>
      <c r="UUY25" s="8"/>
      <c r="UUZ25" s="8"/>
      <c r="UVA25" s="8"/>
      <c r="UVB25" s="8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W25" s="8"/>
      <c r="UVX25" s="8"/>
      <c r="UVY25" s="8"/>
      <c r="UVZ25" s="8"/>
      <c r="UWA25" s="8"/>
      <c r="UWB25" s="8"/>
      <c r="UWC25" s="8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X25" s="8"/>
      <c r="UWY25" s="8"/>
      <c r="UWZ25" s="8"/>
      <c r="UXA25" s="8"/>
      <c r="UXB25" s="8"/>
      <c r="UXC25" s="8"/>
      <c r="UXD25" s="8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Y25" s="8"/>
      <c r="UXZ25" s="8"/>
      <c r="UYA25" s="8"/>
      <c r="UYB25" s="8"/>
      <c r="UYC25" s="8"/>
      <c r="UYD25" s="8"/>
      <c r="UYE25" s="8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YZ25" s="8"/>
      <c r="UZA25" s="8"/>
      <c r="UZB25" s="8"/>
      <c r="UZC25" s="8"/>
      <c r="UZD25" s="8"/>
      <c r="UZE25" s="8"/>
      <c r="UZF25" s="8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A25" s="8"/>
      <c r="VAB25" s="8"/>
      <c r="VAC25" s="8"/>
      <c r="VAD25" s="8"/>
      <c r="VAE25" s="8"/>
      <c r="VAF25" s="8"/>
      <c r="VAG25" s="8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B25" s="8"/>
      <c r="VBC25" s="8"/>
      <c r="VBD25" s="8"/>
      <c r="VBE25" s="8"/>
      <c r="VBF25" s="8"/>
      <c r="VBG25" s="8"/>
      <c r="VBH25" s="8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C25" s="8"/>
      <c r="VCD25" s="8"/>
      <c r="VCE25" s="8"/>
      <c r="VCF25" s="8"/>
      <c r="VCG25" s="8"/>
      <c r="VCH25" s="8"/>
      <c r="VCI25" s="8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D25" s="8"/>
      <c r="VDE25" s="8"/>
      <c r="VDF25" s="8"/>
      <c r="VDG25" s="8"/>
      <c r="VDH25" s="8"/>
      <c r="VDI25" s="8"/>
      <c r="VDJ25" s="8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E25" s="8"/>
      <c r="VEF25" s="8"/>
      <c r="VEG25" s="8"/>
      <c r="VEH25" s="8"/>
      <c r="VEI25" s="8"/>
      <c r="VEJ25" s="8"/>
      <c r="VEK25" s="8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F25" s="8"/>
      <c r="VFG25" s="8"/>
      <c r="VFH25" s="8"/>
      <c r="VFI25" s="8"/>
      <c r="VFJ25" s="8"/>
      <c r="VFK25" s="8"/>
      <c r="VFL25" s="8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G25" s="8"/>
      <c r="VGH25" s="8"/>
      <c r="VGI25" s="8"/>
      <c r="VGJ25" s="8"/>
      <c r="VGK25" s="8"/>
      <c r="VGL25" s="8"/>
      <c r="VGM25" s="8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H25" s="8"/>
      <c r="VHI25" s="8"/>
      <c r="VHJ25" s="8"/>
      <c r="VHK25" s="8"/>
      <c r="VHL25" s="8"/>
      <c r="VHM25" s="8"/>
      <c r="VHN25" s="8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I25" s="8"/>
      <c r="VIJ25" s="8"/>
      <c r="VIK25" s="8"/>
      <c r="VIL25" s="8"/>
      <c r="VIM25" s="8"/>
      <c r="VIN25" s="8"/>
      <c r="VIO25" s="8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J25" s="8"/>
      <c r="VJK25" s="8"/>
      <c r="VJL25" s="8"/>
      <c r="VJM25" s="8"/>
      <c r="VJN25" s="8"/>
      <c r="VJO25" s="8"/>
      <c r="VJP25" s="8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K25" s="8"/>
      <c r="VKL25" s="8"/>
      <c r="VKM25" s="8"/>
      <c r="VKN25" s="8"/>
      <c r="VKO25" s="8"/>
      <c r="VKP25" s="8"/>
      <c r="VKQ25" s="8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L25" s="8"/>
      <c r="VLM25" s="8"/>
      <c r="VLN25" s="8"/>
      <c r="VLO25" s="8"/>
      <c r="VLP25" s="8"/>
      <c r="VLQ25" s="8"/>
      <c r="VLR25" s="8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M25" s="8"/>
      <c r="VMN25" s="8"/>
      <c r="VMO25" s="8"/>
      <c r="VMP25" s="8"/>
      <c r="VMQ25" s="8"/>
      <c r="VMR25" s="8"/>
      <c r="VMS25" s="8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N25" s="8"/>
      <c r="VNO25" s="8"/>
      <c r="VNP25" s="8"/>
      <c r="VNQ25" s="8"/>
      <c r="VNR25" s="8"/>
      <c r="VNS25" s="8"/>
      <c r="VNT25" s="8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O25" s="8"/>
      <c r="VOP25" s="8"/>
      <c r="VOQ25" s="8"/>
      <c r="VOR25" s="8"/>
      <c r="VOS25" s="8"/>
      <c r="VOT25" s="8"/>
      <c r="VOU25" s="8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P25" s="8"/>
      <c r="VPQ25" s="8"/>
      <c r="VPR25" s="8"/>
      <c r="VPS25" s="8"/>
      <c r="VPT25" s="8"/>
      <c r="VPU25" s="8"/>
      <c r="VPV25" s="8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Q25" s="8"/>
      <c r="VQR25" s="8"/>
      <c r="VQS25" s="8"/>
      <c r="VQT25" s="8"/>
      <c r="VQU25" s="8"/>
      <c r="VQV25" s="8"/>
      <c r="VQW25" s="8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R25" s="8"/>
      <c r="VRS25" s="8"/>
      <c r="VRT25" s="8"/>
      <c r="VRU25" s="8"/>
      <c r="VRV25" s="8"/>
      <c r="VRW25" s="8"/>
      <c r="VRX25" s="8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S25" s="8"/>
      <c r="VST25" s="8"/>
      <c r="VSU25" s="8"/>
      <c r="VSV25" s="8"/>
      <c r="VSW25" s="8"/>
      <c r="VSX25" s="8"/>
      <c r="VSY25" s="8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T25" s="8"/>
      <c r="VTU25" s="8"/>
      <c r="VTV25" s="8"/>
      <c r="VTW25" s="8"/>
      <c r="VTX25" s="8"/>
      <c r="VTY25" s="8"/>
      <c r="VTZ25" s="8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U25" s="8"/>
      <c r="VUV25" s="8"/>
      <c r="VUW25" s="8"/>
      <c r="VUX25" s="8"/>
      <c r="VUY25" s="8"/>
      <c r="VUZ25" s="8"/>
      <c r="VVA25" s="8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V25" s="8"/>
      <c r="VVW25" s="8"/>
      <c r="VVX25" s="8"/>
      <c r="VVY25" s="8"/>
      <c r="VVZ25" s="8"/>
      <c r="VWA25" s="8"/>
      <c r="VWB25" s="8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W25" s="8"/>
      <c r="VWX25" s="8"/>
      <c r="VWY25" s="8"/>
      <c r="VWZ25" s="8"/>
      <c r="VXA25" s="8"/>
      <c r="VXB25" s="8"/>
      <c r="VXC25" s="8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X25" s="8"/>
      <c r="VXY25" s="8"/>
      <c r="VXZ25" s="8"/>
      <c r="VYA25" s="8"/>
      <c r="VYB25" s="8"/>
      <c r="VYC25" s="8"/>
      <c r="VYD25" s="8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Y25" s="8"/>
      <c r="VYZ25" s="8"/>
      <c r="VZA25" s="8"/>
      <c r="VZB25" s="8"/>
      <c r="VZC25" s="8"/>
      <c r="VZD25" s="8"/>
      <c r="VZE25" s="8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VZZ25" s="8"/>
      <c r="WAA25" s="8"/>
      <c r="WAB25" s="8"/>
      <c r="WAC25" s="8"/>
      <c r="WAD25" s="8"/>
      <c r="WAE25" s="8"/>
      <c r="WAF25" s="8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A25" s="8"/>
      <c r="WBB25" s="8"/>
      <c r="WBC25" s="8"/>
      <c r="WBD25" s="8"/>
      <c r="WBE25" s="8"/>
      <c r="WBF25" s="8"/>
      <c r="WBG25" s="8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B25" s="8"/>
      <c r="WCC25" s="8"/>
      <c r="WCD25" s="8"/>
      <c r="WCE25" s="8"/>
      <c r="WCF25" s="8"/>
      <c r="WCG25" s="8"/>
      <c r="WCH25" s="8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C25" s="8"/>
      <c r="WDD25" s="8"/>
      <c r="WDE25" s="8"/>
      <c r="WDF25" s="8"/>
      <c r="WDG25" s="8"/>
      <c r="WDH25" s="8"/>
      <c r="WDI25" s="8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D25" s="8"/>
      <c r="WEE25" s="8"/>
      <c r="WEF25" s="8"/>
      <c r="WEG25" s="8"/>
      <c r="WEH25" s="8"/>
      <c r="WEI25" s="8"/>
      <c r="WEJ25" s="8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E25" s="8"/>
      <c r="WFF25" s="8"/>
      <c r="WFG25" s="8"/>
      <c r="WFH25" s="8"/>
      <c r="WFI25" s="8"/>
      <c r="WFJ25" s="8"/>
      <c r="WFK25" s="8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F25" s="8"/>
      <c r="WGG25" s="8"/>
      <c r="WGH25" s="8"/>
      <c r="WGI25" s="8"/>
      <c r="WGJ25" s="8"/>
      <c r="WGK25" s="8"/>
      <c r="WGL25" s="8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G25" s="8"/>
      <c r="WHH25" s="8"/>
      <c r="WHI25" s="8"/>
      <c r="WHJ25" s="8"/>
      <c r="WHK25" s="8"/>
      <c r="WHL25" s="8"/>
      <c r="WHM25" s="8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H25" s="8"/>
      <c r="WII25" s="8"/>
      <c r="WIJ25" s="8"/>
      <c r="WIK25" s="8"/>
      <c r="WIL25" s="8"/>
      <c r="WIM25" s="8"/>
      <c r="WIN25" s="8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I25" s="8"/>
      <c r="WJJ25" s="8"/>
      <c r="WJK25" s="8"/>
      <c r="WJL25" s="8"/>
      <c r="WJM25" s="8"/>
      <c r="WJN25" s="8"/>
      <c r="WJO25" s="8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J25" s="8"/>
      <c r="WKK25" s="8"/>
      <c r="WKL25" s="8"/>
      <c r="WKM25" s="8"/>
      <c r="WKN25" s="8"/>
      <c r="WKO25" s="8"/>
      <c r="WKP25" s="8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K25" s="8"/>
      <c r="WLL25" s="8"/>
      <c r="WLM25" s="8"/>
      <c r="WLN25" s="8"/>
      <c r="WLO25" s="8"/>
      <c r="WLP25" s="8"/>
      <c r="WLQ25" s="8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L25" s="8"/>
      <c r="WMM25" s="8"/>
      <c r="WMN25" s="8"/>
      <c r="WMO25" s="8"/>
      <c r="WMP25" s="8"/>
      <c r="WMQ25" s="8"/>
      <c r="WMR25" s="8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M25" s="8"/>
      <c r="WNN25" s="8"/>
      <c r="WNO25" s="8"/>
      <c r="WNP25" s="8"/>
      <c r="WNQ25" s="8"/>
      <c r="WNR25" s="8"/>
      <c r="WNS25" s="8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N25" s="8"/>
      <c r="WOO25" s="8"/>
      <c r="WOP25" s="8"/>
      <c r="WOQ25" s="8"/>
      <c r="WOR25" s="8"/>
      <c r="WOS25" s="8"/>
      <c r="WOT25" s="8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O25" s="8"/>
      <c r="WPP25" s="8"/>
      <c r="WPQ25" s="8"/>
      <c r="WPR25" s="8"/>
      <c r="WPS25" s="8"/>
      <c r="WPT25" s="8"/>
      <c r="WPU25" s="8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P25" s="8"/>
      <c r="WQQ25" s="8"/>
      <c r="WQR25" s="8"/>
      <c r="WQS25" s="8"/>
      <c r="WQT25" s="8"/>
      <c r="WQU25" s="8"/>
      <c r="WQV25" s="8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Q25" s="8"/>
      <c r="WRR25" s="8"/>
      <c r="WRS25" s="8"/>
      <c r="WRT25" s="8"/>
      <c r="WRU25" s="8"/>
      <c r="WRV25" s="8"/>
      <c r="WRW25" s="8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R25" s="8"/>
      <c r="WSS25" s="8"/>
      <c r="WST25" s="8"/>
      <c r="WSU25" s="8"/>
      <c r="WSV25" s="8"/>
      <c r="WSW25" s="8"/>
      <c r="WSX25" s="8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S25" s="8"/>
      <c r="WTT25" s="8"/>
      <c r="WTU25" s="8"/>
      <c r="WTV25" s="8"/>
      <c r="WTW25" s="8"/>
      <c r="WTX25" s="8"/>
      <c r="WTY25" s="8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T25" s="8"/>
      <c r="WUU25" s="8"/>
      <c r="WUV25" s="8"/>
      <c r="WUW25" s="8"/>
      <c r="WUX25" s="8"/>
      <c r="WUY25" s="8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</row>
    <row r="26" spans="1:16140" s="1" customFormat="1" x14ac:dyDescent="0.25">
      <c r="A26" s="9"/>
      <c r="B26" s="33" t="s">
        <v>50</v>
      </c>
      <c r="C26" s="34" t="s">
        <v>41</v>
      </c>
      <c r="D26" s="27">
        <v>31</v>
      </c>
      <c r="E26" s="37"/>
      <c r="F26" s="29">
        <v>0</v>
      </c>
      <c r="G26" s="30">
        <v>0</v>
      </c>
      <c r="H26" s="29">
        <v>77.293333333333322</v>
      </c>
      <c r="I26" s="30">
        <v>108</v>
      </c>
      <c r="J26" s="31">
        <v>77.293333333333322</v>
      </c>
      <c r="K26" s="32">
        <v>108.5</v>
      </c>
      <c r="L26" s="10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</row>
    <row r="27" spans="1:16140" s="1" customFormat="1" x14ac:dyDescent="0.25">
      <c r="A27" s="9"/>
      <c r="B27" s="38" t="s">
        <v>53</v>
      </c>
      <c r="C27" s="39"/>
      <c r="D27" s="40">
        <v>4216</v>
      </c>
      <c r="E27" s="41">
        <v>271</v>
      </c>
      <c r="F27" s="42">
        <v>165.29967281639929</v>
      </c>
      <c r="G27" s="43">
        <v>265.35275401069515</v>
      </c>
      <c r="H27" s="42">
        <v>7126.0130216281541</v>
      </c>
      <c r="I27" s="44">
        <v>11548</v>
      </c>
      <c r="J27" s="43">
        <v>7291.312694444553</v>
      </c>
      <c r="K27" s="45">
        <v>11813.981791639731</v>
      </c>
      <c r="L27" s="10"/>
    </row>
    <row r="28" spans="1:16140" s="1" customFormat="1" x14ac:dyDescent="0.25">
      <c r="A28" s="9"/>
      <c r="B28" s="25" t="s">
        <v>61</v>
      </c>
      <c r="C28" s="26" t="s">
        <v>41</v>
      </c>
      <c r="D28" s="27">
        <v>55</v>
      </c>
      <c r="E28" s="37"/>
      <c r="F28" s="29">
        <v>0</v>
      </c>
      <c r="G28" s="30">
        <v>0</v>
      </c>
      <c r="H28" s="29">
        <v>238.90370370370371</v>
      </c>
      <c r="I28" s="30">
        <v>275</v>
      </c>
      <c r="J28" s="31">
        <v>238.90370370370371</v>
      </c>
      <c r="K28" s="32">
        <v>275</v>
      </c>
      <c r="L28" s="10"/>
    </row>
    <row r="29" spans="1:16140" s="1" customFormat="1" x14ac:dyDescent="0.25">
      <c r="A29" s="9"/>
      <c r="B29" s="25" t="s">
        <v>178</v>
      </c>
      <c r="C29" s="26" t="s">
        <v>42</v>
      </c>
      <c r="D29" s="27">
        <v>68</v>
      </c>
      <c r="E29" s="37"/>
      <c r="F29" s="29">
        <v>0</v>
      </c>
      <c r="G29" s="30">
        <v>0</v>
      </c>
      <c r="H29" s="29">
        <v>398.24888888888881</v>
      </c>
      <c r="I29" s="30">
        <v>354</v>
      </c>
      <c r="J29" s="31">
        <v>398.24888888888881</v>
      </c>
      <c r="K29" s="32">
        <v>354.5</v>
      </c>
      <c r="L29" s="10"/>
    </row>
    <row r="30" spans="1:16140" s="1" customFormat="1" x14ac:dyDescent="0.25">
      <c r="A30" s="9"/>
      <c r="B30" s="25" t="s">
        <v>63</v>
      </c>
      <c r="C30" s="26" t="s">
        <v>41</v>
      </c>
      <c r="D30" s="27">
        <v>39</v>
      </c>
      <c r="E30" s="37"/>
      <c r="F30" s="29">
        <v>0</v>
      </c>
      <c r="G30" s="30">
        <v>0</v>
      </c>
      <c r="H30" s="29">
        <v>296.89481481481488</v>
      </c>
      <c r="I30" s="30">
        <v>352</v>
      </c>
      <c r="J30" s="31">
        <v>296.89481481481488</v>
      </c>
      <c r="K30" s="32">
        <v>352.33333333333337</v>
      </c>
      <c r="L30" s="10"/>
    </row>
    <row r="31" spans="1:16140" s="1" customFormat="1" x14ac:dyDescent="0.25">
      <c r="A31" s="9"/>
      <c r="B31" s="25" t="s">
        <v>180</v>
      </c>
      <c r="C31" s="26" t="s">
        <v>42</v>
      </c>
      <c r="D31" s="27">
        <v>22</v>
      </c>
      <c r="E31" s="37"/>
      <c r="F31" s="29">
        <v>9.7560666666666673</v>
      </c>
      <c r="G31" s="30">
        <v>13.253333333333334</v>
      </c>
      <c r="H31" s="29">
        <v>248.77333333333337</v>
      </c>
      <c r="I31" s="30">
        <v>232</v>
      </c>
      <c r="J31" s="31">
        <v>258.52940000000007</v>
      </c>
      <c r="K31" s="32">
        <v>244.92000000000002</v>
      </c>
      <c r="L31" s="10"/>
    </row>
    <row r="32" spans="1:16140" s="1" customFormat="1" x14ac:dyDescent="0.25">
      <c r="A32" s="9"/>
      <c r="B32" s="25" t="s">
        <v>43</v>
      </c>
      <c r="C32" s="26" t="s">
        <v>51</v>
      </c>
      <c r="D32" s="27">
        <v>34</v>
      </c>
      <c r="E32" s="37"/>
      <c r="F32" s="29">
        <v>0</v>
      </c>
      <c r="G32" s="30">
        <v>0</v>
      </c>
      <c r="H32" s="29">
        <v>81.599999999999994</v>
      </c>
      <c r="I32" s="30">
        <v>68</v>
      </c>
      <c r="J32" s="31">
        <v>81.599999999999994</v>
      </c>
      <c r="K32" s="32">
        <v>68</v>
      </c>
      <c r="L32" s="10"/>
    </row>
    <row r="33" spans="1:12" s="1" customFormat="1" x14ac:dyDescent="0.25">
      <c r="A33" s="9"/>
      <c r="B33" s="25" t="s">
        <v>43</v>
      </c>
      <c r="C33" s="26" t="s">
        <v>46</v>
      </c>
      <c r="D33" s="27">
        <v>12</v>
      </c>
      <c r="E33" s="37"/>
      <c r="F33" s="29">
        <v>0</v>
      </c>
      <c r="G33" s="30">
        <v>0</v>
      </c>
      <c r="H33" s="29">
        <v>27.246666666666666</v>
      </c>
      <c r="I33" s="30">
        <v>48</v>
      </c>
      <c r="J33" s="31">
        <v>27.246666666666666</v>
      </c>
      <c r="K33" s="32">
        <v>48</v>
      </c>
      <c r="L33" s="10"/>
    </row>
    <row r="34" spans="1:12" s="1" customFormat="1" x14ac:dyDescent="0.25">
      <c r="A34" s="9"/>
      <c r="B34" s="25" t="s">
        <v>43</v>
      </c>
      <c r="C34" s="26" t="s">
        <v>41</v>
      </c>
      <c r="D34" s="27">
        <v>84</v>
      </c>
      <c r="E34" s="37"/>
      <c r="F34" s="29">
        <v>0</v>
      </c>
      <c r="G34" s="30">
        <v>0</v>
      </c>
      <c r="H34" s="29">
        <v>243.10999999999999</v>
      </c>
      <c r="I34" s="30">
        <v>280</v>
      </c>
      <c r="J34" s="31">
        <v>243.10999999999999</v>
      </c>
      <c r="K34" s="32">
        <v>280</v>
      </c>
      <c r="L34" s="10"/>
    </row>
    <row r="35" spans="1:12" s="1" customFormat="1" x14ac:dyDescent="0.25">
      <c r="A35" s="9"/>
      <c r="B35" s="25" t="s">
        <v>191</v>
      </c>
      <c r="C35" s="26" t="s">
        <v>46</v>
      </c>
      <c r="D35" s="27">
        <v>7</v>
      </c>
      <c r="E35" s="37"/>
      <c r="F35" s="29">
        <v>0</v>
      </c>
      <c r="G35" s="30">
        <v>0</v>
      </c>
      <c r="H35" s="29">
        <v>13.778518518518517</v>
      </c>
      <c r="I35" s="30">
        <v>26</v>
      </c>
      <c r="J35" s="31">
        <v>13.778518518518517</v>
      </c>
      <c r="K35" s="32">
        <v>25.5</v>
      </c>
      <c r="L35" s="10"/>
    </row>
    <row r="36" spans="1:12" s="1" customFormat="1" x14ac:dyDescent="0.25">
      <c r="A36" s="9"/>
      <c r="B36" s="25" t="s">
        <v>48</v>
      </c>
      <c r="C36" s="26" t="s">
        <v>46</v>
      </c>
      <c r="D36" s="27">
        <v>14</v>
      </c>
      <c r="E36" s="37"/>
      <c r="F36" s="29">
        <v>0</v>
      </c>
      <c r="G36" s="30">
        <v>0</v>
      </c>
      <c r="H36" s="29">
        <v>25.542222222222222</v>
      </c>
      <c r="I36" s="30">
        <v>49</v>
      </c>
      <c r="J36" s="31">
        <v>25.542222222222222</v>
      </c>
      <c r="K36" s="32">
        <v>49</v>
      </c>
      <c r="L36" s="10"/>
    </row>
    <row r="37" spans="1:12" s="1" customFormat="1" x14ac:dyDescent="0.25">
      <c r="A37" s="9"/>
      <c r="B37" s="25" t="s">
        <v>48</v>
      </c>
      <c r="C37" s="26" t="s">
        <v>41</v>
      </c>
      <c r="D37" s="27">
        <v>26</v>
      </c>
      <c r="E37" s="37"/>
      <c r="F37" s="29">
        <v>0</v>
      </c>
      <c r="G37" s="30">
        <v>0</v>
      </c>
      <c r="H37" s="29">
        <v>64.13333333333334</v>
      </c>
      <c r="I37" s="30">
        <v>78</v>
      </c>
      <c r="J37" s="31">
        <v>64.13333333333334</v>
      </c>
      <c r="K37" s="32">
        <v>78</v>
      </c>
      <c r="L37" s="10"/>
    </row>
    <row r="38" spans="1:12" s="1" customFormat="1" x14ac:dyDescent="0.25">
      <c r="A38" s="9"/>
      <c r="B38" s="25" t="s">
        <v>49</v>
      </c>
      <c r="C38" s="26" t="s">
        <v>46</v>
      </c>
      <c r="D38" s="27">
        <v>5</v>
      </c>
      <c r="E38" s="37"/>
      <c r="F38" s="29">
        <v>0</v>
      </c>
      <c r="G38" s="30">
        <v>0</v>
      </c>
      <c r="H38" s="29">
        <v>15.138888888888891</v>
      </c>
      <c r="I38" s="30">
        <v>15</v>
      </c>
      <c r="J38" s="31">
        <v>15.138888888888891</v>
      </c>
      <c r="K38" s="32">
        <v>15</v>
      </c>
      <c r="L38" s="10"/>
    </row>
    <row r="39" spans="1:12" s="1" customFormat="1" x14ac:dyDescent="0.25">
      <c r="A39" s="9"/>
      <c r="B39" s="25" t="s">
        <v>49</v>
      </c>
      <c r="C39" s="26" t="s">
        <v>41</v>
      </c>
      <c r="D39" s="27">
        <v>5</v>
      </c>
      <c r="E39" s="37"/>
      <c r="F39" s="29">
        <v>0</v>
      </c>
      <c r="G39" s="30">
        <v>0</v>
      </c>
      <c r="H39" s="29">
        <v>15.970370370370372</v>
      </c>
      <c r="I39" s="30">
        <v>18</v>
      </c>
      <c r="J39" s="31">
        <v>15.970370370370372</v>
      </c>
      <c r="K39" s="32">
        <v>18.333333333333336</v>
      </c>
      <c r="L39" s="10"/>
    </row>
    <row r="40" spans="1:12" s="1" customFormat="1" x14ac:dyDescent="0.25">
      <c r="A40" s="9"/>
      <c r="B40" s="25" t="s">
        <v>50</v>
      </c>
      <c r="C40" s="26" t="s">
        <v>51</v>
      </c>
      <c r="D40" s="27">
        <v>285</v>
      </c>
      <c r="E40" s="37"/>
      <c r="F40" s="29">
        <v>0</v>
      </c>
      <c r="G40" s="30">
        <v>0</v>
      </c>
      <c r="H40" s="29">
        <v>200.69629629629628</v>
      </c>
      <c r="I40" s="30">
        <v>602</v>
      </c>
      <c r="J40" s="31">
        <v>200.69629629629628</v>
      </c>
      <c r="K40" s="32">
        <v>601.66666666666674</v>
      </c>
      <c r="L40" s="10"/>
    </row>
    <row r="41" spans="1:12" s="1" customFormat="1" x14ac:dyDescent="0.25">
      <c r="A41" s="9"/>
      <c r="B41" s="25" t="s">
        <v>50</v>
      </c>
      <c r="C41" s="26" t="s">
        <v>46</v>
      </c>
      <c r="D41" s="27">
        <v>8</v>
      </c>
      <c r="E41" s="37"/>
      <c r="F41" s="29">
        <v>0</v>
      </c>
      <c r="G41" s="30">
        <v>0</v>
      </c>
      <c r="H41" s="29">
        <v>20.432592592592592</v>
      </c>
      <c r="I41" s="30">
        <v>27</v>
      </c>
      <c r="J41" s="31">
        <v>20.432592592592592</v>
      </c>
      <c r="K41" s="32">
        <v>26.666666666666664</v>
      </c>
      <c r="L41" s="10"/>
    </row>
    <row r="42" spans="1:12" s="1" customFormat="1" x14ac:dyDescent="0.25">
      <c r="A42" s="9"/>
      <c r="B42" s="25" t="s">
        <v>50</v>
      </c>
      <c r="C42" s="26" t="s">
        <v>41</v>
      </c>
      <c r="D42" s="27">
        <v>8</v>
      </c>
      <c r="E42" s="37"/>
      <c r="F42" s="29">
        <v>0</v>
      </c>
      <c r="G42" s="30">
        <v>0</v>
      </c>
      <c r="H42" s="29">
        <v>17.28</v>
      </c>
      <c r="I42" s="30">
        <v>28</v>
      </c>
      <c r="J42" s="31">
        <v>17.28</v>
      </c>
      <c r="K42" s="32">
        <v>28</v>
      </c>
      <c r="L42" s="10"/>
    </row>
    <row r="43" spans="1:12" s="1" customFormat="1" x14ac:dyDescent="0.25">
      <c r="A43" s="9"/>
      <c r="B43" s="38" t="s">
        <v>54</v>
      </c>
      <c r="C43" s="39"/>
      <c r="D43" s="40">
        <v>672</v>
      </c>
      <c r="E43" s="41">
        <v>68</v>
      </c>
      <c r="F43" s="42">
        <v>9.7560666666666673</v>
      </c>
      <c r="G43" s="43">
        <v>13.253333333333334</v>
      </c>
      <c r="H43" s="42">
        <v>1907.749629629629</v>
      </c>
      <c r="I43" s="44">
        <v>2452</v>
      </c>
      <c r="J43" s="43">
        <v>1917.5056962962958</v>
      </c>
      <c r="K43" s="45">
        <v>2464.9199999999996</v>
      </c>
      <c r="L43" s="10"/>
    </row>
    <row r="44" spans="1:12" s="1" customFormat="1" x14ac:dyDescent="0.25">
      <c r="A44" s="9"/>
      <c r="B44" s="25" t="s">
        <v>63</v>
      </c>
      <c r="C44" s="26" t="s">
        <v>41</v>
      </c>
      <c r="D44" s="27">
        <v>8</v>
      </c>
      <c r="E44" s="37"/>
      <c r="F44" s="29">
        <v>0</v>
      </c>
      <c r="G44" s="30">
        <v>0</v>
      </c>
      <c r="H44" s="29">
        <v>60.986666666666672</v>
      </c>
      <c r="I44" s="30">
        <v>36</v>
      </c>
      <c r="J44" s="31">
        <v>60.986666666666672</v>
      </c>
      <c r="K44" s="32">
        <v>36</v>
      </c>
      <c r="L44" s="10"/>
    </row>
    <row r="45" spans="1:12" s="1" customFormat="1" x14ac:dyDescent="0.25">
      <c r="A45" s="9"/>
      <c r="B45" s="25" t="s">
        <v>45</v>
      </c>
      <c r="C45" s="26" t="s">
        <v>46</v>
      </c>
      <c r="D45" s="27">
        <v>46</v>
      </c>
      <c r="E45" s="37"/>
      <c r="F45" s="29">
        <v>0</v>
      </c>
      <c r="G45" s="30">
        <v>0</v>
      </c>
      <c r="H45" s="29">
        <v>55.20000000000001</v>
      </c>
      <c r="I45" s="30">
        <v>161</v>
      </c>
      <c r="J45" s="31">
        <v>55.20000000000001</v>
      </c>
      <c r="K45" s="32">
        <v>161</v>
      </c>
      <c r="L45" s="10"/>
    </row>
    <row r="46" spans="1:12" s="1" customFormat="1" x14ac:dyDescent="0.25">
      <c r="A46" s="9"/>
      <c r="B46" s="25" t="s">
        <v>45</v>
      </c>
      <c r="C46" s="26" t="s">
        <v>41</v>
      </c>
      <c r="D46" s="27">
        <v>38</v>
      </c>
      <c r="E46" s="37"/>
      <c r="F46" s="29">
        <v>0</v>
      </c>
      <c r="G46" s="30">
        <v>0</v>
      </c>
      <c r="H46" s="29">
        <v>102.60000000000001</v>
      </c>
      <c r="I46" s="30">
        <v>190</v>
      </c>
      <c r="J46" s="31">
        <v>102.60000000000001</v>
      </c>
      <c r="K46" s="32">
        <v>190</v>
      </c>
      <c r="L46" s="10"/>
    </row>
    <row r="47" spans="1:12" s="1" customFormat="1" x14ac:dyDescent="0.25">
      <c r="A47" s="9"/>
      <c r="B47" s="25" t="s">
        <v>45</v>
      </c>
      <c r="C47" s="26" t="s">
        <v>39</v>
      </c>
      <c r="D47" s="27">
        <v>25</v>
      </c>
      <c r="E47" s="37"/>
      <c r="F47" s="29">
        <v>23.570707070707073</v>
      </c>
      <c r="G47" s="30">
        <v>26.56818181818182</v>
      </c>
      <c r="H47" s="29">
        <v>156.54545454545459</v>
      </c>
      <c r="I47" s="30">
        <v>236</v>
      </c>
      <c r="J47" s="31">
        <v>180.11616161616163</v>
      </c>
      <c r="K47" s="32">
        <v>262.93181818181819</v>
      </c>
      <c r="L47" s="10"/>
    </row>
    <row r="48" spans="1:12" s="1" customFormat="1" x14ac:dyDescent="0.25">
      <c r="A48" s="9"/>
      <c r="B48" s="25" t="s">
        <v>49</v>
      </c>
      <c r="C48" s="26" t="s">
        <v>46</v>
      </c>
      <c r="D48" s="27">
        <v>13</v>
      </c>
      <c r="E48" s="37"/>
      <c r="F48" s="29">
        <v>0</v>
      </c>
      <c r="G48" s="30">
        <v>0</v>
      </c>
      <c r="H48" s="29">
        <v>45.76</v>
      </c>
      <c r="I48" s="30">
        <v>52</v>
      </c>
      <c r="J48" s="31">
        <v>45.76</v>
      </c>
      <c r="K48" s="32">
        <v>52</v>
      </c>
      <c r="L48" s="10"/>
    </row>
    <row r="49" spans="1:12" s="1" customFormat="1" x14ac:dyDescent="0.25">
      <c r="A49" s="9"/>
      <c r="B49" s="25" t="s">
        <v>50</v>
      </c>
      <c r="C49" s="26" t="s">
        <v>51</v>
      </c>
      <c r="D49" s="27">
        <v>430</v>
      </c>
      <c r="E49" s="37"/>
      <c r="F49" s="29">
        <v>15.738562091503267</v>
      </c>
      <c r="G49" s="30">
        <v>50.588235294117645</v>
      </c>
      <c r="H49" s="29">
        <v>344.09836601307194</v>
      </c>
      <c r="I49" s="30">
        <v>683</v>
      </c>
      <c r="J49" s="31">
        <v>359.83692810457518</v>
      </c>
      <c r="K49" s="32">
        <v>733.52941176470586</v>
      </c>
      <c r="L49" s="10"/>
    </row>
    <row r="50" spans="1:12" s="1" customFormat="1" x14ac:dyDescent="0.25">
      <c r="A50" s="9"/>
      <c r="B50" s="38" t="s">
        <v>192</v>
      </c>
      <c r="C50" s="39"/>
      <c r="D50" s="40">
        <v>560</v>
      </c>
      <c r="E50" s="41">
        <v>36</v>
      </c>
      <c r="F50" s="42">
        <v>39.309269162210342</v>
      </c>
      <c r="G50" s="43">
        <v>77.156417112299465</v>
      </c>
      <c r="H50" s="42">
        <v>765.19048722519324</v>
      </c>
      <c r="I50" s="44">
        <v>1358</v>
      </c>
      <c r="J50" s="43">
        <v>804.49975638740352</v>
      </c>
      <c r="K50" s="45">
        <v>1435.4612299465241</v>
      </c>
      <c r="L50" s="10"/>
    </row>
    <row r="51" spans="1:12" s="1" customFormat="1" x14ac:dyDescent="0.25">
      <c r="A51" s="9"/>
      <c r="B51" s="46" t="s">
        <v>187</v>
      </c>
      <c r="C51" s="47"/>
      <c r="D51" s="47">
        <v>5448</v>
      </c>
      <c r="E51" s="48">
        <v>375</v>
      </c>
      <c r="F51" s="47">
        <v>214.3650086452763</v>
      </c>
      <c r="G51" s="47">
        <v>355.76250445632797</v>
      </c>
      <c r="H51" s="47">
        <v>9798.9531384829788</v>
      </c>
      <c r="I51" s="47">
        <v>15358</v>
      </c>
      <c r="J51" s="47">
        <v>10013.318147128255</v>
      </c>
      <c r="K51" s="49">
        <v>15714.363021586256</v>
      </c>
      <c r="L51" s="10"/>
    </row>
    <row r="52" spans="1:12" s="1" customFormat="1" x14ac:dyDescent="0.25">
      <c r="A52" s="9"/>
      <c r="B52" s="33" t="s">
        <v>178</v>
      </c>
      <c r="C52" s="34" t="s">
        <v>42</v>
      </c>
      <c r="D52" s="27">
        <v>5</v>
      </c>
      <c r="E52" s="37"/>
      <c r="F52" s="29">
        <v>0</v>
      </c>
      <c r="G52" s="30">
        <v>0</v>
      </c>
      <c r="H52" s="29">
        <v>27.222222222222218</v>
      </c>
      <c r="I52" s="30">
        <v>26</v>
      </c>
      <c r="J52" s="31">
        <v>27.222222222222218</v>
      </c>
      <c r="K52" s="32">
        <v>26.333333333333332</v>
      </c>
      <c r="L52" s="10"/>
    </row>
    <row r="53" spans="1:12" s="1" customFormat="1" x14ac:dyDescent="0.25">
      <c r="A53" s="9"/>
      <c r="B53" s="33" t="s">
        <v>61</v>
      </c>
      <c r="C53" s="34" t="s">
        <v>39</v>
      </c>
      <c r="D53" s="27">
        <v>29</v>
      </c>
      <c r="E53" s="37"/>
      <c r="F53" s="29">
        <v>78.101904938271602</v>
      </c>
      <c r="G53" s="30">
        <v>107.3161111111111</v>
      </c>
      <c r="H53" s="29">
        <v>484.66250000000008</v>
      </c>
      <c r="I53" s="30">
        <v>398</v>
      </c>
      <c r="J53" s="31">
        <v>562.7644049382717</v>
      </c>
      <c r="K53" s="32">
        <v>505.26055555555558</v>
      </c>
      <c r="L53" s="10"/>
    </row>
    <row r="54" spans="1:12" s="1" customFormat="1" x14ac:dyDescent="0.25">
      <c r="A54" s="9"/>
      <c r="B54" s="33" t="s">
        <v>61</v>
      </c>
      <c r="C54" s="34" t="s">
        <v>70</v>
      </c>
      <c r="D54" s="27">
        <v>14</v>
      </c>
      <c r="E54" s="37"/>
      <c r="F54" s="29">
        <v>52.907348148148152</v>
      </c>
      <c r="G54" s="30">
        <v>54.211111111111116</v>
      </c>
      <c r="H54" s="29">
        <v>362.48592592592593</v>
      </c>
      <c r="I54" s="30">
        <v>409</v>
      </c>
      <c r="J54" s="31">
        <v>415.3932740740741</v>
      </c>
      <c r="K54" s="32">
        <v>463.32222222222225</v>
      </c>
      <c r="L54" s="10"/>
    </row>
    <row r="55" spans="1:12" s="1" customFormat="1" x14ac:dyDescent="0.25">
      <c r="A55" s="9"/>
      <c r="B55" s="33" t="s">
        <v>199</v>
      </c>
      <c r="C55" s="34" t="s">
        <v>39</v>
      </c>
      <c r="D55" s="27">
        <v>31</v>
      </c>
      <c r="E55" s="37"/>
      <c r="F55" s="29">
        <v>17.498811111111113</v>
      </c>
      <c r="G55" s="30">
        <v>25.282222222222224</v>
      </c>
      <c r="H55" s="29">
        <v>344.56212962962962</v>
      </c>
      <c r="I55" s="30">
        <v>351</v>
      </c>
      <c r="J55" s="31">
        <v>362.0609407407407</v>
      </c>
      <c r="K55" s="32">
        <v>376.6155555555556</v>
      </c>
      <c r="L55" s="10"/>
    </row>
    <row r="56" spans="1:12" s="1" customFormat="1" x14ac:dyDescent="0.25">
      <c r="A56" s="9"/>
      <c r="B56" s="33" t="s">
        <v>58</v>
      </c>
      <c r="C56" s="34" t="s">
        <v>39</v>
      </c>
      <c r="D56" s="27">
        <v>59</v>
      </c>
      <c r="E56" s="37"/>
      <c r="F56" s="29">
        <v>84.553219373219363</v>
      </c>
      <c r="G56" s="30">
        <v>93.870512820512815</v>
      </c>
      <c r="H56" s="29">
        <v>1100.9904273504274</v>
      </c>
      <c r="I56" s="30">
        <v>933</v>
      </c>
      <c r="J56" s="31">
        <v>1185.5436467236466</v>
      </c>
      <c r="K56" s="32">
        <v>1027.2807692307692</v>
      </c>
      <c r="L56" s="10"/>
    </row>
    <row r="57" spans="1:12" s="1" customFormat="1" x14ac:dyDescent="0.25">
      <c r="A57" s="9"/>
      <c r="B57" s="33" t="s">
        <v>180</v>
      </c>
      <c r="C57" s="34" t="s">
        <v>42</v>
      </c>
      <c r="D57" s="27">
        <v>6</v>
      </c>
      <c r="E57" s="37"/>
      <c r="F57" s="29">
        <v>0</v>
      </c>
      <c r="G57" s="30">
        <v>0</v>
      </c>
      <c r="H57" s="29">
        <v>46.933333333333337</v>
      </c>
      <c r="I57" s="30">
        <v>97</v>
      </c>
      <c r="J57" s="31">
        <v>46.933333333333337</v>
      </c>
      <c r="K57" s="32">
        <v>96.5</v>
      </c>
      <c r="L57" s="10"/>
    </row>
    <row r="58" spans="1:12" s="1" customFormat="1" x14ac:dyDescent="0.25">
      <c r="A58" s="9"/>
      <c r="B58" s="33" t="s">
        <v>45</v>
      </c>
      <c r="C58" s="34" t="s">
        <v>41</v>
      </c>
      <c r="D58" s="27">
        <v>12</v>
      </c>
      <c r="E58" s="37"/>
      <c r="F58" s="29">
        <v>0</v>
      </c>
      <c r="G58" s="30">
        <v>0</v>
      </c>
      <c r="H58" s="29">
        <v>4</v>
      </c>
      <c r="I58" s="30">
        <v>54</v>
      </c>
      <c r="J58" s="31">
        <v>4</v>
      </c>
      <c r="K58" s="32">
        <v>54</v>
      </c>
      <c r="L58" s="10"/>
    </row>
    <row r="59" spans="1:12" s="36" customFormat="1" x14ac:dyDescent="0.25">
      <c r="A59" s="9"/>
      <c r="B59" s="46" t="s">
        <v>89</v>
      </c>
      <c r="C59" s="47"/>
      <c r="D59" s="47">
        <v>156</v>
      </c>
      <c r="E59" s="48">
        <v>93</v>
      </c>
      <c r="F59" s="47">
        <v>233.06128357075022</v>
      </c>
      <c r="G59" s="47">
        <v>280.67995726495724</v>
      </c>
      <c r="H59" s="47">
        <v>2370.8565384615385</v>
      </c>
      <c r="I59" s="47">
        <v>2268</v>
      </c>
      <c r="J59" s="47">
        <v>2603.9178220322888</v>
      </c>
      <c r="K59" s="49">
        <v>2549.312435897436</v>
      </c>
      <c r="L59" s="10"/>
    </row>
    <row r="60" spans="1:12" s="1" customFormat="1" x14ac:dyDescent="0.25">
      <c r="A60" s="9"/>
      <c r="B60" s="50" t="s">
        <v>60</v>
      </c>
      <c r="C60" s="51"/>
      <c r="D60" s="51">
        <v>5604</v>
      </c>
      <c r="E60" s="52">
        <v>468</v>
      </c>
      <c r="F60" s="51">
        <v>447.42629221602652</v>
      </c>
      <c r="G60" s="51">
        <v>636.44246172128521</v>
      </c>
      <c r="H60" s="51">
        <v>12169.80967694452</v>
      </c>
      <c r="I60" s="51">
        <v>17626</v>
      </c>
      <c r="J60" s="51">
        <v>12617.235969160547</v>
      </c>
      <c r="K60" s="53">
        <v>18263.675457483692</v>
      </c>
      <c r="L60" s="10"/>
    </row>
    <row r="61" spans="1:12" s="1" customFormat="1" x14ac:dyDescent="0.25">
      <c r="A61" s="9"/>
      <c r="B61" s="54" t="s">
        <v>61</v>
      </c>
      <c r="C61" s="55" t="s">
        <v>62</v>
      </c>
      <c r="D61" s="56">
        <v>14</v>
      </c>
      <c r="E61" s="57"/>
      <c r="F61" s="58">
        <v>0</v>
      </c>
      <c r="G61" s="59">
        <v>0</v>
      </c>
      <c r="H61" s="58">
        <v>22.711111111111112</v>
      </c>
      <c r="I61" s="59">
        <v>28</v>
      </c>
      <c r="J61" s="60">
        <v>22.711111111111112</v>
      </c>
      <c r="K61" s="61">
        <v>28</v>
      </c>
      <c r="L61" s="10"/>
    </row>
    <row r="62" spans="1:12" s="1" customFormat="1" x14ac:dyDescent="0.25">
      <c r="A62" s="9"/>
      <c r="B62" s="25" t="s">
        <v>61</v>
      </c>
      <c r="C62" s="26" t="s">
        <v>41</v>
      </c>
      <c r="D62" s="27">
        <v>142</v>
      </c>
      <c r="E62" s="37"/>
      <c r="F62" s="29">
        <v>0</v>
      </c>
      <c r="G62" s="30">
        <v>0</v>
      </c>
      <c r="H62" s="29">
        <v>517.94803418803417</v>
      </c>
      <c r="I62" s="30">
        <v>557</v>
      </c>
      <c r="J62" s="31">
        <v>517.94803418803417</v>
      </c>
      <c r="K62" s="32">
        <v>557.07692307692309</v>
      </c>
      <c r="L62" s="10"/>
    </row>
    <row r="63" spans="1:12" s="1" customFormat="1" x14ac:dyDescent="0.25">
      <c r="A63" s="9"/>
      <c r="B63" s="25" t="s">
        <v>61</v>
      </c>
      <c r="C63" s="26" t="s">
        <v>42</v>
      </c>
      <c r="D63" s="27">
        <v>289</v>
      </c>
      <c r="E63" s="37"/>
      <c r="F63" s="29">
        <v>38.164055555555549</v>
      </c>
      <c r="G63" s="30">
        <v>57.8</v>
      </c>
      <c r="H63" s="29">
        <v>1160.5089351851855</v>
      </c>
      <c r="I63" s="30">
        <v>1151</v>
      </c>
      <c r="J63" s="31">
        <v>1198.6729907407412</v>
      </c>
      <c r="K63" s="32">
        <v>1208.9833333333333</v>
      </c>
      <c r="L63" s="10"/>
    </row>
    <row r="64" spans="1:12" s="1" customFormat="1" x14ac:dyDescent="0.25">
      <c r="A64" s="9"/>
      <c r="B64" s="25" t="s">
        <v>61</v>
      </c>
      <c r="C64" s="26" t="s">
        <v>39</v>
      </c>
      <c r="D64" s="27">
        <v>123</v>
      </c>
      <c r="E64" s="37"/>
      <c r="F64" s="29">
        <v>5.6790256410256417</v>
      </c>
      <c r="G64" s="30">
        <v>11.921538461538461</v>
      </c>
      <c r="H64" s="29">
        <v>551.13724358974355</v>
      </c>
      <c r="I64" s="30">
        <v>596</v>
      </c>
      <c r="J64" s="31">
        <v>556.81626923076919</v>
      </c>
      <c r="K64" s="32">
        <v>607.99846153846158</v>
      </c>
      <c r="L64" s="10"/>
    </row>
    <row r="65" spans="1:12" s="1" customFormat="1" x14ac:dyDescent="0.25">
      <c r="A65" s="9"/>
      <c r="B65" s="25" t="s">
        <v>63</v>
      </c>
      <c r="C65" s="26" t="s">
        <v>62</v>
      </c>
      <c r="D65" s="27">
        <v>17</v>
      </c>
      <c r="E65" s="37"/>
      <c r="F65" s="29">
        <v>0</v>
      </c>
      <c r="G65" s="30">
        <v>0</v>
      </c>
      <c r="H65" s="29">
        <v>52.404074074074074</v>
      </c>
      <c r="I65" s="30">
        <v>85</v>
      </c>
      <c r="J65" s="31">
        <v>52.404074074074074</v>
      </c>
      <c r="K65" s="32">
        <v>85</v>
      </c>
      <c r="L65" s="10"/>
    </row>
    <row r="66" spans="1:12" s="1" customFormat="1" x14ac:dyDescent="0.25">
      <c r="A66" s="9"/>
      <c r="B66" s="25" t="s">
        <v>63</v>
      </c>
      <c r="C66" s="26" t="s">
        <v>41</v>
      </c>
      <c r="D66" s="27">
        <v>68</v>
      </c>
      <c r="E66" s="37"/>
      <c r="F66" s="29">
        <v>0</v>
      </c>
      <c r="G66" s="30">
        <v>0</v>
      </c>
      <c r="H66" s="29">
        <v>523.5093333333333</v>
      </c>
      <c r="I66" s="30">
        <v>666</v>
      </c>
      <c r="J66" s="31">
        <v>523.5093333333333</v>
      </c>
      <c r="K66" s="32">
        <v>666.4</v>
      </c>
      <c r="L66" s="10"/>
    </row>
    <row r="67" spans="1:12" s="1" customFormat="1" x14ac:dyDescent="0.25">
      <c r="A67" s="9"/>
      <c r="B67" s="25" t="s">
        <v>63</v>
      </c>
      <c r="C67" s="26" t="s">
        <v>42</v>
      </c>
      <c r="D67" s="27">
        <v>79</v>
      </c>
      <c r="E67" s="37"/>
      <c r="F67" s="29">
        <v>9.1679012345679034</v>
      </c>
      <c r="G67" s="30">
        <v>8.7777777777777786</v>
      </c>
      <c r="H67" s="29">
        <v>790.57543209876553</v>
      </c>
      <c r="I67" s="30">
        <v>869</v>
      </c>
      <c r="J67" s="31">
        <v>799.74333333333357</v>
      </c>
      <c r="K67" s="32">
        <v>877.77777777777783</v>
      </c>
      <c r="L67" s="10"/>
    </row>
    <row r="68" spans="1:12" s="1" customFormat="1" x14ac:dyDescent="0.25">
      <c r="A68" s="9"/>
      <c r="B68" s="25" t="s">
        <v>63</v>
      </c>
      <c r="C68" s="26" t="s">
        <v>39</v>
      </c>
      <c r="D68" s="27">
        <v>24</v>
      </c>
      <c r="E68" s="37"/>
      <c r="F68" s="29">
        <v>15.610666666666667</v>
      </c>
      <c r="G68" s="30">
        <v>51.2</v>
      </c>
      <c r="H68" s="29">
        <v>192.304</v>
      </c>
      <c r="I68" s="30">
        <v>317</v>
      </c>
      <c r="J68" s="31">
        <v>207.91466666666668</v>
      </c>
      <c r="K68" s="32">
        <v>368</v>
      </c>
      <c r="L68" s="10"/>
    </row>
    <row r="69" spans="1:12" s="1" customFormat="1" x14ac:dyDescent="0.25">
      <c r="A69" s="9"/>
      <c r="B69" s="25" t="s">
        <v>43</v>
      </c>
      <c r="C69" s="26" t="s">
        <v>62</v>
      </c>
      <c r="D69" s="27">
        <v>31</v>
      </c>
      <c r="E69" s="37"/>
      <c r="F69" s="29">
        <v>0</v>
      </c>
      <c r="G69" s="30">
        <v>0</v>
      </c>
      <c r="H69" s="29">
        <v>33.985185185185188</v>
      </c>
      <c r="I69" s="30">
        <v>93</v>
      </c>
      <c r="J69" s="31">
        <v>33.985185185185188</v>
      </c>
      <c r="K69" s="32">
        <v>93</v>
      </c>
      <c r="L69" s="10"/>
    </row>
    <row r="70" spans="1:12" s="1" customFormat="1" x14ac:dyDescent="0.25">
      <c r="A70" s="9"/>
      <c r="B70" s="25" t="s">
        <v>45</v>
      </c>
      <c r="C70" s="26" t="s">
        <v>62</v>
      </c>
      <c r="D70" s="27">
        <v>49</v>
      </c>
      <c r="E70" s="37"/>
      <c r="F70" s="29">
        <v>0</v>
      </c>
      <c r="G70" s="30">
        <v>0</v>
      </c>
      <c r="H70" s="29">
        <v>52.085185185185182</v>
      </c>
      <c r="I70" s="30">
        <v>131</v>
      </c>
      <c r="J70" s="31">
        <v>52.085185185185182</v>
      </c>
      <c r="K70" s="32">
        <v>130.66666666666666</v>
      </c>
      <c r="L70" s="10"/>
    </row>
    <row r="71" spans="1:12" s="1" customFormat="1" x14ac:dyDescent="0.25">
      <c r="A71" s="9"/>
      <c r="B71" s="25" t="s">
        <v>45</v>
      </c>
      <c r="C71" s="26" t="s">
        <v>41</v>
      </c>
      <c r="D71" s="27">
        <v>25</v>
      </c>
      <c r="E71" s="37"/>
      <c r="F71" s="29">
        <v>0</v>
      </c>
      <c r="G71" s="30">
        <v>0</v>
      </c>
      <c r="H71" s="29">
        <v>37.266666666666666</v>
      </c>
      <c r="I71" s="30">
        <v>95</v>
      </c>
      <c r="J71" s="31">
        <v>37.266666666666666</v>
      </c>
      <c r="K71" s="32">
        <v>95</v>
      </c>
      <c r="L71" s="10"/>
    </row>
    <row r="72" spans="1:12" s="1" customFormat="1" x14ac:dyDescent="0.25">
      <c r="A72" s="9"/>
      <c r="B72" s="25" t="s">
        <v>199</v>
      </c>
      <c r="C72" s="26" t="s">
        <v>41</v>
      </c>
      <c r="D72" s="27">
        <v>30</v>
      </c>
      <c r="E72" s="37"/>
      <c r="F72" s="29">
        <v>0</v>
      </c>
      <c r="G72" s="30">
        <v>0</v>
      </c>
      <c r="H72" s="29">
        <v>86.308333333333337</v>
      </c>
      <c r="I72" s="30">
        <v>112</v>
      </c>
      <c r="J72" s="31">
        <v>86.308333333333337</v>
      </c>
      <c r="K72" s="32">
        <v>112.5</v>
      </c>
      <c r="L72" s="10"/>
    </row>
    <row r="73" spans="1:12" s="1" customFormat="1" x14ac:dyDescent="0.25">
      <c r="A73" s="9"/>
      <c r="B73" s="25" t="s">
        <v>199</v>
      </c>
      <c r="C73" s="26" t="s">
        <v>42</v>
      </c>
      <c r="D73" s="27">
        <v>20</v>
      </c>
      <c r="E73" s="37"/>
      <c r="F73" s="29">
        <v>9.3055555555555554</v>
      </c>
      <c r="G73" s="30">
        <v>29.833333333333336</v>
      </c>
      <c r="H73" s="29">
        <v>95.274074074074079</v>
      </c>
      <c r="I73" s="30">
        <v>153</v>
      </c>
      <c r="J73" s="31">
        <v>104.57962962962965</v>
      </c>
      <c r="K73" s="32">
        <v>183.16666666666669</v>
      </c>
      <c r="L73" s="10"/>
    </row>
    <row r="74" spans="1:12" s="1" customFormat="1" x14ac:dyDescent="0.25">
      <c r="A74" s="9"/>
      <c r="B74" s="25" t="s">
        <v>48</v>
      </c>
      <c r="C74" s="26" t="s">
        <v>62</v>
      </c>
      <c r="D74" s="27">
        <v>59</v>
      </c>
      <c r="E74" s="37"/>
      <c r="F74" s="29">
        <v>0</v>
      </c>
      <c r="G74" s="30">
        <v>0</v>
      </c>
      <c r="H74" s="29">
        <v>74.908148148148143</v>
      </c>
      <c r="I74" s="30">
        <v>177</v>
      </c>
      <c r="J74" s="31">
        <v>74.908148148148143</v>
      </c>
      <c r="K74" s="32">
        <v>177</v>
      </c>
      <c r="L74" s="10"/>
    </row>
    <row r="75" spans="1:12" s="1" customFormat="1" x14ac:dyDescent="0.25">
      <c r="A75" s="9"/>
      <c r="B75" s="25" t="s">
        <v>48</v>
      </c>
      <c r="C75" s="26" t="s">
        <v>41</v>
      </c>
      <c r="D75" s="27">
        <v>48</v>
      </c>
      <c r="E75" s="37"/>
      <c r="F75" s="29">
        <v>0</v>
      </c>
      <c r="G75" s="30">
        <v>0</v>
      </c>
      <c r="H75" s="29">
        <v>112.21333333333334</v>
      </c>
      <c r="I75" s="30">
        <v>192</v>
      </c>
      <c r="J75" s="31">
        <v>112.21333333333334</v>
      </c>
      <c r="K75" s="32">
        <v>192</v>
      </c>
      <c r="L75" s="10"/>
    </row>
    <row r="76" spans="1:12" s="1" customFormat="1" x14ac:dyDescent="0.25">
      <c r="A76" s="9"/>
      <c r="B76" s="25" t="s">
        <v>49</v>
      </c>
      <c r="C76" s="26" t="s">
        <v>62</v>
      </c>
      <c r="D76" s="27">
        <v>15</v>
      </c>
      <c r="E76" s="37"/>
      <c r="F76" s="29">
        <v>0</v>
      </c>
      <c r="G76" s="30">
        <v>0</v>
      </c>
      <c r="H76" s="29">
        <v>17.733333333333334</v>
      </c>
      <c r="I76" s="30">
        <v>30</v>
      </c>
      <c r="J76" s="31">
        <v>17.733333333333334</v>
      </c>
      <c r="K76" s="32">
        <v>30</v>
      </c>
      <c r="L76" s="10"/>
    </row>
    <row r="77" spans="1:12" s="1" customFormat="1" x14ac:dyDescent="0.25">
      <c r="A77" s="9"/>
      <c r="B77" s="25" t="s">
        <v>49</v>
      </c>
      <c r="C77" s="26" t="s">
        <v>41</v>
      </c>
      <c r="D77" s="27">
        <v>18</v>
      </c>
      <c r="E77" s="37"/>
      <c r="F77" s="29">
        <v>17.04</v>
      </c>
      <c r="G77" s="30">
        <v>16.2</v>
      </c>
      <c r="H77" s="29">
        <v>138.608</v>
      </c>
      <c r="I77" s="30">
        <v>124</v>
      </c>
      <c r="J77" s="31">
        <v>155.648</v>
      </c>
      <c r="K77" s="32">
        <v>140.4</v>
      </c>
      <c r="L77" s="10"/>
    </row>
    <row r="78" spans="1:12" s="1" customFormat="1" x14ac:dyDescent="0.25">
      <c r="A78" s="9"/>
      <c r="B78" s="25" t="s">
        <v>50</v>
      </c>
      <c r="C78" s="26" t="s">
        <v>66</v>
      </c>
      <c r="D78" s="27">
        <v>100</v>
      </c>
      <c r="E78" s="37"/>
      <c r="F78" s="29">
        <v>0</v>
      </c>
      <c r="G78" s="30">
        <v>0</v>
      </c>
      <c r="H78" s="29">
        <v>67.611111111111114</v>
      </c>
      <c r="I78" s="30">
        <v>150</v>
      </c>
      <c r="J78" s="31">
        <v>67.611111111111114</v>
      </c>
      <c r="K78" s="32">
        <v>150</v>
      </c>
      <c r="L78" s="10"/>
    </row>
    <row r="79" spans="1:12" s="1" customFormat="1" x14ac:dyDescent="0.25">
      <c r="A79" s="9"/>
      <c r="B79" s="25" t="s">
        <v>50</v>
      </c>
      <c r="C79" s="26" t="s">
        <v>62</v>
      </c>
      <c r="D79" s="27">
        <v>861</v>
      </c>
      <c r="E79" s="37"/>
      <c r="F79" s="29">
        <v>4.1455555555555552</v>
      </c>
      <c r="G79" s="30">
        <v>52.18181818181818</v>
      </c>
      <c r="H79" s="29">
        <v>1036.171464646465</v>
      </c>
      <c r="I79" s="30">
        <v>1852</v>
      </c>
      <c r="J79" s="31">
        <v>1040.3170202020206</v>
      </c>
      <c r="K79" s="32">
        <v>1904.6363636363635</v>
      </c>
      <c r="L79" s="10"/>
    </row>
    <row r="80" spans="1:12" s="1" customFormat="1" x14ac:dyDescent="0.25">
      <c r="A80" s="9"/>
      <c r="B80" s="25" t="s">
        <v>50</v>
      </c>
      <c r="C80" s="26" t="s">
        <v>41</v>
      </c>
      <c r="D80" s="27">
        <v>36</v>
      </c>
      <c r="E80" s="37"/>
      <c r="F80" s="29">
        <v>0</v>
      </c>
      <c r="G80" s="30">
        <v>0</v>
      </c>
      <c r="H80" s="29">
        <v>60.506666666666675</v>
      </c>
      <c r="I80" s="30">
        <v>84</v>
      </c>
      <c r="J80" s="31">
        <v>60.506666666666675</v>
      </c>
      <c r="K80" s="32">
        <v>84</v>
      </c>
      <c r="L80" s="10"/>
    </row>
    <row r="81" spans="1:13" s="1" customFormat="1" x14ac:dyDescent="0.25">
      <c r="A81" s="9"/>
      <c r="B81" s="46" t="s">
        <v>67</v>
      </c>
      <c r="C81" s="47"/>
      <c r="D81" s="47">
        <v>2048</v>
      </c>
      <c r="E81" s="48">
        <v>211</v>
      </c>
      <c r="F81" s="47">
        <v>99.112760208926872</v>
      </c>
      <c r="G81" s="47">
        <v>227.91446775446775</v>
      </c>
      <c r="H81" s="47">
        <v>5623.7696652637514</v>
      </c>
      <c r="I81" s="47">
        <v>7462</v>
      </c>
      <c r="J81" s="47">
        <v>5722.8824254726778</v>
      </c>
      <c r="K81" s="49">
        <v>7691.6061926961938</v>
      </c>
      <c r="L81" s="10"/>
    </row>
    <row r="82" spans="1:13" s="1" customFormat="1" x14ac:dyDescent="0.25">
      <c r="A82" s="9"/>
      <c r="B82" s="62" t="s">
        <v>68</v>
      </c>
      <c r="C82" s="63"/>
      <c r="D82" s="63">
        <v>2048</v>
      </c>
      <c r="E82" s="64">
        <v>211</v>
      </c>
      <c r="F82" s="63">
        <v>99.112760208926872</v>
      </c>
      <c r="G82" s="63">
        <v>227.91446775446775</v>
      </c>
      <c r="H82" s="63">
        <v>5623.7696652637514</v>
      </c>
      <c r="I82" s="63">
        <v>7462</v>
      </c>
      <c r="J82" s="63">
        <v>5722.8824254726778</v>
      </c>
      <c r="K82" s="65">
        <v>7691.6061926961938</v>
      </c>
      <c r="L82" s="10"/>
    </row>
    <row r="83" spans="1:13" s="1" customFormat="1" x14ac:dyDescent="0.25">
      <c r="A83" s="9"/>
      <c r="B83" s="25" t="s">
        <v>61</v>
      </c>
      <c r="C83" s="34" t="s">
        <v>39</v>
      </c>
      <c r="D83" s="27">
        <v>35</v>
      </c>
      <c r="E83" s="37"/>
      <c r="F83" s="29">
        <v>114.73781666666666</v>
      </c>
      <c r="G83" s="30">
        <v>118.00249999999998</v>
      </c>
      <c r="H83" s="29">
        <v>978.01083333333315</v>
      </c>
      <c r="I83" s="30">
        <v>906</v>
      </c>
      <c r="J83" s="31">
        <v>1092.74865</v>
      </c>
      <c r="K83" s="32">
        <v>1024.5025000000001</v>
      </c>
      <c r="L83" s="10"/>
    </row>
    <row r="84" spans="1:13" s="1" customFormat="1" x14ac:dyDescent="0.25">
      <c r="A84" s="9"/>
      <c r="B84" s="25" t="s">
        <v>61</v>
      </c>
      <c r="C84" s="34" t="s">
        <v>70</v>
      </c>
      <c r="D84" s="27">
        <v>31</v>
      </c>
      <c r="E84" s="37"/>
      <c r="F84" s="29">
        <v>84.341952592592605</v>
      </c>
      <c r="G84" s="30">
        <v>92.194000000000017</v>
      </c>
      <c r="H84" s="29">
        <v>1070.3588148148149</v>
      </c>
      <c r="I84" s="30">
        <v>984</v>
      </c>
      <c r="J84" s="31">
        <v>1154.7007674074075</v>
      </c>
      <c r="K84" s="32">
        <v>1075.9273333333335</v>
      </c>
      <c r="L84" s="10"/>
    </row>
    <row r="85" spans="1:13" s="1" customFormat="1" x14ac:dyDescent="0.25">
      <c r="A85" s="9"/>
      <c r="B85" s="25" t="s">
        <v>63</v>
      </c>
      <c r="C85" s="34" t="s">
        <v>70</v>
      </c>
      <c r="D85" s="27">
        <v>27</v>
      </c>
      <c r="E85" s="37"/>
      <c r="F85" s="29">
        <v>256.13333684210528</v>
      </c>
      <c r="G85" s="30">
        <v>269.10473684210524</v>
      </c>
      <c r="H85" s="29">
        <v>1519.8315789473686</v>
      </c>
      <c r="I85" s="30">
        <v>1216</v>
      </c>
      <c r="J85" s="31">
        <v>1775.9649157894737</v>
      </c>
      <c r="K85" s="32">
        <v>1485.525789473684</v>
      </c>
      <c r="L85" s="10"/>
    </row>
    <row r="86" spans="1:13" s="1" customFormat="1" x14ac:dyDescent="0.25">
      <c r="A86" s="9"/>
      <c r="B86" s="25" t="s">
        <v>45</v>
      </c>
      <c r="C86" s="34" t="s">
        <v>39</v>
      </c>
      <c r="D86" s="27">
        <v>16</v>
      </c>
      <c r="E86" s="37"/>
      <c r="F86" s="29">
        <v>4.4606060606060609</v>
      </c>
      <c r="G86" s="30">
        <v>4.3636363636363633</v>
      </c>
      <c r="H86" s="29">
        <v>247.28565656565661</v>
      </c>
      <c r="I86" s="30">
        <v>237</v>
      </c>
      <c r="J86" s="31">
        <v>251.74626262626268</v>
      </c>
      <c r="K86" s="32">
        <v>241.45454545454547</v>
      </c>
      <c r="L86" s="10"/>
    </row>
    <row r="87" spans="1:13" s="1" customFormat="1" x14ac:dyDescent="0.25">
      <c r="A87" s="9"/>
      <c r="B87" s="25" t="s">
        <v>199</v>
      </c>
      <c r="C87" s="34" t="s">
        <v>39</v>
      </c>
      <c r="D87" s="27">
        <v>64</v>
      </c>
      <c r="E87" s="37"/>
      <c r="F87" s="29">
        <v>50.644302222222223</v>
      </c>
      <c r="G87" s="30">
        <v>56.064</v>
      </c>
      <c r="H87" s="29">
        <v>1165.0746666666664</v>
      </c>
      <c r="I87" s="30">
        <v>928</v>
      </c>
      <c r="J87" s="31">
        <v>1215.7189688888886</v>
      </c>
      <c r="K87" s="32">
        <v>984.06399999999996</v>
      </c>
      <c r="L87" s="10"/>
    </row>
    <row r="88" spans="1:13" s="1" customFormat="1" x14ac:dyDescent="0.25">
      <c r="A88" s="9"/>
      <c r="B88" s="25" t="s">
        <v>199</v>
      </c>
      <c r="C88" s="34" t="s">
        <v>70</v>
      </c>
      <c r="D88" s="27">
        <v>27</v>
      </c>
      <c r="E88" s="37"/>
      <c r="F88" s="29">
        <v>37.606999999999999</v>
      </c>
      <c r="G88" s="30">
        <v>38.304000000000002</v>
      </c>
      <c r="H88" s="29">
        <v>653.89099999999996</v>
      </c>
      <c r="I88" s="30">
        <v>513</v>
      </c>
      <c r="J88" s="31">
        <v>691.49799999999993</v>
      </c>
      <c r="K88" s="32">
        <v>551.30399999999997</v>
      </c>
      <c r="L88" s="10"/>
    </row>
    <row r="89" spans="1:13" s="1" customFormat="1" x14ac:dyDescent="0.25">
      <c r="A89" s="9"/>
      <c r="B89" s="46" t="s">
        <v>71</v>
      </c>
      <c r="C89" s="47"/>
      <c r="D89" s="47">
        <v>200</v>
      </c>
      <c r="E89" s="48">
        <v>120</v>
      </c>
      <c r="F89" s="47">
        <v>547.92501438419276</v>
      </c>
      <c r="G89" s="47">
        <v>578.03287320574168</v>
      </c>
      <c r="H89" s="47">
        <v>5634.4525503278392</v>
      </c>
      <c r="I89" s="47">
        <v>4784</v>
      </c>
      <c r="J89" s="47">
        <v>6182.3775647120319</v>
      </c>
      <c r="K89" s="49">
        <v>5362.7781682615632</v>
      </c>
      <c r="L89" s="10"/>
    </row>
    <row r="90" spans="1:13" s="1" customFormat="1" x14ac:dyDescent="0.25">
      <c r="A90" s="9"/>
      <c r="B90" s="62" t="s">
        <v>72</v>
      </c>
      <c r="C90" s="63"/>
      <c r="D90" s="63">
        <v>200</v>
      </c>
      <c r="E90" s="64">
        <v>120</v>
      </c>
      <c r="F90" s="63">
        <v>547.92501438419276</v>
      </c>
      <c r="G90" s="63">
        <v>578.03287320574168</v>
      </c>
      <c r="H90" s="63">
        <v>5634.4525503278392</v>
      </c>
      <c r="I90" s="63">
        <v>4784</v>
      </c>
      <c r="J90" s="63">
        <v>6182.3775647120319</v>
      </c>
      <c r="K90" s="65">
        <v>5362.7781682615632</v>
      </c>
      <c r="L90" s="10"/>
    </row>
    <row r="91" spans="1:13" s="1" customFormat="1" x14ac:dyDescent="0.25">
      <c r="A91" s="9"/>
      <c r="B91" s="46" t="s">
        <v>73</v>
      </c>
      <c r="C91" s="47"/>
      <c r="D91" s="47">
        <v>7496</v>
      </c>
      <c r="E91" s="48">
        <v>586</v>
      </c>
      <c r="F91" s="47">
        <v>313.47776885420319</v>
      </c>
      <c r="G91" s="47">
        <v>583.67697221079584</v>
      </c>
      <c r="H91" s="47">
        <v>15422.722803746727</v>
      </c>
      <c r="I91" s="47">
        <v>22820</v>
      </c>
      <c r="J91" s="47">
        <v>15736.200572600932</v>
      </c>
      <c r="K91" s="49">
        <v>23405.969214282453</v>
      </c>
      <c r="L91" s="10"/>
    </row>
    <row r="92" spans="1:13" s="1" customFormat="1" ht="13.8" thickBot="1" x14ac:dyDescent="0.3">
      <c r="A92" s="9"/>
      <c r="B92" s="66" t="s">
        <v>74</v>
      </c>
      <c r="C92" s="67"/>
      <c r="D92" s="67">
        <v>356</v>
      </c>
      <c r="E92" s="68">
        <v>213</v>
      </c>
      <c r="F92" s="67">
        <v>780.98629795494298</v>
      </c>
      <c r="G92" s="67">
        <v>858.71283047069892</v>
      </c>
      <c r="H92" s="67">
        <v>8005.3090887893786</v>
      </c>
      <c r="I92" s="67">
        <v>7052</v>
      </c>
      <c r="J92" s="67">
        <v>8786.2953867443211</v>
      </c>
      <c r="K92" s="69">
        <v>7912.0906041589997</v>
      </c>
      <c r="L92" s="10"/>
    </row>
    <row r="93" spans="1:13" s="1" customFormat="1" ht="14.4" thickTop="1" thickBot="1" x14ac:dyDescent="0.3">
      <c r="A93" s="9"/>
      <c r="B93" s="70" t="s">
        <v>31</v>
      </c>
      <c r="C93" s="71"/>
      <c r="D93" s="72">
        <v>7852</v>
      </c>
      <c r="E93" s="73">
        <v>799</v>
      </c>
      <c r="F93" s="72">
        <v>1094.4640668091461</v>
      </c>
      <c r="G93" s="72">
        <v>1442.3898026814948</v>
      </c>
      <c r="H93" s="72">
        <v>23428.03189253611</v>
      </c>
      <c r="I93" s="72">
        <v>29872</v>
      </c>
      <c r="J93" s="72">
        <v>24522.495959345259</v>
      </c>
      <c r="K93" s="74">
        <v>31318.059818441445</v>
      </c>
      <c r="L93" s="10"/>
    </row>
    <row r="94" spans="1:13" s="1" customFormat="1" ht="13.8" thickTop="1" x14ac:dyDescent="0.25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1:13" s="1" customFormat="1" x14ac:dyDescent="0.25">
      <c r="A95" s="9"/>
      <c r="B95" s="9" t="s">
        <v>75</v>
      </c>
      <c r="C95" s="9"/>
      <c r="D95" s="9"/>
      <c r="E95" s="9"/>
      <c r="F95" s="9"/>
      <c r="G95" s="9"/>
      <c r="H95" s="9"/>
      <c r="I95" s="9"/>
      <c r="J95" s="9"/>
      <c r="K95" s="9"/>
      <c r="L95" s="9"/>
    </row>
    <row r="96" spans="1:13" s="9" customFormat="1" x14ac:dyDescent="0.25">
      <c r="B96" s="9" t="s">
        <v>200</v>
      </c>
      <c r="M96" s="10"/>
    </row>
    <row r="97" spans="1:13" s="9" customFormat="1" x14ac:dyDescent="0.25">
      <c r="B97" s="9" t="s">
        <v>201</v>
      </c>
      <c r="M97" s="10"/>
    </row>
    <row r="98" spans="1:13" s="9" customFormat="1" x14ac:dyDescent="0.25">
      <c r="B98" s="9" t="s">
        <v>77</v>
      </c>
      <c r="C98" s="8"/>
      <c r="D98" s="8"/>
      <c r="E98" s="8"/>
      <c r="F98" s="8"/>
      <c r="G98" s="8"/>
      <c r="H98" s="8"/>
      <c r="I98" s="8"/>
      <c r="J98" s="8"/>
      <c r="K98" s="8"/>
      <c r="L98" s="8"/>
      <c r="M98" s="10"/>
    </row>
    <row r="99" spans="1:13" s="9" customFormat="1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10"/>
    </row>
    <row r="101" spans="1:13" ht="15.75" customHeight="1" x14ac:dyDescent="0.25"/>
    <row r="102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62" orientation="portrait" verticalDpi="300" r:id="rId1"/>
  <headerFooter alignWithMargins="0">
    <oddHeader xml:space="preserve">&amp;R&amp;"Arial,Normal"
</oddHeader>
  </headerFooter>
  <ignoredErrors>
    <ignoredError sqref="C7:K93" twoDigitTextYea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1"/>
  <sheetViews>
    <sheetView showGridLines="0" zoomScale="85" zoomScaleNormal="85" zoomScaleSheetLayoutView="5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6" t="s">
        <v>27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3" x14ac:dyDescent="0.25">
      <c r="A2" s="126" t="s">
        <v>196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15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178</v>
      </c>
      <c r="C7" s="18" t="s">
        <v>39</v>
      </c>
      <c r="D7" s="19">
        <v>68</v>
      </c>
      <c r="E7" s="20"/>
      <c r="F7" s="21">
        <v>160.26009803921571</v>
      </c>
      <c r="G7" s="22">
        <v>175.97058823529414</v>
      </c>
      <c r="H7" s="21">
        <v>618.26633986928096</v>
      </c>
      <c r="I7" s="22">
        <v>640</v>
      </c>
      <c r="J7" s="23">
        <v>778.52643790849675</v>
      </c>
      <c r="K7" s="24">
        <v>815.73529411764707</v>
      </c>
      <c r="L7" s="10"/>
    </row>
    <row r="8" spans="1:13" x14ac:dyDescent="0.25">
      <c r="A8" s="9"/>
      <c r="B8" s="25" t="s">
        <v>63</v>
      </c>
      <c r="C8" s="26" t="s">
        <v>46</v>
      </c>
      <c r="D8" s="27">
        <v>16</v>
      </c>
      <c r="E8" s="28"/>
      <c r="F8" s="29">
        <v>0</v>
      </c>
      <c r="G8" s="30">
        <v>0</v>
      </c>
      <c r="H8" s="29">
        <v>24.746666666666666</v>
      </c>
      <c r="I8" s="30">
        <v>56</v>
      </c>
      <c r="J8" s="31">
        <v>24.746666666666666</v>
      </c>
      <c r="K8" s="32">
        <v>56</v>
      </c>
      <c r="L8" s="10"/>
    </row>
    <row r="9" spans="1:13" x14ac:dyDescent="0.25">
      <c r="A9" s="9"/>
      <c r="B9" s="25" t="s">
        <v>63</v>
      </c>
      <c r="C9" s="26" t="s">
        <v>41</v>
      </c>
      <c r="D9" s="27">
        <v>62</v>
      </c>
      <c r="E9" s="28"/>
      <c r="F9" s="29">
        <v>0</v>
      </c>
      <c r="G9" s="30">
        <v>0</v>
      </c>
      <c r="H9" s="29">
        <v>431.79555555555555</v>
      </c>
      <c r="I9" s="30">
        <v>558</v>
      </c>
      <c r="J9" s="31">
        <v>431.79555555555555</v>
      </c>
      <c r="K9" s="32">
        <v>558</v>
      </c>
      <c r="L9" s="10"/>
    </row>
    <row r="10" spans="1:13" x14ac:dyDescent="0.25">
      <c r="A10" s="9"/>
      <c r="B10" s="25" t="s">
        <v>63</v>
      </c>
      <c r="C10" s="26" t="s">
        <v>42</v>
      </c>
      <c r="D10" s="27">
        <v>75</v>
      </c>
      <c r="E10" s="28"/>
      <c r="F10" s="29">
        <v>0</v>
      </c>
      <c r="G10" s="30">
        <v>0</v>
      </c>
      <c r="H10" s="29">
        <v>735.530303030303</v>
      </c>
      <c r="I10" s="30">
        <v>825</v>
      </c>
      <c r="J10" s="31">
        <v>735.530303030303</v>
      </c>
      <c r="K10" s="32">
        <v>825</v>
      </c>
      <c r="L10" s="10"/>
    </row>
    <row r="11" spans="1:13" x14ac:dyDescent="0.25">
      <c r="A11" s="9"/>
      <c r="B11" s="25" t="s">
        <v>63</v>
      </c>
      <c r="C11" s="26" t="s">
        <v>39</v>
      </c>
      <c r="D11" s="27">
        <v>68</v>
      </c>
      <c r="E11" s="28"/>
      <c r="F11" s="29">
        <v>9.8893827160493828</v>
      </c>
      <c r="G11" s="30">
        <v>15.111111111111112</v>
      </c>
      <c r="H11" s="29">
        <v>971.60666666666657</v>
      </c>
      <c r="I11" s="30">
        <v>990</v>
      </c>
      <c r="J11" s="31">
        <v>981.49604938271602</v>
      </c>
      <c r="K11" s="32">
        <v>1004.8888888888889</v>
      </c>
      <c r="L11" s="10"/>
    </row>
    <row r="12" spans="1:13" x14ac:dyDescent="0.25">
      <c r="A12" s="9"/>
      <c r="B12" s="25" t="s">
        <v>43</v>
      </c>
      <c r="C12" s="26" t="s">
        <v>51</v>
      </c>
      <c r="D12" s="27">
        <v>1618</v>
      </c>
      <c r="E12" s="28"/>
      <c r="F12" s="29">
        <v>0</v>
      </c>
      <c r="G12" s="30">
        <v>0</v>
      </c>
      <c r="H12" s="29">
        <v>1516.425555555556</v>
      </c>
      <c r="I12" s="30">
        <v>2981</v>
      </c>
      <c r="J12" s="31">
        <v>1516.425555555556</v>
      </c>
      <c r="K12" s="32">
        <v>2980.5263157894738</v>
      </c>
      <c r="L12" s="10"/>
    </row>
    <row r="13" spans="1:13" x14ac:dyDescent="0.25">
      <c r="A13" s="9"/>
      <c r="B13" s="25" t="s">
        <v>179</v>
      </c>
      <c r="C13" s="26" t="s">
        <v>46</v>
      </c>
      <c r="D13" s="27">
        <v>11</v>
      </c>
      <c r="E13" s="28"/>
      <c r="F13" s="29">
        <v>0</v>
      </c>
      <c r="G13" s="30">
        <v>0</v>
      </c>
      <c r="H13" s="29">
        <v>17.042222222222222</v>
      </c>
      <c r="I13" s="30">
        <v>38</v>
      </c>
      <c r="J13" s="31">
        <v>17.042222222222222</v>
      </c>
      <c r="K13" s="32">
        <v>37.5</v>
      </c>
      <c r="L13" s="10"/>
    </row>
    <row r="14" spans="1:13" x14ac:dyDescent="0.25">
      <c r="A14" s="9"/>
      <c r="B14" s="25" t="s">
        <v>45</v>
      </c>
      <c r="C14" s="26" t="s">
        <v>46</v>
      </c>
      <c r="D14" s="27">
        <v>64</v>
      </c>
      <c r="E14" s="28"/>
      <c r="F14" s="29">
        <v>0</v>
      </c>
      <c r="G14" s="30">
        <v>0</v>
      </c>
      <c r="H14" s="29">
        <v>45.511111111111106</v>
      </c>
      <c r="I14" s="30">
        <v>128</v>
      </c>
      <c r="J14" s="31">
        <v>45.511111111111106</v>
      </c>
      <c r="K14" s="32">
        <v>128</v>
      </c>
      <c r="L14" s="10"/>
    </row>
    <row r="15" spans="1:13" x14ac:dyDescent="0.25">
      <c r="A15" s="9"/>
      <c r="B15" s="33" t="s">
        <v>45</v>
      </c>
      <c r="C15" s="34" t="s">
        <v>41</v>
      </c>
      <c r="D15" s="27">
        <v>63</v>
      </c>
      <c r="E15" s="28"/>
      <c r="F15" s="29">
        <v>0</v>
      </c>
      <c r="G15" s="30">
        <v>0</v>
      </c>
      <c r="H15" s="29">
        <v>234.67500000000001</v>
      </c>
      <c r="I15" s="30">
        <v>284</v>
      </c>
      <c r="J15" s="31">
        <v>234.67500000000001</v>
      </c>
      <c r="K15" s="32">
        <v>283.5</v>
      </c>
      <c r="L15" s="10"/>
    </row>
    <row r="16" spans="1:13" x14ac:dyDescent="0.25">
      <c r="A16" s="9"/>
      <c r="B16" s="25" t="s">
        <v>191</v>
      </c>
      <c r="C16" s="26" t="s">
        <v>42</v>
      </c>
      <c r="D16" s="27">
        <v>29</v>
      </c>
      <c r="E16" s="28"/>
      <c r="F16" s="29">
        <v>4.5837037037037041</v>
      </c>
      <c r="G16" s="30">
        <v>4.666666666666667</v>
      </c>
      <c r="H16" s="29">
        <v>172.35111111111112</v>
      </c>
      <c r="I16" s="30">
        <v>195</v>
      </c>
      <c r="J16" s="31">
        <v>176.93481481481481</v>
      </c>
      <c r="K16" s="32">
        <v>199.33333333333334</v>
      </c>
      <c r="L16" s="10"/>
    </row>
    <row r="17" spans="1:12" x14ac:dyDescent="0.25">
      <c r="A17" s="9"/>
      <c r="B17" s="25" t="s">
        <v>45</v>
      </c>
      <c r="C17" s="26" t="s">
        <v>39</v>
      </c>
      <c r="D17" s="27">
        <v>32</v>
      </c>
      <c r="E17" s="28"/>
      <c r="F17" s="29">
        <v>0</v>
      </c>
      <c r="G17" s="30">
        <v>0</v>
      </c>
      <c r="H17" s="29">
        <v>419.75466666666665</v>
      </c>
      <c r="I17" s="30">
        <v>365</v>
      </c>
      <c r="J17" s="31">
        <v>419.75466666666665</v>
      </c>
      <c r="K17" s="32">
        <v>364.8</v>
      </c>
      <c r="L17" s="10"/>
    </row>
    <row r="18" spans="1:12" x14ac:dyDescent="0.25">
      <c r="A18" s="9"/>
      <c r="B18" s="25" t="s">
        <v>48</v>
      </c>
      <c r="C18" s="26" t="s">
        <v>46</v>
      </c>
      <c r="D18" s="27">
        <v>98</v>
      </c>
      <c r="E18" s="28"/>
      <c r="F18" s="29">
        <v>0</v>
      </c>
      <c r="G18" s="30">
        <v>0</v>
      </c>
      <c r="H18" s="29">
        <v>306.63111111111107</v>
      </c>
      <c r="I18" s="30">
        <v>359</v>
      </c>
      <c r="J18" s="31">
        <v>306.63111111111107</v>
      </c>
      <c r="K18" s="32">
        <v>359.33333333333331</v>
      </c>
      <c r="L18" s="10"/>
    </row>
    <row r="19" spans="1:12" s="36" customFormat="1" x14ac:dyDescent="0.25">
      <c r="A19" s="35"/>
      <c r="B19" s="25" t="s">
        <v>48</v>
      </c>
      <c r="C19" s="26" t="s">
        <v>41</v>
      </c>
      <c r="D19" s="27">
        <v>127</v>
      </c>
      <c r="E19" s="28"/>
      <c r="F19" s="29">
        <v>17.386904761904763</v>
      </c>
      <c r="G19" s="30">
        <v>18.142857142857142</v>
      </c>
      <c r="H19" s="29">
        <v>476.05849206349211</v>
      </c>
      <c r="I19" s="30">
        <v>553</v>
      </c>
      <c r="J19" s="31">
        <v>493.44539682539687</v>
      </c>
      <c r="K19" s="32">
        <v>571.5</v>
      </c>
      <c r="L19" s="10"/>
    </row>
    <row r="20" spans="1:12" s="36" customFormat="1" x14ac:dyDescent="0.25">
      <c r="A20" s="35"/>
      <c r="B20" s="25" t="s">
        <v>48</v>
      </c>
      <c r="C20" s="26" t="s">
        <v>42</v>
      </c>
      <c r="D20" s="27">
        <v>28</v>
      </c>
      <c r="E20" s="28"/>
      <c r="F20" s="29">
        <v>3.5</v>
      </c>
      <c r="G20" s="30">
        <v>3.5</v>
      </c>
      <c r="H20" s="29">
        <v>351.33583333333331</v>
      </c>
      <c r="I20" s="30">
        <v>318</v>
      </c>
      <c r="J20" s="31">
        <v>354.83583333333331</v>
      </c>
      <c r="K20" s="32">
        <v>322</v>
      </c>
      <c r="L20" s="10"/>
    </row>
    <row r="21" spans="1:12" s="36" customFormat="1" x14ac:dyDescent="0.25">
      <c r="A21" s="35"/>
      <c r="B21" s="25" t="s">
        <v>49</v>
      </c>
      <c r="C21" s="26" t="s">
        <v>46</v>
      </c>
      <c r="D21" s="27">
        <v>65</v>
      </c>
      <c r="E21" s="28"/>
      <c r="F21" s="29">
        <v>0</v>
      </c>
      <c r="G21" s="30">
        <v>0</v>
      </c>
      <c r="H21" s="29">
        <v>57.63333333333334</v>
      </c>
      <c r="I21" s="30">
        <v>130</v>
      </c>
      <c r="J21" s="31">
        <v>57.63333333333334</v>
      </c>
      <c r="K21" s="32">
        <v>130</v>
      </c>
      <c r="L21" s="10"/>
    </row>
    <row r="22" spans="1:12" s="36" customFormat="1" x14ac:dyDescent="0.25">
      <c r="A22" s="35"/>
      <c r="B22" s="25" t="s">
        <v>49</v>
      </c>
      <c r="C22" s="26" t="s">
        <v>41</v>
      </c>
      <c r="D22" s="27">
        <v>46</v>
      </c>
      <c r="E22" s="28"/>
      <c r="F22" s="29">
        <v>0</v>
      </c>
      <c r="G22" s="30">
        <v>0</v>
      </c>
      <c r="H22" s="29">
        <v>87.527777777777771</v>
      </c>
      <c r="I22" s="30">
        <v>138</v>
      </c>
      <c r="J22" s="31">
        <v>87.527777777777771</v>
      </c>
      <c r="K22" s="32">
        <v>138</v>
      </c>
      <c r="L22" s="10"/>
    </row>
    <row r="23" spans="1:12" x14ac:dyDescent="0.25">
      <c r="A23" s="9"/>
      <c r="B23" s="25" t="s">
        <v>50</v>
      </c>
      <c r="C23" s="26" t="s">
        <v>51</v>
      </c>
      <c r="D23" s="27">
        <v>1800</v>
      </c>
      <c r="E23" s="37"/>
      <c r="F23" s="29">
        <v>0</v>
      </c>
      <c r="G23" s="30">
        <v>0</v>
      </c>
      <c r="H23" s="29">
        <v>2336.2909090909097</v>
      </c>
      <c r="I23" s="30">
        <v>3600</v>
      </c>
      <c r="J23" s="31">
        <v>2336.2909090909097</v>
      </c>
      <c r="K23" s="32">
        <v>3600</v>
      </c>
      <c r="L23" s="10"/>
    </row>
    <row r="24" spans="1:12" x14ac:dyDescent="0.25">
      <c r="A24" s="9"/>
      <c r="B24" s="25" t="s">
        <v>50</v>
      </c>
      <c r="C24" s="26" t="s">
        <v>46</v>
      </c>
      <c r="D24" s="27">
        <v>43</v>
      </c>
      <c r="E24" s="37"/>
      <c r="F24" s="29">
        <v>0</v>
      </c>
      <c r="G24" s="30">
        <v>0</v>
      </c>
      <c r="H24" s="29">
        <v>82.177777777777777</v>
      </c>
      <c r="I24" s="30">
        <v>150</v>
      </c>
      <c r="J24" s="31">
        <v>82.177777777777777</v>
      </c>
      <c r="K24" s="32">
        <v>150.5</v>
      </c>
      <c r="L24" s="10"/>
    </row>
    <row r="25" spans="1:12" x14ac:dyDescent="0.25">
      <c r="A25" s="9"/>
      <c r="B25" s="33" t="s">
        <v>50</v>
      </c>
      <c r="C25" s="34" t="s">
        <v>41</v>
      </c>
      <c r="D25" s="27">
        <v>21</v>
      </c>
      <c r="E25" s="37"/>
      <c r="F25" s="29">
        <v>0</v>
      </c>
      <c r="G25" s="30">
        <v>0</v>
      </c>
      <c r="H25" s="29">
        <v>69.649999999999991</v>
      </c>
      <c r="I25" s="30">
        <v>74</v>
      </c>
      <c r="J25" s="31">
        <v>69.649999999999991</v>
      </c>
      <c r="K25" s="32">
        <v>73.5</v>
      </c>
      <c r="L25" s="10"/>
    </row>
    <row r="26" spans="1:12" s="1" customFormat="1" x14ac:dyDescent="0.25">
      <c r="A26" s="9"/>
      <c r="B26" s="38" t="s">
        <v>53</v>
      </c>
      <c r="C26" s="39"/>
      <c r="D26" s="40">
        <v>4334</v>
      </c>
      <c r="E26" s="41">
        <v>240</v>
      </c>
      <c r="F26" s="42">
        <v>195.62008922087352</v>
      </c>
      <c r="G26" s="43">
        <v>217.39122315592905</v>
      </c>
      <c r="H26" s="42">
        <v>8955.0104329428723</v>
      </c>
      <c r="I26" s="44">
        <v>12382</v>
      </c>
      <c r="J26" s="43">
        <v>9150.6305221637467</v>
      </c>
      <c r="K26" s="45">
        <v>12598.117165462674</v>
      </c>
      <c r="L26" s="10"/>
    </row>
    <row r="27" spans="1:12" s="1" customFormat="1" x14ac:dyDescent="0.25">
      <c r="A27" s="9"/>
      <c r="B27" s="25" t="s">
        <v>61</v>
      </c>
      <c r="C27" s="26" t="s">
        <v>41</v>
      </c>
      <c r="D27" s="27">
        <v>54</v>
      </c>
      <c r="E27" s="37"/>
      <c r="F27" s="29">
        <v>9</v>
      </c>
      <c r="G27" s="30">
        <v>9</v>
      </c>
      <c r="H27" s="29">
        <v>329.02500000000003</v>
      </c>
      <c r="I27" s="30">
        <v>261</v>
      </c>
      <c r="J27" s="31">
        <v>338.02500000000003</v>
      </c>
      <c r="K27" s="32">
        <v>270</v>
      </c>
      <c r="L27" s="10"/>
    </row>
    <row r="28" spans="1:12" s="1" customFormat="1" x14ac:dyDescent="0.25">
      <c r="A28" s="9"/>
      <c r="B28" s="25" t="s">
        <v>178</v>
      </c>
      <c r="C28" s="26" t="s">
        <v>42</v>
      </c>
      <c r="D28" s="27">
        <v>69</v>
      </c>
      <c r="E28" s="37"/>
      <c r="F28" s="29">
        <v>21.105333333333331</v>
      </c>
      <c r="G28" s="30">
        <v>26.4</v>
      </c>
      <c r="H28" s="29">
        <v>400.08799999999997</v>
      </c>
      <c r="I28" s="30">
        <v>371</v>
      </c>
      <c r="J28" s="31">
        <v>421.19333333333333</v>
      </c>
      <c r="K28" s="32">
        <v>397.2</v>
      </c>
      <c r="L28" s="10"/>
    </row>
    <row r="29" spans="1:12" s="1" customFormat="1" x14ac:dyDescent="0.25">
      <c r="A29" s="9"/>
      <c r="B29" s="25" t="s">
        <v>180</v>
      </c>
      <c r="C29" s="26" t="s">
        <v>41</v>
      </c>
      <c r="D29" s="27">
        <v>35</v>
      </c>
      <c r="E29" s="37"/>
      <c r="F29" s="29">
        <v>0</v>
      </c>
      <c r="G29" s="30">
        <v>0</v>
      </c>
      <c r="H29" s="29">
        <v>393.50055555555548</v>
      </c>
      <c r="I29" s="30">
        <v>374</v>
      </c>
      <c r="J29" s="31">
        <v>393.50055555555548</v>
      </c>
      <c r="K29" s="32">
        <v>374</v>
      </c>
      <c r="L29" s="10"/>
    </row>
    <row r="30" spans="1:12" s="1" customFormat="1" x14ac:dyDescent="0.25">
      <c r="A30" s="9"/>
      <c r="B30" s="25" t="s">
        <v>180</v>
      </c>
      <c r="C30" s="26" t="s">
        <v>42</v>
      </c>
      <c r="D30" s="27">
        <v>24</v>
      </c>
      <c r="E30" s="37"/>
      <c r="F30" s="29">
        <v>0</v>
      </c>
      <c r="G30" s="30">
        <v>0</v>
      </c>
      <c r="H30" s="29">
        <v>321.3864814814815</v>
      </c>
      <c r="I30" s="30">
        <v>304</v>
      </c>
      <c r="J30" s="31">
        <v>321.3864814814815</v>
      </c>
      <c r="K30" s="32">
        <v>303.66666666666663</v>
      </c>
      <c r="L30" s="10"/>
    </row>
    <row r="31" spans="1:12" s="1" customFormat="1" x14ac:dyDescent="0.25">
      <c r="A31" s="9"/>
      <c r="B31" s="25" t="s">
        <v>43</v>
      </c>
      <c r="C31" s="26" t="s">
        <v>51</v>
      </c>
      <c r="D31" s="27">
        <v>22</v>
      </c>
      <c r="E31" s="37"/>
      <c r="F31" s="29">
        <v>0</v>
      </c>
      <c r="G31" s="30">
        <v>0</v>
      </c>
      <c r="H31" s="29">
        <v>34.662222222222219</v>
      </c>
      <c r="I31" s="30">
        <v>55</v>
      </c>
      <c r="J31" s="31">
        <v>34.662222222222219</v>
      </c>
      <c r="K31" s="32">
        <v>55</v>
      </c>
      <c r="L31" s="10"/>
    </row>
    <row r="32" spans="1:12" s="1" customFormat="1" x14ac:dyDescent="0.25">
      <c r="A32" s="9"/>
      <c r="B32" s="25" t="s">
        <v>43</v>
      </c>
      <c r="C32" s="26" t="s">
        <v>46</v>
      </c>
      <c r="D32" s="27">
        <v>11</v>
      </c>
      <c r="E32" s="37"/>
      <c r="F32" s="29">
        <v>0</v>
      </c>
      <c r="G32" s="30">
        <v>0</v>
      </c>
      <c r="H32" s="29">
        <v>14.634074074074073</v>
      </c>
      <c r="I32" s="30">
        <v>29</v>
      </c>
      <c r="J32" s="31">
        <v>14.634074074074073</v>
      </c>
      <c r="K32" s="32">
        <v>29.333333333333332</v>
      </c>
      <c r="L32" s="10"/>
    </row>
    <row r="33" spans="1:12" s="1" customFormat="1" x14ac:dyDescent="0.25">
      <c r="A33" s="9"/>
      <c r="B33" s="25" t="s">
        <v>43</v>
      </c>
      <c r="C33" s="26" t="s">
        <v>41</v>
      </c>
      <c r="D33" s="27">
        <v>84</v>
      </c>
      <c r="E33" s="37"/>
      <c r="F33" s="29">
        <v>0</v>
      </c>
      <c r="G33" s="30">
        <v>0</v>
      </c>
      <c r="H33" s="29">
        <v>248.34133333333335</v>
      </c>
      <c r="I33" s="30">
        <v>386</v>
      </c>
      <c r="J33" s="31">
        <v>248.34133333333335</v>
      </c>
      <c r="K33" s="32">
        <v>386.40000000000003</v>
      </c>
      <c r="L33" s="10"/>
    </row>
    <row r="34" spans="1:12" s="1" customFormat="1" x14ac:dyDescent="0.25">
      <c r="A34" s="9"/>
      <c r="B34" s="25" t="s">
        <v>191</v>
      </c>
      <c r="C34" s="26" t="s">
        <v>46</v>
      </c>
      <c r="D34" s="27">
        <v>7</v>
      </c>
      <c r="E34" s="37"/>
      <c r="F34" s="29">
        <v>0</v>
      </c>
      <c r="G34" s="30">
        <v>0</v>
      </c>
      <c r="H34" s="29">
        <v>17.909629629629627</v>
      </c>
      <c r="I34" s="30">
        <v>25</v>
      </c>
      <c r="J34" s="31">
        <v>17.909629629629627</v>
      </c>
      <c r="K34" s="32">
        <v>25.333333333333332</v>
      </c>
      <c r="L34" s="10"/>
    </row>
    <row r="35" spans="1:12" s="1" customFormat="1" x14ac:dyDescent="0.25">
      <c r="A35" s="9"/>
      <c r="B35" s="25" t="s">
        <v>48</v>
      </c>
      <c r="C35" s="26" t="s">
        <v>46</v>
      </c>
      <c r="D35" s="27">
        <v>10</v>
      </c>
      <c r="E35" s="37"/>
      <c r="F35" s="29">
        <v>0</v>
      </c>
      <c r="G35" s="30">
        <v>0</v>
      </c>
      <c r="H35" s="29">
        <v>19.983333333333334</v>
      </c>
      <c r="I35" s="30">
        <v>25</v>
      </c>
      <c r="J35" s="31">
        <v>19.983333333333334</v>
      </c>
      <c r="K35" s="32">
        <v>25</v>
      </c>
      <c r="L35" s="10"/>
    </row>
    <row r="36" spans="1:12" s="1" customFormat="1" x14ac:dyDescent="0.25">
      <c r="A36" s="9"/>
      <c r="B36" s="25" t="s">
        <v>48</v>
      </c>
      <c r="C36" s="26" t="s">
        <v>41</v>
      </c>
      <c r="D36" s="27">
        <v>22</v>
      </c>
      <c r="E36" s="37"/>
      <c r="F36" s="29">
        <v>0</v>
      </c>
      <c r="G36" s="30">
        <v>0</v>
      </c>
      <c r="H36" s="29">
        <v>36.464999999999996</v>
      </c>
      <c r="I36" s="30">
        <v>66</v>
      </c>
      <c r="J36" s="31">
        <v>36.464999999999996</v>
      </c>
      <c r="K36" s="32">
        <v>66</v>
      </c>
      <c r="L36" s="10"/>
    </row>
    <row r="37" spans="1:12" s="1" customFormat="1" x14ac:dyDescent="0.25">
      <c r="A37" s="9"/>
      <c r="B37" s="25" t="s">
        <v>49</v>
      </c>
      <c r="C37" s="26" t="s">
        <v>46</v>
      </c>
      <c r="D37" s="27">
        <v>10</v>
      </c>
      <c r="E37" s="37"/>
      <c r="F37" s="29">
        <v>0</v>
      </c>
      <c r="G37" s="30">
        <v>0</v>
      </c>
      <c r="H37" s="29">
        <v>28.4</v>
      </c>
      <c r="I37" s="30">
        <v>43</v>
      </c>
      <c r="J37" s="31">
        <v>28.4</v>
      </c>
      <c r="K37" s="32">
        <v>43.333333333333336</v>
      </c>
      <c r="L37" s="10"/>
    </row>
    <row r="38" spans="1:12" s="1" customFormat="1" x14ac:dyDescent="0.25">
      <c r="A38" s="9"/>
      <c r="B38" s="25" t="s">
        <v>49</v>
      </c>
      <c r="C38" s="26" t="s">
        <v>41</v>
      </c>
      <c r="D38" s="27">
        <v>9</v>
      </c>
      <c r="E38" s="37"/>
      <c r="F38" s="29">
        <v>0</v>
      </c>
      <c r="G38" s="30">
        <v>0</v>
      </c>
      <c r="H38" s="29">
        <v>28.977499999999999</v>
      </c>
      <c r="I38" s="30">
        <v>32</v>
      </c>
      <c r="J38" s="31">
        <v>28.977499999999999</v>
      </c>
      <c r="K38" s="32">
        <v>31.5</v>
      </c>
      <c r="L38" s="10"/>
    </row>
    <row r="39" spans="1:12" s="1" customFormat="1" x14ac:dyDescent="0.25">
      <c r="A39" s="9"/>
      <c r="B39" s="25" t="s">
        <v>50</v>
      </c>
      <c r="C39" s="26" t="s">
        <v>51</v>
      </c>
      <c r="D39" s="27">
        <v>282</v>
      </c>
      <c r="E39" s="37"/>
      <c r="F39" s="29">
        <v>0</v>
      </c>
      <c r="G39" s="30">
        <v>0</v>
      </c>
      <c r="H39" s="29">
        <v>528.63809523809516</v>
      </c>
      <c r="I39" s="30">
        <v>765</v>
      </c>
      <c r="J39" s="31">
        <v>528.63809523809516</v>
      </c>
      <c r="K39" s="32">
        <v>765.42857142857144</v>
      </c>
      <c r="L39" s="10"/>
    </row>
    <row r="40" spans="1:12" s="1" customFormat="1" x14ac:dyDescent="0.25">
      <c r="A40" s="9"/>
      <c r="B40" s="25" t="s">
        <v>50</v>
      </c>
      <c r="C40" s="26" t="s">
        <v>46</v>
      </c>
      <c r="D40" s="27">
        <v>8</v>
      </c>
      <c r="E40" s="37"/>
      <c r="F40" s="29">
        <v>0</v>
      </c>
      <c r="G40" s="30">
        <v>0</v>
      </c>
      <c r="H40" s="29">
        <v>20.79111111111111</v>
      </c>
      <c r="I40" s="30">
        <v>28</v>
      </c>
      <c r="J40" s="31">
        <v>20.79111111111111</v>
      </c>
      <c r="K40" s="32">
        <v>28</v>
      </c>
      <c r="L40" s="10"/>
    </row>
    <row r="41" spans="1:12" s="1" customFormat="1" x14ac:dyDescent="0.25">
      <c r="A41" s="9"/>
      <c r="B41" s="25" t="s">
        <v>50</v>
      </c>
      <c r="C41" s="26" t="s">
        <v>41</v>
      </c>
      <c r="D41" s="27">
        <v>11</v>
      </c>
      <c r="E41" s="37"/>
      <c r="F41" s="29">
        <v>3.3</v>
      </c>
      <c r="G41" s="30">
        <v>5.4999999999999991</v>
      </c>
      <c r="H41" s="29">
        <v>48.791111111111107</v>
      </c>
      <c r="I41" s="30">
        <v>48</v>
      </c>
      <c r="J41" s="31">
        <v>52.091111111111111</v>
      </c>
      <c r="K41" s="32">
        <v>53.166666666666664</v>
      </c>
      <c r="L41" s="10"/>
    </row>
    <row r="42" spans="1:12" s="1" customFormat="1" x14ac:dyDescent="0.25">
      <c r="A42" s="9"/>
      <c r="B42" s="38" t="s">
        <v>54</v>
      </c>
      <c r="C42" s="39"/>
      <c r="D42" s="40">
        <v>658</v>
      </c>
      <c r="E42" s="41">
        <v>65</v>
      </c>
      <c r="F42" s="42">
        <v>33.405333333333331</v>
      </c>
      <c r="G42" s="43">
        <v>40.9</v>
      </c>
      <c r="H42" s="42">
        <v>2471.5934470899469</v>
      </c>
      <c r="I42" s="44">
        <v>2812</v>
      </c>
      <c r="J42" s="43">
        <v>2504.9987804232806</v>
      </c>
      <c r="K42" s="45">
        <v>2853.3619047619045</v>
      </c>
      <c r="L42" s="10"/>
    </row>
    <row r="43" spans="1:12" s="1" customFormat="1" x14ac:dyDescent="0.25">
      <c r="A43" s="9"/>
      <c r="B43" s="25" t="s">
        <v>63</v>
      </c>
      <c r="C43" s="26" t="s">
        <v>41</v>
      </c>
      <c r="D43" s="27">
        <v>13</v>
      </c>
      <c r="E43" s="37"/>
      <c r="F43" s="29">
        <v>8.5607407407407408</v>
      </c>
      <c r="G43" s="30">
        <v>17.333333333333332</v>
      </c>
      <c r="H43" s="29">
        <v>68.871111111111105</v>
      </c>
      <c r="I43" s="30">
        <v>69</v>
      </c>
      <c r="J43" s="31">
        <v>77.431851851851846</v>
      </c>
      <c r="K43" s="32">
        <v>86.666666666666657</v>
      </c>
      <c r="L43" s="10"/>
    </row>
    <row r="44" spans="1:12" s="1" customFormat="1" x14ac:dyDescent="0.25">
      <c r="A44" s="9"/>
      <c r="B44" s="25" t="s">
        <v>45</v>
      </c>
      <c r="C44" s="26" t="s">
        <v>46</v>
      </c>
      <c r="D44" s="27">
        <v>42</v>
      </c>
      <c r="E44" s="37"/>
      <c r="F44" s="29">
        <v>0</v>
      </c>
      <c r="G44" s="30">
        <v>0</v>
      </c>
      <c r="H44" s="29">
        <v>87.92</v>
      </c>
      <c r="I44" s="30">
        <v>126</v>
      </c>
      <c r="J44" s="31">
        <v>87.92</v>
      </c>
      <c r="K44" s="32">
        <v>126</v>
      </c>
      <c r="L44" s="10"/>
    </row>
    <row r="45" spans="1:12" s="1" customFormat="1" x14ac:dyDescent="0.25">
      <c r="A45" s="9"/>
      <c r="B45" s="25" t="s">
        <v>45</v>
      </c>
      <c r="C45" s="26" t="s">
        <v>41</v>
      </c>
      <c r="D45" s="27">
        <v>33</v>
      </c>
      <c r="E45" s="37"/>
      <c r="F45" s="29">
        <v>0</v>
      </c>
      <c r="G45" s="30">
        <v>0</v>
      </c>
      <c r="H45" s="29">
        <v>33</v>
      </c>
      <c r="I45" s="30">
        <v>116</v>
      </c>
      <c r="J45" s="31">
        <v>33</v>
      </c>
      <c r="K45" s="32">
        <v>115.5</v>
      </c>
      <c r="L45" s="10"/>
    </row>
    <row r="46" spans="1:12" s="1" customFormat="1" x14ac:dyDescent="0.25">
      <c r="A46" s="9"/>
      <c r="B46" s="25" t="s">
        <v>45</v>
      </c>
      <c r="C46" s="26" t="s">
        <v>39</v>
      </c>
      <c r="D46" s="27">
        <v>22</v>
      </c>
      <c r="E46" s="37"/>
      <c r="F46" s="29">
        <v>17.567733333333333</v>
      </c>
      <c r="G46" s="30">
        <v>18.391999999999999</v>
      </c>
      <c r="H46" s="29">
        <v>191.11155555555558</v>
      </c>
      <c r="I46" s="30">
        <v>224</v>
      </c>
      <c r="J46" s="31">
        <v>208.67928888888889</v>
      </c>
      <c r="K46" s="32">
        <v>242.79200000000003</v>
      </c>
      <c r="L46" s="10"/>
    </row>
    <row r="47" spans="1:12" s="1" customFormat="1" x14ac:dyDescent="0.25">
      <c r="A47" s="9"/>
      <c r="B47" s="25" t="s">
        <v>49</v>
      </c>
      <c r="C47" s="26" t="s">
        <v>46</v>
      </c>
      <c r="D47" s="27">
        <v>14</v>
      </c>
      <c r="E47" s="37"/>
      <c r="F47" s="29">
        <v>0</v>
      </c>
      <c r="G47" s="30">
        <v>0</v>
      </c>
      <c r="H47" s="29">
        <v>14.622222222222224</v>
      </c>
      <c r="I47" s="30">
        <v>42</v>
      </c>
      <c r="J47" s="31">
        <v>14.622222222222224</v>
      </c>
      <c r="K47" s="32">
        <v>42</v>
      </c>
      <c r="L47" s="10"/>
    </row>
    <row r="48" spans="1:12" s="1" customFormat="1" x14ac:dyDescent="0.25">
      <c r="A48" s="9"/>
      <c r="B48" s="25" t="s">
        <v>50</v>
      </c>
      <c r="C48" s="26" t="s">
        <v>51</v>
      </c>
      <c r="D48" s="27">
        <v>450</v>
      </c>
      <c r="E48" s="37"/>
      <c r="F48" s="29">
        <v>0</v>
      </c>
      <c r="G48" s="30">
        <v>0</v>
      </c>
      <c r="H48" s="29">
        <v>366.91666666666663</v>
      </c>
      <c r="I48" s="30">
        <v>900</v>
      </c>
      <c r="J48" s="31">
        <v>366.91666666666663</v>
      </c>
      <c r="K48" s="32">
        <v>899.99999999999989</v>
      </c>
      <c r="L48" s="10"/>
    </row>
    <row r="49" spans="1:12" s="1" customFormat="1" x14ac:dyDescent="0.25">
      <c r="A49" s="9"/>
      <c r="B49" s="38" t="s">
        <v>192</v>
      </c>
      <c r="C49" s="39"/>
      <c r="D49" s="40">
        <v>574</v>
      </c>
      <c r="E49" s="41">
        <v>40</v>
      </c>
      <c r="F49" s="42">
        <v>26.128474074074074</v>
      </c>
      <c r="G49" s="43">
        <v>35.725333333333339</v>
      </c>
      <c r="H49" s="42">
        <v>762.44155555555551</v>
      </c>
      <c r="I49" s="44">
        <v>1477</v>
      </c>
      <c r="J49" s="43">
        <v>788.57002962962952</v>
      </c>
      <c r="K49" s="45">
        <v>1512.9586666666664</v>
      </c>
      <c r="L49" s="10"/>
    </row>
    <row r="50" spans="1:12" s="1" customFormat="1" x14ac:dyDescent="0.25">
      <c r="A50" s="9"/>
      <c r="B50" s="46" t="s">
        <v>187</v>
      </c>
      <c r="C50" s="47"/>
      <c r="D50" s="47">
        <v>5566</v>
      </c>
      <c r="E50" s="48">
        <v>345</v>
      </c>
      <c r="F50" s="47">
        <v>255.1538966282809</v>
      </c>
      <c r="G50" s="47">
        <v>294.01655648926237</v>
      </c>
      <c r="H50" s="47">
        <v>12189.045435588378</v>
      </c>
      <c r="I50" s="47">
        <v>16671</v>
      </c>
      <c r="J50" s="47">
        <v>12444.199332216658</v>
      </c>
      <c r="K50" s="49">
        <v>16964.437736891243</v>
      </c>
      <c r="L50" s="10"/>
    </row>
    <row r="51" spans="1:12" s="1" customFormat="1" x14ac:dyDescent="0.25">
      <c r="A51" s="9"/>
      <c r="B51" s="33" t="s">
        <v>178</v>
      </c>
      <c r="C51" s="34" t="s">
        <v>42</v>
      </c>
      <c r="D51" s="27">
        <v>5</v>
      </c>
      <c r="E51" s="37"/>
      <c r="F51" s="29">
        <v>0</v>
      </c>
      <c r="G51" s="30">
        <v>0</v>
      </c>
      <c r="H51" s="29">
        <v>30.817777777777771</v>
      </c>
      <c r="I51" s="30">
        <v>26</v>
      </c>
      <c r="J51" s="31">
        <v>30.817777777777771</v>
      </c>
      <c r="K51" s="32">
        <v>26</v>
      </c>
      <c r="L51" s="10"/>
    </row>
    <row r="52" spans="1:12" s="1" customFormat="1" x14ac:dyDescent="0.25">
      <c r="A52" s="9"/>
      <c r="B52" s="33" t="s">
        <v>61</v>
      </c>
      <c r="C52" s="34" t="s">
        <v>39</v>
      </c>
      <c r="D52" s="27">
        <v>30</v>
      </c>
      <c r="E52" s="37"/>
      <c r="F52" s="29">
        <v>67.593272727272719</v>
      </c>
      <c r="G52" s="30">
        <v>77.031818181818167</v>
      </c>
      <c r="H52" s="29">
        <v>522.32121212121206</v>
      </c>
      <c r="I52" s="30">
        <v>375</v>
      </c>
      <c r="J52" s="31">
        <v>589.91448484848479</v>
      </c>
      <c r="K52" s="32">
        <v>452.03181818181815</v>
      </c>
      <c r="L52" s="10"/>
    </row>
    <row r="53" spans="1:12" s="1" customFormat="1" x14ac:dyDescent="0.25">
      <c r="A53" s="9"/>
      <c r="B53" s="33" t="s">
        <v>61</v>
      </c>
      <c r="C53" s="34" t="s">
        <v>70</v>
      </c>
      <c r="D53" s="27">
        <v>14</v>
      </c>
      <c r="E53" s="37"/>
      <c r="F53" s="29">
        <v>99.158188888888887</v>
      </c>
      <c r="G53" s="30">
        <v>100.99250000000001</v>
      </c>
      <c r="H53" s="29">
        <v>304.25888888888886</v>
      </c>
      <c r="I53" s="30">
        <v>315</v>
      </c>
      <c r="J53" s="31">
        <v>403.41707777777776</v>
      </c>
      <c r="K53" s="32">
        <v>415.99250000000001</v>
      </c>
      <c r="L53" s="10"/>
    </row>
    <row r="54" spans="1:12" s="1" customFormat="1" x14ac:dyDescent="0.25">
      <c r="A54" s="9"/>
      <c r="B54" s="33" t="s">
        <v>45</v>
      </c>
      <c r="C54" s="34" t="s">
        <v>39</v>
      </c>
      <c r="D54" s="27">
        <v>33</v>
      </c>
      <c r="E54" s="37"/>
      <c r="F54" s="29">
        <v>5.4351282051282048</v>
      </c>
      <c r="G54" s="30">
        <v>5.0769230769230766</v>
      </c>
      <c r="H54" s="29">
        <v>590.69435897435892</v>
      </c>
      <c r="I54" s="30">
        <v>467</v>
      </c>
      <c r="J54" s="31">
        <v>596.12948717948711</v>
      </c>
      <c r="K54" s="32">
        <v>472.15384615384613</v>
      </c>
      <c r="L54" s="10"/>
    </row>
    <row r="55" spans="1:12" s="1" customFormat="1" x14ac:dyDescent="0.25">
      <c r="A55" s="9"/>
      <c r="B55" s="33" t="s">
        <v>45</v>
      </c>
      <c r="C55" s="34" t="s">
        <v>41</v>
      </c>
      <c r="D55" s="27">
        <v>16</v>
      </c>
      <c r="E55" s="37"/>
      <c r="F55" s="29">
        <v>5.333333333333333</v>
      </c>
      <c r="G55" s="30">
        <v>5.333333333333333</v>
      </c>
      <c r="H55" s="29">
        <v>17.04296296296296</v>
      </c>
      <c r="I55" s="30">
        <v>75</v>
      </c>
      <c r="J55" s="31">
        <v>22.376296296296296</v>
      </c>
      <c r="K55" s="32">
        <v>80</v>
      </c>
      <c r="L55" s="10"/>
    </row>
    <row r="56" spans="1:12" s="1" customFormat="1" x14ac:dyDescent="0.25">
      <c r="A56" s="9"/>
      <c r="B56" s="33" t="s">
        <v>58</v>
      </c>
      <c r="C56" s="34" t="s">
        <v>39</v>
      </c>
      <c r="D56" s="27">
        <v>59</v>
      </c>
      <c r="E56" s="37"/>
      <c r="F56" s="29">
        <v>90.558819047619025</v>
      </c>
      <c r="G56" s="30">
        <v>101.51371428571426</v>
      </c>
      <c r="H56" s="29">
        <v>1346.7443015873014</v>
      </c>
      <c r="I56" s="30">
        <v>1075</v>
      </c>
      <c r="J56" s="31">
        <v>1437.3031206349203</v>
      </c>
      <c r="K56" s="32">
        <v>1176.9994285714286</v>
      </c>
      <c r="L56" s="10"/>
    </row>
    <row r="57" spans="1:12" s="36" customFormat="1" x14ac:dyDescent="0.25">
      <c r="A57" s="9"/>
      <c r="B57" s="46" t="s">
        <v>89</v>
      </c>
      <c r="C57" s="47"/>
      <c r="D57" s="47">
        <v>157</v>
      </c>
      <c r="E57" s="48">
        <v>85</v>
      </c>
      <c r="F57" s="47">
        <v>268.07874220224215</v>
      </c>
      <c r="G57" s="47">
        <v>289.94828887778885</v>
      </c>
      <c r="H57" s="47">
        <v>2811.8795023125022</v>
      </c>
      <c r="I57" s="47">
        <v>2333</v>
      </c>
      <c r="J57" s="47">
        <v>3079.9582445147439</v>
      </c>
      <c r="K57" s="49">
        <v>2623.1775929070927</v>
      </c>
      <c r="L57" s="10"/>
    </row>
    <row r="58" spans="1:12" s="1" customFormat="1" x14ac:dyDescent="0.25">
      <c r="A58" s="9"/>
      <c r="B58" s="50" t="s">
        <v>60</v>
      </c>
      <c r="C58" s="51"/>
      <c r="D58" s="51">
        <v>5723</v>
      </c>
      <c r="E58" s="52">
        <v>430</v>
      </c>
      <c r="F58" s="51">
        <v>523.232638830523</v>
      </c>
      <c r="G58" s="51">
        <v>583.96484536705123</v>
      </c>
      <c r="H58" s="51">
        <v>15000.924937900882</v>
      </c>
      <c r="I58" s="51">
        <v>19004</v>
      </c>
      <c r="J58" s="51">
        <v>15524.157576731403</v>
      </c>
      <c r="K58" s="53">
        <v>19587.615329798336</v>
      </c>
      <c r="L58" s="10"/>
    </row>
    <row r="59" spans="1:12" s="1" customFormat="1" x14ac:dyDescent="0.25">
      <c r="A59" s="9"/>
      <c r="B59" s="54" t="s">
        <v>61</v>
      </c>
      <c r="C59" s="55" t="s">
        <v>62</v>
      </c>
      <c r="D59" s="56">
        <v>17</v>
      </c>
      <c r="E59" s="57"/>
      <c r="F59" s="58">
        <v>0</v>
      </c>
      <c r="G59" s="59">
        <v>0</v>
      </c>
      <c r="H59" s="58">
        <v>30.581111111111113</v>
      </c>
      <c r="I59" s="59">
        <v>34</v>
      </c>
      <c r="J59" s="60">
        <v>30.581111111111113</v>
      </c>
      <c r="K59" s="61">
        <v>34</v>
      </c>
      <c r="L59" s="10"/>
    </row>
    <row r="60" spans="1:12" s="1" customFormat="1" x14ac:dyDescent="0.25">
      <c r="A60" s="9"/>
      <c r="B60" s="25" t="s">
        <v>61</v>
      </c>
      <c r="C60" s="26" t="s">
        <v>41</v>
      </c>
      <c r="D60" s="27">
        <v>145</v>
      </c>
      <c r="E60" s="37"/>
      <c r="F60" s="29">
        <v>0</v>
      </c>
      <c r="G60" s="30">
        <v>0</v>
      </c>
      <c r="H60" s="29">
        <v>443.65972222222229</v>
      </c>
      <c r="I60" s="30">
        <v>459</v>
      </c>
      <c r="J60" s="31">
        <v>443.65972222222229</v>
      </c>
      <c r="K60" s="32">
        <v>459.16666666666669</v>
      </c>
      <c r="L60" s="10"/>
    </row>
    <row r="61" spans="1:12" s="1" customFormat="1" x14ac:dyDescent="0.25">
      <c r="A61" s="9"/>
      <c r="B61" s="25" t="s">
        <v>61</v>
      </c>
      <c r="C61" s="26" t="s">
        <v>42</v>
      </c>
      <c r="D61" s="27">
        <v>290</v>
      </c>
      <c r="E61" s="37"/>
      <c r="F61" s="29">
        <v>44.958950617283946</v>
      </c>
      <c r="G61" s="30">
        <v>52.629629629629626</v>
      </c>
      <c r="H61" s="29">
        <v>1318.4975308641972</v>
      </c>
      <c r="I61" s="30">
        <v>1257</v>
      </c>
      <c r="J61" s="31">
        <v>1363.4564814814812</v>
      </c>
      <c r="K61" s="32">
        <v>1309.2962962962963</v>
      </c>
      <c r="L61" s="10"/>
    </row>
    <row r="62" spans="1:12" s="1" customFormat="1" x14ac:dyDescent="0.25">
      <c r="A62" s="9"/>
      <c r="B62" s="25" t="s">
        <v>61</v>
      </c>
      <c r="C62" s="26" t="s">
        <v>39</v>
      </c>
      <c r="D62" s="27">
        <v>125</v>
      </c>
      <c r="E62" s="37"/>
      <c r="F62" s="29">
        <v>5.9490740740740735</v>
      </c>
      <c r="G62" s="30">
        <v>10.416666666666666</v>
      </c>
      <c r="H62" s="29">
        <v>666.26446759259261</v>
      </c>
      <c r="I62" s="30">
        <v>604</v>
      </c>
      <c r="J62" s="31">
        <v>672.21354166666663</v>
      </c>
      <c r="K62" s="32">
        <v>614.58333333333326</v>
      </c>
      <c r="L62" s="10"/>
    </row>
    <row r="63" spans="1:12" s="1" customFormat="1" x14ac:dyDescent="0.25">
      <c r="A63" s="9"/>
      <c r="B63" s="25" t="s">
        <v>63</v>
      </c>
      <c r="C63" s="26" t="s">
        <v>62</v>
      </c>
      <c r="D63" s="27">
        <v>16</v>
      </c>
      <c r="E63" s="37"/>
      <c r="F63" s="29">
        <v>0</v>
      </c>
      <c r="G63" s="30">
        <v>0</v>
      </c>
      <c r="H63" s="29">
        <v>74.915555555555557</v>
      </c>
      <c r="I63" s="30">
        <v>112</v>
      </c>
      <c r="J63" s="31">
        <v>74.915555555555557</v>
      </c>
      <c r="K63" s="32">
        <v>112</v>
      </c>
      <c r="L63" s="10"/>
    </row>
    <row r="64" spans="1:12" s="1" customFormat="1" x14ac:dyDescent="0.25">
      <c r="A64" s="9"/>
      <c r="B64" s="25" t="s">
        <v>63</v>
      </c>
      <c r="C64" s="26" t="s">
        <v>41</v>
      </c>
      <c r="D64" s="27">
        <v>71</v>
      </c>
      <c r="E64" s="37"/>
      <c r="F64" s="29">
        <v>0</v>
      </c>
      <c r="G64" s="30">
        <v>0</v>
      </c>
      <c r="H64" s="29">
        <v>424.31177777777776</v>
      </c>
      <c r="I64" s="30">
        <v>540</v>
      </c>
      <c r="J64" s="31">
        <v>424.31177777777776</v>
      </c>
      <c r="K64" s="32">
        <v>539.6</v>
      </c>
      <c r="L64" s="10"/>
    </row>
    <row r="65" spans="1:12" s="1" customFormat="1" x14ac:dyDescent="0.25">
      <c r="A65" s="9"/>
      <c r="B65" s="25" t="s">
        <v>63</v>
      </c>
      <c r="C65" s="26" t="s">
        <v>42</v>
      </c>
      <c r="D65" s="27">
        <v>79</v>
      </c>
      <c r="E65" s="37"/>
      <c r="F65" s="29">
        <v>0</v>
      </c>
      <c r="G65" s="30">
        <v>0</v>
      </c>
      <c r="H65" s="29">
        <v>672.99222222222227</v>
      </c>
      <c r="I65" s="30">
        <v>840</v>
      </c>
      <c r="J65" s="31">
        <v>672.99222222222227</v>
      </c>
      <c r="K65" s="32">
        <v>840.27272727272725</v>
      </c>
      <c r="L65" s="10"/>
    </row>
    <row r="66" spans="1:12" s="1" customFormat="1" x14ac:dyDescent="0.25">
      <c r="A66" s="9"/>
      <c r="B66" s="25" t="s">
        <v>63</v>
      </c>
      <c r="C66" s="26" t="s">
        <v>39</v>
      </c>
      <c r="D66" s="27">
        <v>24</v>
      </c>
      <c r="E66" s="37"/>
      <c r="F66" s="29">
        <v>8.1176470588235308</v>
      </c>
      <c r="G66" s="30">
        <v>9.4588235294117649</v>
      </c>
      <c r="H66" s="29">
        <v>194.88470588235302</v>
      </c>
      <c r="I66" s="30">
        <v>320</v>
      </c>
      <c r="J66" s="31">
        <v>203.00235294117655</v>
      </c>
      <c r="K66" s="32">
        <v>329.92941176470589</v>
      </c>
      <c r="L66" s="10"/>
    </row>
    <row r="67" spans="1:12" s="1" customFormat="1" x14ac:dyDescent="0.25">
      <c r="A67" s="9"/>
      <c r="B67" s="25" t="s">
        <v>43</v>
      </c>
      <c r="C67" s="26" t="s">
        <v>62</v>
      </c>
      <c r="D67" s="27">
        <v>59</v>
      </c>
      <c r="E67" s="37"/>
      <c r="F67" s="29">
        <v>0</v>
      </c>
      <c r="G67" s="30">
        <v>0</v>
      </c>
      <c r="H67" s="29">
        <v>61.447407407407411</v>
      </c>
      <c r="I67" s="30">
        <v>138</v>
      </c>
      <c r="J67" s="31">
        <v>61.447407407407411</v>
      </c>
      <c r="K67" s="32">
        <v>137.66666666666669</v>
      </c>
      <c r="L67" s="10"/>
    </row>
    <row r="68" spans="1:12" s="1" customFormat="1" x14ac:dyDescent="0.25">
      <c r="A68" s="9"/>
      <c r="B68" s="25" t="s">
        <v>43</v>
      </c>
      <c r="C68" s="26" t="s">
        <v>41</v>
      </c>
      <c r="D68" s="27">
        <v>13</v>
      </c>
      <c r="E68" s="37"/>
      <c r="F68" s="29">
        <v>0</v>
      </c>
      <c r="G68" s="30">
        <v>0</v>
      </c>
      <c r="H68" s="29">
        <v>18.806666666666665</v>
      </c>
      <c r="I68" s="30">
        <v>35</v>
      </c>
      <c r="J68" s="31">
        <v>18.806666666666665</v>
      </c>
      <c r="K68" s="32">
        <v>34.666666666666664</v>
      </c>
      <c r="L68" s="10"/>
    </row>
    <row r="69" spans="1:12" s="1" customFormat="1" x14ac:dyDescent="0.25">
      <c r="A69" s="9"/>
      <c r="B69" s="25" t="s">
        <v>45</v>
      </c>
      <c r="C69" s="26" t="s">
        <v>62</v>
      </c>
      <c r="D69" s="27">
        <v>40</v>
      </c>
      <c r="E69" s="37"/>
      <c r="F69" s="29">
        <v>0</v>
      </c>
      <c r="G69" s="30">
        <v>0</v>
      </c>
      <c r="H69" s="29">
        <v>31.140740740740743</v>
      </c>
      <c r="I69" s="30">
        <v>80</v>
      </c>
      <c r="J69" s="31">
        <v>31.140740740740743</v>
      </c>
      <c r="K69" s="32">
        <v>80</v>
      </c>
      <c r="L69" s="10"/>
    </row>
    <row r="70" spans="1:12" s="1" customFormat="1" x14ac:dyDescent="0.25">
      <c r="A70" s="9"/>
      <c r="B70" s="25" t="s">
        <v>45</v>
      </c>
      <c r="C70" s="26" t="s">
        <v>41</v>
      </c>
      <c r="D70" s="27">
        <v>20</v>
      </c>
      <c r="E70" s="37"/>
      <c r="F70" s="29">
        <v>7.9051851851851858</v>
      </c>
      <c r="G70" s="30">
        <v>9.2000000000000011</v>
      </c>
      <c r="H70" s="29">
        <v>49.937037037037044</v>
      </c>
      <c r="I70" s="30">
        <v>107</v>
      </c>
      <c r="J70" s="31">
        <v>57.842222222222226</v>
      </c>
      <c r="K70" s="32">
        <v>115.86666666666666</v>
      </c>
      <c r="L70" s="10"/>
    </row>
    <row r="71" spans="1:12" s="1" customFormat="1" x14ac:dyDescent="0.25">
      <c r="A71" s="9"/>
      <c r="B71" s="25" t="s">
        <v>199</v>
      </c>
      <c r="C71" s="26" t="s">
        <v>41</v>
      </c>
      <c r="D71" s="27">
        <v>31</v>
      </c>
      <c r="E71" s="37"/>
      <c r="F71" s="29">
        <v>5.9244444444444451</v>
      </c>
      <c r="G71" s="30">
        <v>6.2</v>
      </c>
      <c r="H71" s="29">
        <v>98.965777777777774</v>
      </c>
      <c r="I71" s="30">
        <v>136</v>
      </c>
      <c r="J71" s="31">
        <v>104.89022222222221</v>
      </c>
      <c r="K71" s="32">
        <v>142.6</v>
      </c>
      <c r="L71" s="10"/>
    </row>
    <row r="72" spans="1:12" s="1" customFormat="1" x14ac:dyDescent="0.25">
      <c r="A72" s="9"/>
      <c r="B72" s="25" t="s">
        <v>45</v>
      </c>
      <c r="C72" s="26" t="s">
        <v>42</v>
      </c>
      <c r="D72" s="27">
        <v>20</v>
      </c>
      <c r="E72" s="37"/>
      <c r="F72" s="29">
        <v>9.4499999999999993</v>
      </c>
      <c r="G72" s="30">
        <v>9.4500000000000011</v>
      </c>
      <c r="H72" s="29">
        <v>98.755555555555532</v>
      </c>
      <c r="I72" s="30">
        <v>140</v>
      </c>
      <c r="J72" s="31">
        <v>108.20555555555555</v>
      </c>
      <c r="K72" s="32">
        <v>149.44999999999999</v>
      </c>
      <c r="L72" s="10"/>
    </row>
    <row r="73" spans="1:12" s="1" customFormat="1" x14ac:dyDescent="0.25">
      <c r="A73" s="9"/>
      <c r="B73" s="25" t="s">
        <v>48</v>
      </c>
      <c r="C73" s="26" t="s">
        <v>62</v>
      </c>
      <c r="D73" s="27">
        <v>81</v>
      </c>
      <c r="E73" s="37"/>
      <c r="F73" s="29">
        <v>0</v>
      </c>
      <c r="G73" s="30">
        <v>0</v>
      </c>
      <c r="H73" s="29">
        <v>132.75</v>
      </c>
      <c r="I73" s="30">
        <v>202</v>
      </c>
      <c r="J73" s="31">
        <v>132.75</v>
      </c>
      <c r="K73" s="32">
        <v>202.5</v>
      </c>
      <c r="L73" s="10"/>
    </row>
    <row r="74" spans="1:12" s="1" customFormat="1" x14ac:dyDescent="0.25">
      <c r="A74" s="9"/>
      <c r="B74" s="25" t="s">
        <v>48</v>
      </c>
      <c r="C74" s="26" t="s">
        <v>41</v>
      </c>
      <c r="D74" s="27">
        <v>59</v>
      </c>
      <c r="E74" s="37"/>
      <c r="F74" s="29">
        <v>0</v>
      </c>
      <c r="G74" s="30">
        <v>0</v>
      </c>
      <c r="H74" s="29">
        <v>149.49944444444444</v>
      </c>
      <c r="I74" s="30">
        <v>236</v>
      </c>
      <c r="J74" s="31">
        <v>149.49944444444444</v>
      </c>
      <c r="K74" s="32">
        <v>236</v>
      </c>
      <c r="L74" s="10"/>
    </row>
    <row r="75" spans="1:12" s="1" customFormat="1" x14ac:dyDescent="0.25">
      <c r="A75" s="9"/>
      <c r="B75" s="25" t="s">
        <v>49</v>
      </c>
      <c r="C75" s="26" t="s">
        <v>62</v>
      </c>
      <c r="D75" s="27">
        <v>24</v>
      </c>
      <c r="E75" s="37"/>
      <c r="F75" s="29">
        <v>0</v>
      </c>
      <c r="G75" s="30">
        <v>0</v>
      </c>
      <c r="H75" s="29">
        <v>33.226666666666674</v>
      </c>
      <c r="I75" s="30">
        <v>48</v>
      </c>
      <c r="J75" s="31">
        <v>33.226666666666674</v>
      </c>
      <c r="K75" s="32">
        <v>48</v>
      </c>
      <c r="L75" s="10"/>
    </row>
    <row r="76" spans="1:12" s="1" customFormat="1" x14ac:dyDescent="0.25">
      <c r="A76" s="9"/>
      <c r="B76" s="25" t="s">
        <v>49</v>
      </c>
      <c r="C76" s="26" t="s">
        <v>41</v>
      </c>
      <c r="D76" s="27">
        <v>25</v>
      </c>
      <c r="E76" s="37"/>
      <c r="F76" s="29">
        <v>0</v>
      </c>
      <c r="G76" s="30">
        <v>0</v>
      </c>
      <c r="H76" s="29">
        <v>56.793650793650798</v>
      </c>
      <c r="I76" s="30">
        <v>71</v>
      </c>
      <c r="J76" s="31">
        <v>56.793650793650798</v>
      </c>
      <c r="K76" s="32">
        <v>71.428571428571431</v>
      </c>
      <c r="L76" s="10"/>
    </row>
    <row r="77" spans="1:12" s="1" customFormat="1" x14ac:dyDescent="0.25">
      <c r="A77" s="9"/>
      <c r="B77" s="25" t="s">
        <v>50</v>
      </c>
      <c r="C77" s="26" t="s">
        <v>66</v>
      </c>
      <c r="D77" s="27">
        <v>101</v>
      </c>
      <c r="E77" s="37"/>
      <c r="F77" s="29">
        <v>0</v>
      </c>
      <c r="G77" s="30">
        <v>0</v>
      </c>
      <c r="H77" s="29">
        <v>104.44148148148147</v>
      </c>
      <c r="I77" s="30">
        <v>135</v>
      </c>
      <c r="J77" s="31">
        <v>104.44148148148147</v>
      </c>
      <c r="K77" s="32">
        <v>134.66666666666666</v>
      </c>
      <c r="L77" s="10"/>
    </row>
    <row r="78" spans="1:12" s="1" customFormat="1" x14ac:dyDescent="0.25">
      <c r="A78" s="9"/>
      <c r="B78" s="25" t="s">
        <v>50</v>
      </c>
      <c r="C78" s="26" t="s">
        <v>62</v>
      </c>
      <c r="D78" s="27">
        <v>826</v>
      </c>
      <c r="E78" s="37"/>
      <c r="F78" s="29">
        <v>0</v>
      </c>
      <c r="G78" s="30">
        <v>0</v>
      </c>
      <c r="H78" s="29">
        <v>626.85804597701122</v>
      </c>
      <c r="I78" s="30">
        <v>1396</v>
      </c>
      <c r="J78" s="31">
        <v>626.85804597701122</v>
      </c>
      <c r="K78" s="32">
        <v>1395.655172413793</v>
      </c>
      <c r="L78" s="10"/>
    </row>
    <row r="79" spans="1:12" s="1" customFormat="1" x14ac:dyDescent="0.25">
      <c r="A79" s="9"/>
      <c r="B79" s="25" t="s">
        <v>50</v>
      </c>
      <c r="C79" s="26" t="s">
        <v>41</v>
      </c>
      <c r="D79" s="27">
        <v>13</v>
      </c>
      <c r="E79" s="37"/>
      <c r="F79" s="29">
        <v>0</v>
      </c>
      <c r="G79" s="30">
        <v>0</v>
      </c>
      <c r="H79" s="29">
        <v>17.06851851851852</v>
      </c>
      <c r="I79" s="30">
        <v>39</v>
      </c>
      <c r="J79" s="31">
        <v>17.06851851851852</v>
      </c>
      <c r="K79" s="32">
        <v>39</v>
      </c>
      <c r="L79" s="10"/>
    </row>
    <row r="80" spans="1:12" s="1" customFormat="1" x14ac:dyDescent="0.25">
      <c r="A80" s="9"/>
      <c r="B80" s="46" t="s">
        <v>67</v>
      </c>
      <c r="C80" s="47"/>
      <c r="D80" s="47">
        <v>2079</v>
      </c>
      <c r="E80" s="48">
        <v>200</v>
      </c>
      <c r="F80" s="47">
        <v>82.305301379811183</v>
      </c>
      <c r="G80" s="47">
        <v>97.355119825708073</v>
      </c>
      <c r="H80" s="47">
        <v>5305.7980862949908</v>
      </c>
      <c r="I80" s="47">
        <v>6929</v>
      </c>
      <c r="J80" s="47">
        <v>5388.1033876748015</v>
      </c>
      <c r="K80" s="49">
        <v>7026.3488458427619</v>
      </c>
      <c r="L80" s="10"/>
    </row>
    <row r="81" spans="1:13" s="1" customFormat="1" x14ac:dyDescent="0.25">
      <c r="A81" s="9"/>
      <c r="B81" s="62" t="s">
        <v>68</v>
      </c>
      <c r="C81" s="63"/>
      <c r="D81" s="63">
        <v>2079</v>
      </c>
      <c r="E81" s="64">
        <v>200</v>
      </c>
      <c r="F81" s="63">
        <v>82.305301379811183</v>
      </c>
      <c r="G81" s="63">
        <v>97.355119825708073</v>
      </c>
      <c r="H81" s="63">
        <v>5305.7980862949908</v>
      </c>
      <c r="I81" s="63">
        <v>6929</v>
      </c>
      <c r="J81" s="63">
        <v>5388.1033876748015</v>
      </c>
      <c r="K81" s="65">
        <v>7026.3488458427619</v>
      </c>
      <c r="L81" s="10"/>
    </row>
    <row r="82" spans="1:13" s="1" customFormat="1" x14ac:dyDescent="0.25">
      <c r="A82" s="9"/>
      <c r="B82" s="25" t="s">
        <v>61</v>
      </c>
      <c r="C82" s="34" t="s">
        <v>39</v>
      </c>
      <c r="D82" s="27">
        <v>38</v>
      </c>
      <c r="E82" s="37"/>
      <c r="F82" s="29">
        <v>86.147407407407414</v>
      </c>
      <c r="G82" s="30">
        <v>86.935555555555553</v>
      </c>
      <c r="H82" s="29">
        <v>1317.0549794238684</v>
      </c>
      <c r="I82" s="30">
        <v>987</v>
      </c>
      <c r="J82" s="31">
        <v>1403.2023868312758</v>
      </c>
      <c r="K82" s="32">
        <v>1073.5281481481481</v>
      </c>
      <c r="L82" s="10"/>
    </row>
    <row r="83" spans="1:13" s="1" customFormat="1" x14ac:dyDescent="0.25">
      <c r="A83" s="9"/>
      <c r="B83" s="25" t="s">
        <v>61</v>
      </c>
      <c r="C83" s="34" t="s">
        <v>70</v>
      </c>
      <c r="D83" s="27">
        <v>32</v>
      </c>
      <c r="E83" s="37"/>
      <c r="F83" s="29">
        <v>64.708571428571418</v>
      </c>
      <c r="G83" s="30">
        <v>65.485714285714295</v>
      </c>
      <c r="H83" s="29">
        <v>1386.8038095238096</v>
      </c>
      <c r="I83" s="30">
        <v>949</v>
      </c>
      <c r="J83" s="31">
        <v>1451.5123809523809</v>
      </c>
      <c r="K83" s="32">
        <v>1014.0571428571427</v>
      </c>
      <c r="L83" s="10"/>
    </row>
    <row r="84" spans="1:13" s="1" customFormat="1" x14ac:dyDescent="0.25">
      <c r="A84" s="9"/>
      <c r="B84" s="25" t="s">
        <v>63</v>
      </c>
      <c r="C84" s="34" t="s">
        <v>70</v>
      </c>
      <c r="D84" s="27">
        <v>27</v>
      </c>
      <c r="E84" s="37"/>
      <c r="F84" s="29">
        <v>248.87406000000004</v>
      </c>
      <c r="G84" s="30">
        <v>263.34450000000004</v>
      </c>
      <c r="H84" s="29">
        <v>1283.0159999999998</v>
      </c>
      <c r="I84" s="30">
        <v>1081</v>
      </c>
      <c r="J84" s="31">
        <v>1531.8900599999999</v>
      </c>
      <c r="K84" s="32">
        <v>1344.6945000000001</v>
      </c>
      <c r="L84" s="10"/>
    </row>
    <row r="85" spans="1:13" s="1" customFormat="1" x14ac:dyDescent="0.25">
      <c r="A85" s="9"/>
      <c r="B85" s="25" t="s">
        <v>45</v>
      </c>
      <c r="C85" s="34" t="s">
        <v>39</v>
      </c>
      <c r="D85" s="27">
        <v>17</v>
      </c>
      <c r="E85" s="37"/>
      <c r="F85" s="29">
        <v>8.16</v>
      </c>
      <c r="G85" s="30">
        <v>10.199999999999999</v>
      </c>
      <c r="H85" s="29">
        <v>381.76805555555558</v>
      </c>
      <c r="I85" s="30">
        <v>282</v>
      </c>
      <c r="J85" s="31">
        <v>389.9280555555556</v>
      </c>
      <c r="K85" s="32">
        <v>292.39999999999998</v>
      </c>
      <c r="L85" s="10"/>
    </row>
    <row r="86" spans="1:13" s="1" customFormat="1" x14ac:dyDescent="0.25">
      <c r="A86" s="9"/>
      <c r="B86" s="25" t="s">
        <v>199</v>
      </c>
      <c r="C86" s="34" t="s">
        <v>39</v>
      </c>
      <c r="D86" s="27">
        <v>64</v>
      </c>
      <c r="E86" s="37"/>
      <c r="F86" s="29">
        <v>74.298026666666672</v>
      </c>
      <c r="G86" s="30">
        <v>73.52</v>
      </c>
      <c r="H86" s="29">
        <v>1330.2835555555557</v>
      </c>
      <c r="I86" s="30">
        <v>986</v>
      </c>
      <c r="J86" s="31">
        <v>1404.5815822222223</v>
      </c>
      <c r="K86" s="32">
        <v>1059.1200000000001</v>
      </c>
      <c r="L86" s="10"/>
    </row>
    <row r="87" spans="1:13" s="1" customFormat="1" x14ac:dyDescent="0.25">
      <c r="A87" s="9"/>
      <c r="B87" s="25" t="s">
        <v>45</v>
      </c>
      <c r="C87" s="34" t="s">
        <v>70</v>
      </c>
      <c r="D87" s="27">
        <v>27</v>
      </c>
      <c r="E87" s="37"/>
      <c r="F87" s="29">
        <v>40.018333333333331</v>
      </c>
      <c r="G87" s="30">
        <v>44.085000000000008</v>
      </c>
      <c r="H87" s="29">
        <v>671.09666666666669</v>
      </c>
      <c r="I87" s="30">
        <v>494</v>
      </c>
      <c r="J87" s="31">
        <v>711.11500000000001</v>
      </c>
      <c r="K87" s="32">
        <v>537.58500000000004</v>
      </c>
      <c r="L87" s="10"/>
    </row>
    <row r="88" spans="1:13" s="1" customFormat="1" x14ac:dyDescent="0.25">
      <c r="A88" s="9"/>
      <c r="B88" s="46" t="s">
        <v>71</v>
      </c>
      <c r="C88" s="47"/>
      <c r="D88" s="47">
        <v>205</v>
      </c>
      <c r="E88" s="48">
        <v>129</v>
      </c>
      <c r="F88" s="47">
        <v>522.20639883597892</v>
      </c>
      <c r="G88" s="47">
        <v>543.57076984126979</v>
      </c>
      <c r="H88" s="47">
        <v>6370.0230667254555</v>
      </c>
      <c r="I88" s="47">
        <v>4779</v>
      </c>
      <c r="J88" s="47">
        <v>6892.2294655614342</v>
      </c>
      <c r="K88" s="49">
        <v>5321.3847910052909</v>
      </c>
      <c r="L88" s="10"/>
    </row>
    <row r="89" spans="1:13" s="1" customFormat="1" x14ac:dyDescent="0.25">
      <c r="A89" s="9"/>
      <c r="B89" s="62" t="s">
        <v>72</v>
      </c>
      <c r="C89" s="63"/>
      <c r="D89" s="63">
        <v>205</v>
      </c>
      <c r="E89" s="64">
        <v>129</v>
      </c>
      <c r="F89" s="63">
        <v>522.20639883597892</v>
      </c>
      <c r="G89" s="63">
        <v>543.57076984126979</v>
      </c>
      <c r="H89" s="63">
        <v>6370.0230667254555</v>
      </c>
      <c r="I89" s="63">
        <v>4779</v>
      </c>
      <c r="J89" s="63">
        <v>6892.2294655614342</v>
      </c>
      <c r="K89" s="65">
        <v>5321.3847910052909</v>
      </c>
      <c r="L89" s="10"/>
    </row>
    <row r="90" spans="1:13" s="1" customFormat="1" x14ac:dyDescent="0.25">
      <c r="A90" s="9"/>
      <c r="B90" s="46" t="s">
        <v>73</v>
      </c>
      <c r="C90" s="47"/>
      <c r="D90" s="47">
        <v>7645</v>
      </c>
      <c r="E90" s="48">
        <v>545</v>
      </c>
      <c r="F90" s="47">
        <v>337.45919800809207</v>
      </c>
      <c r="G90" s="47">
        <v>391.37167631497039</v>
      </c>
      <c r="H90" s="47">
        <v>17494.843521883369</v>
      </c>
      <c r="I90" s="47">
        <v>23600</v>
      </c>
      <c r="J90" s="47">
        <v>17832.302719891461</v>
      </c>
      <c r="K90" s="49">
        <v>23990.786582734003</v>
      </c>
      <c r="L90" s="10"/>
    </row>
    <row r="91" spans="1:13" s="1" customFormat="1" ht="13.8" thickBot="1" x14ac:dyDescent="0.3">
      <c r="A91" s="9"/>
      <c r="B91" s="66" t="s">
        <v>74</v>
      </c>
      <c r="C91" s="67"/>
      <c r="D91" s="67">
        <v>362</v>
      </c>
      <c r="E91" s="68">
        <v>214</v>
      </c>
      <c r="F91" s="67">
        <v>790.28514103822113</v>
      </c>
      <c r="G91" s="67">
        <v>833.51905871905865</v>
      </c>
      <c r="H91" s="67">
        <v>9181.9025690379585</v>
      </c>
      <c r="I91" s="67">
        <v>7112</v>
      </c>
      <c r="J91" s="67">
        <v>9972.1877100761794</v>
      </c>
      <c r="K91" s="69">
        <v>7944.5623839123837</v>
      </c>
      <c r="L91" s="10"/>
    </row>
    <row r="92" spans="1:13" s="1" customFormat="1" ht="14.4" thickTop="1" thickBot="1" x14ac:dyDescent="0.3">
      <c r="A92" s="9"/>
      <c r="B92" s="70" t="s">
        <v>31</v>
      </c>
      <c r="C92" s="71"/>
      <c r="D92" s="72">
        <v>8007</v>
      </c>
      <c r="E92" s="73">
        <v>759</v>
      </c>
      <c r="F92" s="72">
        <v>1127.7443390463131</v>
      </c>
      <c r="G92" s="72">
        <v>1224.8907350340291</v>
      </c>
      <c r="H92" s="72">
        <v>26676.74609092133</v>
      </c>
      <c r="I92" s="72">
        <v>30712</v>
      </c>
      <c r="J92" s="72">
        <v>27804.490429967638</v>
      </c>
      <c r="K92" s="74">
        <v>31935.348966646387</v>
      </c>
      <c r="L92" s="10"/>
    </row>
    <row r="93" spans="1:13" s="1" customFormat="1" ht="13.8" thickTop="1" x14ac:dyDescent="0.25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spans="1:13" s="1" customFormat="1" x14ac:dyDescent="0.25">
      <c r="A94" s="9"/>
      <c r="B94" s="9" t="s">
        <v>75</v>
      </c>
      <c r="C94" s="9"/>
      <c r="D94" s="9"/>
      <c r="E94" s="9"/>
      <c r="F94" s="9"/>
      <c r="G94" s="9"/>
      <c r="H94" s="9"/>
      <c r="I94" s="9"/>
      <c r="J94" s="9"/>
      <c r="K94" s="9"/>
      <c r="L94" s="9"/>
    </row>
    <row r="95" spans="1:13" s="9" customFormat="1" x14ac:dyDescent="0.25">
      <c r="B95" s="9" t="s">
        <v>200</v>
      </c>
      <c r="M95" s="10"/>
    </row>
    <row r="96" spans="1:13" s="9" customFormat="1" x14ac:dyDescent="0.25">
      <c r="B96" s="9" t="s">
        <v>201</v>
      </c>
      <c r="M96" s="10"/>
    </row>
    <row r="97" spans="1:13" s="9" customFormat="1" x14ac:dyDescent="0.25">
      <c r="B97" s="9" t="s">
        <v>77</v>
      </c>
      <c r="C97" s="8"/>
      <c r="D97" s="8"/>
      <c r="E97" s="8"/>
      <c r="F97" s="8"/>
      <c r="G97" s="8"/>
      <c r="H97" s="8"/>
      <c r="I97" s="8"/>
      <c r="J97" s="8"/>
      <c r="K97" s="8"/>
      <c r="L97" s="8"/>
      <c r="M97" s="10"/>
    </row>
    <row r="98" spans="1:13" s="9" customFormat="1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10"/>
    </row>
    <row r="100" spans="1:13" ht="15.75" customHeight="1" x14ac:dyDescent="0.25"/>
    <row r="101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62" orientation="portrait" verticalDpi="300" r:id="rId1"/>
  <headerFooter alignWithMargins="0">
    <oddHeader xml:space="preserve">&amp;R&amp;"Arial,Normal"
</oddHeader>
  </headerFooter>
  <ignoredErrors>
    <ignoredError sqref="C97:J102 C9:J95" twoDigitTextYea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101"/>
  <sheetViews>
    <sheetView showGridLines="0" zoomScale="85" zoomScaleNormal="85" zoomScaleSheetLayoutView="5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3" x14ac:dyDescent="0.25">
      <c r="A2" s="129" t="s">
        <v>193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14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61</v>
      </c>
      <c r="C7" s="18" t="s">
        <v>46</v>
      </c>
      <c r="D7" s="19">
        <v>8</v>
      </c>
      <c r="E7" s="20"/>
      <c r="F7" s="21">
        <v>0</v>
      </c>
      <c r="G7" s="22">
        <v>0</v>
      </c>
      <c r="H7" s="21">
        <v>14</v>
      </c>
      <c r="I7" s="22">
        <v>20</v>
      </c>
      <c r="J7" s="23">
        <v>14</v>
      </c>
      <c r="K7" s="24">
        <v>20</v>
      </c>
      <c r="L7" s="10"/>
    </row>
    <row r="8" spans="1:13" x14ac:dyDescent="0.25">
      <c r="A8" s="9"/>
      <c r="B8" s="25" t="s">
        <v>178</v>
      </c>
      <c r="C8" s="26" t="s">
        <v>39</v>
      </c>
      <c r="D8" s="27">
        <v>72</v>
      </c>
      <c r="E8" s="28"/>
      <c r="F8" s="29">
        <v>48.153242222222218</v>
      </c>
      <c r="G8" s="30">
        <v>49.045999999999992</v>
      </c>
      <c r="H8" s="29">
        <v>610.96755555555558</v>
      </c>
      <c r="I8" s="30">
        <v>621</v>
      </c>
      <c r="J8" s="31">
        <v>659.12079777777774</v>
      </c>
      <c r="K8" s="32">
        <v>670.94599999999991</v>
      </c>
      <c r="L8" s="10"/>
    </row>
    <row r="9" spans="1:13" x14ac:dyDescent="0.25">
      <c r="A9" s="9"/>
      <c r="B9" s="25" t="s">
        <v>63</v>
      </c>
      <c r="C9" s="26" t="s">
        <v>46</v>
      </c>
      <c r="D9" s="27">
        <v>17</v>
      </c>
      <c r="E9" s="28"/>
      <c r="F9" s="29">
        <v>0</v>
      </c>
      <c r="G9" s="30">
        <v>0</v>
      </c>
      <c r="H9" s="29">
        <v>43.765555555555558</v>
      </c>
      <c r="I9" s="30">
        <v>68</v>
      </c>
      <c r="J9" s="31">
        <v>43.765555555555558</v>
      </c>
      <c r="K9" s="32">
        <v>68</v>
      </c>
      <c r="L9" s="10"/>
    </row>
    <row r="10" spans="1:13" x14ac:dyDescent="0.25">
      <c r="A10" s="9"/>
      <c r="B10" s="25" t="s">
        <v>63</v>
      </c>
      <c r="C10" s="26" t="s">
        <v>41</v>
      </c>
      <c r="D10" s="27">
        <v>62</v>
      </c>
      <c r="E10" s="28"/>
      <c r="F10" s="29">
        <v>12.4</v>
      </c>
      <c r="G10" s="30">
        <v>12.4</v>
      </c>
      <c r="H10" s="29">
        <v>316.26888888888885</v>
      </c>
      <c r="I10" s="30">
        <v>484</v>
      </c>
      <c r="J10" s="31">
        <v>328.66888888888889</v>
      </c>
      <c r="K10" s="32">
        <v>496</v>
      </c>
      <c r="L10" s="10"/>
    </row>
    <row r="11" spans="1:13" x14ac:dyDescent="0.25">
      <c r="A11" s="9"/>
      <c r="B11" s="25" t="s">
        <v>63</v>
      </c>
      <c r="C11" s="26" t="s">
        <v>42</v>
      </c>
      <c r="D11" s="27">
        <v>73</v>
      </c>
      <c r="E11" s="28"/>
      <c r="F11" s="29">
        <v>0</v>
      </c>
      <c r="G11" s="30">
        <v>0</v>
      </c>
      <c r="H11" s="29">
        <v>712.24404040404033</v>
      </c>
      <c r="I11" s="30">
        <v>770</v>
      </c>
      <c r="J11" s="31">
        <v>712.24404040404033</v>
      </c>
      <c r="K11" s="32">
        <v>769.81818181818187</v>
      </c>
      <c r="L11" s="10"/>
    </row>
    <row r="12" spans="1:13" x14ac:dyDescent="0.25">
      <c r="A12" s="9"/>
      <c r="B12" s="25" t="s">
        <v>63</v>
      </c>
      <c r="C12" s="26" t="s">
        <v>39</v>
      </c>
      <c r="D12" s="27">
        <v>84</v>
      </c>
      <c r="E12" s="28"/>
      <c r="F12" s="29">
        <v>26.242222222222221</v>
      </c>
      <c r="G12" s="30">
        <v>42</v>
      </c>
      <c r="H12" s="29">
        <v>1446.1953333333333</v>
      </c>
      <c r="I12" s="30">
        <v>1190</v>
      </c>
      <c r="J12" s="31">
        <v>1472.4375555555555</v>
      </c>
      <c r="K12" s="32">
        <v>1232</v>
      </c>
      <c r="L12" s="10"/>
    </row>
    <row r="13" spans="1:13" x14ac:dyDescent="0.25">
      <c r="A13" s="9"/>
      <c r="B13" s="25" t="s">
        <v>179</v>
      </c>
      <c r="C13" s="26" t="s">
        <v>51</v>
      </c>
      <c r="D13" s="27">
        <v>1592</v>
      </c>
      <c r="E13" s="28"/>
      <c r="F13" s="29">
        <v>0</v>
      </c>
      <c r="G13" s="30">
        <v>0</v>
      </c>
      <c r="H13" s="29">
        <v>1074.667345679012</v>
      </c>
      <c r="I13" s="30">
        <v>2699</v>
      </c>
      <c r="J13" s="31">
        <v>1074.667345679012</v>
      </c>
      <c r="K13" s="32">
        <v>2699.4722222222222</v>
      </c>
      <c r="L13" s="10"/>
    </row>
    <row r="14" spans="1:13" x14ac:dyDescent="0.25">
      <c r="A14" s="9"/>
      <c r="B14" s="25" t="s">
        <v>45</v>
      </c>
      <c r="C14" s="26" t="s">
        <v>46</v>
      </c>
      <c r="D14" s="27">
        <v>66</v>
      </c>
      <c r="E14" s="28"/>
      <c r="F14" s="29">
        <v>0</v>
      </c>
      <c r="G14" s="30">
        <v>0</v>
      </c>
      <c r="H14" s="29">
        <v>236.13333333333333</v>
      </c>
      <c r="I14" s="30">
        <v>242</v>
      </c>
      <c r="J14" s="31">
        <v>236.13333333333333</v>
      </c>
      <c r="K14" s="32">
        <v>242</v>
      </c>
      <c r="L14" s="10"/>
    </row>
    <row r="15" spans="1:13" x14ac:dyDescent="0.25">
      <c r="A15" s="9"/>
      <c r="B15" s="33" t="s">
        <v>45</v>
      </c>
      <c r="C15" s="34" t="s">
        <v>41</v>
      </c>
      <c r="D15" s="27">
        <v>68</v>
      </c>
      <c r="E15" s="28"/>
      <c r="F15" s="29">
        <v>0</v>
      </c>
      <c r="G15" s="30">
        <v>0</v>
      </c>
      <c r="H15" s="29">
        <v>279.39904761904762</v>
      </c>
      <c r="I15" s="30">
        <v>262</v>
      </c>
      <c r="J15" s="31">
        <v>279.39904761904762</v>
      </c>
      <c r="K15" s="32">
        <v>262.28571428571428</v>
      </c>
      <c r="L15" s="10"/>
    </row>
    <row r="16" spans="1:13" x14ac:dyDescent="0.25">
      <c r="A16" s="9"/>
      <c r="B16" s="25" t="s">
        <v>45</v>
      </c>
      <c r="C16" s="26" t="s">
        <v>42</v>
      </c>
      <c r="D16" s="27">
        <v>26</v>
      </c>
      <c r="E16" s="28"/>
      <c r="F16" s="29">
        <v>3.7142857142857144</v>
      </c>
      <c r="G16" s="30">
        <v>3.7142857142857144</v>
      </c>
      <c r="H16" s="29">
        <v>279.25238095238103</v>
      </c>
      <c r="I16" s="30">
        <v>253</v>
      </c>
      <c r="J16" s="31">
        <v>282.96666666666675</v>
      </c>
      <c r="K16" s="32">
        <v>256.28571428571428</v>
      </c>
      <c r="L16" s="10"/>
    </row>
    <row r="17" spans="1:12" x14ac:dyDescent="0.25">
      <c r="A17" s="9"/>
      <c r="B17" s="25" t="s">
        <v>45</v>
      </c>
      <c r="C17" s="26" t="s">
        <v>39</v>
      </c>
      <c r="D17" s="27">
        <v>16</v>
      </c>
      <c r="E17" s="28"/>
      <c r="F17" s="29">
        <v>0</v>
      </c>
      <c r="G17" s="30">
        <v>0</v>
      </c>
      <c r="H17" s="29">
        <v>340.8</v>
      </c>
      <c r="I17" s="30">
        <v>168</v>
      </c>
      <c r="J17" s="31">
        <v>340.8</v>
      </c>
      <c r="K17" s="32">
        <v>168</v>
      </c>
      <c r="L17" s="10"/>
    </row>
    <row r="18" spans="1:12" x14ac:dyDescent="0.25">
      <c r="A18" s="9"/>
      <c r="B18" s="25" t="s">
        <v>48</v>
      </c>
      <c r="C18" s="26" t="s">
        <v>46</v>
      </c>
      <c r="D18" s="27">
        <v>106</v>
      </c>
      <c r="E18" s="28"/>
      <c r="F18" s="29">
        <v>12.562962962962965</v>
      </c>
      <c r="G18" s="30">
        <v>35.333333333333336</v>
      </c>
      <c r="H18" s="29">
        <v>235.86962962962963</v>
      </c>
      <c r="I18" s="30">
        <v>353</v>
      </c>
      <c r="J18" s="31">
        <v>248.43259259259258</v>
      </c>
      <c r="K18" s="32">
        <v>388.66666666666669</v>
      </c>
      <c r="L18" s="10"/>
    </row>
    <row r="19" spans="1:12" s="36" customFormat="1" x14ac:dyDescent="0.25">
      <c r="A19" s="35"/>
      <c r="B19" s="25" t="s">
        <v>48</v>
      </c>
      <c r="C19" s="26" t="s">
        <v>41</v>
      </c>
      <c r="D19" s="27">
        <v>129</v>
      </c>
      <c r="E19" s="28"/>
      <c r="F19" s="29">
        <v>15.76992424242424</v>
      </c>
      <c r="G19" s="30">
        <v>17.59090909090909</v>
      </c>
      <c r="H19" s="29">
        <v>625.72818181818184</v>
      </c>
      <c r="I19" s="30">
        <v>598</v>
      </c>
      <c r="J19" s="31">
        <v>641.49810606060612</v>
      </c>
      <c r="K19" s="32">
        <v>615.68181818181813</v>
      </c>
      <c r="L19" s="10"/>
    </row>
    <row r="20" spans="1:12" s="36" customFormat="1" x14ac:dyDescent="0.25">
      <c r="A20" s="35"/>
      <c r="B20" s="25" t="s">
        <v>48</v>
      </c>
      <c r="C20" s="26" t="s">
        <v>42</v>
      </c>
      <c r="D20" s="27">
        <v>30</v>
      </c>
      <c r="E20" s="28"/>
      <c r="F20" s="29">
        <v>8.4</v>
      </c>
      <c r="G20" s="30">
        <v>15</v>
      </c>
      <c r="H20" s="29">
        <v>281.64583333333331</v>
      </c>
      <c r="I20" s="30">
        <v>248</v>
      </c>
      <c r="J20" s="31">
        <v>290.04583333333329</v>
      </c>
      <c r="K20" s="32">
        <v>262.5</v>
      </c>
      <c r="L20" s="10"/>
    </row>
    <row r="21" spans="1:12" s="36" customFormat="1" x14ac:dyDescent="0.25">
      <c r="A21" s="35"/>
      <c r="B21" s="25" t="s">
        <v>49</v>
      </c>
      <c r="C21" s="26" t="s">
        <v>46</v>
      </c>
      <c r="D21" s="27">
        <v>70</v>
      </c>
      <c r="E21" s="28"/>
      <c r="F21" s="29">
        <v>0</v>
      </c>
      <c r="G21" s="30">
        <v>0</v>
      </c>
      <c r="H21" s="29">
        <v>164.88888888888889</v>
      </c>
      <c r="I21" s="30">
        <v>245</v>
      </c>
      <c r="J21" s="31">
        <v>164.88888888888889</v>
      </c>
      <c r="K21" s="32">
        <v>245</v>
      </c>
      <c r="L21" s="10"/>
    </row>
    <row r="22" spans="1:12" s="36" customFormat="1" x14ac:dyDescent="0.25">
      <c r="A22" s="35"/>
      <c r="B22" s="25" t="s">
        <v>49</v>
      </c>
      <c r="C22" s="26" t="s">
        <v>41</v>
      </c>
      <c r="D22" s="27">
        <v>46</v>
      </c>
      <c r="E22" s="28"/>
      <c r="F22" s="29">
        <v>0</v>
      </c>
      <c r="G22" s="30">
        <v>0</v>
      </c>
      <c r="H22" s="29">
        <v>143.97999999999999</v>
      </c>
      <c r="I22" s="30">
        <v>184</v>
      </c>
      <c r="J22" s="31">
        <v>143.97999999999999</v>
      </c>
      <c r="K22" s="32">
        <v>184</v>
      </c>
      <c r="L22" s="10"/>
    </row>
    <row r="23" spans="1:12" x14ac:dyDescent="0.25">
      <c r="A23" s="9"/>
      <c r="B23" s="25" t="s">
        <v>50</v>
      </c>
      <c r="C23" s="26" t="s">
        <v>51</v>
      </c>
      <c r="D23" s="27">
        <v>1842</v>
      </c>
      <c r="E23" s="37"/>
      <c r="F23" s="29">
        <v>0</v>
      </c>
      <c r="G23" s="30">
        <v>0</v>
      </c>
      <c r="H23" s="29">
        <v>2491.8751428571427</v>
      </c>
      <c r="I23" s="30">
        <v>3842</v>
      </c>
      <c r="J23" s="31">
        <v>2491.8751428571427</v>
      </c>
      <c r="K23" s="32">
        <v>3841.8857142857141</v>
      </c>
      <c r="L23" s="10"/>
    </row>
    <row r="24" spans="1:12" x14ac:dyDescent="0.25">
      <c r="A24" s="9"/>
      <c r="B24" s="25" t="s">
        <v>50</v>
      </c>
      <c r="C24" s="26" t="s">
        <v>46</v>
      </c>
      <c r="D24" s="27">
        <v>35</v>
      </c>
      <c r="E24" s="37"/>
      <c r="F24" s="29">
        <v>0</v>
      </c>
      <c r="G24" s="30">
        <v>0</v>
      </c>
      <c r="H24" s="29">
        <v>41.999999999999993</v>
      </c>
      <c r="I24" s="30">
        <v>105</v>
      </c>
      <c r="J24" s="31">
        <v>41.999999999999993</v>
      </c>
      <c r="K24" s="32">
        <v>105</v>
      </c>
      <c r="L24" s="10"/>
    </row>
    <row r="25" spans="1:12" x14ac:dyDescent="0.25">
      <c r="A25" s="9"/>
      <c r="B25" s="33" t="s">
        <v>50</v>
      </c>
      <c r="C25" s="34" t="s">
        <v>41</v>
      </c>
      <c r="D25" s="27">
        <v>20</v>
      </c>
      <c r="E25" s="37"/>
      <c r="F25" s="29">
        <v>0</v>
      </c>
      <c r="G25" s="30">
        <v>0</v>
      </c>
      <c r="H25" s="29">
        <v>66.488888888888894</v>
      </c>
      <c r="I25" s="30">
        <v>90</v>
      </c>
      <c r="J25" s="31">
        <v>66.488888888888894</v>
      </c>
      <c r="K25" s="32">
        <v>90</v>
      </c>
      <c r="L25" s="10"/>
    </row>
    <row r="26" spans="1:12" s="1" customFormat="1" x14ac:dyDescent="0.25">
      <c r="A26" s="9"/>
      <c r="B26" s="38" t="s">
        <v>53</v>
      </c>
      <c r="C26" s="39"/>
      <c r="D26" s="40">
        <v>4362</v>
      </c>
      <c r="E26" s="41">
        <v>191</v>
      </c>
      <c r="F26" s="42">
        <v>127.24263736411736</v>
      </c>
      <c r="G26" s="43">
        <v>175.08452813852816</v>
      </c>
      <c r="H26" s="42">
        <v>9406.170046737212</v>
      </c>
      <c r="I26" s="44">
        <v>12442</v>
      </c>
      <c r="J26" s="43">
        <v>9533.4126841013294</v>
      </c>
      <c r="K26" s="45">
        <v>12617.542031746032</v>
      </c>
      <c r="L26" s="10"/>
    </row>
    <row r="27" spans="1:12" s="1" customFormat="1" x14ac:dyDescent="0.25">
      <c r="A27" s="9"/>
      <c r="B27" s="25" t="s">
        <v>61</v>
      </c>
      <c r="C27" s="26" t="s">
        <v>41</v>
      </c>
      <c r="D27" s="27">
        <v>54</v>
      </c>
      <c r="E27" s="37"/>
      <c r="F27" s="29">
        <v>18.685714285714283</v>
      </c>
      <c r="G27" s="30">
        <v>23.142857142857142</v>
      </c>
      <c r="H27" s="29">
        <v>201.92571428571429</v>
      </c>
      <c r="I27" s="30">
        <v>231</v>
      </c>
      <c r="J27" s="31">
        <v>220.61142857142855</v>
      </c>
      <c r="K27" s="32">
        <v>254.57142857142858</v>
      </c>
      <c r="L27" s="10"/>
    </row>
    <row r="28" spans="1:12" s="1" customFormat="1" x14ac:dyDescent="0.25">
      <c r="A28" s="9"/>
      <c r="B28" s="25" t="s">
        <v>178</v>
      </c>
      <c r="C28" s="26" t="s">
        <v>42</v>
      </c>
      <c r="D28" s="27">
        <v>70</v>
      </c>
      <c r="E28" s="37"/>
      <c r="F28" s="29">
        <v>0</v>
      </c>
      <c r="G28" s="30">
        <v>0</v>
      </c>
      <c r="H28" s="29">
        <v>368.11949494949494</v>
      </c>
      <c r="I28" s="30">
        <v>359</v>
      </c>
      <c r="J28" s="31">
        <v>368.11949494949494</v>
      </c>
      <c r="K28" s="32">
        <v>359.09090909090907</v>
      </c>
      <c r="L28" s="10"/>
    </row>
    <row r="29" spans="1:12" s="1" customFormat="1" x14ac:dyDescent="0.25">
      <c r="A29" s="9"/>
      <c r="B29" s="25" t="s">
        <v>180</v>
      </c>
      <c r="C29" s="26" t="s">
        <v>41</v>
      </c>
      <c r="D29" s="27">
        <v>48</v>
      </c>
      <c r="E29" s="37"/>
      <c r="F29" s="29">
        <v>0</v>
      </c>
      <c r="G29" s="30">
        <v>0</v>
      </c>
      <c r="H29" s="29">
        <v>246.3525925925926</v>
      </c>
      <c r="I29" s="30">
        <v>393</v>
      </c>
      <c r="J29" s="31">
        <v>246.3525925925926</v>
      </c>
      <c r="K29" s="32">
        <v>393.33333333333337</v>
      </c>
      <c r="L29" s="10"/>
    </row>
    <row r="30" spans="1:12" s="1" customFormat="1" x14ac:dyDescent="0.25">
      <c r="A30" s="9"/>
      <c r="B30" s="25" t="s">
        <v>180</v>
      </c>
      <c r="C30" s="26" t="s">
        <v>42</v>
      </c>
      <c r="D30" s="27">
        <v>27</v>
      </c>
      <c r="E30" s="37"/>
      <c r="F30" s="29">
        <v>1.018888888888889</v>
      </c>
      <c r="G30" s="30">
        <v>1</v>
      </c>
      <c r="H30" s="29">
        <v>232.19777777777773</v>
      </c>
      <c r="I30" s="30">
        <v>376</v>
      </c>
      <c r="J30" s="31">
        <v>233.21666666666664</v>
      </c>
      <c r="K30" s="32">
        <v>377</v>
      </c>
      <c r="L30" s="10"/>
    </row>
    <row r="31" spans="1:12" s="1" customFormat="1" x14ac:dyDescent="0.25">
      <c r="A31" s="9"/>
      <c r="B31" s="25" t="s">
        <v>43</v>
      </c>
      <c r="C31" s="26" t="s">
        <v>51</v>
      </c>
      <c r="D31" s="27">
        <v>22</v>
      </c>
      <c r="E31" s="37"/>
      <c r="F31" s="29">
        <v>0</v>
      </c>
      <c r="G31" s="30">
        <v>0</v>
      </c>
      <c r="H31" s="29">
        <v>20.582222222222221</v>
      </c>
      <c r="I31" s="30">
        <v>51</v>
      </c>
      <c r="J31" s="31">
        <v>20.582222222222221</v>
      </c>
      <c r="K31" s="32">
        <v>51.333333333333329</v>
      </c>
      <c r="L31" s="10"/>
    </row>
    <row r="32" spans="1:12" s="1" customFormat="1" x14ac:dyDescent="0.25">
      <c r="A32" s="9"/>
      <c r="B32" s="25" t="s">
        <v>43</v>
      </c>
      <c r="C32" s="26" t="s">
        <v>46</v>
      </c>
      <c r="D32" s="27">
        <v>13</v>
      </c>
      <c r="E32" s="37"/>
      <c r="F32" s="29">
        <v>0</v>
      </c>
      <c r="G32" s="30">
        <v>0</v>
      </c>
      <c r="H32" s="29">
        <v>10.103888888888887</v>
      </c>
      <c r="I32" s="30">
        <v>39</v>
      </c>
      <c r="J32" s="31">
        <v>10.103888888888887</v>
      </c>
      <c r="K32" s="32">
        <v>39</v>
      </c>
      <c r="L32" s="10"/>
    </row>
    <row r="33" spans="1:12" s="1" customFormat="1" x14ac:dyDescent="0.25">
      <c r="A33" s="9"/>
      <c r="B33" s="25" t="s">
        <v>43</v>
      </c>
      <c r="C33" s="26" t="s">
        <v>41</v>
      </c>
      <c r="D33" s="27">
        <v>83</v>
      </c>
      <c r="E33" s="37"/>
      <c r="F33" s="29">
        <v>0</v>
      </c>
      <c r="G33" s="30">
        <v>0</v>
      </c>
      <c r="H33" s="29">
        <v>57.111904761904761</v>
      </c>
      <c r="I33" s="30">
        <v>273</v>
      </c>
      <c r="J33" s="31">
        <v>57.111904761904761</v>
      </c>
      <c r="K33" s="32">
        <v>272.71428571428572</v>
      </c>
      <c r="L33" s="10"/>
    </row>
    <row r="34" spans="1:12" s="1" customFormat="1" x14ac:dyDescent="0.25">
      <c r="A34" s="9"/>
      <c r="B34" s="25" t="s">
        <v>191</v>
      </c>
      <c r="C34" s="26" t="s">
        <v>41</v>
      </c>
      <c r="D34" s="27">
        <v>8</v>
      </c>
      <c r="E34" s="37"/>
      <c r="F34" s="29">
        <v>0</v>
      </c>
      <c r="G34" s="30">
        <v>0</v>
      </c>
      <c r="H34" s="29">
        <v>25.515555555555558</v>
      </c>
      <c r="I34" s="30">
        <v>38</v>
      </c>
      <c r="J34" s="31">
        <v>25.515555555555558</v>
      </c>
      <c r="K34" s="32">
        <v>37.666666666666671</v>
      </c>
      <c r="L34" s="10"/>
    </row>
    <row r="35" spans="1:12" s="1" customFormat="1" x14ac:dyDescent="0.25">
      <c r="A35" s="9"/>
      <c r="B35" s="25" t="s">
        <v>48</v>
      </c>
      <c r="C35" s="26" t="s">
        <v>46</v>
      </c>
      <c r="D35" s="27">
        <v>13</v>
      </c>
      <c r="E35" s="37"/>
      <c r="F35" s="29">
        <v>0</v>
      </c>
      <c r="G35" s="30">
        <v>0</v>
      </c>
      <c r="H35" s="29">
        <v>35.786111111111104</v>
      </c>
      <c r="I35" s="30">
        <v>48</v>
      </c>
      <c r="J35" s="31">
        <v>35.786111111111104</v>
      </c>
      <c r="K35" s="32">
        <v>47.666666666666664</v>
      </c>
      <c r="L35" s="10"/>
    </row>
    <row r="36" spans="1:12" s="1" customFormat="1" x14ac:dyDescent="0.25">
      <c r="A36" s="9"/>
      <c r="B36" s="25" t="s">
        <v>181</v>
      </c>
      <c r="C36" s="26" t="s">
        <v>41</v>
      </c>
      <c r="D36" s="27">
        <v>25</v>
      </c>
      <c r="E36" s="37"/>
      <c r="F36" s="29">
        <v>0</v>
      </c>
      <c r="G36" s="30">
        <v>0</v>
      </c>
      <c r="H36" s="29">
        <v>42.777777777777779</v>
      </c>
      <c r="I36" s="30">
        <v>84</v>
      </c>
      <c r="J36" s="31">
        <v>42.777777777777779</v>
      </c>
      <c r="K36" s="32">
        <v>84</v>
      </c>
      <c r="L36" s="10"/>
    </row>
    <row r="37" spans="1:12" s="1" customFormat="1" x14ac:dyDescent="0.25">
      <c r="A37" s="9"/>
      <c r="B37" s="25" t="s">
        <v>49</v>
      </c>
      <c r="C37" s="26" t="s">
        <v>46</v>
      </c>
      <c r="D37" s="27">
        <v>7</v>
      </c>
      <c r="E37" s="37"/>
      <c r="F37" s="29">
        <v>0</v>
      </c>
      <c r="G37" s="30">
        <v>0</v>
      </c>
      <c r="H37" s="29">
        <v>14.808888888888887</v>
      </c>
      <c r="I37" s="30">
        <v>26</v>
      </c>
      <c r="J37" s="31">
        <v>14.808888888888887</v>
      </c>
      <c r="K37" s="32">
        <v>25.666666666666668</v>
      </c>
      <c r="L37" s="10"/>
    </row>
    <row r="38" spans="1:12" s="1" customFormat="1" x14ac:dyDescent="0.25">
      <c r="A38" s="9"/>
      <c r="B38" s="25" t="s">
        <v>49</v>
      </c>
      <c r="C38" s="26" t="s">
        <v>41</v>
      </c>
      <c r="D38" s="27">
        <v>6</v>
      </c>
      <c r="E38" s="37"/>
      <c r="F38" s="29">
        <v>0</v>
      </c>
      <c r="G38" s="30">
        <v>0</v>
      </c>
      <c r="H38" s="29">
        <v>10.613333333333333</v>
      </c>
      <c r="I38" s="30">
        <v>24</v>
      </c>
      <c r="J38" s="31">
        <v>10.613333333333333</v>
      </c>
      <c r="K38" s="32">
        <v>24</v>
      </c>
      <c r="L38" s="10"/>
    </row>
    <row r="39" spans="1:12" s="1" customFormat="1" x14ac:dyDescent="0.25">
      <c r="A39" s="9"/>
      <c r="B39" s="25" t="s">
        <v>50</v>
      </c>
      <c r="C39" s="26" t="s">
        <v>51</v>
      </c>
      <c r="D39" s="27">
        <v>264</v>
      </c>
      <c r="E39" s="37"/>
      <c r="F39" s="29">
        <v>0</v>
      </c>
      <c r="G39" s="30">
        <v>0</v>
      </c>
      <c r="H39" s="29">
        <v>234.37333333333333</v>
      </c>
      <c r="I39" s="30">
        <v>581</v>
      </c>
      <c r="J39" s="31">
        <v>234.37333333333333</v>
      </c>
      <c r="K39" s="32">
        <v>580.79999999999995</v>
      </c>
      <c r="L39" s="10"/>
    </row>
    <row r="40" spans="1:12" s="1" customFormat="1" x14ac:dyDescent="0.25">
      <c r="A40" s="9"/>
      <c r="B40" s="25" t="s">
        <v>50</v>
      </c>
      <c r="C40" s="26" t="s">
        <v>46</v>
      </c>
      <c r="D40" s="27">
        <v>5</v>
      </c>
      <c r="E40" s="37"/>
      <c r="F40" s="29">
        <v>0</v>
      </c>
      <c r="G40" s="30">
        <v>0</v>
      </c>
      <c r="H40" s="29">
        <v>9.9333333333333336</v>
      </c>
      <c r="I40" s="30">
        <v>18</v>
      </c>
      <c r="J40" s="31">
        <v>9.9333333333333336</v>
      </c>
      <c r="K40" s="32">
        <v>17.5</v>
      </c>
      <c r="L40" s="10"/>
    </row>
    <row r="41" spans="1:12" s="1" customFormat="1" x14ac:dyDescent="0.25">
      <c r="A41" s="9"/>
      <c r="B41" s="25" t="s">
        <v>50</v>
      </c>
      <c r="C41" s="26" t="s">
        <v>41</v>
      </c>
      <c r="D41" s="27">
        <v>8</v>
      </c>
      <c r="E41" s="37"/>
      <c r="F41" s="29">
        <v>0</v>
      </c>
      <c r="G41" s="30">
        <v>0</v>
      </c>
      <c r="H41" s="29">
        <v>14.595555555555556</v>
      </c>
      <c r="I41" s="30">
        <v>29</v>
      </c>
      <c r="J41" s="31">
        <v>14.595555555555556</v>
      </c>
      <c r="K41" s="32">
        <v>29.333333333333332</v>
      </c>
      <c r="L41" s="10"/>
    </row>
    <row r="42" spans="1:12" s="1" customFormat="1" x14ac:dyDescent="0.25">
      <c r="A42" s="9"/>
      <c r="B42" s="38" t="s">
        <v>54</v>
      </c>
      <c r="C42" s="39"/>
      <c r="D42" s="40">
        <v>653</v>
      </c>
      <c r="E42" s="41">
        <v>83</v>
      </c>
      <c r="F42" s="42">
        <v>19.704603174603172</v>
      </c>
      <c r="G42" s="43">
        <v>24.142857142857142</v>
      </c>
      <c r="H42" s="42">
        <v>1524.7974843674842</v>
      </c>
      <c r="I42" s="44">
        <v>2570</v>
      </c>
      <c r="J42" s="43">
        <v>1544.5020875420873</v>
      </c>
      <c r="K42" s="45">
        <v>2593.6766233766234</v>
      </c>
      <c r="L42" s="10"/>
    </row>
    <row r="43" spans="1:12" s="1" customFormat="1" x14ac:dyDescent="0.25">
      <c r="A43" s="9"/>
      <c r="B43" s="33" t="s">
        <v>63</v>
      </c>
      <c r="C43" s="34" t="s">
        <v>41</v>
      </c>
      <c r="D43" s="27">
        <v>16</v>
      </c>
      <c r="E43" s="37"/>
      <c r="F43" s="29">
        <v>0</v>
      </c>
      <c r="G43" s="30">
        <v>0</v>
      </c>
      <c r="H43" s="29">
        <v>95.004444444444445</v>
      </c>
      <c r="I43" s="30">
        <v>96</v>
      </c>
      <c r="J43" s="31">
        <v>95.004444444444445</v>
      </c>
      <c r="K43" s="32">
        <v>96</v>
      </c>
      <c r="L43" s="10"/>
    </row>
    <row r="44" spans="1:12" s="1" customFormat="1" x14ac:dyDescent="0.25">
      <c r="A44" s="9"/>
      <c r="B44" s="33" t="s">
        <v>45</v>
      </c>
      <c r="C44" s="34" t="s">
        <v>46</v>
      </c>
      <c r="D44" s="27">
        <v>44</v>
      </c>
      <c r="E44" s="37"/>
      <c r="F44" s="29">
        <v>0</v>
      </c>
      <c r="G44" s="30">
        <v>0</v>
      </c>
      <c r="H44" s="29">
        <v>47.25925925925926</v>
      </c>
      <c r="I44" s="30">
        <v>103</v>
      </c>
      <c r="J44" s="31">
        <v>47.25925925925926</v>
      </c>
      <c r="K44" s="32">
        <v>102.66666666666666</v>
      </c>
      <c r="L44" s="10"/>
    </row>
    <row r="45" spans="1:12" s="1" customFormat="1" x14ac:dyDescent="0.25">
      <c r="A45" s="9"/>
      <c r="B45" s="33" t="s">
        <v>45</v>
      </c>
      <c r="C45" s="34" t="s">
        <v>41</v>
      </c>
      <c r="D45" s="27">
        <v>30</v>
      </c>
      <c r="E45" s="37"/>
      <c r="F45" s="29">
        <v>0</v>
      </c>
      <c r="G45" s="30">
        <v>0</v>
      </c>
      <c r="H45" s="29">
        <v>98.1111111111111</v>
      </c>
      <c r="I45" s="30">
        <v>140</v>
      </c>
      <c r="J45" s="31">
        <v>98.1111111111111</v>
      </c>
      <c r="K45" s="32">
        <v>140</v>
      </c>
      <c r="L45" s="10"/>
    </row>
    <row r="46" spans="1:12" s="1" customFormat="1" x14ac:dyDescent="0.25">
      <c r="A46" s="9"/>
      <c r="B46" s="33" t="s">
        <v>45</v>
      </c>
      <c r="C46" s="34" t="s">
        <v>39</v>
      </c>
      <c r="D46" s="27">
        <v>25</v>
      </c>
      <c r="E46" s="37"/>
      <c r="F46" s="29">
        <v>11.269841269841271</v>
      </c>
      <c r="G46" s="30">
        <v>10.714285714285715</v>
      </c>
      <c r="H46" s="29">
        <v>203.11111111111111</v>
      </c>
      <c r="I46" s="30">
        <v>207</v>
      </c>
      <c r="J46" s="31">
        <v>214.38095238095238</v>
      </c>
      <c r="K46" s="32">
        <v>217.85714285714286</v>
      </c>
      <c r="L46" s="10"/>
    </row>
    <row r="47" spans="1:12" s="1" customFormat="1" x14ac:dyDescent="0.25">
      <c r="A47" s="9"/>
      <c r="B47" s="33" t="s">
        <v>49</v>
      </c>
      <c r="C47" s="34" t="s">
        <v>46</v>
      </c>
      <c r="D47" s="27">
        <v>16</v>
      </c>
      <c r="E47" s="37"/>
      <c r="F47" s="29">
        <v>0</v>
      </c>
      <c r="G47" s="30">
        <v>0</v>
      </c>
      <c r="H47" s="29">
        <v>11.045925925925925</v>
      </c>
      <c r="I47" s="30">
        <v>32</v>
      </c>
      <c r="J47" s="31">
        <v>11.045925925925925</v>
      </c>
      <c r="K47" s="32">
        <v>32</v>
      </c>
      <c r="L47" s="10"/>
    </row>
    <row r="48" spans="1:12" s="1" customFormat="1" x14ac:dyDescent="0.25">
      <c r="A48" s="9"/>
      <c r="B48" s="33" t="s">
        <v>50</v>
      </c>
      <c r="C48" s="34" t="s">
        <v>51</v>
      </c>
      <c r="D48" s="27">
        <v>459</v>
      </c>
      <c r="E48" s="37"/>
      <c r="F48" s="29">
        <v>0</v>
      </c>
      <c r="G48" s="30">
        <v>0</v>
      </c>
      <c r="H48" s="29">
        <v>308.60884615384612</v>
      </c>
      <c r="I48" s="30">
        <v>777</v>
      </c>
      <c r="J48" s="31">
        <v>308.60884615384612</v>
      </c>
      <c r="K48" s="32">
        <v>776.76923076923072</v>
      </c>
      <c r="L48" s="10"/>
    </row>
    <row r="49" spans="1:12" s="1" customFormat="1" x14ac:dyDescent="0.25">
      <c r="A49" s="9"/>
      <c r="B49" s="38" t="s">
        <v>192</v>
      </c>
      <c r="C49" s="39"/>
      <c r="D49" s="40">
        <v>590</v>
      </c>
      <c r="E49" s="41">
        <v>31</v>
      </c>
      <c r="F49" s="42">
        <v>11.269841269841271</v>
      </c>
      <c r="G49" s="43">
        <v>10.714285714285715</v>
      </c>
      <c r="H49" s="42">
        <v>763.14069800569791</v>
      </c>
      <c r="I49" s="44">
        <v>1355</v>
      </c>
      <c r="J49" s="43">
        <v>774.41053927553912</v>
      </c>
      <c r="K49" s="45">
        <v>1365.2930402930401</v>
      </c>
      <c r="L49" s="10"/>
    </row>
    <row r="50" spans="1:12" s="1" customFormat="1" x14ac:dyDescent="0.25">
      <c r="A50" s="9"/>
      <c r="B50" s="46" t="s">
        <v>187</v>
      </c>
      <c r="C50" s="47"/>
      <c r="D50" s="47">
        <v>5605</v>
      </c>
      <c r="E50" s="48">
        <v>305</v>
      </c>
      <c r="F50" s="47">
        <v>158.2170818085618</v>
      </c>
      <c r="G50" s="47">
        <v>209.94167099567102</v>
      </c>
      <c r="H50" s="47">
        <v>11694.108229110394</v>
      </c>
      <c r="I50" s="47">
        <v>16367</v>
      </c>
      <c r="J50" s="47">
        <v>11852.325310918954</v>
      </c>
      <c r="K50" s="49">
        <v>16576.511695415698</v>
      </c>
      <c r="L50" s="10"/>
    </row>
    <row r="51" spans="1:12" s="1" customFormat="1" x14ac:dyDescent="0.25">
      <c r="A51" s="9"/>
      <c r="B51" s="33" t="s">
        <v>178</v>
      </c>
      <c r="C51" s="34" t="s">
        <v>42</v>
      </c>
      <c r="D51" s="27">
        <v>6</v>
      </c>
      <c r="E51" s="37"/>
      <c r="F51" s="29">
        <v>0</v>
      </c>
      <c r="G51" s="30">
        <v>0</v>
      </c>
      <c r="H51" s="29">
        <v>41.889814814814819</v>
      </c>
      <c r="I51" s="30">
        <v>37</v>
      </c>
      <c r="J51" s="31">
        <v>41.889814814814819</v>
      </c>
      <c r="K51" s="32">
        <v>36.666666666666671</v>
      </c>
      <c r="L51" s="10"/>
    </row>
    <row r="52" spans="1:12" s="1" customFormat="1" x14ac:dyDescent="0.25">
      <c r="A52" s="9"/>
      <c r="B52" s="33" t="s">
        <v>61</v>
      </c>
      <c r="C52" s="34" t="s">
        <v>39</v>
      </c>
      <c r="D52" s="27">
        <v>30</v>
      </c>
      <c r="E52" s="37"/>
      <c r="F52" s="29">
        <v>65.87104761904763</v>
      </c>
      <c r="G52" s="30">
        <v>77.228571428571428</v>
      </c>
      <c r="H52" s="29">
        <v>467.90793650793643</v>
      </c>
      <c r="I52" s="30">
        <v>364</v>
      </c>
      <c r="J52" s="31">
        <v>533.77898412698403</v>
      </c>
      <c r="K52" s="32">
        <v>441.51428571428573</v>
      </c>
      <c r="L52" s="10"/>
    </row>
    <row r="53" spans="1:12" s="1" customFormat="1" x14ac:dyDescent="0.25">
      <c r="A53" s="9"/>
      <c r="B53" s="33" t="s">
        <v>61</v>
      </c>
      <c r="C53" s="34" t="s">
        <v>70</v>
      </c>
      <c r="D53" s="27">
        <v>15</v>
      </c>
      <c r="E53" s="37"/>
      <c r="F53" s="29">
        <v>110.21851851851852</v>
      </c>
      <c r="G53" s="30">
        <v>111.66666666666667</v>
      </c>
      <c r="H53" s="29">
        <v>384.48148148148147</v>
      </c>
      <c r="I53" s="30">
        <v>398</v>
      </c>
      <c r="J53" s="31">
        <v>494.7</v>
      </c>
      <c r="K53" s="32">
        <v>510</v>
      </c>
      <c r="L53" s="10"/>
    </row>
    <row r="54" spans="1:12" s="1" customFormat="1" x14ac:dyDescent="0.25">
      <c r="A54" s="9"/>
      <c r="B54" s="33" t="s">
        <v>191</v>
      </c>
      <c r="C54" s="34" t="s">
        <v>41</v>
      </c>
      <c r="D54" s="27">
        <v>8</v>
      </c>
      <c r="E54" s="37"/>
      <c r="F54" s="29">
        <v>0</v>
      </c>
      <c r="G54" s="30">
        <v>0</v>
      </c>
      <c r="H54" s="29">
        <v>18.071111111111112</v>
      </c>
      <c r="I54" s="30">
        <v>32</v>
      </c>
      <c r="J54" s="31">
        <v>18.071111111111112</v>
      </c>
      <c r="K54" s="32">
        <v>32</v>
      </c>
      <c r="L54" s="10"/>
    </row>
    <row r="55" spans="1:12" s="1" customFormat="1" x14ac:dyDescent="0.25">
      <c r="A55" s="9"/>
      <c r="B55" s="33" t="s">
        <v>57</v>
      </c>
      <c r="C55" s="34" t="s">
        <v>42</v>
      </c>
      <c r="D55" s="27">
        <v>9</v>
      </c>
      <c r="E55" s="37"/>
      <c r="F55" s="29">
        <v>0</v>
      </c>
      <c r="G55" s="30">
        <v>0</v>
      </c>
      <c r="H55" s="29">
        <v>76.988888888888894</v>
      </c>
      <c r="I55" s="30">
        <v>79</v>
      </c>
      <c r="J55" s="31">
        <v>76.988888888888894</v>
      </c>
      <c r="K55" s="32">
        <v>79</v>
      </c>
      <c r="L55" s="10"/>
    </row>
    <row r="56" spans="1:12" s="1" customFormat="1" x14ac:dyDescent="0.25">
      <c r="A56" s="9"/>
      <c r="B56" s="33" t="s">
        <v>57</v>
      </c>
      <c r="C56" s="34" t="s">
        <v>39</v>
      </c>
      <c r="D56" s="27">
        <v>32</v>
      </c>
      <c r="E56" s="37"/>
      <c r="F56" s="29">
        <v>7.9792592592592593</v>
      </c>
      <c r="G56" s="30">
        <v>8</v>
      </c>
      <c r="H56" s="29">
        <v>494.73185185185184</v>
      </c>
      <c r="I56" s="30">
        <v>461</v>
      </c>
      <c r="J56" s="31">
        <v>502.71111111111105</v>
      </c>
      <c r="K56" s="32">
        <v>469.33333333333331</v>
      </c>
      <c r="L56" s="10"/>
    </row>
    <row r="57" spans="1:12" s="1" customFormat="1" x14ac:dyDescent="0.25">
      <c r="A57" s="9"/>
      <c r="B57" s="33" t="s">
        <v>58</v>
      </c>
      <c r="C57" s="34" t="s">
        <v>39</v>
      </c>
      <c r="D57" s="27">
        <v>59</v>
      </c>
      <c r="E57" s="37"/>
      <c r="F57" s="29">
        <v>60.641914529914537</v>
      </c>
      <c r="G57" s="30">
        <v>71.46564102564102</v>
      </c>
      <c r="H57" s="29">
        <v>1134.5321794871793</v>
      </c>
      <c r="I57" s="30">
        <v>949</v>
      </c>
      <c r="J57" s="31">
        <v>1195.1740940170939</v>
      </c>
      <c r="K57" s="32">
        <v>1020.0041025641026</v>
      </c>
      <c r="L57" s="10"/>
    </row>
    <row r="58" spans="1:12" s="36" customFormat="1" x14ac:dyDescent="0.25">
      <c r="A58" s="9"/>
      <c r="B58" s="46" t="s">
        <v>89</v>
      </c>
      <c r="C58" s="47"/>
      <c r="D58" s="47">
        <v>159</v>
      </c>
      <c r="E58" s="48">
        <v>93</v>
      </c>
      <c r="F58" s="47">
        <v>244.71073992673996</v>
      </c>
      <c r="G58" s="47">
        <v>268.36087912087913</v>
      </c>
      <c r="H58" s="47">
        <v>2618.6032641432639</v>
      </c>
      <c r="I58" s="47">
        <v>2320</v>
      </c>
      <c r="J58" s="47">
        <v>2863.3140040700036</v>
      </c>
      <c r="K58" s="49">
        <v>2588.5183882783886</v>
      </c>
      <c r="L58" s="10"/>
    </row>
    <row r="59" spans="1:12" s="1" customFormat="1" x14ac:dyDescent="0.25">
      <c r="A59" s="9"/>
      <c r="B59" s="50" t="s">
        <v>60</v>
      </c>
      <c r="C59" s="51"/>
      <c r="D59" s="51">
        <v>5764</v>
      </c>
      <c r="E59" s="52">
        <v>398</v>
      </c>
      <c r="F59" s="51">
        <v>402.92782173530173</v>
      </c>
      <c r="G59" s="51">
        <v>478.30255011655015</v>
      </c>
      <c r="H59" s="51">
        <v>14312.711493253657</v>
      </c>
      <c r="I59" s="51">
        <v>18687</v>
      </c>
      <c r="J59" s="51">
        <v>14715.639314988959</v>
      </c>
      <c r="K59" s="53">
        <v>19165.030083694088</v>
      </c>
      <c r="L59" s="10"/>
    </row>
    <row r="60" spans="1:12" s="1" customFormat="1" x14ac:dyDescent="0.25">
      <c r="A60" s="9"/>
      <c r="B60" s="54" t="s">
        <v>61</v>
      </c>
      <c r="C60" s="55" t="s">
        <v>62</v>
      </c>
      <c r="D60" s="56">
        <v>17</v>
      </c>
      <c r="E60" s="57"/>
      <c r="F60" s="58">
        <v>0</v>
      </c>
      <c r="G60" s="59">
        <v>0</v>
      </c>
      <c r="H60" s="58">
        <v>21.136666666666667</v>
      </c>
      <c r="I60" s="59">
        <v>34</v>
      </c>
      <c r="J60" s="60">
        <v>21.136666666666667</v>
      </c>
      <c r="K60" s="61">
        <v>34</v>
      </c>
      <c r="L60" s="10"/>
    </row>
    <row r="61" spans="1:12" s="1" customFormat="1" x14ac:dyDescent="0.25">
      <c r="A61" s="9"/>
      <c r="B61" s="25" t="s">
        <v>61</v>
      </c>
      <c r="C61" s="26" t="s">
        <v>41</v>
      </c>
      <c r="D61" s="27">
        <v>146</v>
      </c>
      <c r="E61" s="37"/>
      <c r="F61" s="29">
        <v>0</v>
      </c>
      <c r="G61" s="30">
        <v>0</v>
      </c>
      <c r="H61" s="29">
        <v>486.56683760683751</v>
      </c>
      <c r="I61" s="30">
        <v>460</v>
      </c>
      <c r="J61" s="31">
        <v>486.56683760683751</v>
      </c>
      <c r="K61" s="32">
        <v>460.46153846153845</v>
      </c>
      <c r="L61" s="10"/>
    </row>
    <row r="62" spans="1:12" s="1" customFormat="1" x14ac:dyDescent="0.25">
      <c r="A62" s="9"/>
      <c r="B62" s="25" t="s">
        <v>61</v>
      </c>
      <c r="C62" s="26" t="s">
        <v>42</v>
      </c>
      <c r="D62" s="27">
        <v>292</v>
      </c>
      <c r="E62" s="37"/>
      <c r="F62" s="29">
        <v>39.598549103942659</v>
      </c>
      <c r="G62" s="30">
        <v>46.531612903225806</v>
      </c>
      <c r="H62" s="29">
        <v>1329.8663799283156</v>
      </c>
      <c r="I62" s="30">
        <v>1257</v>
      </c>
      <c r="J62" s="31">
        <v>1369.4649290322584</v>
      </c>
      <c r="K62" s="32">
        <v>1304.0154838709677</v>
      </c>
      <c r="L62" s="10"/>
    </row>
    <row r="63" spans="1:12" s="1" customFormat="1" x14ac:dyDescent="0.25">
      <c r="A63" s="9"/>
      <c r="B63" s="25" t="s">
        <v>61</v>
      </c>
      <c r="C63" s="26" t="s">
        <v>39</v>
      </c>
      <c r="D63" s="27">
        <v>126</v>
      </c>
      <c r="E63" s="37"/>
      <c r="F63" s="29">
        <v>35.488768</v>
      </c>
      <c r="G63" s="30">
        <v>40.773600000000002</v>
      </c>
      <c r="H63" s="29">
        <v>699.55759999999998</v>
      </c>
      <c r="I63" s="30">
        <v>660</v>
      </c>
      <c r="J63" s="31">
        <v>735.04636800000003</v>
      </c>
      <c r="K63" s="32">
        <v>701.0136</v>
      </c>
      <c r="L63" s="10"/>
    </row>
    <row r="64" spans="1:12" s="1" customFormat="1" x14ac:dyDescent="0.25">
      <c r="A64" s="9"/>
      <c r="B64" s="25" t="s">
        <v>63</v>
      </c>
      <c r="C64" s="26" t="s">
        <v>62</v>
      </c>
      <c r="D64" s="27">
        <v>16</v>
      </c>
      <c r="E64" s="37"/>
      <c r="F64" s="29">
        <v>0</v>
      </c>
      <c r="G64" s="30">
        <v>0</v>
      </c>
      <c r="H64" s="29">
        <v>49.872592592592589</v>
      </c>
      <c r="I64" s="30">
        <v>107</v>
      </c>
      <c r="J64" s="31">
        <v>49.872592592592589</v>
      </c>
      <c r="K64" s="32">
        <v>106.66666666666666</v>
      </c>
      <c r="L64" s="10"/>
    </row>
    <row r="65" spans="1:12" s="1" customFormat="1" x14ac:dyDescent="0.25">
      <c r="A65" s="9"/>
      <c r="B65" s="25" t="s">
        <v>63</v>
      </c>
      <c r="C65" s="26" t="s">
        <v>41</v>
      </c>
      <c r="D65" s="27">
        <v>73</v>
      </c>
      <c r="E65" s="37"/>
      <c r="F65" s="29">
        <v>6.5433492063492071</v>
      </c>
      <c r="G65" s="30">
        <v>11.054285714285715</v>
      </c>
      <c r="H65" s="29">
        <v>625.88809523809527</v>
      </c>
      <c r="I65" s="30">
        <v>667</v>
      </c>
      <c r="J65" s="31">
        <v>632.43144444444454</v>
      </c>
      <c r="K65" s="32">
        <v>678.48285714285714</v>
      </c>
      <c r="L65" s="10"/>
    </row>
    <row r="66" spans="1:12" s="1" customFormat="1" x14ac:dyDescent="0.25">
      <c r="A66" s="9"/>
      <c r="B66" s="25" t="s">
        <v>63</v>
      </c>
      <c r="C66" s="26" t="s">
        <v>42</v>
      </c>
      <c r="D66" s="27">
        <v>79</v>
      </c>
      <c r="E66" s="37"/>
      <c r="F66" s="29">
        <v>0</v>
      </c>
      <c r="G66" s="30">
        <v>0</v>
      </c>
      <c r="H66" s="29">
        <v>738.45615740740732</v>
      </c>
      <c r="I66" s="30">
        <v>836</v>
      </c>
      <c r="J66" s="31">
        <v>738.45615740740732</v>
      </c>
      <c r="K66" s="32">
        <v>836.08333333333326</v>
      </c>
      <c r="L66" s="10"/>
    </row>
    <row r="67" spans="1:12" s="1" customFormat="1" x14ac:dyDescent="0.25">
      <c r="A67" s="9"/>
      <c r="B67" s="25" t="s">
        <v>63</v>
      </c>
      <c r="C67" s="26" t="s">
        <v>39</v>
      </c>
      <c r="D67" s="27">
        <v>26</v>
      </c>
      <c r="E67" s="37"/>
      <c r="F67" s="29">
        <v>5.97675</v>
      </c>
      <c r="G67" s="30">
        <v>7.54</v>
      </c>
      <c r="H67" s="29">
        <v>232.12944444444443</v>
      </c>
      <c r="I67" s="30">
        <v>334</v>
      </c>
      <c r="J67" s="31">
        <v>238.10619444444444</v>
      </c>
      <c r="K67" s="32">
        <v>341.64000000000004</v>
      </c>
      <c r="L67" s="10"/>
    </row>
    <row r="68" spans="1:12" s="1" customFormat="1" x14ac:dyDescent="0.25">
      <c r="A68" s="9"/>
      <c r="B68" s="25" t="s">
        <v>43</v>
      </c>
      <c r="C68" s="26" t="s">
        <v>62</v>
      </c>
      <c r="D68" s="27">
        <v>56</v>
      </c>
      <c r="E68" s="37"/>
      <c r="F68" s="29">
        <v>0</v>
      </c>
      <c r="G68" s="30">
        <v>0</v>
      </c>
      <c r="H68" s="29">
        <v>78.482962962962972</v>
      </c>
      <c r="I68" s="30">
        <v>205</v>
      </c>
      <c r="J68" s="31">
        <v>78.482962962962972</v>
      </c>
      <c r="K68" s="32">
        <v>205.33333333333334</v>
      </c>
      <c r="L68" s="10"/>
    </row>
    <row r="69" spans="1:12" s="1" customFormat="1" x14ac:dyDescent="0.25">
      <c r="A69" s="9"/>
      <c r="B69" s="25" t="s">
        <v>43</v>
      </c>
      <c r="C69" s="26" t="s">
        <v>41</v>
      </c>
      <c r="D69" s="27">
        <v>13</v>
      </c>
      <c r="E69" s="37"/>
      <c r="F69" s="29">
        <v>0</v>
      </c>
      <c r="G69" s="30">
        <v>0</v>
      </c>
      <c r="H69" s="29">
        <v>19.138888888888889</v>
      </c>
      <c r="I69" s="30">
        <v>35</v>
      </c>
      <c r="J69" s="31">
        <v>19.138888888888889</v>
      </c>
      <c r="K69" s="32">
        <v>34.666666666666664</v>
      </c>
      <c r="L69" s="10"/>
    </row>
    <row r="70" spans="1:12" s="1" customFormat="1" x14ac:dyDescent="0.25">
      <c r="A70" s="9"/>
      <c r="B70" s="25" t="s">
        <v>45</v>
      </c>
      <c r="C70" s="26" t="s">
        <v>62</v>
      </c>
      <c r="D70" s="27">
        <v>36</v>
      </c>
      <c r="E70" s="37"/>
      <c r="F70" s="29">
        <v>0</v>
      </c>
      <c r="G70" s="30">
        <v>0</v>
      </c>
      <c r="H70" s="29">
        <v>41</v>
      </c>
      <c r="I70" s="30">
        <v>72</v>
      </c>
      <c r="J70" s="31">
        <v>41</v>
      </c>
      <c r="K70" s="32">
        <v>72</v>
      </c>
      <c r="L70" s="10"/>
    </row>
    <row r="71" spans="1:12" s="1" customFormat="1" x14ac:dyDescent="0.25">
      <c r="A71" s="9"/>
      <c r="B71" s="25" t="s">
        <v>45</v>
      </c>
      <c r="C71" s="26" t="s">
        <v>41</v>
      </c>
      <c r="D71" s="27">
        <v>26</v>
      </c>
      <c r="E71" s="37"/>
      <c r="F71" s="29">
        <v>0</v>
      </c>
      <c r="G71" s="30">
        <v>0</v>
      </c>
      <c r="H71" s="29">
        <v>74.273333333333341</v>
      </c>
      <c r="I71" s="30">
        <v>124</v>
      </c>
      <c r="J71" s="31">
        <v>74.273333333333341</v>
      </c>
      <c r="K71" s="32">
        <v>123.5</v>
      </c>
      <c r="L71" s="10"/>
    </row>
    <row r="72" spans="1:12" s="1" customFormat="1" x14ac:dyDescent="0.25">
      <c r="A72" s="9"/>
      <c r="B72" s="25" t="s">
        <v>48</v>
      </c>
      <c r="C72" s="26" t="s">
        <v>62</v>
      </c>
      <c r="D72" s="27">
        <v>89</v>
      </c>
      <c r="E72" s="37"/>
      <c r="F72" s="29">
        <v>0</v>
      </c>
      <c r="G72" s="30">
        <v>0</v>
      </c>
      <c r="H72" s="29">
        <v>166.03444444444443</v>
      </c>
      <c r="I72" s="30">
        <v>200</v>
      </c>
      <c r="J72" s="31">
        <v>166.03444444444443</v>
      </c>
      <c r="K72" s="32">
        <v>200.25</v>
      </c>
      <c r="L72" s="10"/>
    </row>
    <row r="73" spans="1:12" s="1" customFormat="1" x14ac:dyDescent="0.25">
      <c r="A73" s="9"/>
      <c r="B73" s="25" t="s">
        <v>48</v>
      </c>
      <c r="C73" s="26" t="s">
        <v>41</v>
      </c>
      <c r="D73" s="27">
        <v>58</v>
      </c>
      <c r="E73" s="37"/>
      <c r="F73" s="29">
        <v>0</v>
      </c>
      <c r="G73" s="30">
        <v>0</v>
      </c>
      <c r="H73" s="29">
        <v>109.39444444444445</v>
      </c>
      <c r="I73" s="30">
        <v>160</v>
      </c>
      <c r="J73" s="31">
        <v>109.39444444444445</v>
      </c>
      <c r="K73" s="32">
        <v>159.5</v>
      </c>
      <c r="L73" s="10"/>
    </row>
    <row r="74" spans="1:12" s="1" customFormat="1" x14ac:dyDescent="0.25">
      <c r="A74" s="9"/>
      <c r="B74" s="25" t="s">
        <v>49</v>
      </c>
      <c r="C74" s="26" t="s">
        <v>62</v>
      </c>
      <c r="D74" s="27">
        <v>21</v>
      </c>
      <c r="E74" s="37"/>
      <c r="F74" s="29">
        <v>0</v>
      </c>
      <c r="G74" s="30">
        <v>0</v>
      </c>
      <c r="H74" s="29">
        <v>41.657777777777781</v>
      </c>
      <c r="I74" s="30">
        <v>63</v>
      </c>
      <c r="J74" s="31">
        <v>41.657777777777781</v>
      </c>
      <c r="K74" s="32">
        <v>63</v>
      </c>
      <c r="L74" s="10"/>
    </row>
    <row r="75" spans="1:12" s="1" customFormat="1" x14ac:dyDescent="0.25">
      <c r="A75" s="9"/>
      <c r="B75" s="25" t="s">
        <v>49</v>
      </c>
      <c r="C75" s="26" t="s">
        <v>41</v>
      </c>
      <c r="D75" s="27">
        <v>23</v>
      </c>
      <c r="E75" s="37"/>
      <c r="F75" s="29">
        <v>4.5999999999999996</v>
      </c>
      <c r="G75" s="30">
        <v>4.5999999999999996</v>
      </c>
      <c r="H75" s="29">
        <v>131.40666666666667</v>
      </c>
      <c r="I75" s="30">
        <v>131</v>
      </c>
      <c r="J75" s="31">
        <v>136.00666666666666</v>
      </c>
      <c r="K75" s="32">
        <v>135.69999999999999</v>
      </c>
      <c r="L75" s="10"/>
    </row>
    <row r="76" spans="1:12" s="1" customFormat="1" x14ac:dyDescent="0.25">
      <c r="A76" s="9"/>
      <c r="B76" s="25" t="s">
        <v>57</v>
      </c>
      <c r="C76" s="26" t="s">
        <v>41</v>
      </c>
      <c r="D76" s="27">
        <v>31</v>
      </c>
      <c r="E76" s="37"/>
      <c r="F76" s="29">
        <v>0</v>
      </c>
      <c r="G76" s="30">
        <v>0</v>
      </c>
      <c r="H76" s="29">
        <v>93.713492063492083</v>
      </c>
      <c r="I76" s="30">
        <v>159</v>
      </c>
      <c r="J76" s="31">
        <v>93.713492063492083</v>
      </c>
      <c r="K76" s="32">
        <v>159.42857142857144</v>
      </c>
      <c r="L76" s="10"/>
    </row>
    <row r="77" spans="1:12" s="1" customFormat="1" x14ac:dyDescent="0.25">
      <c r="A77" s="9"/>
      <c r="B77" s="25" t="s">
        <v>57</v>
      </c>
      <c r="C77" s="26" t="s">
        <v>42</v>
      </c>
      <c r="D77" s="27">
        <v>21</v>
      </c>
      <c r="E77" s="37"/>
      <c r="F77" s="29">
        <v>3</v>
      </c>
      <c r="G77" s="30">
        <v>6</v>
      </c>
      <c r="H77" s="29">
        <v>100.85</v>
      </c>
      <c r="I77" s="30">
        <v>147</v>
      </c>
      <c r="J77" s="31">
        <v>103.85</v>
      </c>
      <c r="K77" s="32">
        <v>153</v>
      </c>
      <c r="L77" s="10"/>
    </row>
    <row r="78" spans="1:12" s="1" customFormat="1" x14ac:dyDescent="0.25">
      <c r="A78" s="9"/>
      <c r="B78" s="25" t="s">
        <v>50</v>
      </c>
      <c r="C78" s="26" t="s">
        <v>66</v>
      </c>
      <c r="D78" s="27">
        <v>100</v>
      </c>
      <c r="E78" s="37"/>
      <c r="F78" s="29">
        <v>0</v>
      </c>
      <c r="G78" s="30">
        <v>0</v>
      </c>
      <c r="H78" s="29">
        <v>32.962962962962969</v>
      </c>
      <c r="I78" s="30">
        <v>133</v>
      </c>
      <c r="J78" s="31">
        <v>32.962962962962969</v>
      </c>
      <c r="K78" s="32">
        <v>133.33333333333334</v>
      </c>
      <c r="L78" s="10"/>
    </row>
    <row r="79" spans="1:12" s="1" customFormat="1" x14ac:dyDescent="0.25">
      <c r="A79" s="9"/>
      <c r="B79" s="25" t="s">
        <v>50</v>
      </c>
      <c r="C79" s="26" t="s">
        <v>62</v>
      </c>
      <c r="D79" s="27">
        <v>829</v>
      </c>
      <c r="E79" s="37"/>
      <c r="F79" s="29">
        <v>0</v>
      </c>
      <c r="G79" s="30">
        <v>0</v>
      </c>
      <c r="H79" s="29">
        <v>971.4344814814815</v>
      </c>
      <c r="I79" s="30">
        <v>1630</v>
      </c>
      <c r="J79" s="31">
        <v>971.4344814814815</v>
      </c>
      <c r="K79" s="32">
        <v>1630.3666666666666</v>
      </c>
      <c r="L79" s="10"/>
    </row>
    <row r="80" spans="1:12" s="1" customFormat="1" x14ac:dyDescent="0.25">
      <c r="A80" s="9"/>
      <c r="B80" s="25" t="s">
        <v>50</v>
      </c>
      <c r="C80" s="26" t="s">
        <v>41</v>
      </c>
      <c r="D80" s="27">
        <v>14</v>
      </c>
      <c r="E80" s="37"/>
      <c r="F80" s="29">
        <v>0</v>
      </c>
      <c r="G80" s="30">
        <v>0</v>
      </c>
      <c r="H80" s="29">
        <v>36.498518518518516</v>
      </c>
      <c r="I80" s="30">
        <v>56</v>
      </c>
      <c r="J80" s="31">
        <v>36.498518518518516</v>
      </c>
      <c r="K80" s="32">
        <v>56</v>
      </c>
      <c r="L80" s="10"/>
    </row>
    <row r="81" spans="1:13" s="1" customFormat="1" x14ac:dyDescent="0.25">
      <c r="A81" s="9"/>
      <c r="B81" s="46" t="s">
        <v>67</v>
      </c>
      <c r="C81" s="47"/>
      <c r="D81" s="47">
        <v>2092</v>
      </c>
      <c r="E81" s="48">
        <v>228</v>
      </c>
      <c r="F81" s="47">
        <v>95.207416310291862</v>
      </c>
      <c r="G81" s="47">
        <v>116.49949861751153</v>
      </c>
      <c r="H81" s="47">
        <v>6080.3217474293324</v>
      </c>
      <c r="I81" s="47">
        <v>7470</v>
      </c>
      <c r="J81" s="47">
        <v>6175.5291637396249</v>
      </c>
      <c r="K81" s="49">
        <v>7588.4420509039346</v>
      </c>
      <c r="L81" s="10"/>
    </row>
    <row r="82" spans="1:13" s="1" customFormat="1" x14ac:dyDescent="0.25">
      <c r="A82" s="9"/>
      <c r="B82" s="62" t="s">
        <v>68</v>
      </c>
      <c r="C82" s="63"/>
      <c r="D82" s="63">
        <v>2092</v>
      </c>
      <c r="E82" s="64">
        <v>228</v>
      </c>
      <c r="F82" s="63">
        <v>95.207416310291862</v>
      </c>
      <c r="G82" s="63">
        <v>116.49949861751153</v>
      </c>
      <c r="H82" s="63">
        <v>6080.3217474293324</v>
      </c>
      <c r="I82" s="63">
        <v>7470</v>
      </c>
      <c r="J82" s="63">
        <v>6175.5291637396249</v>
      </c>
      <c r="K82" s="65">
        <v>7588.4420509039346</v>
      </c>
      <c r="L82" s="10"/>
    </row>
    <row r="83" spans="1:13" s="1" customFormat="1" x14ac:dyDescent="0.25">
      <c r="A83" s="9"/>
      <c r="B83" s="25" t="s">
        <v>61</v>
      </c>
      <c r="C83" s="34" t="s">
        <v>39</v>
      </c>
      <c r="D83" s="27">
        <v>40</v>
      </c>
      <c r="E83" s="37"/>
      <c r="F83" s="29">
        <v>110.17857142857143</v>
      </c>
      <c r="G83" s="30">
        <v>119.15714285714286</v>
      </c>
      <c r="H83" s="29">
        <v>1216.9492063492066</v>
      </c>
      <c r="I83" s="30">
        <v>910</v>
      </c>
      <c r="J83" s="31">
        <v>1327.1277777777782</v>
      </c>
      <c r="K83" s="32">
        <v>1029.1571428571428</v>
      </c>
      <c r="L83" s="10"/>
    </row>
    <row r="84" spans="1:13" s="1" customFormat="1" x14ac:dyDescent="0.25">
      <c r="A84" s="9"/>
      <c r="B84" s="25" t="s">
        <v>61</v>
      </c>
      <c r="C84" s="34" t="s">
        <v>70</v>
      </c>
      <c r="D84" s="27">
        <v>31</v>
      </c>
      <c r="E84" s="37"/>
      <c r="F84" s="29">
        <v>75.71342745098039</v>
      </c>
      <c r="G84" s="30">
        <v>78.338823529411755</v>
      </c>
      <c r="H84" s="29">
        <v>1015.8477124183006</v>
      </c>
      <c r="I84" s="30">
        <v>839</v>
      </c>
      <c r="J84" s="31">
        <v>1091.5611398692811</v>
      </c>
      <c r="K84" s="32">
        <v>917.16235294117644</v>
      </c>
      <c r="L84" s="10"/>
    </row>
    <row r="85" spans="1:13" s="1" customFormat="1" x14ac:dyDescent="0.25">
      <c r="A85" s="9"/>
      <c r="B85" s="25" t="s">
        <v>63</v>
      </c>
      <c r="C85" s="34" t="s">
        <v>70</v>
      </c>
      <c r="D85" s="27">
        <v>26</v>
      </c>
      <c r="E85" s="37"/>
      <c r="F85" s="29">
        <v>250.27469999999997</v>
      </c>
      <c r="G85" s="30">
        <v>263.06799999999998</v>
      </c>
      <c r="H85" s="29">
        <v>1446.7952777777782</v>
      </c>
      <c r="I85" s="30">
        <v>1105</v>
      </c>
      <c r="J85" s="31">
        <v>1697.0699777777781</v>
      </c>
      <c r="K85" s="32">
        <v>1368.0680000000002</v>
      </c>
      <c r="L85" s="10"/>
    </row>
    <row r="86" spans="1:13" s="1" customFormat="1" x14ac:dyDescent="0.25">
      <c r="A86" s="9"/>
      <c r="B86" s="25" t="s">
        <v>45</v>
      </c>
      <c r="C86" s="34" t="s">
        <v>39</v>
      </c>
      <c r="D86" s="27">
        <v>14</v>
      </c>
      <c r="E86" s="37"/>
      <c r="F86" s="29">
        <v>5.6000000000000005</v>
      </c>
      <c r="G86" s="30">
        <v>7</v>
      </c>
      <c r="H86" s="29">
        <v>332.40666666666664</v>
      </c>
      <c r="I86" s="30">
        <v>206</v>
      </c>
      <c r="J86" s="31">
        <v>338.00666666666666</v>
      </c>
      <c r="K86" s="32">
        <v>213.5</v>
      </c>
      <c r="L86" s="10"/>
    </row>
    <row r="87" spans="1:13" s="1" customFormat="1" x14ac:dyDescent="0.25">
      <c r="A87" s="9"/>
      <c r="B87" s="25" t="s">
        <v>57</v>
      </c>
      <c r="C87" s="34" t="s">
        <v>39</v>
      </c>
      <c r="D87" s="27">
        <v>58</v>
      </c>
      <c r="E87" s="37"/>
      <c r="F87" s="29">
        <v>71.625868945868945</v>
      </c>
      <c r="G87" s="30">
        <v>75.846153846153854</v>
      </c>
      <c r="H87" s="29">
        <v>985.24814814814783</v>
      </c>
      <c r="I87" s="30">
        <v>869</v>
      </c>
      <c r="J87" s="31">
        <v>1056.8740170940168</v>
      </c>
      <c r="K87" s="32">
        <v>944.35897435897436</v>
      </c>
      <c r="L87" s="10"/>
    </row>
    <row r="88" spans="1:13" s="1" customFormat="1" x14ac:dyDescent="0.25">
      <c r="A88" s="9"/>
      <c r="B88" s="25" t="s">
        <v>57</v>
      </c>
      <c r="C88" s="34" t="s">
        <v>70</v>
      </c>
      <c r="D88" s="27">
        <v>25</v>
      </c>
      <c r="E88" s="37"/>
      <c r="F88" s="29">
        <v>27.523391812865501</v>
      </c>
      <c r="G88" s="30">
        <v>30.263157894736842</v>
      </c>
      <c r="H88" s="29">
        <v>631.52412280701753</v>
      </c>
      <c r="I88" s="30">
        <v>487</v>
      </c>
      <c r="J88" s="31">
        <v>659.04751461988303</v>
      </c>
      <c r="K88" s="32">
        <v>517.1052631578948</v>
      </c>
      <c r="L88" s="10"/>
    </row>
    <row r="89" spans="1:13" s="1" customFormat="1" x14ac:dyDescent="0.25">
      <c r="A89" s="9"/>
      <c r="B89" s="46" t="s">
        <v>71</v>
      </c>
      <c r="C89" s="47"/>
      <c r="D89" s="47">
        <v>194</v>
      </c>
      <c r="E89" s="48">
        <v>131</v>
      </c>
      <c r="F89" s="47">
        <v>540.91595963828615</v>
      </c>
      <c r="G89" s="47">
        <v>573.67327812744531</v>
      </c>
      <c r="H89" s="47">
        <v>5628.7711341671175</v>
      </c>
      <c r="I89" s="47">
        <v>4416</v>
      </c>
      <c r="J89" s="47">
        <v>6169.6870938054044</v>
      </c>
      <c r="K89" s="49">
        <v>4989.3517333151885</v>
      </c>
      <c r="L89" s="10"/>
    </row>
    <row r="90" spans="1:13" s="1" customFormat="1" x14ac:dyDescent="0.25">
      <c r="A90" s="9"/>
      <c r="B90" s="62" t="s">
        <v>72</v>
      </c>
      <c r="C90" s="63"/>
      <c r="D90" s="63">
        <v>194</v>
      </c>
      <c r="E90" s="64">
        <v>131</v>
      </c>
      <c r="F90" s="63">
        <v>540.91595963828615</v>
      </c>
      <c r="G90" s="63">
        <v>573.67327812744531</v>
      </c>
      <c r="H90" s="63">
        <v>5628.7711341671175</v>
      </c>
      <c r="I90" s="63">
        <v>4416</v>
      </c>
      <c r="J90" s="63">
        <v>6169.6870938054044</v>
      </c>
      <c r="K90" s="65">
        <v>4989.3517333151885</v>
      </c>
      <c r="L90" s="10"/>
    </row>
    <row r="91" spans="1:13" s="1" customFormat="1" x14ac:dyDescent="0.25">
      <c r="A91" s="9"/>
      <c r="B91" s="46" t="s">
        <v>73</v>
      </c>
      <c r="C91" s="47"/>
      <c r="D91" s="47">
        <v>7697</v>
      </c>
      <c r="E91" s="48">
        <v>533</v>
      </c>
      <c r="F91" s="47">
        <v>253.42449811885365</v>
      </c>
      <c r="G91" s="47">
        <v>326.44116961318252</v>
      </c>
      <c r="H91" s="47">
        <v>17774.429976539723</v>
      </c>
      <c r="I91" s="47">
        <v>23837</v>
      </c>
      <c r="J91" s="47">
        <v>18027.854474658579</v>
      </c>
      <c r="K91" s="49">
        <v>24164.953746319632</v>
      </c>
      <c r="L91" s="10"/>
    </row>
    <row r="92" spans="1:13" s="1" customFormat="1" ht="13.8" thickBot="1" x14ac:dyDescent="0.3">
      <c r="A92" s="9"/>
      <c r="B92" s="66" t="s">
        <v>74</v>
      </c>
      <c r="C92" s="67"/>
      <c r="D92" s="67">
        <v>353</v>
      </c>
      <c r="E92" s="68">
        <v>224</v>
      </c>
      <c r="F92" s="67">
        <v>785.62669956502612</v>
      </c>
      <c r="G92" s="67">
        <v>842.03415724832439</v>
      </c>
      <c r="H92" s="67">
        <v>8247.3743983103814</v>
      </c>
      <c r="I92" s="67">
        <v>6736</v>
      </c>
      <c r="J92" s="67">
        <v>9033.0010978754053</v>
      </c>
      <c r="K92" s="69">
        <v>7577.870121593578</v>
      </c>
      <c r="L92" s="10"/>
    </row>
    <row r="93" spans="1:13" s="1" customFormat="1" ht="14.4" thickTop="1" thickBot="1" x14ac:dyDescent="0.3">
      <c r="A93" s="9"/>
      <c r="B93" s="70" t="s">
        <v>31</v>
      </c>
      <c r="C93" s="71"/>
      <c r="D93" s="72">
        <v>8050</v>
      </c>
      <c r="E93" s="73">
        <v>757</v>
      </c>
      <c r="F93" s="72">
        <v>1039.05119768388</v>
      </c>
      <c r="G93" s="72">
        <v>1168.475326861507</v>
      </c>
      <c r="H93" s="72">
        <v>26021.804374850115</v>
      </c>
      <c r="I93" s="72">
        <v>30573</v>
      </c>
      <c r="J93" s="72">
        <v>27060.855572534005</v>
      </c>
      <c r="K93" s="74">
        <v>31742.823867913208</v>
      </c>
      <c r="L93" s="10"/>
    </row>
    <row r="94" spans="1:13" s="1" customFormat="1" ht="13.8" thickTop="1" x14ac:dyDescent="0.25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1:13" s="1" customFormat="1" x14ac:dyDescent="0.25">
      <c r="A95" s="9"/>
      <c r="B95" s="9" t="s">
        <v>75</v>
      </c>
      <c r="C95" s="9"/>
      <c r="D95" s="9"/>
      <c r="E95" s="9"/>
      <c r="F95" s="9"/>
      <c r="G95" s="9"/>
      <c r="H95" s="9"/>
      <c r="I95" s="9"/>
      <c r="J95" s="9"/>
      <c r="K95" s="9"/>
      <c r="L95" s="9"/>
    </row>
    <row r="96" spans="1:13" s="9" customFormat="1" x14ac:dyDescent="0.25">
      <c r="B96" s="9" t="s">
        <v>76</v>
      </c>
      <c r="M96" s="10"/>
    </row>
    <row r="97" spans="1:13" s="9" customFormat="1" x14ac:dyDescent="0.25">
      <c r="B97" s="9" t="s">
        <v>77</v>
      </c>
      <c r="C97" s="8"/>
      <c r="D97" s="8"/>
      <c r="E97" s="8"/>
      <c r="F97" s="8"/>
      <c r="G97" s="8"/>
      <c r="H97" s="8"/>
      <c r="I97" s="8"/>
      <c r="J97" s="8"/>
      <c r="K97" s="8"/>
      <c r="L97" s="8"/>
      <c r="M97" s="10"/>
    </row>
    <row r="98" spans="1:13" s="9" customFormat="1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10"/>
    </row>
    <row r="100" spans="1:13" ht="15.75" customHeight="1" x14ac:dyDescent="0.25"/>
    <row r="101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62" orientation="portrait" verticalDpi="300" r:id="rId1"/>
  <headerFooter alignWithMargins="0">
    <oddHeader xml:space="preserve">&amp;R&amp;"Arial,Normal"
</oddHeader>
  </headerFooter>
  <ignoredErrors>
    <ignoredError sqref="C10:D88" twoDigitTextYea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100"/>
  <sheetViews>
    <sheetView showGridLines="0" zoomScale="85" zoomScaleNormal="85" zoomScaleSheetLayoutView="55" workbookViewId="0">
      <selection sqref="A1:I1"/>
    </sheetView>
  </sheetViews>
  <sheetFormatPr baseColWidth="10" defaultRowHeight="13.2" x14ac:dyDescent="0.25"/>
  <cols>
    <col min="1" max="1" width="2.88671875" style="8" customWidth="1"/>
    <col min="2" max="2" width="26.5546875" style="8" customWidth="1"/>
    <col min="3" max="3" width="9.5546875" style="8" bestFit="1" customWidth="1"/>
    <col min="4" max="5" width="9.109375" style="8" customWidth="1"/>
    <col min="6" max="11" width="10.6640625" style="8" customWidth="1"/>
    <col min="12" max="12" width="2.109375" style="8" customWidth="1"/>
    <col min="13" max="13" width="11.44140625" style="1"/>
    <col min="14" max="256" width="11.44140625" style="8"/>
    <col min="257" max="257" width="2.88671875" style="8" customWidth="1"/>
    <col min="258" max="258" width="26.5546875" style="8" customWidth="1"/>
    <col min="259" max="259" width="9.5546875" style="8" bestFit="1" customWidth="1"/>
    <col min="260" max="261" width="9.109375" style="8" customWidth="1"/>
    <col min="262" max="267" width="10.6640625" style="8" customWidth="1"/>
    <col min="268" max="268" width="2.109375" style="8" customWidth="1"/>
    <col min="269" max="512" width="11.44140625" style="8"/>
    <col min="513" max="513" width="2.88671875" style="8" customWidth="1"/>
    <col min="514" max="514" width="26.5546875" style="8" customWidth="1"/>
    <col min="515" max="515" width="9.5546875" style="8" bestFit="1" customWidth="1"/>
    <col min="516" max="517" width="9.109375" style="8" customWidth="1"/>
    <col min="518" max="523" width="10.6640625" style="8" customWidth="1"/>
    <col min="524" max="524" width="2.109375" style="8" customWidth="1"/>
    <col min="525" max="768" width="11.44140625" style="8"/>
    <col min="769" max="769" width="2.88671875" style="8" customWidth="1"/>
    <col min="770" max="770" width="26.5546875" style="8" customWidth="1"/>
    <col min="771" max="771" width="9.5546875" style="8" bestFit="1" customWidth="1"/>
    <col min="772" max="773" width="9.109375" style="8" customWidth="1"/>
    <col min="774" max="779" width="10.6640625" style="8" customWidth="1"/>
    <col min="780" max="780" width="2.109375" style="8" customWidth="1"/>
    <col min="781" max="1024" width="11.44140625" style="8"/>
    <col min="1025" max="1025" width="2.88671875" style="8" customWidth="1"/>
    <col min="1026" max="1026" width="26.5546875" style="8" customWidth="1"/>
    <col min="1027" max="1027" width="9.5546875" style="8" bestFit="1" customWidth="1"/>
    <col min="1028" max="1029" width="9.109375" style="8" customWidth="1"/>
    <col min="1030" max="1035" width="10.6640625" style="8" customWidth="1"/>
    <col min="1036" max="1036" width="2.109375" style="8" customWidth="1"/>
    <col min="1037" max="1280" width="11.44140625" style="8"/>
    <col min="1281" max="1281" width="2.88671875" style="8" customWidth="1"/>
    <col min="1282" max="1282" width="26.5546875" style="8" customWidth="1"/>
    <col min="1283" max="1283" width="9.5546875" style="8" bestFit="1" customWidth="1"/>
    <col min="1284" max="1285" width="9.109375" style="8" customWidth="1"/>
    <col min="1286" max="1291" width="10.6640625" style="8" customWidth="1"/>
    <col min="1292" max="1292" width="2.109375" style="8" customWidth="1"/>
    <col min="1293" max="1536" width="11.44140625" style="8"/>
    <col min="1537" max="1537" width="2.88671875" style="8" customWidth="1"/>
    <col min="1538" max="1538" width="26.5546875" style="8" customWidth="1"/>
    <col min="1539" max="1539" width="9.5546875" style="8" bestFit="1" customWidth="1"/>
    <col min="1540" max="1541" width="9.109375" style="8" customWidth="1"/>
    <col min="1542" max="1547" width="10.6640625" style="8" customWidth="1"/>
    <col min="1548" max="1548" width="2.109375" style="8" customWidth="1"/>
    <col min="1549" max="1792" width="11.44140625" style="8"/>
    <col min="1793" max="1793" width="2.88671875" style="8" customWidth="1"/>
    <col min="1794" max="1794" width="26.5546875" style="8" customWidth="1"/>
    <col min="1795" max="1795" width="9.5546875" style="8" bestFit="1" customWidth="1"/>
    <col min="1796" max="1797" width="9.109375" style="8" customWidth="1"/>
    <col min="1798" max="1803" width="10.6640625" style="8" customWidth="1"/>
    <col min="1804" max="1804" width="2.109375" style="8" customWidth="1"/>
    <col min="1805" max="2048" width="11.44140625" style="8"/>
    <col min="2049" max="2049" width="2.88671875" style="8" customWidth="1"/>
    <col min="2050" max="2050" width="26.5546875" style="8" customWidth="1"/>
    <col min="2051" max="2051" width="9.5546875" style="8" bestFit="1" customWidth="1"/>
    <col min="2052" max="2053" width="9.109375" style="8" customWidth="1"/>
    <col min="2054" max="2059" width="10.6640625" style="8" customWidth="1"/>
    <col min="2060" max="2060" width="2.109375" style="8" customWidth="1"/>
    <col min="2061" max="2304" width="11.44140625" style="8"/>
    <col min="2305" max="2305" width="2.88671875" style="8" customWidth="1"/>
    <col min="2306" max="2306" width="26.5546875" style="8" customWidth="1"/>
    <col min="2307" max="2307" width="9.5546875" style="8" bestFit="1" customWidth="1"/>
    <col min="2308" max="2309" width="9.109375" style="8" customWidth="1"/>
    <col min="2310" max="2315" width="10.6640625" style="8" customWidth="1"/>
    <col min="2316" max="2316" width="2.109375" style="8" customWidth="1"/>
    <col min="2317" max="2560" width="11.44140625" style="8"/>
    <col min="2561" max="2561" width="2.88671875" style="8" customWidth="1"/>
    <col min="2562" max="2562" width="26.5546875" style="8" customWidth="1"/>
    <col min="2563" max="2563" width="9.5546875" style="8" bestFit="1" customWidth="1"/>
    <col min="2564" max="2565" width="9.109375" style="8" customWidth="1"/>
    <col min="2566" max="2571" width="10.6640625" style="8" customWidth="1"/>
    <col min="2572" max="2572" width="2.109375" style="8" customWidth="1"/>
    <col min="2573" max="2816" width="11.44140625" style="8"/>
    <col min="2817" max="2817" width="2.88671875" style="8" customWidth="1"/>
    <col min="2818" max="2818" width="26.5546875" style="8" customWidth="1"/>
    <col min="2819" max="2819" width="9.5546875" style="8" bestFit="1" customWidth="1"/>
    <col min="2820" max="2821" width="9.109375" style="8" customWidth="1"/>
    <col min="2822" max="2827" width="10.6640625" style="8" customWidth="1"/>
    <col min="2828" max="2828" width="2.109375" style="8" customWidth="1"/>
    <col min="2829" max="3072" width="11.44140625" style="8"/>
    <col min="3073" max="3073" width="2.88671875" style="8" customWidth="1"/>
    <col min="3074" max="3074" width="26.5546875" style="8" customWidth="1"/>
    <col min="3075" max="3075" width="9.5546875" style="8" bestFit="1" customWidth="1"/>
    <col min="3076" max="3077" width="9.109375" style="8" customWidth="1"/>
    <col min="3078" max="3083" width="10.6640625" style="8" customWidth="1"/>
    <col min="3084" max="3084" width="2.109375" style="8" customWidth="1"/>
    <col min="3085" max="3328" width="11.44140625" style="8"/>
    <col min="3329" max="3329" width="2.88671875" style="8" customWidth="1"/>
    <col min="3330" max="3330" width="26.5546875" style="8" customWidth="1"/>
    <col min="3331" max="3331" width="9.5546875" style="8" bestFit="1" customWidth="1"/>
    <col min="3332" max="3333" width="9.109375" style="8" customWidth="1"/>
    <col min="3334" max="3339" width="10.6640625" style="8" customWidth="1"/>
    <col min="3340" max="3340" width="2.109375" style="8" customWidth="1"/>
    <col min="3341" max="3584" width="11.44140625" style="8"/>
    <col min="3585" max="3585" width="2.88671875" style="8" customWidth="1"/>
    <col min="3586" max="3586" width="26.5546875" style="8" customWidth="1"/>
    <col min="3587" max="3587" width="9.5546875" style="8" bestFit="1" customWidth="1"/>
    <col min="3588" max="3589" width="9.109375" style="8" customWidth="1"/>
    <col min="3590" max="3595" width="10.6640625" style="8" customWidth="1"/>
    <col min="3596" max="3596" width="2.109375" style="8" customWidth="1"/>
    <col min="3597" max="3840" width="11.44140625" style="8"/>
    <col min="3841" max="3841" width="2.88671875" style="8" customWidth="1"/>
    <col min="3842" max="3842" width="26.5546875" style="8" customWidth="1"/>
    <col min="3843" max="3843" width="9.5546875" style="8" bestFit="1" customWidth="1"/>
    <col min="3844" max="3845" width="9.109375" style="8" customWidth="1"/>
    <col min="3846" max="3851" width="10.6640625" style="8" customWidth="1"/>
    <col min="3852" max="3852" width="2.109375" style="8" customWidth="1"/>
    <col min="3853" max="4096" width="11.44140625" style="8"/>
    <col min="4097" max="4097" width="2.88671875" style="8" customWidth="1"/>
    <col min="4098" max="4098" width="26.5546875" style="8" customWidth="1"/>
    <col min="4099" max="4099" width="9.5546875" style="8" bestFit="1" customWidth="1"/>
    <col min="4100" max="4101" width="9.109375" style="8" customWidth="1"/>
    <col min="4102" max="4107" width="10.6640625" style="8" customWidth="1"/>
    <col min="4108" max="4108" width="2.109375" style="8" customWidth="1"/>
    <col min="4109" max="4352" width="11.44140625" style="8"/>
    <col min="4353" max="4353" width="2.88671875" style="8" customWidth="1"/>
    <col min="4354" max="4354" width="26.5546875" style="8" customWidth="1"/>
    <col min="4355" max="4355" width="9.5546875" style="8" bestFit="1" customWidth="1"/>
    <col min="4356" max="4357" width="9.109375" style="8" customWidth="1"/>
    <col min="4358" max="4363" width="10.6640625" style="8" customWidth="1"/>
    <col min="4364" max="4364" width="2.109375" style="8" customWidth="1"/>
    <col min="4365" max="4608" width="11.44140625" style="8"/>
    <col min="4609" max="4609" width="2.88671875" style="8" customWidth="1"/>
    <col min="4610" max="4610" width="26.5546875" style="8" customWidth="1"/>
    <col min="4611" max="4611" width="9.5546875" style="8" bestFit="1" customWidth="1"/>
    <col min="4612" max="4613" width="9.109375" style="8" customWidth="1"/>
    <col min="4614" max="4619" width="10.6640625" style="8" customWidth="1"/>
    <col min="4620" max="4620" width="2.109375" style="8" customWidth="1"/>
    <col min="4621" max="4864" width="11.44140625" style="8"/>
    <col min="4865" max="4865" width="2.88671875" style="8" customWidth="1"/>
    <col min="4866" max="4866" width="26.5546875" style="8" customWidth="1"/>
    <col min="4867" max="4867" width="9.5546875" style="8" bestFit="1" customWidth="1"/>
    <col min="4868" max="4869" width="9.109375" style="8" customWidth="1"/>
    <col min="4870" max="4875" width="10.6640625" style="8" customWidth="1"/>
    <col min="4876" max="4876" width="2.109375" style="8" customWidth="1"/>
    <col min="4877" max="5120" width="11.44140625" style="8"/>
    <col min="5121" max="5121" width="2.88671875" style="8" customWidth="1"/>
    <col min="5122" max="5122" width="26.5546875" style="8" customWidth="1"/>
    <col min="5123" max="5123" width="9.5546875" style="8" bestFit="1" customWidth="1"/>
    <col min="5124" max="5125" width="9.109375" style="8" customWidth="1"/>
    <col min="5126" max="5131" width="10.6640625" style="8" customWidth="1"/>
    <col min="5132" max="5132" width="2.109375" style="8" customWidth="1"/>
    <col min="5133" max="5376" width="11.44140625" style="8"/>
    <col min="5377" max="5377" width="2.88671875" style="8" customWidth="1"/>
    <col min="5378" max="5378" width="26.5546875" style="8" customWidth="1"/>
    <col min="5379" max="5379" width="9.5546875" style="8" bestFit="1" customWidth="1"/>
    <col min="5380" max="5381" width="9.109375" style="8" customWidth="1"/>
    <col min="5382" max="5387" width="10.6640625" style="8" customWidth="1"/>
    <col min="5388" max="5388" width="2.109375" style="8" customWidth="1"/>
    <col min="5389" max="5632" width="11.44140625" style="8"/>
    <col min="5633" max="5633" width="2.88671875" style="8" customWidth="1"/>
    <col min="5634" max="5634" width="26.5546875" style="8" customWidth="1"/>
    <col min="5635" max="5635" width="9.5546875" style="8" bestFit="1" customWidth="1"/>
    <col min="5636" max="5637" width="9.109375" style="8" customWidth="1"/>
    <col min="5638" max="5643" width="10.6640625" style="8" customWidth="1"/>
    <col min="5644" max="5644" width="2.109375" style="8" customWidth="1"/>
    <col min="5645" max="5888" width="11.44140625" style="8"/>
    <col min="5889" max="5889" width="2.88671875" style="8" customWidth="1"/>
    <col min="5890" max="5890" width="26.5546875" style="8" customWidth="1"/>
    <col min="5891" max="5891" width="9.5546875" style="8" bestFit="1" customWidth="1"/>
    <col min="5892" max="5893" width="9.109375" style="8" customWidth="1"/>
    <col min="5894" max="5899" width="10.6640625" style="8" customWidth="1"/>
    <col min="5900" max="5900" width="2.109375" style="8" customWidth="1"/>
    <col min="5901" max="6144" width="11.44140625" style="8"/>
    <col min="6145" max="6145" width="2.88671875" style="8" customWidth="1"/>
    <col min="6146" max="6146" width="26.5546875" style="8" customWidth="1"/>
    <col min="6147" max="6147" width="9.5546875" style="8" bestFit="1" customWidth="1"/>
    <col min="6148" max="6149" width="9.109375" style="8" customWidth="1"/>
    <col min="6150" max="6155" width="10.6640625" style="8" customWidth="1"/>
    <col min="6156" max="6156" width="2.109375" style="8" customWidth="1"/>
    <col min="6157" max="6400" width="11.44140625" style="8"/>
    <col min="6401" max="6401" width="2.88671875" style="8" customWidth="1"/>
    <col min="6402" max="6402" width="26.5546875" style="8" customWidth="1"/>
    <col min="6403" max="6403" width="9.5546875" style="8" bestFit="1" customWidth="1"/>
    <col min="6404" max="6405" width="9.109375" style="8" customWidth="1"/>
    <col min="6406" max="6411" width="10.6640625" style="8" customWidth="1"/>
    <col min="6412" max="6412" width="2.109375" style="8" customWidth="1"/>
    <col min="6413" max="6656" width="11.44140625" style="8"/>
    <col min="6657" max="6657" width="2.88671875" style="8" customWidth="1"/>
    <col min="6658" max="6658" width="26.5546875" style="8" customWidth="1"/>
    <col min="6659" max="6659" width="9.5546875" style="8" bestFit="1" customWidth="1"/>
    <col min="6660" max="6661" width="9.109375" style="8" customWidth="1"/>
    <col min="6662" max="6667" width="10.6640625" style="8" customWidth="1"/>
    <col min="6668" max="6668" width="2.109375" style="8" customWidth="1"/>
    <col min="6669" max="6912" width="11.44140625" style="8"/>
    <col min="6913" max="6913" width="2.88671875" style="8" customWidth="1"/>
    <col min="6914" max="6914" width="26.5546875" style="8" customWidth="1"/>
    <col min="6915" max="6915" width="9.5546875" style="8" bestFit="1" customWidth="1"/>
    <col min="6916" max="6917" width="9.109375" style="8" customWidth="1"/>
    <col min="6918" max="6923" width="10.6640625" style="8" customWidth="1"/>
    <col min="6924" max="6924" width="2.109375" style="8" customWidth="1"/>
    <col min="6925" max="7168" width="11.44140625" style="8"/>
    <col min="7169" max="7169" width="2.88671875" style="8" customWidth="1"/>
    <col min="7170" max="7170" width="26.5546875" style="8" customWidth="1"/>
    <col min="7171" max="7171" width="9.5546875" style="8" bestFit="1" customWidth="1"/>
    <col min="7172" max="7173" width="9.109375" style="8" customWidth="1"/>
    <col min="7174" max="7179" width="10.6640625" style="8" customWidth="1"/>
    <col min="7180" max="7180" width="2.109375" style="8" customWidth="1"/>
    <col min="7181" max="7424" width="11.44140625" style="8"/>
    <col min="7425" max="7425" width="2.88671875" style="8" customWidth="1"/>
    <col min="7426" max="7426" width="26.5546875" style="8" customWidth="1"/>
    <col min="7427" max="7427" width="9.5546875" style="8" bestFit="1" customWidth="1"/>
    <col min="7428" max="7429" width="9.109375" style="8" customWidth="1"/>
    <col min="7430" max="7435" width="10.6640625" style="8" customWidth="1"/>
    <col min="7436" max="7436" width="2.109375" style="8" customWidth="1"/>
    <col min="7437" max="7680" width="11.44140625" style="8"/>
    <col min="7681" max="7681" width="2.88671875" style="8" customWidth="1"/>
    <col min="7682" max="7682" width="26.5546875" style="8" customWidth="1"/>
    <col min="7683" max="7683" width="9.5546875" style="8" bestFit="1" customWidth="1"/>
    <col min="7684" max="7685" width="9.109375" style="8" customWidth="1"/>
    <col min="7686" max="7691" width="10.6640625" style="8" customWidth="1"/>
    <col min="7692" max="7692" width="2.109375" style="8" customWidth="1"/>
    <col min="7693" max="7936" width="11.44140625" style="8"/>
    <col min="7937" max="7937" width="2.88671875" style="8" customWidth="1"/>
    <col min="7938" max="7938" width="26.5546875" style="8" customWidth="1"/>
    <col min="7939" max="7939" width="9.5546875" style="8" bestFit="1" customWidth="1"/>
    <col min="7940" max="7941" width="9.109375" style="8" customWidth="1"/>
    <col min="7942" max="7947" width="10.6640625" style="8" customWidth="1"/>
    <col min="7948" max="7948" width="2.109375" style="8" customWidth="1"/>
    <col min="7949" max="8192" width="11.44140625" style="8"/>
    <col min="8193" max="8193" width="2.88671875" style="8" customWidth="1"/>
    <col min="8194" max="8194" width="26.5546875" style="8" customWidth="1"/>
    <col min="8195" max="8195" width="9.5546875" style="8" bestFit="1" customWidth="1"/>
    <col min="8196" max="8197" width="9.109375" style="8" customWidth="1"/>
    <col min="8198" max="8203" width="10.6640625" style="8" customWidth="1"/>
    <col min="8204" max="8204" width="2.109375" style="8" customWidth="1"/>
    <col min="8205" max="8448" width="11.44140625" style="8"/>
    <col min="8449" max="8449" width="2.88671875" style="8" customWidth="1"/>
    <col min="8450" max="8450" width="26.5546875" style="8" customWidth="1"/>
    <col min="8451" max="8451" width="9.5546875" style="8" bestFit="1" customWidth="1"/>
    <col min="8452" max="8453" width="9.109375" style="8" customWidth="1"/>
    <col min="8454" max="8459" width="10.6640625" style="8" customWidth="1"/>
    <col min="8460" max="8460" width="2.109375" style="8" customWidth="1"/>
    <col min="8461" max="8704" width="11.44140625" style="8"/>
    <col min="8705" max="8705" width="2.88671875" style="8" customWidth="1"/>
    <col min="8706" max="8706" width="26.5546875" style="8" customWidth="1"/>
    <col min="8707" max="8707" width="9.5546875" style="8" bestFit="1" customWidth="1"/>
    <col min="8708" max="8709" width="9.109375" style="8" customWidth="1"/>
    <col min="8710" max="8715" width="10.6640625" style="8" customWidth="1"/>
    <col min="8716" max="8716" width="2.109375" style="8" customWidth="1"/>
    <col min="8717" max="8960" width="11.44140625" style="8"/>
    <col min="8961" max="8961" width="2.88671875" style="8" customWidth="1"/>
    <col min="8962" max="8962" width="26.5546875" style="8" customWidth="1"/>
    <col min="8963" max="8963" width="9.5546875" style="8" bestFit="1" customWidth="1"/>
    <col min="8964" max="8965" width="9.109375" style="8" customWidth="1"/>
    <col min="8966" max="8971" width="10.6640625" style="8" customWidth="1"/>
    <col min="8972" max="8972" width="2.109375" style="8" customWidth="1"/>
    <col min="8973" max="9216" width="11.44140625" style="8"/>
    <col min="9217" max="9217" width="2.88671875" style="8" customWidth="1"/>
    <col min="9218" max="9218" width="26.5546875" style="8" customWidth="1"/>
    <col min="9219" max="9219" width="9.5546875" style="8" bestFit="1" customWidth="1"/>
    <col min="9220" max="9221" width="9.109375" style="8" customWidth="1"/>
    <col min="9222" max="9227" width="10.6640625" style="8" customWidth="1"/>
    <col min="9228" max="9228" width="2.109375" style="8" customWidth="1"/>
    <col min="9229" max="9472" width="11.44140625" style="8"/>
    <col min="9473" max="9473" width="2.88671875" style="8" customWidth="1"/>
    <col min="9474" max="9474" width="26.5546875" style="8" customWidth="1"/>
    <col min="9475" max="9475" width="9.5546875" style="8" bestFit="1" customWidth="1"/>
    <col min="9476" max="9477" width="9.109375" style="8" customWidth="1"/>
    <col min="9478" max="9483" width="10.6640625" style="8" customWidth="1"/>
    <col min="9484" max="9484" width="2.109375" style="8" customWidth="1"/>
    <col min="9485" max="9728" width="11.44140625" style="8"/>
    <col min="9729" max="9729" width="2.88671875" style="8" customWidth="1"/>
    <col min="9730" max="9730" width="26.5546875" style="8" customWidth="1"/>
    <col min="9731" max="9731" width="9.5546875" style="8" bestFit="1" customWidth="1"/>
    <col min="9732" max="9733" width="9.109375" style="8" customWidth="1"/>
    <col min="9734" max="9739" width="10.6640625" style="8" customWidth="1"/>
    <col min="9740" max="9740" width="2.109375" style="8" customWidth="1"/>
    <col min="9741" max="9984" width="11.44140625" style="8"/>
    <col min="9985" max="9985" width="2.88671875" style="8" customWidth="1"/>
    <col min="9986" max="9986" width="26.5546875" style="8" customWidth="1"/>
    <col min="9987" max="9987" width="9.5546875" style="8" bestFit="1" customWidth="1"/>
    <col min="9988" max="9989" width="9.109375" style="8" customWidth="1"/>
    <col min="9990" max="9995" width="10.6640625" style="8" customWidth="1"/>
    <col min="9996" max="9996" width="2.109375" style="8" customWidth="1"/>
    <col min="9997" max="10240" width="11.44140625" style="8"/>
    <col min="10241" max="10241" width="2.88671875" style="8" customWidth="1"/>
    <col min="10242" max="10242" width="26.5546875" style="8" customWidth="1"/>
    <col min="10243" max="10243" width="9.5546875" style="8" bestFit="1" customWidth="1"/>
    <col min="10244" max="10245" width="9.109375" style="8" customWidth="1"/>
    <col min="10246" max="10251" width="10.6640625" style="8" customWidth="1"/>
    <col min="10252" max="10252" width="2.109375" style="8" customWidth="1"/>
    <col min="10253" max="10496" width="11.44140625" style="8"/>
    <col min="10497" max="10497" width="2.88671875" style="8" customWidth="1"/>
    <col min="10498" max="10498" width="26.5546875" style="8" customWidth="1"/>
    <col min="10499" max="10499" width="9.5546875" style="8" bestFit="1" customWidth="1"/>
    <col min="10500" max="10501" width="9.109375" style="8" customWidth="1"/>
    <col min="10502" max="10507" width="10.6640625" style="8" customWidth="1"/>
    <col min="10508" max="10508" width="2.109375" style="8" customWidth="1"/>
    <col min="10509" max="10752" width="11.44140625" style="8"/>
    <col min="10753" max="10753" width="2.88671875" style="8" customWidth="1"/>
    <col min="10754" max="10754" width="26.5546875" style="8" customWidth="1"/>
    <col min="10755" max="10755" width="9.5546875" style="8" bestFit="1" customWidth="1"/>
    <col min="10756" max="10757" width="9.109375" style="8" customWidth="1"/>
    <col min="10758" max="10763" width="10.6640625" style="8" customWidth="1"/>
    <col min="10764" max="10764" width="2.109375" style="8" customWidth="1"/>
    <col min="10765" max="11008" width="11.44140625" style="8"/>
    <col min="11009" max="11009" width="2.88671875" style="8" customWidth="1"/>
    <col min="11010" max="11010" width="26.5546875" style="8" customWidth="1"/>
    <col min="11011" max="11011" width="9.5546875" style="8" bestFit="1" customWidth="1"/>
    <col min="11012" max="11013" width="9.109375" style="8" customWidth="1"/>
    <col min="11014" max="11019" width="10.6640625" style="8" customWidth="1"/>
    <col min="11020" max="11020" width="2.109375" style="8" customWidth="1"/>
    <col min="11021" max="11264" width="11.44140625" style="8"/>
    <col min="11265" max="11265" width="2.88671875" style="8" customWidth="1"/>
    <col min="11266" max="11266" width="26.5546875" style="8" customWidth="1"/>
    <col min="11267" max="11267" width="9.5546875" style="8" bestFit="1" customWidth="1"/>
    <col min="11268" max="11269" width="9.109375" style="8" customWidth="1"/>
    <col min="11270" max="11275" width="10.6640625" style="8" customWidth="1"/>
    <col min="11276" max="11276" width="2.109375" style="8" customWidth="1"/>
    <col min="11277" max="11520" width="11.44140625" style="8"/>
    <col min="11521" max="11521" width="2.88671875" style="8" customWidth="1"/>
    <col min="11522" max="11522" width="26.5546875" style="8" customWidth="1"/>
    <col min="11523" max="11523" width="9.5546875" style="8" bestFit="1" customWidth="1"/>
    <col min="11524" max="11525" width="9.109375" style="8" customWidth="1"/>
    <col min="11526" max="11531" width="10.6640625" style="8" customWidth="1"/>
    <col min="11532" max="11532" width="2.109375" style="8" customWidth="1"/>
    <col min="11533" max="11776" width="11.44140625" style="8"/>
    <col min="11777" max="11777" width="2.88671875" style="8" customWidth="1"/>
    <col min="11778" max="11778" width="26.5546875" style="8" customWidth="1"/>
    <col min="11779" max="11779" width="9.5546875" style="8" bestFit="1" customWidth="1"/>
    <col min="11780" max="11781" width="9.109375" style="8" customWidth="1"/>
    <col min="11782" max="11787" width="10.6640625" style="8" customWidth="1"/>
    <col min="11788" max="11788" width="2.109375" style="8" customWidth="1"/>
    <col min="11789" max="12032" width="11.44140625" style="8"/>
    <col min="12033" max="12033" width="2.88671875" style="8" customWidth="1"/>
    <col min="12034" max="12034" width="26.5546875" style="8" customWidth="1"/>
    <col min="12035" max="12035" width="9.5546875" style="8" bestFit="1" customWidth="1"/>
    <col min="12036" max="12037" width="9.109375" style="8" customWidth="1"/>
    <col min="12038" max="12043" width="10.6640625" style="8" customWidth="1"/>
    <col min="12044" max="12044" width="2.109375" style="8" customWidth="1"/>
    <col min="12045" max="12288" width="11.44140625" style="8"/>
    <col min="12289" max="12289" width="2.88671875" style="8" customWidth="1"/>
    <col min="12290" max="12290" width="26.5546875" style="8" customWidth="1"/>
    <col min="12291" max="12291" width="9.5546875" style="8" bestFit="1" customWidth="1"/>
    <col min="12292" max="12293" width="9.109375" style="8" customWidth="1"/>
    <col min="12294" max="12299" width="10.6640625" style="8" customWidth="1"/>
    <col min="12300" max="12300" width="2.109375" style="8" customWidth="1"/>
    <col min="12301" max="12544" width="11.44140625" style="8"/>
    <col min="12545" max="12545" width="2.88671875" style="8" customWidth="1"/>
    <col min="12546" max="12546" width="26.5546875" style="8" customWidth="1"/>
    <col min="12547" max="12547" width="9.5546875" style="8" bestFit="1" customWidth="1"/>
    <col min="12548" max="12549" width="9.109375" style="8" customWidth="1"/>
    <col min="12550" max="12555" width="10.6640625" style="8" customWidth="1"/>
    <col min="12556" max="12556" width="2.109375" style="8" customWidth="1"/>
    <col min="12557" max="12800" width="11.44140625" style="8"/>
    <col min="12801" max="12801" width="2.88671875" style="8" customWidth="1"/>
    <col min="12802" max="12802" width="26.5546875" style="8" customWidth="1"/>
    <col min="12803" max="12803" width="9.5546875" style="8" bestFit="1" customWidth="1"/>
    <col min="12804" max="12805" width="9.109375" style="8" customWidth="1"/>
    <col min="12806" max="12811" width="10.6640625" style="8" customWidth="1"/>
    <col min="12812" max="12812" width="2.109375" style="8" customWidth="1"/>
    <col min="12813" max="13056" width="11.44140625" style="8"/>
    <col min="13057" max="13057" width="2.88671875" style="8" customWidth="1"/>
    <col min="13058" max="13058" width="26.5546875" style="8" customWidth="1"/>
    <col min="13059" max="13059" width="9.5546875" style="8" bestFit="1" customWidth="1"/>
    <col min="13060" max="13061" width="9.109375" style="8" customWidth="1"/>
    <col min="13062" max="13067" width="10.6640625" style="8" customWidth="1"/>
    <col min="13068" max="13068" width="2.109375" style="8" customWidth="1"/>
    <col min="13069" max="13312" width="11.44140625" style="8"/>
    <col min="13313" max="13313" width="2.88671875" style="8" customWidth="1"/>
    <col min="13314" max="13314" width="26.5546875" style="8" customWidth="1"/>
    <col min="13315" max="13315" width="9.5546875" style="8" bestFit="1" customWidth="1"/>
    <col min="13316" max="13317" width="9.109375" style="8" customWidth="1"/>
    <col min="13318" max="13323" width="10.6640625" style="8" customWidth="1"/>
    <col min="13324" max="13324" width="2.109375" style="8" customWidth="1"/>
    <col min="13325" max="13568" width="11.44140625" style="8"/>
    <col min="13569" max="13569" width="2.88671875" style="8" customWidth="1"/>
    <col min="13570" max="13570" width="26.5546875" style="8" customWidth="1"/>
    <col min="13571" max="13571" width="9.5546875" style="8" bestFit="1" customWidth="1"/>
    <col min="13572" max="13573" width="9.109375" style="8" customWidth="1"/>
    <col min="13574" max="13579" width="10.6640625" style="8" customWidth="1"/>
    <col min="13580" max="13580" width="2.109375" style="8" customWidth="1"/>
    <col min="13581" max="13824" width="11.44140625" style="8"/>
    <col min="13825" max="13825" width="2.88671875" style="8" customWidth="1"/>
    <col min="13826" max="13826" width="26.5546875" style="8" customWidth="1"/>
    <col min="13827" max="13827" width="9.5546875" style="8" bestFit="1" customWidth="1"/>
    <col min="13828" max="13829" width="9.109375" style="8" customWidth="1"/>
    <col min="13830" max="13835" width="10.6640625" style="8" customWidth="1"/>
    <col min="13836" max="13836" width="2.109375" style="8" customWidth="1"/>
    <col min="13837" max="14080" width="11.44140625" style="8"/>
    <col min="14081" max="14081" width="2.88671875" style="8" customWidth="1"/>
    <col min="14082" max="14082" width="26.5546875" style="8" customWidth="1"/>
    <col min="14083" max="14083" width="9.5546875" style="8" bestFit="1" customWidth="1"/>
    <col min="14084" max="14085" width="9.109375" style="8" customWidth="1"/>
    <col min="14086" max="14091" width="10.6640625" style="8" customWidth="1"/>
    <col min="14092" max="14092" width="2.109375" style="8" customWidth="1"/>
    <col min="14093" max="14336" width="11.44140625" style="8"/>
    <col min="14337" max="14337" width="2.88671875" style="8" customWidth="1"/>
    <col min="14338" max="14338" width="26.5546875" style="8" customWidth="1"/>
    <col min="14339" max="14339" width="9.5546875" style="8" bestFit="1" customWidth="1"/>
    <col min="14340" max="14341" width="9.109375" style="8" customWidth="1"/>
    <col min="14342" max="14347" width="10.6640625" style="8" customWidth="1"/>
    <col min="14348" max="14348" width="2.109375" style="8" customWidth="1"/>
    <col min="14349" max="14592" width="11.44140625" style="8"/>
    <col min="14593" max="14593" width="2.88671875" style="8" customWidth="1"/>
    <col min="14594" max="14594" width="26.5546875" style="8" customWidth="1"/>
    <col min="14595" max="14595" width="9.5546875" style="8" bestFit="1" customWidth="1"/>
    <col min="14596" max="14597" width="9.109375" style="8" customWidth="1"/>
    <col min="14598" max="14603" width="10.6640625" style="8" customWidth="1"/>
    <col min="14604" max="14604" width="2.109375" style="8" customWidth="1"/>
    <col min="14605" max="14848" width="11.44140625" style="8"/>
    <col min="14849" max="14849" width="2.88671875" style="8" customWidth="1"/>
    <col min="14850" max="14850" width="26.5546875" style="8" customWidth="1"/>
    <col min="14851" max="14851" width="9.5546875" style="8" bestFit="1" customWidth="1"/>
    <col min="14852" max="14853" width="9.109375" style="8" customWidth="1"/>
    <col min="14854" max="14859" width="10.6640625" style="8" customWidth="1"/>
    <col min="14860" max="14860" width="2.109375" style="8" customWidth="1"/>
    <col min="14861" max="15104" width="11.44140625" style="8"/>
    <col min="15105" max="15105" width="2.88671875" style="8" customWidth="1"/>
    <col min="15106" max="15106" width="26.5546875" style="8" customWidth="1"/>
    <col min="15107" max="15107" width="9.5546875" style="8" bestFit="1" customWidth="1"/>
    <col min="15108" max="15109" width="9.109375" style="8" customWidth="1"/>
    <col min="15110" max="15115" width="10.6640625" style="8" customWidth="1"/>
    <col min="15116" max="15116" width="2.109375" style="8" customWidth="1"/>
    <col min="15117" max="15360" width="11.44140625" style="8"/>
    <col min="15361" max="15361" width="2.88671875" style="8" customWidth="1"/>
    <col min="15362" max="15362" width="26.5546875" style="8" customWidth="1"/>
    <col min="15363" max="15363" width="9.5546875" style="8" bestFit="1" customWidth="1"/>
    <col min="15364" max="15365" width="9.109375" style="8" customWidth="1"/>
    <col min="15366" max="15371" width="10.6640625" style="8" customWidth="1"/>
    <col min="15372" max="15372" width="2.109375" style="8" customWidth="1"/>
    <col min="15373" max="15616" width="11.44140625" style="8"/>
    <col min="15617" max="15617" width="2.88671875" style="8" customWidth="1"/>
    <col min="15618" max="15618" width="26.5546875" style="8" customWidth="1"/>
    <col min="15619" max="15619" width="9.5546875" style="8" bestFit="1" customWidth="1"/>
    <col min="15620" max="15621" width="9.109375" style="8" customWidth="1"/>
    <col min="15622" max="15627" width="10.6640625" style="8" customWidth="1"/>
    <col min="15628" max="15628" width="2.109375" style="8" customWidth="1"/>
    <col min="15629" max="15872" width="11.44140625" style="8"/>
    <col min="15873" max="15873" width="2.88671875" style="8" customWidth="1"/>
    <col min="15874" max="15874" width="26.5546875" style="8" customWidth="1"/>
    <col min="15875" max="15875" width="9.5546875" style="8" bestFit="1" customWidth="1"/>
    <col min="15876" max="15877" width="9.109375" style="8" customWidth="1"/>
    <col min="15878" max="15883" width="10.6640625" style="8" customWidth="1"/>
    <col min="15884" max="15884" width="2.109375" style="8" customWidth="1"/>
    <col min="15885" max="16128" width="11.44140625" style="8"/>
    <col min="16129" max="16129" width="2.88671875" style="8" customWidth="1"/>
    <col min="16130" max="16130" width="26.5546875" style="8" customWidth="1"/>
    <col min="16131" max="16131" width="9.5546875" style="8" bestFit="1" customWidth="1"/>
    <col min="16132" max="16133" width="9.109375" style="8" customWidth="1"/>
    <col min="16134" max="16139" width="10.6640625" style="8" customWidth="1"/>
    <col min="16140" max="16140" width="2.109375" style="8" customWidth="1"/>
    <col min="16141" max="16384" width="11.44140625" style="8"/>
  </cols>
  <sheetData>
    <row r="1" spans="1:13" x14ac:dyDescent="0.25">
      <c r="A1" s="129" t="s">
        <v>27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3" x14ac:dyDescent="0.25">
      <c r="A2" s="129" t="s">
        <v>188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</row>
    <row r="4" spans="1:13" ht="15.75" customHeight="1" x14ac:dyDescent="0.25">
      <c r="A4" s="9"/>
      <c r="B4" s="9"/>
      <c r="C4" s="9"/>
      <c r="D4" s="9"/>
      <c r="E4" s="9"/>
      <c r="F4" s="127" t="s">
        <v>29</v>
      </c>
      <c r="G4" s="128"/>
      <c r="H4" s="127" t="s">
        <v>30</v>
      </c>
      <c r="I4" s="128"/>
      <c r="J4" s="127" t="s">
        <v>31</v>
      </c>
      <c r="K4" s="128"/>
      <c r="L4" s="10"/>
    </row>
    <row r="5" spans="1:13" s="16" customFormat="1" ht="27" customHeight="1" x14ac:dyDescent="0.25">
      <c r="A5" s="11"/>
      <c r="B5" s="124" t="s">
        <v>32</v>
      </c>
      <c r="C5" s="125"/>
      <c r="D5" s="12" t="s">
        <v>33</v>
      </c>
      <c r="E5" s="113" t="s">
        <v>34</v>
      </c>
      <c r="F5" s="14" t="s">
        <v>35</v>
      </c>
      <c r="G5" s="15" t="s">
        <v>36</v>
      </c>
      <c r="H5" s="14" t="s">
        <v>35</v>
      </c>
      <c r="I5" s="15" t="s">
        <v>36</v>
      </c>
      <c r="J5" s="14" t="s">
        <v>35</v>
      </c>
      <c r="K5" s="15" t="s">
        <v>36</v>
      </c>
      <c r="L5" s="10"/>
    </row>
    <row r="6" spans="1:13" ht="6.75" customHeight="1" thickBot="1" x14ac:dyDescent="0.3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13.8" thickTop="1" x14ac:dyDescent="0.25">
      <c r="A7" s="9"/>
      <c r="B7" s="17" t="s">
        <v>178</v>
      </c>
      <c r="C7" s="18" t="s">
        <v>46</v>
      </c>
      <c r="D7" s="19">
        <v>11</v>
      </c>
      <c r="E7" s="20"/>
      <c r="F7" s="21">
        <v>0</v>
      </c>
      <c r="G7" s="22">
        <v>0</v>
      </c>
      <c r="H7" s="21">
        <v>14.110000000000001</v>
      </c>
      <c r="I7" s="22">
        <v>33</v>
      </c>
      <c r="J7" s="23">
        <v>14.110000000000001</v>
      </c>
      <c r="K7" s="24">
        <v>33</v>
      </c>
      <c r="L7" s="10"/>
    </row>
    <row r="8" spans="1:13" x14ac:dyDescent="0.25">
      <c r="A8" s="9"/>
      <c r="B8" s="25" t="s">
        <v>178</v>
      </c>
      <c r="C8" s="26" t="s">
        <v>39</v>
      </c>
      <c r="D8" s="27">
        <v>74</v>
      </c>
      <c r="E8" s="28"/>
      <c r="F8" s="29">
        <v>81.470452592592608</v>
      </c>
      <c r="G8" s="30">
        <v>87.584666666666678</v>
      </c>
      <c r="H8" s="29">
        <v>652.08655555555549</v>
      </c>
      <c r="I8" s="30">
        <v>654</v>
      </c>
      <c r="J8" s="31">
        <v>733.55700814814804</v>
      </c>
      <c r="K8" s="32">
        <v>741.11800000000005</v>
      </c>
      <c r="L8" s="10"/>
    </row>
    <row r="9" spans="1:13" x14ac:dyDescent="0.25">
      <c r="A9" s="9"/>
      <c r="B9" s="25" t="s">
        <v>63</v>
      </c>
      <c r="C9" s="26" t="s">
        <v>46</v>
      </c>
      <c r="D9" s="27">
        <v>16</v>
      </c>
      <c r="E9" s="28"/>
      <c r="F9" s="29">
        <v>0</v>
      </c>
      <c r="G9" s="30">
        <v>0</v>
      </c>
      <c r="H9" s="29">
        <v>57.066666666666663</v>
      </c>
      <c r="I9" s="30">
        <v>72</v>
      </c>
      <c r="J9" s="31">
        <v>57.066666666666663</v>
      </c>
      <c r="K9" s="32">
        <v>72</v>
      </c>
      <c r="L9" s="10"/>
    </row>
    <row r="10" spans="1:13" x14ac:dyDescent="0.25">
      <c r="A10" s="9"/>
      <c r="B10" s="25" t="s">
        <v>63</v>
      </c>
      <c r="C10" s="26" t="s">
        <v>41</v>
      </c>
      <c r="D10" s="27">
        <v>63</v>
      </c>
      <c r="E10" s="28"/>
      <c r="F10" s="29">
        <v>0</v>
      </c>
      <c r="G10" s="30">
        <v>0</v>
      </c>
      <c r="H10" s="29">
        <v>380.09999999999997</v>
      </c>
      <c r="I10" s="30">
        <v>536</v>
      </c>
      <c r="J10" s="31">
        <v>380.09999999999997</v>
      </c>
      <c r="K10" s="32">
        <v>535.5</v>
      </c>
      <c r="L10" s="10"/>
    </row>
    <row r="11" spans="1:13" x14ac:dyDescent="0.25">
      <c r="A11" s="9"/>
      <c r="B11" s="25" t="s">
        <v>63</v>
      </c>
      <c r="C11" s="26" t="s">
        <v>42</v>
      </c>
      <c r="D11" s="27">
        <v>75</v>
      </c>
      <c r="E11" s="28"/>
      <c r="F11" s="29">
        <v>14.545454545454545</v>
      </c>
      <c r="G11" s="30">
        <v>13.636363636363637</v>
      </c>
      <c r="H11" s="29">
        <v>703.80303030303037</v>
      </c>
      <c r="I11" s="30">
        <v>818</v>
      </c>
      <c r="J11" s="31">
        <v>718.34848484848487</v>
      </c>
      <c r="K11" s="32">
        <v>831.81818181818187</v>
      </c>
      <c r="L11" s="10"/>
    </row>
    <row r="12" spans="1:13" x14ac:dyDescent="0.25">
      <c r="A12" s="9"/>
      <c r="B12" s="25" t="s">
        <v>63</v>
      </c>
      <c r="C12" s="26" t="s">
        <v>39</v>
      </c>
      <c r="D12" s="27">
        <v>77</v>
      </c>
      <c r="E12" s="28"/>
      <c r="F12" s="29">
        <v>5.8177777777777777</v>
      </c>
      <c r="G12" s="30">
        <v>6.16</v>
      </c>
      <c r="H12" s="29">
        <v>1400.4708666666668</v>
      </c>
      <c r="I12" s="30">
        <v>1204</v>
      </c>
      <c r="J12" s="31">
        <v>1406.2886444444446</v>
      </c>
      <c r="K12" s="32">
        <v>1210.44</v>
      </c>
      <c r="L12" s="10"/>
    </row>
    <row r="13" spans="1:13" x14ac:dyDescent="0.25">
      <c r="A13" s="9"/>
      <c r="B13" s="25" t="s">
        <v>179</v>
      </c>
      <c r="C13" s="26" t="s">
        <v>51</v>
      </c>
      <c r="D13" s="27">
        <v>1785</v>
      </c>
      <c r="E13" s="28"/>
      <c r="F13" s="29">
        <v>0</v>
      </c>
      <c r="G13" s="30">
        <v>0</v>
      </c>
      <c r="H13" s="29">
        <v>1671.2654059829056</v>
      </c>
      <c r="I13" s="30">
        <v>3298</v>
      </c>
      <c r="J13" s="31">
        <v>1671.2654059829056</v>
      </c>
      <c r="K13" s="32">
        <v>3297.6923076923076</v>
      </c>
      <c r="L13" s="10"/>
    </row>
    <row r="14" spans="1:13" x14ac:dyDescent="0.25">
      <c r="A14" s="9"/>
      <c r="B14" s="25" t="s">
        <v>45</v>
      </c>
      <c r="C14" s="26" t="s">
        <v>46</v>
      </c>
      <c r="D14" s="27">
        <v>62</v>
      </c>
      <c r="E14" s="28"/>
      <c r="F14" s="29">
        <v>29.277777777777779</v>
      </c>
      <c r="G14" s="30">
        <v>31</v>
      </c>
      <c r="H14" s="29">
        <v>112.63333333333334</v>
      </c>
      <c r="I14" s="30">
        <v>155</v>
      </c>
      <c r="J14" s="31">
        <v>141.91111111111113</v>
      </c>
      <c r="K14" s="32">
        <v>186</v>
      </c>
      <c r="L14" s="10"/>
    </row>
    <row r="15" spans="1:13" x14ac:dyDescent="0.25">
      <c r="A15" s="9"/>
      <c r="B15" s="33" t="s">
        <v>45</v>
      </c>
      <c r="C15" s="34" t="s">
        <v>41</v>
      </c>
      <c r="D15" s="27">
        <v>81</v>
      </c>
      <c r="E15" s="28"/>
      <c r="F15" s="29">
        <v>8.8800000000000008</v>
      </c>
      <c r="G15" s="30">
        <v>9</v>
      </c>
      <c r="H15" s="29">
        <v>371.36</v>
      </c>
      <c r="I15" s="30">
        <v>387</v>
      </c>
      <c r="J15" s="31">
        <v>380.23999999999995</v>
      </c>
      <c r="K15" s="32">
        <v>396</v>
      </c>
      <c r="L15" s="10"/>
    </row>
    <row r="16" spans="1:13" x14ac:dyDescent="0.25">
      <c r="A16" s="9"/>
      <c r="B16" s="25" t="s">
        <v>45</v>
      </c>
      <c r="C16" s="26" t="s">
        <v>42</v>
      </c>
      <c r="D16" s="27">
        <v>29</v>
      </c>
      <c r="E16" s="28"/>
      <c r="F16" s="29">
        <v>3.625</v>
      </c>
      <c r="G16" s="30">
        <v>3.625</v>
      </c>
      <c r="H16" s="29">
        <v>240.66777777777773</v>
      </c>
      <c r="I16" s="30">
        <v>192</v>
      </c>
      <c r="J16" s="31">
        <v>244.29277777777773</v>
      </c>
      <c r="K16" s="32">
        <v>195.75</v>
      </c>
      <c r="L16" s="10"/>
    </row>
    <row r="17" spans="1:12" x14ac:dyDescent="0.25">
      <c r="A17" s="9"/>
      <c r="B17" s="25" t="s">
        <v>45</v>
      </c>
      <c r="C17" s="26" t="s">
        <v>39</v>
      </c>
      <c r="D17" s="27">
        <v>25</v>
      </c>
      <c r="E17" s="28"/>
      <c r="F17" s="29">
        <v>0</v>
      </c>
      <c r="G17" s="30">
        <v>0</v>
      </c>
      <c r="H17" s="29">
        <v>376.06666666666661</v>
      </c>
      <c r="I17" s="30">
        <v>265</v>
      </c>
      <c r="J17" s="31">
        <v>376.06666666666661</v>
      </c>
      <c r="K17" s="32">
        <v>265</v>
      </c>
      <c r="L17" s="10"/>
    </row>
    <row r="18" spans="1:12" x14ac:dyDescent="0.25">
      <c r="A18" s="9"/>
      <c r="B18" s="25" t="s">
        <v>48</v>
      </c>
      <c r="C18" s="26" t="s">
        <v>46</v>
      </c>
      <c r="D18" s="27">
        <v>105</v>
      </c>
      <c r="E18" s="28"/>
      <c r="F18" s="29">
        <v>0</v>
      </c>
      <c r="G18" s="30">
        <v>0</v>
      </c>
      <c r="H18" s="29">
        <v>222.13333333333333</v>
      </c>
      <c r="I18" s="30">
        <v>245</v>
      </c>
      <c r="J18" s="31">
        <v>222.13333333333333</v>
      </c>
      <c r="K18" s="32">
        <v>245</v>
      </c>
      <c r="L18" s="10"/>
    </row>
    <row r="19" spans="1:12" s="36" customFormat="1" x14ac:dyDescent="0.25">
      <c r="A19" s="35"/>
      <c r="B19" s="25" t="s">
        <v>48</v>
      </c>
      <c r="C19" s="26" t="s">
        <v>41</v>
      </c>
      <c r="D19" s="27">
        <v>118</v>
      </c>
      <c r="E19" s="28"/>
      <c r="F19" s="29">
        <v>0</v>
      </c>
      <c r="G19" s="30">
        <v>0</v>
      </c>
      <c r="H19" s="29">
        <v>519.83214285714291</v>
      </c>
      <c r="I19" s="30">
        <v>590</v>
      </c>
      <c r="J19" s="31">
        <v>519.83214285714291</v>
      </c>
      <c r="K19" s="32">
        <v>590</v>
      </c>
      <c r="L19" s="10"/>
    </row>
    <row r="20" spans="1:12" s="36" customFormat="1" x14ac:dyDescent="0.25">
      <c r="A20" s="35"/>
      <c r="B20" s="25" t="s">
        <v>48</v>
      </c>
      <c r="C20" s="26" t="s">
        <v>42</v>
      </c>
      <c r="D20" s="27">
        <v>24</v>
      </c>
      <c r="E20" s="28"/>
      <c r="F20" s="29">
        <v>0</v>
      </c>
      <c r="G20" s="30">
        <v>0</v>
      </c>
      <c r="H20" s="29">
        <v>181.44</v>
      </c>
      <c r="I20" s="30">
        <v>180</v>
      </c>
      <c r="J20" s="31">
        <v>181.44</v>
      </c>
      <c r="K20" s="32">
        <v>180</v>
      </c>
      <c r="L20" s="10"/>
    </row>
    <row r="21" spans="1:12" s="36" customFormat="1" x14ac:dyDescent="0.25">
      <c r="A21" s="35"/>
      <c r="B21" s="25" t="s">
        <v>49</v>
      </c>
      <c r="C21" s="26" t="s">
        <v>46</v>
      </c>
      <c r="D21" s="27">
        <v>68</v>
      </c>
      <c r="E21" s="28"/>
      <c r="F21" s="29">
        <v>0</v>
      </c>
      <c r="G21" s="30">
        <v>0</v>
      </c>
      <c r="H21" s="29">
        <v>82.960000000000008</v>
      </c>
      <c r="I21" s="30">
        <v>170</v>
      </c>
      <c r="J21" s="31">
        <v>82.960000000000008</v>
      </c>
      <c r="K21" s="32">
        <v>170</v>
      </c>
      <c r="L21" s="10"/>
    </row>
    <row r="22" spans="1:12" s="36" customFormat="1" x14ac:dyDescent="0.25">
      <c r="A22" s="35"/>
      <c r="B22" s="25" t="s">
        <v>49</v>
      </c>
      <c r="C22" s="26" t="s">
        <v>41</v>
      </c>
      <c r="D22" s="27">
        <v>51</v>
      </c>
      <c r="E22" s="28"/>
      <c r="F22" s="29">
        <v>0</v>
      </c>
      <c r="G22" s="30">
        <v>0</v>
      </c>
      <c r="H22" s="29">
        <v>131.12666666666667</v>
      </c>
      <c r="I22" s="30">
        <v>178</v>
      </c>
      <c r="J22" s="31">
        <v>131.12666666666667</v>
      </c>
      <c r="K22" s="32">
        <v>178.5</v>
      </c>
      <c r="L22" s="10"/>
    </row>
    <row r="23" spans="1:12" x14ac:dyDescent="0.25">
      <c r="A23" s="9"/>
      <c r="B23" s="25" t="s">
        <v>50</v>
      </c>
      <c r="C23" s="26" t="s">
        <v>51</v>
      </c>
      <c r="D23" s="27">
        <v>1670</v>
      </c>
      <c r="E23" s="37"/>
      <c r="F23" s="29">
        <v>0</v>
      </c>
      <c r="G23" s="30">
        <v>0</v>
      </c>
      <c r="H23" s="29">
        <v>2545.2950757575759</v>
      </c>
      <c r="I23" s="30">
        <v>3795</v>
      </c>
      <c r="J23" s="31">
        <v>2545.2950757575759</v>
      </c>
      <c r="K23" s="32">
        <v>3795.4545454545455</v>
      </c>
      <c r="L23" s="10"/>
    </row>
    <row r="24" spans="1:12" x14ac:dyDescent="0.25">
      <c r="A24" s="9"/>
      <c r="B24" s="25" t="s">
        <v>50</v>
      </c>
      <c r="C24" s="26" t="s">
        <v>46</v>
      </c>
      <c r="D24" s="27">
        <v>48</v>
      </c>
      <c r="E24" s="37"/>
      <c r="F24" s="29">
        <v>0</v>
      </c>
      <c r="G24" s="30">
        <v>0</v>
      </c>
      <c r="H24" s="29">
        <v>89.946666666666658</v>
      </c>
      <c r="I24" s="30">
        <v>120</v>
      </c>
      <c r="J24" s="31">
        <v>89.946666666666658</v>
      </c>
      <c r="K24" s="32">
        <v>120</v>
      </c>
      <c r="L24" s="10"/>
    </row>
    <row r="25" spans="1:12" x14ac:dyDescent="0.25">
      <c r="A25" s="9"/>
      <c r="B25" s="33" t="s">
        <v>50</v>
      </c>
      <c r="C25" s="34" t="s">
        <v>41</v>
      </c>
      <c r="D25" s="27">
        <v>33</v>
      </c>
      <c r="E25" s="37"/>
      <c r="F25" s="29">
        <v>0</v>
      </c>
      <c r="G25" s="30">
        <v>0</v>
      </c>
      <c r="H25" s="29">
        <v>158.58944444444444</v>
      </c>
      <c r="I25" s="30">
        <v>143</v>
      </c>
      <c r="J25" s="31">
        <v>158.58944444444444</v>
      </c>
      <c r="K25" s="32">
        <v>143</v>
      </c>
      <c r="L25" s="10"/>
    </row>
    <row r="26" spans="1:12" s="1" customFormat="1" x14ac:dyDescent="0.25">
      <c r="A26" s="9"/>
      <c r="B26" s="38" t="s">
        <v>53</v>
      </c>
      <c r="C26" s="39"/>
      <c r="D26" s="40">
        <v>4415</v>
      </c>
      <c r="E26" s="41">
        <v>226</v>
      </c>
      <c r="F26" s="42">
        <v>143.6164626936027</v>
      </c>
      <c r="G26" s="43">
        <v>151.00603030303031</v>
      </c>
      <c r="H26" s="42">
        <v>9910.9536326784309</v>
      </c>
      <c r="I26" s="44">
        <v>13035</v>
      </c>
      <c r="J26" s="43">
        <v>10054.570095372033</v>
      </c>
      <c r="K26" s="45">
        <v>13186.273034965036</v>
      </c>
      <c r="L26" s="10"/>
    </row>
    <row r="27" spans="1:12" s="1" customFormat="1" x14ac:dyDescent="0.25">
      <c r="A27" s="9"/>
      <c r="B27" s="25" t="s">
        <v>61</v>
      </c>
      <c r="C27" s="26" t="s">
        <v>41</v>
      </c>
      <c r="D27" s="27">
        <v>54</v>
      </c>
      <c r="E27" s="37"/>
      <c r="F27" s="29">
        <v>0</v>
      </c>
      <c r="G27" s="30">
        <v>0</v>
      </c>
      <c r="H27" s="29">
        <v>191.85</v>
      </c>
      <c r="I27" s="30">
        <v>270</v>
      </c>
      <c r="J27" s="31">
        <v>191.85</v>
      </c>
      <c r="K27" s="32">
        <v>270</v>
      </c>
      <c r="L27" s="10"/>
    </row>
    <row r="28" spans="1:12" s="1" customFormat="1" x14ac:dyDescent="0.25">
      <c r="A28" s="9"/>
      <c r="B28" s="25" t="s">
        <v>178</v>
      </c>
      <c r="C28" s="26" t="s">
        <v>42</v>
      </c>
      <c r="D28" s="27">
        <v>70</v>
      </c>
      <c r="E28" s="37"/>
      <c r="F28" s="29">
        <v>0</v>
      </c>
      <c r="G28" s="30">
        <v>0</v>
      </c>
      <c r="H28" s="29">
        <v>347.04296296296292</v>
      </c>
      <c r="I28" s="30">
        <v>406</v>
      </c>
      <c r="J28" s="31">
        <v>347.04296296296292</v>
      </c>
      <c r="K28" s="32">
        <v>405.83333333333331</v>
      </c>
      <c r="L28" s="10"/>
    </row>
    <row r="29" spans="1:12" s="1" customFormat="1" x14ac:dyDescent="0.25">
      <c r="A29" s="9"/>
      <c r="B29" s="25" t="s">
        <v>180</v>
      </c>
      <c r="C29" s="26" t="s">
        <v>41</v>
      </c>
      <c r="D29" s="27">
        <v>51</v>
      </c>
      <c r="E29" s="37"/>
      <c r="F29" s="29">
        <v>14.291666666666666</v>
      </c>
      <c r="G29" s="30">
        <v>32.666666666666664</v>
      </c>
      <c r="H29" s="29">
        <v>436.30740740740737</v>
      </c>
      <c r="I29" s="30">
        <v>602</v>
      </c>
      <c r="J29" s="31">
        <v>450.59907407407405</v>
      </c>
      <c r="K29" s="32">
        <v>634.66666666666663</v>
      </c>
      <c r="L29" s="10"/>
    </row>
    <row r="30" spans="1:12" s="1" customFormat="1" x14ac:dyDescent="0.25">
      <c r="A30" s="9"/>
      <c r="B30" s="25" t="s">
        <v>180</v>
      </c>
      <c r="C30" s="26" t="s">
        <v>42</v>
      </c>
      <c r="D30" s="27">
        <v>30</v>
      </c>
      <c r="E30" s="37"/>
      <c r="F30" s="29">
        <v>0</v>
      </c>
      <c r="G30" s="30">
        <v>0</v>
      </c>
      <c r="H30" s="29">
        <v>314.35111111111109</v>
      </c>
      <c r="I30" s="30">
        <v>409</v>
      </c>
      <c r="J30" s="31">
        <v>314.35111111111109</v>
      </c>
      <c r="K30" s="32">
        <v>409</v>
      </c>
      <c r="L30" s="10"/>
    </row>
    <row r="31" spans="1:12" s="1" customFormat="1" x14ac:dyDescent="0.25">
      <c r="A31" s="9"/>
      <c r="B31" s="25" t="s">
        <v>43</v>
      </c>
      <c r="C31" s="26" t="s">
        <v>51</v>
      </c>
      <c r="D31" s="27">
        <v>31</v>
      </c>
      <c r="E31" s="37"/>
      <c r="F31" s="29">
        <v>0</v>
      </c>
      <c r="G31" s="30">
        <v>0</v>
      </c>
      <c r="H31" s="29">
        <v>152.17555555555555</v>
      </c>
      <c r="I31" s="30">
        <v>202</v>
      </c>
      <c r="J31" s="31">
        <v>152.17555555555555</v>
      </c>
      <c r="K31" s="32">
        <v>201.5</v>
      </c>
      <c r="L31" s="10"/>
    </row>
    <row r="32" spans="1:12" s="1" customFormat="1" x14ac:dyDescent="0.25">
      <c r="A32" s="9"/>
      <c r="B32" s="25" t="s">
        <v>43</v>
      </c>
      <c r="C32" s="26" t="s">
        <v>46</v>
      </c>
      <c r="D32" s="27">
        <v>12</v>
      </c>
      <c r="E32" s="37"/>
      <c r="F32" s="29">
        <v>0</v>
      </c>
      <c r="G32" s="30">
        <v>0</v>
      </c>
      <c r="H32" s="29">
        <v>31.520000000000003</v>
      </c>
      <c r="I32" s="30">
        <v>54</v>
      </c>
      <c r="J32" s="31">
        <v>31.520000000000003</v>
      </c>
      <c r="K32" s="32">
        <v>54</v>
      </c>
      <c r="L32" s="10"/>
    </row>
    <row r="33" spans="1:12" s="1" customFormat="1" x14ac:dyDescent="0.25">
      <c r="A33" s="9"/>
      <c r="B33" s="25" t="s">
        <v>43</v>
      </c>
      <c r="C33" s="26" t="s">
        <v>41</v>
      </c>
      <c r="D33" s="27">
        <v>84</v>
      </c>
      <c r="E33" s="37"/>
      <c r="F33" s="29">
        <v>0</v>
      </c>
      <c r="G33" s="30">
        <v>0</v>
      </c>
      <c r="H33" s="29">
        <v>125.06666666666666</v>
      </c>
      <c r="I33" s="30">
        <v>252</v>
      </c>
      <c r="J33" s="31">
        <v>125.06666666666666</v>
      </c>
      <c r="K33" s="32">
        <v>252</v>
      </c>
      <c r="L33" s="10"/>
    </row>
    <row r="34" spans="1:12" s="1" customFormat="1" x14ac:dyDescent="0.25">
      <c r="A34" s="9"/>
      <c r="B34" s="25" t="s">
        <v>48</v>
      </c>
      <c r="C34" s="26" t="s">
        <v>46</v>
      </c>
      <c r="D34" s="27">
        <v>10</v>
      </c>
      <c r="E34" s="37"/>
      <c r="F34" s="29">
        <v>0</v>
      </c>
      <c r="G34" s="30">
        <v>0</v>
      </c>
      <c r="H34" s="29">
        <v>23.333333333333329</v>
      </c>
      <c r="I34" s="30">
        <v>30</v>
      </c>
      <c r="J34" s="31">
        <v>23.333333333333329</v>
      </c>
      <c r="K34" s="32">
        <v>30</v>
      </c>
      <c r="L34" s="10"/>
    </row>
    <row r="35" spans="1:12" s="1" customFormat="1" x14ac:dyDescent="0.25">
      <c r="A35" s="9"/>
      <c r="B35" s="25" t="s">
        <v>181</v>
      </c>
      <c r="C35" s="26" t="s">
        <v>41</v>
      </c>
      <c r="D35" s="27">
        <v>22</v>
      </c>
      <c r="E35" s="37"/>
      <c r="F35" s="29">
        <v>0</v>
      </c>
      <c r="G35" s="30">
        <v>0</v>
      </c>
      <c r="H35" s="29">
        <v>75.573333333333323</v>
      </c>
      <c r="I35" s="30">
        <v>109</v>
      </c>
      <c r="J35" s="31">
        <v>75.573333333333323</v>
      </c>
      <c r="K35" s="32">
        <v>109</v>
      </c>
      <c r="L35" s="10"/>
    </row>
    <row r="36" spans="1:12" s="1" customFormat="1" x14ac:dyDescent="0.25">
      <c r="A36" s="9"/>
      <c r="B36" s="25" t="s">
        <v>186</v>
      </c>
      <c r="C36" s="26" t="s">
        <v>41</v>
      </c>
      <c r="D36" s="27">
        <v>10</v>
      </c>
      <c r="E36" s="37"/>
      <c r="F36" s="29">
        <v>0.46749999999999997</v>
      </c>
      <c r="G36" s="30">
        <v>1.02</v>
      </c>
      <c r="H36" s="29">
        <v>28.198611111111106</v>
      </c>
      <c r="I36" s="30">
        <v>38</v>
      </c>
      <c r="J36" s="31">
        <v>28.666111111111107</v>
      </c>
      <c r="K36" s="32">
        <v>39.019999999999996</v>
      </c>
      <c r="L36" s="10"/>
    </row>
    <row r="37" spans="1:12" s="1" customFormat="1" x14ac:dyDescent="0.25">
      <c r="A37" s="9"/>
      <c r="B37" s="25" t="s">
        <v>50</v>
      </c>
      <c r="C37" s="26" t="s">
        <v>51</v>
      </c>
      <c r="D37" s="27">
        <v>284</v>
      </c>
      <c r="E37" s="37"/>
      <c r="F37" s="29">
        <v>0</v>
      </c>
      <c r="G37" s="30">
        <v>0</v>
      </c>
      <c r="H37" s="29">
        <v>520.73679012345679</v>
      </c>
      <c r="I37" s="30">
        <v>820</v>
      </c>
      <c r="J37" s="31">
        <v>520.73679012345679</v>
      </c>
      <c r="K37" s="32">
        <v>820.44444444444446</v>
      </c>
      <c r="L37" s="10"/>
    </row>
    <row r="38" spans="1:12" s="1" customFormat="1" x14ac:dyDescent="0.25">
      <c r="A38" s="9"/>
      <c r="B38" s="25" t="s">
        <v>182</v>
      </c>
      <c r="C38" s="26" t="s">
        <v>46</v>
      </c>
      <c r="D38" s="27">
        <v>13</v>
      </c>
      <c r="E38" s="37"/>
      <c r="F38" s="29">
        <v>0</v>
      </c>
      <c r="G38" s="30">
        <v>0</v>
      </c>
      <c r="H38" s="29">
        <v>24.293333333333337</v>
      </c>
      <c r="I38" s="30">
        <v>45</v>
      </c>
      <c r="J38" s="31">
        <v>24.293333333333337</v>
      </c>
      <c r="K38" s="32">
        <v>45</v>
      </c>
      <c r="L38" s="10"/>
    </row>
    <row r="39" spans="1:12" s="1" customFormat="1" x14ac:dyDescent="0.25">
      <c r="A39" s="9"/>
      <c r="B39" s="25" t="s">
        <v>50</v>
      </c>
      <c r="C39" s="26" t="s">
        <v>41</v>
      </c>
      <c r="D39" s="27">
        <v>9</v>
      </c>
      <c r="E39" s="37"/>
      <c r="F39" s="29">
        <v>0</v>
      </c>
      <c r="G39" s="30">
        <v>0</v>
      </c>
      <c r="H39" s="29">
        <v>20.2</v>
      </c>
      <c r="I39" s="30">
        <v>40</v>
      </c>
      <c r="J39" s="31">
        <v>20.2</v>
      </c>
      <c r="K39" s="32">
        <v>40.5</v>
      </c>
      <c r="L39" s="10"/>
    </row>
    <row r="40" spans="1:12" s="1" customFormat="1" x14ac:dyDescent="0.25">
      <c r="A40" s="9"/>
      <c r="B40" s="38" t="s">
        <v>54</v>
      </c>
      <c r="C40" s="39"/>
      <c r="D40" s="40">
        <v>680</v>
      </c>
      <c r="E40" s="41">
        <v>49</v>
      </c>
      <c r="F40" s="42">
        <v>14.759166666666665</v>
      </c>
      <c r="G40" s="43">
        <v>33.686666666666667</v>
      </c>
      <c r="H40" s="42">
        <v>2290.6491049382712</v>
      </c>
      <c r="I40" s="44">
        <v>3277</v>
      </c>
      <c r="J40" s="43">
        <v>2305.4082716049379</v>
      </c>
      <c r="K40" s="45">
        <v>3310.9644444444443</v>
      </c>
      <c r="L40" s="10"/>
    </row>
    <row r="41" spans="1:12" s="1" customFormat="1" x14ac:dyDescent="0.25">
      <c r="A41" s="9"/>
      <c r="B41" s="46" t="s">
        <v>187</v>
      </c>
      <c r="C41" s="47"/>
      <c r="D41" s="47">
        <v>5095</v>
      </c>
      <c r="E41" s="48">
        <v>275</v>
      </c>
      <c r="F41" s="47">
        <v>158.37562936026936</v>
      </c>
      <c r="G41" s="47">
        <v>184.69269696969698</v>
      </c>
      <c r="H41" s="47">
        <v>12201.602737616708</v>
      </c>
      <c r="I41" s="47">
        <v>16312</v>
      </c>
      <c r="J41" s="47">
        <v>12359.978366976977</v>
      </c>
      <c r="K41" s="49">
        <v>16497.237479409479</v>
      </c>
      <c r="L41" s="10"/>
    </row>
    <row r="42" spans="1:12" s="1" customFormat="1" x14ac:dyDescent="0.25">
      <c r="A42" s="9"/>
      <c r="B42" s="33" t="s">
        <v>178</v>
      </c>
      <c r="C42" s="34" t="s">
        <v>42</v>
      </c>
      <c r="D42" s="27">
        <v>6</v>
      </c>
      <c r="E42" s="37"/>
      <c r="F42" s="29">
        <v>0</v>
      </c>
      <c r="G42" s="30">
        <v>0</v>
      </c>
      <c r="H42" s="29">
        <v>28.888888888888893</v>
      </c>
      <c r="I42" s="30">
        <v>33</v>
      </c>
      <c r="J42" s="31">
        <v>28.888888888888893</v>
      </c>
      <c r="K42" s="32">
        <v>32.5</v>
      </c>
      <c r="L42" s="10"/>
    </row>
    <row r="43" spans="1:12" s="1" customFormat="1" x14ac:dyDescent="0.25">
      <c r="A43" s="9"/>
      <c r="B43" s="33" t="s">
        <v>61</v>
      </c>
      <c r="C43" s="34" t="s">
        <v>39</v>
      </c>
      <c r="D43" s="27">
        <v>34</v>
      </c>
      <c r="E43" s="37"/>
      <c r="F43" s="29">
        <v>125.19118128654972</v>
      </c>
      <c r="G43" s="30">
        <v>133.26210526315791</v>
      </c>
      <c r="H43" s="29">
        <v>524.28497076023393</v>
      </c>
      <c r="I43" s="30">
        <v>404</v>
      </c>
      <c r="J43" s="31">
        <v>649.47615204678357</v>
      </c>
      <c r="K43" s="32">
        <v>537.68315789473695</v>
      </c>
      <c r="L43" s="10"/>
    </row>
    <row r="44" spans="1:12" s="1" customFormat="1" x14ac:dyDescent="0.25">
      <c r="A44" s="9"/>
      <c r="B44" s="33" t="s">
        <v>61</v>
      </c>
      <c r="C44" s="34" t="s">
        <v>70</v>
      </c>
      <c r="D44" s="27">
        <v>13</v>
      </c>
      <c r="E44" s="37"/>
      <c r="F44" s="29">
        <v>46.286644444444441</v>
      </c>
      <c r="G44" s="30">
        <v>44.902000000000001</v>
      </c>
      <c r="H44" s="29">
        <v>344.65455555555553</v>
      </c>
      <c r="I44" s="30">
        <v>330</v>
      </c>
      <c r="J44" s="31">
        <v>390.94119999999998</v>
      </c>
      <c r="K44" s="32">
        <v>375.10200000000003</v>
      </c>
      <c r="L44" s="10"/>
    </row>
    <row r="45" spans="1:12" s="1" customFormat="1" x14ac:dyDescent="0.25">
      <c r="A45" s="9"/>
      <c r="B45" s="33" t="s">
        <v>57</v>
      </c>
      <c r="C45" s="34" t="s">
        <v>42</v>
      </c>
      <c r="D45" s="27">
        <v>11</v>
      </c>
      <c r="E45" s="37"/>
      <c r="F45" s="29">
        <v>0</v>
      </c>
      <c r="G45" s="30">
        <v>0</v>
      </c>
      <c r="H45" s="29">
        <v>96.180740740740745</v>
      </c>
      <c r="I45" s="30">
        <v>88</v>
      </c>
      <c r="J45" s="31">
        <v>96.180740740740745</v>
      </c>
      <c r="K45" s="32">
        <v>88</v>
      </c>
      <c r="L45" s="10"/>
    </row>
    <row r="46" spans="1:12" s="1" customFormat="1" x14ac:dyDescent="0.25">
      <c r="A46" s="9"/>
      <c r="B46" s="33" t="s">
        <v>57</v>
      </c>
      <c r="C46" s="34" t="s">
        <v>39</v>
      </c>
      <c r="D46" s="27">
        <v>30</v>
      </c>
      <c r="E46" s="37"/>
      <c r="F46" s="29">
        <v>3.6851851851851856</v>
      </c>
      <c r="G46" s="30">
        <v>3.3333333333333335</v>
      </c>
      <c r="H46" s="29">
        <v>404.34629629629637</v>
      </c>
      <c r="I46" s="30">
        <v>340</v>
      </c>
      <c r="J46" s="31">
        <v>408.03148148148153</v>
      </c>
      <c r="K46" s="32">
        <v>343.33333333333337</v>
      </c>
      <c r="L46" s="10"/>
    </row>
    <row r="47" spans="1:12" s="1" customFormat="1" x14ac:dyDescent="0.25">
      <c r="A47" s="9"/>
      <c r="B47" s="33" t="s">
        <v>58</v>
      </c>
      <c r="C47" s="34" t="s">
        <v>39</v>
      </c>
      <c r="D47" s="27">
        <v>55</v>
      </c>
      <c r="E47" s="37"/>
      <c r="F47" s="29">
        <v>68.796851851851869</v>
      </c>
      <c r="G47" s="30">
        <v>97.616666666666674</v>
      </c>
      <c r="H47" s="29">
        <v>1041.0611111111111</v>
      </c>
      <c r="I47" s="30">
        <v>838</v>
      </c>
      <c r="J47" s="31">
        <v>1109.857962962963</v>
      </c>
      <c r="K47" s="32">
        <v>935.95000000000016</v>
      </c>
      <c r="L47" s="10"/>
    </row>
    <row r="48" spans="1:12" s="36" customFormat="1" x14ac:dyDescent="0.25">
      <c r="A48" s="9"/>
      <c r="B48" s="46" t="s">
        <v>89</v>
      </c>
      <c r="C48" s="47"/>
      <c r="D48" s="47">
        <v>149</v>
      </c>
      <c r="E48" s="48">
        <v>77</v>
      </c>
      <c r="F48" s="47">
        <v>243.95986276803123</v>
      </c>
      <c r="G48" s="47">
        <v>279.11410526315791</v>
      </c>
      <c r="H48" s="47">
        <v>2439.4165633528264</v>
      </c>
      <c r="I48" s="47">
        <v>2033</v>
      </c>
      <c r="J48" s="47">
        <v>2683.376426120858</v>
      </c>
      <c r="K48" s="49">
        <v>2312.5684912280708</v>
      </c>
      <c r="L48" s="10"/>
    </row>
    <row r="49" spans="1:12" s="1" customFormat="1" x14ac:dyDescent="0.25">
      <c r="A49" s="9"/>
      <c r="B49" s="50" t="s">
        <v>60</v>
      </c>
      <c r="C49" s="51"/>
      <c r="D49" s="51">
        <v>5244</v>
      </c>
      <c r="E49" s="52">
        <v>352</v>
      </c>
      <c r="F49" s="51">
        <v>402.33549212830053</v>
      </c>
      <c r="G49" s="51">
        <v>463.80680223285486</v>
      </c>
      <c r="H49" s="51">
        <v>14641.019300969536</v>
      </c>
      <c r="I49" s="51">
        <v>18345</v>
      </c>
      <c r="J49" s="51">
        <v>15043.354793097835</v>
      </c>
      <c r="K49" s="53">
        <v>18809.80597063755</v>
      </c>
      <c r="L49" s="10"/>
    </row>
    <row r="50" spans="1:12" s="1" customFormat="1" x14ac:dyDescent="0.25">
      <c r="A50" s="9"/>
      <c r="B50" s="54" t="s">
        <v>61</v>
      </c>
      <c r="C50" s="55" t="s">
        <v>62</v>
      </c>
      <c r="D50" s="56">
        <v>18</v>
      </c>
      <c r="E50" s="57"/>
      <c r="F50" s="58">
        <v>0</v>
      </c>
      <c r="G50" s="59">
        <v>0</v>
      </c>
      <c r="H50" s="58">
        <v>23.386666666666667</v>
      </c>
      <c r="I50" s="59">
        <v>36</v>
      </c>
      <c r="J50" s="60">
        <v>23.386666666666667</v>
      </c>
      <c r="K50" s="61">
        <v>36</v>
      </c>
      <c r="L50" s="10"/>
    </row>
    <row r="51" spans="1:12" s="1" customFormat="1" x14ac:dyDescent="0.25">
      <c r="A51" s="9"/>
      <c r="B51" s="25" t="s">
        <v>61</v>
      </c>
      <c r="C51" s="26" t="s">
        <v>41</v>
      </c>
      <c r="D51" s="27">
        <v>147</v>
      </c>
      <c r="E51" s="37"/>
      <c r="F51" s="29">
        <v>26.727272727272727</v>
      </c>
      <c r="G51" s="30">
        <v>26.727272727272727</v>
      </c>
      <c r="H51" s="29">
        <v>411.45151515151514</v>
      </c>
      <c r="I51" s="30">
        <v>428</v>
      </c>
      <c r="J51" s="31">
        <v>438.17878787878789</v>
      </c>
      <c r="K51" s="32">
        <v>454.36363636363637</v>
      </c>
      <c r="L51" s="10"/>
    </row>
    <row r="52" spans="1:12" s="1" customFormat="1" x14ac:dyDescent="0.25">
      <c r="A52" s="9"/>
      <c r="B52" s="25" t="s">
        <v>61</v>
      </c>
      <c r="C52" s="26" t="s">
        <v>42</v>
      </c>
      <c r="D52" s="27">
        <v>303</v>
      </c>
      <c r="E52" s="37"/>
      <c r="F52" s="29">
        <v>11.222222222222221</v>
      </c>
      <c r="G52" s="30">
        <v>11.222222222222221</v>
      </c>
      <c r="H52" s="29">
        <v>1393.4321604938273</v>
      </c>
      <c r="I52" s="30">
        <v>1341</v>
      </c>
      <c r="J52" s="31">
        <v>1404.6543827160497</v>
      </c>
      <c r="K52" s="32">
        <v>1352.2777777777776</v>
      </c>
      <c r="L52" s="10"/>
    </row>
    <row r="53" spans="1:12" s="1" customFormat="1" x14ac:dyDescent="0.25">
      <c r="A53" s="9"/>
      <c r="B53" s="25" t="s">
        <v>61</v>
      </c>
      <c r="C53" s="26" t="s">
        <v>39</v>
      </c>
      <c r="D53" s="27">
        <v>132</v>
      </c>
      <c r="E53" s="37"/>
      <c r="F53" s="29">
        <v>54.96811594202898</v>
      </c>
      <c r="G53" s="30">
        <v>63.130434782608695</v>
      </c>
      <c r="H53" s="29">
        <v>665.40434782608702</v>
      </c>
      <c r="I53" s="30">
        <v>700</v>
      </c>
      <c r="J53" s="31">
        <v>720.37246376811595</v>
      </c>
      <c r="K53" s="32">
        <v>763.30434782608688</v>
      </c>
      <c r="L53" s="10"/>
    </row>
    <row r="54" spans="1:12" s="1" customFormat="1" x14ac:dyDescent="0.25">
      <c r="A54" s="9"/>
      <c r="B54" s="25" t="s">
        <v>63</v>
      </c>
      <c r="C54" s="26" t="s">
        <v>62</v>
      </c>
      <c r="D54" s="27">
        <v>18</v>
      </c>
      <c r="E54" s="37"/>
      <c r="F54" s="29">
        <v>0</v>
      </c>
      <c r="G54" s="30">
        <v>0</v>
      </c>
      <c r="H54" s="29">
        <v>78.079999999999984</v>
      </c>
      <c r="I54" s="30">
        <v>90</v>
      </c>
      <c r="J54" s="31">
        <v>78.079999999999984</v>
      </c>
      <c r="K54" s="32">
        <v>90</v>
      </c>
      <c r="L54" s="10"/>
    </row>
    <row r="55" spans="1:12" s="1" customFormat="1" x14ac:dyDescent="0.25">
      <c r="A55" s="9"/>
      <c r="B55" s="25" t="s">
        <v>63</v>
      </c>
      <c r="C55" s="26" t="s">
        <v>41</v>
      </c>
      <c r="D55" s="27">
        <v>84</v>
      </c>
      <c r="E55" s="37"/>
      <c r="F55" s="29">
        <v>0</v>
      </c>
      <c r="G55" s="30">
        <v>0</v>
      </c>
      <c r="H55" s="29">
        <v>539.44333333333338</v>
      </c>
      <c r="I55" s="30">
        <v>693</v>
      </c>
      <c r="J55" s="31">
        <v>539.44333333333338</v>
      </c>
      <c r="K55" s="32">
        <v>693</v>
      </c>
      <c r="L55" s="10"/>
    </row>
    <row r="56" spans="1:12" s="1" customFormat="1" x14ac:dyDescent="0.25">
      <c r="A56" s="9"/>
      <c r="B56" s="25" t="s">
        <v>63</v>
      </c>
      <c r="C56" s="26" t="s">
        <v>42</v>
      </c>
      <c r="D56" s="27">
        <v>88</v>
      </c>
      <c r="E56" s="37"/>
      <c r="F56" s="29">
        <v>0</v>
      </c>
      <c r="G56" s="30">
        <v>0</v>
      </c>
      <c r="H56" s="29">
        <v>802.4296296296294</v>
      </c>
      <c r="I56" s="30">
        <v>1012</v>
      </c>
      <c r="J56" s="31">
        <v>802.4296296296294</v>
      </c>
      <c r="K56" s="32">
        <v>1012</v>
      </c>
      <c r="L56" s="10"/>
    </row>
    <row r="57" spans="1:12" s="1" customFormat="1" x14ac:dyDescent="0.25">
      <c r="A57" s="9"/>
      <c r="B57" s="25" t="s">
        <v>63</v>
      </c>
      <c r="C57" s="26" t="s">
        <v>39</v>
      </c>
      <c r="D57" s="27">
        <v>26</v>
      </c>
      <c r="E57" s="37"/>
      <c r="F57" s="29">
        <v>6.3868518518518522</v>
      </c>
      <c r="G57" s="30">
        <v>8.6666666666666661</v>
      </c>
      <c r="H57" s="29">
        <v>214.90444444444449</v>
      </c>
      <c r="I57" s="30">
        <v>319</v>
      </c>
      <c r="J57" s="31">
        <v>221.29129629629637</v>
      </c>
      <c r="K57" s="32">
        <v>327.88888888888886</v>
      </c>
      <c r="L57" s="10"/>
    </row>
    <row r="58" spans="1:12" s="1" customFormat="1" x14ac:dyDescent="0.25">
      <c r="A58" s="9"/>
      <c r="B58" s="25" t="s">
        <v>43</v>
      </c>
      <c r="C58" s="26" t="s">
        <v>62</v>
      </c>
      <c r="D58" s="27">
        <v>39</v>
      </c>
      <c r="E58" s="37"/>
      <c r="F58" s="29">
        <v>0</v>
      </c>
      <c r="G58" s="30">
        <v>0</v>
      </c>
      <c r="H58" s="29">
        <v>46.135555555555555</v>
      </c>
      <c r="I58" s="30">
        <v>78</v>
      </c>
      <c r="J58" s="31">
        <v>46.135555555555555</v>
      </c>
      <c r="K58" s="32">
        <v>78</v>
      </c>
      <c r="L58" s="10"/>
    </row>
    <row r="59" spans="1:12" s="1" customFormat="1" x14ac:dyDescent="0.25">
      <c r="A59" s="9"/>
      <c r="B59" s="25" t="s">
        <v>43</v>
      </c>
      <c r="C59" s="26" t="s">
        <v>41</v>
      </c>
      <c r="D59" s="27">
        <v>14</v>
      </c>
      <c r="E59" s="37"/>
      <c r="F59" s="29">
        <v>0</v>
      </c>
      <c r="G59" s="30">
        <v>0</v>
      </c>
      <c r="H59" s="29">
        <v>37.644444444444446</v>
      </c>
      <c r="I59" s="30">
        <v>33</v>
      </c>
      <c r="J59" s="31">
        <v>37.644444444444446</v>
      </c>
      <c r="K59" s="32">
        <v>32.666666666666671</v>
      </c>
      <c r="L59" s="10"/>
    </row>
    <row r="60" spans="1:12" s="1" customFormat="1" x14ac:dyDescent="0.25">
      <c r="A60" s="9"/>
      <c r="B60" s="25" t="s">
        <v>45</v>
      </c>
      <c r="C60" s="26" t="s">
        <v>62</v>
      </c>
      <c r="D60" s="27">
        <v>47</v>
      </c>
      <c r="E60" s="37"/>
      <c r="F60" s="29">
        <v>0</v>
      </c>
      <c r="G60" s="30">
        <v>0</v>
      </c>
      <c r="H60" s="29">
        <v>35.119444444444447</v>
      </c>
      <c r="I60" s="30">
        <v>118</v>
      </c>
      <c r="J60" s="31">
        <v>35.119444444444447</v>
      </c>
      <c r="K60" s="32">
        <v>117.5</v>
      </c>
      <c r="L60" s="10"/>
    </row>
    <row r="61" spans="1:12" s="1" customFormat="1" x14ac:dyDescent="0.25">
      <c r="A61" s="9"/>
      <c r="B61" s="25" t="s">
        <v>45</v>
      </c>
      <c r="C61" s="26" t="s">
        <v>41</v>
      </c>
      <c r="D61" s="27">
        <v>23</v>
      </c>
      <c r="E61" s="37"/>
      <c r="F61" s="29">
        <v>0</v>
      </c>
      <c r="G61" s="30">
        <v>0</v>
      </c>
      <c r="H61" s="29">
        <v>43.125</v>
      </c>
      <c r="I61" s="30">
        <v>58</v>
      </c>
      <c r="J61" s="31">
        <v>43.125</v>
      </c>
      <c r="K61" s="32">
        <v>57.5</v>
      </c>
      <c r="L61" s="10"/>
    </row>
    <row r="62" spans="1:12" s="1" customFormat="1" x14ac:dyDescent="0.25">
      <c r="A62" s="9"/>
      <c r="B62" s="25" t="s">
        <v>48</v>
      </c>
      <c r="C62" s="26" t="s">
        <v>62</v>
      </c>
      <c r="D62" s="27">
        <v>85</v>
      </c>
      <c r="E62" s="37"/>
      <c r="F62" s="29">
        <v>0</v>
      </c>
      <c r="G62" s="30">
        <v>0</v>
      </c>
      <c r="H62" s="29">
        <v>166.45833333333334</v>
      </c>
      <c r="I62" s="30">
        <v>234</v>
      </c>
      <c r="J62" s="31">
        <v>166.45833333333334</v>
      </c>
      <c r="K62" s="32">
        <v>233.75</v>
      </c>
      <c r="L62" s="10"/>
    </row>
    <row r="63" spans="1:12" s="1" customFormat="1" x14ac:dyDescent="0.25">
      <c r="A63" s="9"/>
      <c r="B63" s="25" t="s">
        <v>48</v>
      </c>
      <c r="C63" s="26" t="s">
        <v>41</v>
      </c>
      <c r="D63" s="27">
        <v>53</v>
      </c>
      <c r="E63" s="37"/>
      <c r="F63" s="29">
        <v>0</v>
      </c>
      <c r="G63" s="30">
        <v>0</v>
      </c>
      <c r="H63" s="29">
        <v>180.96555555555554</v>
      </c>
      <c r="I63" s="30">
        <v>159</v>
      </c>
      <c r="J63" s="31">
        <v>180.96555555555554</v>
      </c>
      <c r="K63" s="32">
        <v>159</v>
      </c>
      <c r="L63" s="10"/>
    </row>
    <row r="64" spans="1:12" s="1" customFormat="1" x14ac:dyDescent="0.25">
      <c r="A64" s="9"/>
      <c r="B64" s="25" t="s">
        <v>49</v>
      </c>
      <c r="C64" s="26" t="s">
        <v>62</v>
      </c>
      <c r="D64" s="27">
        <v>14</v>
      </c>
      <c r="E64" s="37"/>
      <c r="F64" s="29">
        <v>0</v>
      </c>
      <c r="G64" s="30">
        <v>0</v>
      </c>
      <c r="H64" s="29">
        <v>15.845925925925927</v>
      </c>
      <c r="I64" s="30">
        <v>28</v>
      </c>
      <c r="J64" s="31">
        <v>15.845925925925927</v>
      </c>
      <c r="K64" s="32">
        <v>28</v>
      </c>
      <c r="L64" s="10"/>
    </row>
    <row r="65" spans="1:12" s="1" customFormat="1" x14ac:dyDescent="0.25">
      <c r="A65" s="9"/>
      <c r="B65" s="25" t="s">
        <v>49</v>
      </c>
      <c r="C65" s="26" t="s">
        <v>41</v>
      </c>
      <c r="D65" s="27">
        <v>17</v>
      </c>
      <c r="E65" s="37"/>
      <c r="F65" s="29">
        <v>3.9037037037037039</v>
      </c>
      <c r="G65" s="30">
        <v>3.7777777777777777</v>
      </c>
      <c r="H65" s="29">
        <v>129.3846913580247</v>
      </c>
      <c r="I65" s="30">
        <v>144</v>
      </c>
      <c r="J65" s="31">
        <v>133.28839506172841</v>
      </c>
      <c r="K65" s="32">
        <v>147.33333333333334</v>
      </c>
      <c r="L65" s="10"/>
    </row>
    <row r="66" spans="1:12" s="1" customFormat="1" x14ac:dyDescent="0.25">
      <c r="A66" s="9"/>
      <c r="B66" s="25" t="s">
        <v>57</v>
      </c>
      <c r="C66" s="26" t="s">
        <v>41</v>
      </c>
      <c r="D66" s="27">
        <v>42</v>
      </c>
      <c r="E66" s="37"/>
      <c r="F66" s="29">
        <v>0</v>
      </c>
      <c r="G66" s="30">
        <v>0</v>
      </c>
      <c r="H66" s="29">
        <v>172.94374999999997</v>
      </c>
      <c r="I66" s="30">
        <v>210</v>
      </c>
      <c r="J66" s="31">
        <v>172.94374999999997</v>
      </c>
      <c r="K66" s="32">
        <v>210</v>
      </c>
      <c r="L66" s="10"/>
    </row>
    <row r="67" spans="1:12" s="1" customFormat="1" x14ac:dyDescent="0.25">
      <c r="A67" s="9"/>
      <c r="B67" s="25" t="s">
        <v>57</v>
      </c>
      <c r="C67" s="26" t="s">
        <v>42</v>
      </c>
      <c r="D67" s="27">
        <v>22</v>
      </c>
      <c r="E67" s="37"/>
      <c r="F67" s="29">
        <v>0</v>
      </c>
      <c r="G67" s="30">
        <v>0</v>
      </c>
      <c r="H67" s="29">
        <v>119.3157777777778</v>
      </c>
      <c r="I67" s="30">
        <v>163</v>
      </c>
      <c r="J67" s="31">
        <v>119.3157777777778</v>
      </c>
      <c r="K67" s="32">
        <v>162.80000000000001</v>
      </c>
      <c r="L67" s="10"/>
    </row>
    <row r="68" spans="1:12" s="1" customFormat="1" x14ac:dyDescent="0.25">
      <c r="A68" s="9"/>
      <c r="B68" s="25" t="s">
        <v>50</v>
      </c>
      <c r="C68" s="26" t="s">
        <v>66</v>
      </c>
      <c r="D68" s="27">
        <v>109</v>
      </c>
      <c r="E68" s="37"/>
      <c r="F68" s="29">
        <v>0</v>
      </c>
      <c r="G68" s="30">
        <v>0</v>
      </c>
      <c r="H68" s="29">
        <v>260.38888888888891</v>
      </c>
      <c r="I68" s="30">
        <v>545</v>
      </c>
      <c r="J68" s="31">
        <v>260.38888888888891</v>
      </c>
      <c r="K68" s="32">
        <v>545</v>
      </c>
      <c r="L68" s="10"/>
    </row>
    <row r="69" spans="1:12" s="1" customFormat="1" x14ac:dyDescent="0.25">
      <c r="A69" s="9"/>
      <c r="B69" s="25" t="s">
        <v>50</v>
      </c>
      <c r="C69" s="26" t="s">
        <v>62</v>
      </c>
      <c r="D69" s="27">
        <v>913</v>
      </c>
      <c r="E69" s="37"/>
      <c r="F69" s="29">
        <v>0</v>
      </c>
      <c r="G69" s="30">
        <v>0</v>
      </c>
      <c r="H69" s="29">
        <v>1207.7323412698413</v>
      </c>
      <c r="I69" s="30">
        <v>1956</v>
      </c>
      <c r="J69" s="31">
        <v>1207.7323412698413</v>
      </c>
      <c r="K69" s="32">
        <v>1956.4285714285713</v>
      </c>
      <c r="L69" s="10"/>
    </row>
    <row r="70" spans="1:12" s="1" customFormat="1" x14ac:dyDescent="0.25">
      <c r="A70" s="9"/>
      <c r="B70" s="25" t="s">
        <v>50</v>
      </c>
      <c r="C70" s="26" t="s">
        <v>41</v>
      </c>
      <c r="D70" s="27">
        <v>34</v>
      </c>
      <c r="E70" s="37"/>
      <c r="F70" s="29">
        <v>0</v>
      </c>
      <c r="G70" s="30">
        <v>0</v>
      </c>
      <c r="H70" s="29">
        <v>99.431111111111122</v>
      </c>
      <c r="I70" s="30">
        <v>107</v>
      </c>
      <c r="J70" s="31">
        <v>99.431111111111122</v>
      </c>
      <c r="K70" s="32">
        <v>106.85714285714285</v>
      </c>
      <c r="L70" s="10"/>
    </row>
    <row r="71" spans="1:12" s="1" customFormat="1" x14ac:dyDescent="0.25">
      <c r="A71" s="9"/>
      <c r="B71" s="46" t="s">
        <v>67</v>
      </c>
      <c r="C71" s="47"/>
      <c r="D71" s="47">
        <v>2228</v>
      </c>
      <c r="E71" s="48">
        <v>212</v>
      </c>
      <c r="F71" s="47">
        <v>103.20816644707949</v>
      </c>
      <c r="G71" s="47">
        <v>113.52437417654808</v>
      </c>
      <c r="H71" s="47">
        <v>6643.0229172104064</v>
      </c>
      <c r="I71" s="47">
        <v>8452</v>
      </c>
      <c r="J71" s="47">
        <v>6746.2310836574861</v>
      </c>
      <c r="K71" s="49">
        <v>8563.6703651421049</v>
      </c>
      <c r="L71" s="10"/>
    </row>
    <row r="72" spans="1:12" s="1" customFormat="1" x14ac:dyDescent="0.25">
      <c r="A72" s="9"/>
      <c r="B72" s="62" t="s">
        <v>68</v>
      </c>
      <c r="C72" s="63"/>
      <c r="D72" s="63">
        <v>2228</v>
      </c>
      <c r="E72" s="64">
        <v>212</v>
      </c>
      <c r="F72" s="63">
        <v>103.20816644707949</v>
      </c>
      <c r="G72" s="63">
        <v>113.52437417654808</v>
      </c>
      <c r="H72" s="63">
        <v>6643.0229172104064</v>
      </c>
      <c r="I72" s="63">
        <v>8452</v>
      </c>
      <c r="J72" s="63">
        <v>6746.2310836574861</v>
      </c>
      <c r="K72" s="65">
        <v>8563.6703651421049</v>
      </c>
      <c r="L72" s="10"/>
    </row>
    <row r="73" spans="1:12" s="1" customFormat="1" x14ac:dyDescent="0.25">
      <c r="A73" s="9"/>
      <c r="B73" s="33" t="s">
        <v>63</v>
      </c>
      <c r="C73" s="34" t="s">
        <v>41</v>
      </c>
      <c r="D73" s="27">
        <v>16</v>
      </c>
      <c r="E73" s="37"/>
      <c r="F73" s="29">
        <v>5.333333333333333</v>
      </c>
      <c r="G73" s="30">
        <v>5.333333333333333</v>
      </c>
      <c r="H73" s="29">
        <v>56.954074074074072</v>
      </c>
      <c r="I73" s="30">
        <v>85</v>
      </c>
      <c r="J73" s="31">
        <v>62.2874074074074</v>
      </c>
      <c r="K73" s="32">
        <v>90.666666666666657</v>
      </c>
      <c r="L73" s="10"/>
    </row>
    <row r="74" spans="1:12" s="1" customFormat="1" x14ac:dyDescent="0.25">
      <c r="A74" s="9"/>
      <c r="B74" s="33" t="s">
        <v>45</v>
      </c>
      <c r="C74" s="34" t="s">
        <v>46</v>
      </c>
      <c r="D74" s="27">
        <v>43</v>
      </c>
      <c r="E74" s="37"/>
      <c r="F74" s="29">
        <v>0</v>
      </c>
      <c r="G74" s="30">
        <v>0</v>
      </c>
      <c r="H74" s="29">
        <v>77.750370370370376</v>
      </c>
      <c r="I74" s="30">
        <v>129</v>
      </c>
      <c r="J74" s="31">
        <v>77.750370370370376</v>
      </c>
      <c r="K74" s="32">
        <v>129</v>
      </c>
      <c r="L74" s="10"/>
    </row>
    <row r="75" spans="1:12" s="1" customFormat="1" x14ac:dyDescent="0.25">
      <c r="A75" s="9"/>
      <c r="B75" s="33" t="s">
        <v>45</v>
      </c>
      <c r="C75" s="34" t="s">
        <v>41</v>
      </c>
      <c r="D75" s="27">
        <v>27</v>
      </c>
      <c r="E75" s="37"/>
      <c r="F75" s="29">
        <v>0</v>
      </c>
      <c r="G75" s="30">
        <v>0</v>
      </c>
      <c r="H75" s="29">
        <v>119.2</v>
      </c>
      <c r="I75" s="30">
        <v>144</v>
      </c>
      <c r="J75" s="31">
        <v>119.2</v>
      </c>
      <c r="K75" s="32">
        <v>144</v>
      </c>
      <c r="L75" s="10"/>
    </row>
    <row r="76" spans="1:12" s="1" customFormat="1" x14ac:dyDescent="0.25">
      <c r="A76" s="9"/>
      <c r="B76" s="33" t="s">
        <v>45</v>
      </c>
      <c r="C76" s="34" t="s">
        <v>39</v>
      </c>
      <c r="D76" s="27">
        <v>22</v>
      </c>
      <c r="E76" s="37"/>
      <c r="F76" s="29">
        <v>10.372592592592593</v>
      </c>
      <c r="G76" s="30">
        <v>10.60888888888889</v>
      </c>
      <c r="H76" s="29">
        <v>235.05913580246917</v>
      </c>
      <c r="I76" s="30">
        <v>249</v>
      </c>
      <c r="J76" s="31">
        <v>245.43172839506178</v>
      </c>
      <c r="K76" s="32">
        <v>259.94222222222226</v>
      </c>
      <c r="L76" s="10"/>
    </row>
    <row r="77" spans="1:12" s="1" customFormat="1" x14ac:dyDescent="0.25">
      <c r="A77" s="9"/>
      <c r="B77" s="33" t="s">
        <v>49</v>
      </c>
      <c r="C77" s="34" t="s">
        <v>46</v>
      </c>
      <c r="D77" s="27">
        <v>12</v>
      </c>
      <c r="E77" s="37"/>
      <c r="F77" s="29">
        <v>3.2088888888888887</v>
      </c>
      <c r="G77" s="30">
        <v>4</v>
      </c>
      <c r="H77" s="29">
        <v>18.684444444444445</v>
      </c>
      <c r="I77" s="30">
        <v>36</v>
      </c>
      <c r="J77" s="31">
        <v>21.893333333333334</v>
      </c>
      <c r="K77" s="32">
        <v>40</v>
      </c>
      <c r="L77" s="10"/>
    </row>
    <row r="78" spans="1:12" s="1" customFormat="1" x14ac:dyDescent="0.25">
      <c r="A78" s="9"/>
      <c r="B78" s="33" t="s">
        <v>50</v>
      </c>
      <c r="C78" s="34" t="s">
        <v>51</v>
      </c>
      <c r="D78" s="27">
        <v>465</v>
      </c>
      <c r="E78" s="37"/>
      <c r="F78" s="29">
        <v>0</v>
      </c>
      <c r="G78" s="30">
        <v>0</v>
      </c>
      <c r="H78" s="29">
        <v>725.7444444444443</v>
      </c>
      <c r="I78" s="30">
        <v>1124</v>
      </c>
      <c r="J78" s="31">
        <v>725.7444444444443</v>
      </c>
      <c r="K78" s="32">
        <v>1123.75</v>
      </c>
      <c r="L78" s="10"/>
    </row>
    <row r="79" spans="1:12" s="1" customFormat="1" x14ac:dyDescent="0.25">
      <c r="A79" s="9"/>
      <c r="B79" s="33" t="s">
        <v>50</v>
      </c>
      <c r="C79" s="34" t="s">
        <v>46</v>
      </c>
      <c r="D79" s="27">
        <v>20</v>
      </c>
      <c r="E79" s="37"/>
      <c r="F79" s="29">
        <v>1.2466666666666668</v>
      </c>
      <c r="G79" s="30">
        <v>1.1000000000000001</v>
      </c>
      <c r="H79" s="29">
        <v>35.585185185185189</v>
      </c>
      <c r="I79" s="30">
        <v>90</v>
      </c>
      <c r="J79" s="31">
        <v>36.831851851851859</v>
      </c>
      <c r="K79" s="32">
        <v>91.1</v>
      </c>
      <c r="L79" s="10"/>
    </row>
    <row r="80" spans="1:12" s="1" customFormat="1" x14ac:dyDescent="0.25">
      <c r="A80" s="9"/>
      <c r="B80" s="46" t="s">
        <v>90</v>
      </c>
      <c r="C80" s="47"/>
      <c r="D80" s="47">
        <v>605</v>
      </c>
      <c r="E80" s="48">
        <v>39</v>
      </c>
      <c r="F80" s="47">
        <v>20.161481481481481</v>
      </c>
      <c r="G80" s="47">
        <v>21.042222222222225</v>
      </c>
      <c r="H80" s="47">
        <v>1268.9776543209875</v>
      </c>
      <c r="I80" s="47">
        <v>1857</v>
      </c>
      <c r="J80" s="47">
        <v>1289.1391358024689</v>
      </c>
      <c r="K80" s="49">
        <v>1878.4588888888889</v>
      </c>
      <c r="L80" s="10"/>
    </row>
    <row r="81" spans="1:13" s="1" customFormat="1" x14ac:dyDescent="0.25">
      <c r="A81" s="9"/>
      <c r="B81" s="25" t="s">
        <v>61</v>
      </c>
      <c r="C81" s="34" t="s">
        <v>39</v>
      </c>
      <c r="D81" s="27">
        <v>41</v>
      </c>
      <c r="E81" s="37"/>
      <c r="F81" s="29">
        <v>105.71637931034483</v>
      </c>
      <c r="G81" s="30">
        <v>118.05172413793103</v>
      </c>
      <c r="H81" s="29">
        <v>1089.6009195402298</v>
      </c>
      <c r="I81" s="30">
        <v>888</v>
      </c>
      <c r="J81" s="31">
        <v>1195.3172988505746</v>
      </c>
      <c r="K81" s="32">
        <v>1005.9137931034483</v>
      </c>
      <c r="L81" s="10"/>
    </row>
    <row r="82" spans="1:13" s="1" customFormat="1" x14ac:dyDescent="0.25">
      <c r="A82" s="9"/>
      <c r="B82" s="25" t="s">
        <v>61</v>
      </c>
      <c r="C82" s="34" t="s">
        <v>70</v>
      </c>
      <c r="D82" s="27">
        <v>33</v>
      </c>
      <c r="E82" s="37"/>
      <c r="F82" s="29">
        <v>72.309026086956521</v>
      </c>
      <c r="G82" s="30">
        <v>75.570000000000022</v>
      </c>
      <c r="H82" s="29">
        <v>1308.3001449275362</v>
      </c>
      <c r="I82" s="30">
        <v>917</v>
      </c>
      <c r="J82" s="31">
        <v>1380.6091710144929</v>
      </c>
      <c r="K82" s="32">
        <v>992.3960869565218</v>
      </c>
      <c r="L82" s="10"/>
    </row>
    <row r="83" spans="1:13" s="1" customFormat="1" x14ac:dyDescent="0.25">
      <c r="A83" s="9"/>
      <c r="B83" s="25" t="s">
        <v>63</v>
      </c>
      <c r="C83" s="34" t="s">
        <v>70</v>
      </c>
      <c r="D83" s="27">
        <v>26</v>
      </c>
      <c r="E83" s="37"/>
      <c r="F83" s="29">
        <v>264.48309941520466</v>
      </c>
      <c r="G83" s="30">
        <v>280.93684210526317</v>
      </c>
      <c r="H83" s="29">
        <v>1326.5397660818717</v>
      </c>
      <c r="I83" s="30">
        <v>1152</v>
      </c>
      <c r="J83" s="31">
        <v>1591.0228654970763</v>
      </c>
      <c r="K83" s="32">
        <v>1433.1473684210525</v>
      </c>
      <c r="L83" s="10"/>
    </row>
    <row r="84" spans="1:13" s="1" customFormat="1" x14ac:dyDescent="0.25">
      <c r="A84" s="9"/>
      <c r="B84" s="25" t="s">
        <v>45</v>
      </c>
      <c r="C84" s="34" t="s">
        <v>41</v>
      </c>
      <c r="D84" s="27">
        <v>19</v>
      </c>
      <c r="E84" s="37"/>
      <c r="F84" s="29">
        <v>0</v>
      </c>
      <c r="G84" s="30">
        <v>0</v>
      </c>
      <c r="H84" s="29">
        <v>72.875555555555565</v>
      </c>
      <c r="I84" s="30">
        <v>108</v>
      </c>
      <c r="J84" s="31">
        <v>72.875555555555565</v>
      </c>
      <c r="K84" s="32">
        <v>107.66666666666666</v>
      </c>
      <c r="L84" s="10"/>
    </row>
    <row r="85" spans="1:13" s="1" customFormat="1" x14ac:dyDescent="0.25">
      <c r="A85" s="9"/>
      <c r="B85" s="25" t="s">
        <v>45</v>
      </c>
      <c r="C85" s="34" t="s">
        <v>39</v>
      </c>
      <c r="D85" s="27">
        <v>12</v>
      </c>
      <c r="E85" s="37"/>
      <c r="F85" s="29">
        <v>3.352380952380952</v>
      </c>
      <c r="G85" s="30">
        <v>1.7142857142857142</v>
      </c>
      <c r="H85" s="29">
        <v>318.36</v>
      </c>
      <c r="I85" s="30">
        <v>183</v>
      </c>
      <c r="J85" s="31">
        <v>321.71238095238095</v>
      </c>
      <c r="K85" s="32">
        <v>185.14285714285714</v>
      </c>
      <c r="L85" s="10"/>
    </row>
    <row r="86" spans="1:13" s="1" customFormat="1" x14ac:dyDescent="0.25">
      <c r="A86" s="9"/>
      <c r="B86" s="25" t="s">
        <v>57</v>
      </c>
      <c r="C86" s="34" t="s">
        <v>39</v>
      </c>
      <c r="D86" s="27">
        <v>62</v>
      </c>
      <c r="E86" s="37"/>
      <c r="F86" s="29">
        <v>50.254903703703711</v>
      </c>
      <c r="G86" s="30">
        <v>48.236000000000004</v>
      </c>
      <c r="H86" s="29">
        <v>1019.3205679012344</v>
      </c>
      <c r="I86" s="30">
        <v>843</v>
      </c>
      <c r="J86" s="31">
        <v>1069.575471604938</v>
      </c>
      <c r="K86" s="32">
        <v>891.43600000000004</v>
      </c>
      <c r="L86" s="10"/>
    </row>
    <row r="87" spans="1:13" s="1" customFormat="1" x14ac:dyDescent="0.25">
      <c r="A87" s="9"/>
      <c r="B87" s="25" t="s">
        <v>57</v>
      </c>
      <c r="C87" s="34" t="s">
        <v>70</v>
      </c>
      <c r="D87" s="27">
        <v>25</v>
      </c>
      <c r="E87" s="37"/>
      <c r="F87" s="29">
        <v>38.688271604938265</v>
      </c>
      <c r="G87" s="30">
        <v>43.055555555555557</v>
      </c>
      <c r="H87" s="29">
        <v>454.11882716049382</v>
      </c>
      <c r="I87" s="30">
        <v>415</v>
      </c>
      <c r="J87" s="31">
        <v>492.8070987654321</v>
      </c>
      <c r="K87" s="32">
        <v>458.33333333333331</v>
      </c>
      <c r="L87" s="10"/>
    </row>
    <row r="88" spans="1:13" s="1" customFormat="1" x14ac:dyDescent="0.25">
      <c r="A88" s="9"/>
      <c r="B88" s="46" t="s">
        <v>71</v>
      </c>
      <c r="C88" s="47"/>
      <c r="D88" s="47">
        <v>218</v>
      </c>
      <c r="E88" s="48">
        <v>144</v>
      </c>
      <c r="F88" s="47">
        <v>534.80406107352894</v>
      </c>
      <c r="G88" s="47">
        <v>567.56440751303546</v>
      </c>
      <c r="H88" s="47">
        <v>5589.1157811669218</v>
      </c>
      <c r="I88" s="47">
        <v>4506</v>
      </c>
      <c r="J88" s="47">
        <v>6123.9198422404497</v>
      </c>
      <c r="K88" s="49">
        <v>5074.0361056238789</v>
      </c>
      <c r="L88" s="10"/>
    </row>
    <row r="89" spans="1:13" s="1" customFormat="1" x14ac:dyDescent="0.25">
      <c r="A89" s="9"/>
      <c r="B89" s="62" t="s">
        <v>72</v>
      </c>
      <c r="C89" s="63"/>
      <c r="D89" s="63">
        <v>823</v>
      </c>
      <c r="E89" s="64">
        <v>183</v>
      </c>
      <c r="F89" s="63">
        <v>554.96554255501042</v>
      </c>
      <c r="G89" s="63">
        <v>588.60662973525768</v>
      </c>
      <c r="H89" s="63">
        <v>6858.0934354879091</v>
      </c>
      <c r="I89" s="63">
        <v>6363</v>
      </c>
      <c r="J89" s="63">
        <v>7413.0589780429182</v>
      </c>
      <c r="K89" s="65">
        <v>6952.4949945127682</v>
      </c>
      <c r="L89" s="10"/>
    </row>
    <row r="90" spans="1:13" s="1" customFormat="1" x14ac:dyDescent="0.25">
      <c r="A90" s="9"/>
      <c r="B90" s="46" t="s">
        <v>73</v>
      </c>
      <c r="C90" s="47"/>
      <c r="D90" s="47">
        <v>7928</v>
      </c>
      <c r="E90" s="48">
        <v>526</v>
      </c>
      <c r="F90" s="47">
        <v>281.74527728883032</v>
      </c>
      <c r="G90" s="47">
        <v>319.2592933684673</v>
      </c>
      <c r="H90" s="47">
        <v>20113.603309148097</v>
      </c>
      <c r="I90" s="47">
        <v>26621</v>
      </c>
      <c r="J90" s="47">
        <v>20395.348586436932</v>
      </c>
      <c r="K90" s="49">
        <v>26939.366733440474</v>
      </c>
      <c r="L90" s="10"/>
    </row>
    <row r="91" spans="1:13" s="1" customFormat="1" ht="13.8" thickBot="1" x14ac:dyDescent="0.3">
      <c r="A91" s="9"/>
      <c r="B91" s="66" t="s">
        <v>74</v>
      </c>
      <c r="C91" s="67"/>
      <c r="D91" s="67">
        <v>367</v>
      </c>
      <c r="E91" s="68">
        <v>221</v>
      </c>
      <c r="F91" s="67">
        <v>778.76392384156009</v>
      </c>
      <c r="G91" s="67">
        <v>846.67851277619332</v>
      </c>
      <c r="H91" s="67">
        <v>8028.5323445197473</v>
      </c>
      <c r="I91" s="67">
        <v>6539</v>
      </c>
      <c r="J91" s="67">
        <v>8807.2962683613077</v>
      </c>
      <c r="K91" s="69">
        <v>7386.6045968519502</v>
      </c>
      <c r="L91" s="10"/>
    </row>
    <row r="92" spans="1:13" s="1" customFormat="1" ht="14.4" thickTop="1" thickBot="1" x14ac:dyDescent="0.3">
      <c r="A92" s="9"/>
      <c r="B92" s="70" t="s">
        <v>31</v>
      </c>
      <c r="C92" s="71"/>
      <c r="D92" s="72">
        <v>8295</v>
      </c>
      <c r="E92" s="73">
        <v>747</v>
      </c>
      <c r="F92" s="72">
        <v>1060.5092011303905</v>
      </c>
      <c r="G92" s="72">
        <v>1165.9378061446607</v>
      </c>
      <c r="H92" s="72">
        <v>28142.135653667854</v>
      </c>
      <c r="I92" s="72">
        <v>33160</v>
      </c>
      <c r="J92" s="72">
        <v>29202.644854798247</v>
      </c>
      <c r="K92" s="74">
        <v>34325.971330292428</v>
      </c>
      <c r="L92" s="10"/>
    </row>
    <row r="93" spans="1:13" s="1" customFormat="1" ht="13.8" thickTop="1" x14ac:dyDescent="0.25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spans="1:13" s="1" customFormat="1" x14ac:dyDescent="0.25">
      <c r="A94" s="9"/>
      <c r="B94" s="9" t="s">
        <v>75</v>
      </c>
      <c r="C94" s="9"/>
      <c r="D94" s="9"/>
      <c r="E94" s="9"/>
      <c r="F94" s="9"/>
      <c r="G94" s="9"/>
      <c r="H94" s="9"/>
      <c r="I94" s="9"/>
      <c r="J94" s="9"/>
      <c r="K94" s="9"/>
      <c r="L94" s="9"/>
    </row>
    <row r="95" spans="1:13" s="9" customFormat="1" x14ac:dyDescent="0.25">
      <c r="B95" s="9" t="s">
        <v>76</v>
      </c>
      <c r="M95" s="10"/>
    </row>
    <row r="96" spans="1:13" s="9" customFormat="1" x14ac:dyDescent="0.25">
      <c r="B96" s="9" t="s">
        <v>77</v>
      </c>
      <c r="C96" s="8"/>
      <c r="D96" s="8"/>
      <c r="E96" s="8"/>
      <c r="F96" s="8"/>
      <c r="G96" s="8"/>
      <c r="H96" s="8"/>
      <c r="I96" s="8"/>
      <c r="J96" s="8"/>
      <c r="K96" s="8"/>
      <c r="L96" s="8"/>
      <c r="M96" s="10"/>
    </row>
    <row r="97" spans="1:13" s="9" customFormat="1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10"/>
    </row>
    <row r="99" spans="1:13" ht="15.75" customHeight="1" x14ac:dyDescent="0.25"/>
    <row r="100" spans="1:13" ht="27" customHeight="1" x14ac:dyDescent="0.25"/>
  </sheetData>
  <mergeCells count="6">
    <mergeCell ref="B5:C5"/>
    <mergeCell ref="A1:L1"/>
    <mergeCell ref="A2:L2"/>
    <mergeCell ref="F4:G4"/>
    <mergeCell ref="H4:I4"/>
    <mergeCell ref="J4:K4"/>
  </mergeCells>
  <printOptions horizontalCentered="1"/>
  <pageMargins left="0" right="0" top="0.19685039370078741" bottom="0.19685039370078741" header="0" footer="0"/>
  <pageSetup paperSize="9" scale="63" orientation="portrait" verticalDpi="300" r:id="rId1"/>
  <headerFooter alignWithMargins="0">
    <oddHeader xml:space="preserve">&amp;R&amp;"Arial,Normal"
</oddHeader>
  </headerFooter>
  <ignoredErrors>
    <ignoredError sqref="C10:C87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10</vt:i4>
      </vt:variant>
    </vt:vector>
  </HeadingPairs>
  <TitlesOfParts>
    <vt:vector size="3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2025-12-12T09:21:42Z</dcterms:modified>
</cp:coreProperties>
</file>