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5" i="1" s="1"/>
  <c r="D17" i="1"/>
  <c r="E12" i="1" s="1"/>
  <c r="B17" i="1"/>
  <c r="C9" i="1" s="1"/>
  <c r="H15" i="1"/>
  <c r="I15" i="1" s="1"/>
  <c r="H14" i="1"/>
  <c r="I14" i="1" s="1"/>
  <c r="G14" i="1"/>
  <c r="E14" i="1"/>
  <c r="C14" i="1"/>
  <c r="H13" i="1"/>
  <c r="I13" i="1" s="1"/>
  <c r="H12" i="1"/>
  <c r="I12" i="1" s="1"/>
  <c r="G12" i="1"/>
  <c r="H11" i="1"/>
  <c r="I11" i="1" s="1"/>
  <c r="G11" i="1"/>
  <c r="E11" i="1"/>
  <c r="C11" i="1"/>
  <c r="I10" i="1"/>
  <c r="H10" i="1"/>
  <c r="H9" i="1"/>
  <c r="I9" i="1" s="1"/>
  <c r="G9" i="1"/>
  <c r="E9" i="1"/>
  <c r="I8" i="1"/>
  <c r="H8" i="1"/>
  <c r="G8" i="1"/>
  <c r="E8" i="1"/>
  <c r="C8" i="1"/>
  <c r="E13" i="1" l="1"/>
  <c r="E10" i="1"/>
  <c r="G13" i="1"/>
  <c r="C15" i="1"/>
  <c r="C13" i="1"/>
  <c r="C10" i="1"/>
  <c r="G10" i="1"/>
  <c r="C12" i="1"/>
  <c r="E15" i="1"/>
</calcChain>
</file>

<file path=xl/sharedStrings.xml><?xml version="1.0" encoding="utf-8"?>
<sst xmlns="http://schemas.openxmlformats.org/spreadsheetml/2006/main" count="28" uniqueCount="23">
  <si>
    <t xml:space="preserve">LA INDUSTRIA DE LA ALIMENTACIÓN </t>
  </si>
  <si>
    <t>10.4.1. Estructura de los subsectores de actividad de la  Industria de la Alimentación</t>
  </si>
  <si>
    <t>según asalariados del establecimiento, 2019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</si>
  <si>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</si>
  <si>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</si>
  <si>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</si>
  <si>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</si>
  <si>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</si>
  <si>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</si>
  <si>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</si>
  <si>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</si>
  <si>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</si>
  <si>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</si>
  <si>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</si>
  <si>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</si>
  <si>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</si>
  <si>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</si>
  <si>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</si>
  <si>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</si>
  <si>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</si>
  <si>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2019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</si>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</sst>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_;\–#,##0.00__;0.00__;@__"/>
    <numFmt numFmtId="165" formatCode="#,##0__;\–#,##0__;0__;@__"/>
    <numFmt numFmtId="166" formatCode="0.0"/>
    <numFmt numFmtId="167" formatCode="#,##0\ 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3" fontId="2" fillId="0" borderId="0" xfId="0" applyNumberFormat="1" applyFont="1" applyFill="1"/>
    <xf numFmtId="164" fontId="2" fillId="0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4" fontId="2" fillId="3" borderId="10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/>
    <xf numFmtId="164" fontId="2" fillId="0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4" fontId="2" fillId="3" borderId="12" xfId="0" applyNumberFormat="1" applyFont="1" applyFill="1" applyBorder="1" applyAlignment="1" applyProtection="1">
      <alignment horizontal="righ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/>
    <xf numFmtId="49" fontId="5" fillId="4" borderId="6" xfId="0" applyNumberFormat="1" applyFont="1" applyFill="1" applyBorder="1" applyAlignment="1">
      <alignment horizontal="left"/>
    </xf>
    <xf numFmtId="165" fontId="5" fillId="4" borderId="14" xfId="0" applyNumberFormat="1" applyFont="1" applyFill="1" applyBorder="1" applyAlignment="1" applyProtection="1">
      <alignment horizontal="right"/>
    </xf>
    <xf numFmtId="164" fontId="5" fillId="4" borderId="14" xfId="0" applyNumberFormat="1" applyFont="1" applyFill="1" applyBorder="1" applyAlignment="1" applyProtection="1">
      <alignment horizontal="right"/>
    </xf>
    <xf numFmtId="164" fontId="5" fillId="4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abSelected="1" view="pageBreakPreview" zoomScale="75" zoomScaleNormal="75" zoomScaleSheetLayoutView="75" workbookViewId="0">
      <selection sqref="A1:I1"/>
    </sheetView>
  </sheetViews>
  <sheetFormatPr baseColWidth="10" defaultColWidth="11.42578125" defaultRowHeight="12.75" x14ac:dyDescent="0.2"/>
  <cols>
    <col min="1" max="1" width="72" style="2" customWidth="1"/>
    <col min="2" max="7" width="15.7109375" style="21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 x14ac:dyDescent="0.2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8" ht="33.75" customHeight="1" thickBot="1" x14ac:dyDescent="0.25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8" ht="22.5" customHeight="1" x14ac:dyDescent="0.2">
      <c r="A8" s="22" t="s">
        <v>11</v>
      </c>
      <c r="B8" s="23">
        <v>4362</v>
      </c>
      <c r="C8" s="24">
        <f>B8*100/$B$17</f>
        <v>17.222726734315156</v>
      </c>
      <c r="D8" s="23">
        <v>199</v>
      </c>
      <c r="E8" s="24">
        <f>D8*100/$D$17</f>
        <v>28.147100424328148</v>
      </c>
      <c r="F8" s="25">
        <v>88</v>
      </c>
      <c r="G8" s="24">
        <f>F8*100/$F$17</f>
        <v>40.552995391705068</v>
      </c>
      <c r="H8" s="25">
        <f>B8+D8+F8</f>
        <v>4649</v>
      </c>
      <c r="I8" s="26">
        <f>H8*100/$H$17</f>
        <v>17.810213385434626</v>
      </c>
      <c r="J8" s="27"/>
    </row>
    <row r="9" spans="1:18" ht="14.1" customHeight="1" x14ac:dyDescent="0.2">
      <c r="A9" s="28" t="s">
        <v>12</v>
      </c>
      <c r="B9" s="23">
        <v>805</v>
      </c>
      <c r="C9" s="29">
        <f t="shared" ref="C9:C15" si="0">B9*100/$B$17</f>
        <v>3.1784261854937417</v>
      </c>
      <c r="D9" s="23">
        <v>75</v>
      </c>
      <c r="E9" s="29">
        <f t="shared" ref="E9:E15" si="1">D9*100/$D$17</f>
        <v>10.608203677510609</v>
      </c>
      <c r="F9" s="30">
        <v>15</v>
      </c>
      <c r="G9" s="31">
        <f t="shared" ref="G9:G15" si="2">F9*100/$F$17</f>
        <v>6.9124423963133639</v>
      </c>
      <c r="H9" s="30">
        <f t="shared" ref="H9:H15" si="3">B9+D9+F9</f>
        <v>895</v>
      </c>
      <c r="I9" s="32">
        <f t="shared" ref="I9:I15" si="4">H9*100/$H$17</f>
        <v>3.4287246676627205</v>
      </c>
      <c r="J9" s="27"/>
    </row>
    <row r="10" spans="1:18" ht="14.1" customHeight="1" x14ac:dyDescent="0.2">
      <c r="A10" s="28" t="s">
        <v>13</v>
      </c>
      <c r="B10" s="23">
        <v>1629</v>
      </c>
      <c r="C10" s="29">
        <f t="shared" si="0"/>
        <v>6.4318711256761558</v>
      </c>
      <c r="D10" s="23">
        <v>149</v>
      </c>
      <c r="E10" s="29">
        <f t="shared" si="1"/>
        <v>21.074964639321074</v>
      </c>
      <c r="F10" s="30">
        <v>40</v>
      </c>
      <c r="G10" s="31">
        <f t="shared" si="2"/>
        <v>18.433179723502302</v>
      </c>
      <c r="H10" s="30">
        <f t="shared" si="3"/>
        <v>1818</v>
      </c>
      <c r="I10" s="32">
        <f t="shared" si="4"/>
        <v>6.9647166992299736</v>
      </c>
      <c r="J10" s="27"/>
    </row>
    <row r="11" spans="1:18" ht="14.1" customHeight="1" x14ac:dyDescent="0.2">
      <c r="A11" s="28" t="s">
        <v>14</v>
      </c>
      <c r="B11" s="23">
        <v>2022</v>
      </c>
      <c r="C11" s="29">
        <f t="shared" si="0"/>
        <v>7.9835748410786911</v>
      </c>
      <c r="D11" s="23">
        <v>25</v>
      </c>
      <c r="E11" s="29">
        <f t="shared" si="1"/>
        <v>3.536067892503536</v>
      </c>
      <c r="F11" s="30">
        <v>7</v>
      </c>
      <c r="G11" s="31">
        <f t="shared" si="2"/>
        <v>3.225806451612903</v>
      </c>
      <c r="H11" s="30">
        <f t="shared" si="3"/>
        <v>2054</v>
      </c>
      <c r="I11" s="32">
        <f t="shared" si="4"/>
        <v>7.8688273378538867</v>
      </c>
      <c r="J11" s="27"/>
    </row>
    <row r="12" spans="1:18" ht="14.1" customHeight="1" x14ac:dyDescent="0.2">
      <c r="A12" s="28" t="s">
        <v>15</v>
      </c>
      <c r="B12" s="23">
        <v>1980</v>
      </c>
      <c r="C12" s="29">
        <f t="shared" si="0"/>
        <v>7.8177439096616261</v>
      </c>
      <c r="D12" s="23">
        <v>62</v>
      </c>
      <c r="E12" s="29">
        <f t="shared" si="1"/>
        <v>8.7694483734087694</v>
      </c>
      <c r="F12" s="30">
        <v>23</v>
      </c>
      <c r="G12" s="31">
        <f t="shared" si="2"/>
        <v>10.599078341013826</v>
      </c>
      <c r="H12" s="30">
        <f t="shared" si="3"/>
        <v>2065</v>
      </c>
      <c r="I12" s="32">
        <f t="shared" si="4"/>
        <v>7.9109680879592386</v>
      </c>
      <c r="J12" s="27"/>
    </row>
    <row r="13" spans="1:18" ht="14.1" customHeight="1" x14ac:dyDescent="0.2">
      <c r="A13" s="28" t="s">
        <v>16</v>
      </c>
      <c r="B13" s="23">
        <v>504</v>
      </c>
      <c r="C13" s="29">
        <f t="shared" si="0"/>
        <v>1.9899711770047774</v>
      </c>
      <c r="D13" s="23">
        <v>23</v>
      </c>
      <c r="E13" s="29">
        <f t="shared" si="1"/>
        <v>3.2531824611032532</v>
      </c>
      <c r="F13" s="30">
        <v>4</v>
      </c>
      <c r="G13" s="31">
        <f t="shared" si="2"/>
        <v>1.8433179723502304</v>
      </c>
      <c r="H13" s="30">
        <f t="shared" si="3"/>
        <v>531</v>
      </c>
      <c r="I13" s="32">
        <f t="shared" si="4"/>
        <v>2.0342489369038042</v>
      </c>
      <c r="J13" s="27"/>
    </row>
    <row r="14" spans="1:18" ht="14.1" customHeight="1" x14ac:dyDescent="0.2">
      <c r="A14" s="28" t="s">
        <v>17</v>
      </c>
      <c r="B14" s="23">
        <v>13025</v>
      </c>
      <c r="C14" s="29">
        <f t="shared" si="0"/>
        <v>51.427330516839739</v>
      </c>
      <c r="D14" s="23">
        <v>135</v>
      </c>
      <c r="E14" s="29">
        <f t="shared" si="1"/>
        <v>19.094766619519095</v>
      </c>
      <c r="F14" s="30">
        <v>36</v>
      </c>
      <c r="G14" s="31">
        <f t="shared" si="2"/>
        <v>16.589861751152075</v>
      </c>
      <c r="H14" s="30">
        <f t="shared" si="3"/>
        <v>13196</v>
      </c>
      <c r="I14" s="32">
        <f t="shared" si="4"/>
        <v>50.553576217293035</v>
      </c>
      <c r="J14" s="27"/>
    </row>
    <row r="15" spans="1:18" ht="14.1" customHeight="1" x14ac:dyDescent="0.2">
      <c r="A15" s="28" t="s">
        <v>18</v>
      </c>
      <c r="B15" s="23">
        <v>1000</v>
      </c>
      <c r="C15" s="29">
        <f t="shared" si="0"/>
        <v>3.948355509930114</v>
      </c>
      <c r="D15" s="23">
        <v>39</v>
      </c>
      <c r="E15" s="29">
        <f t="shared" si="1"/>
        <v>5.5162659123055162</v>
      </c>
      <c r="F15" s="30">
        <v>4</v>
      </c>
      <c r="G15" s="31">
        <f t="shared" si="2"/>
        <v>1.8433179723502304</v>
      </c>
      <c r="H15" s="30">
        <f t="shared" si="3"/>
        <v>1043</v>
      </c>
      <c r="I15" s="32">
        <f t="shared" si="4"/>
        <v>3.9957093054438189</v>
      </c>
      <c r="J15" s="27"/>
    </row>
    <row r="16" spans="1:18" ht="12.75" customHeight="1" x14ac:dyDescent="0.2">
      <c r="A16" s="33"/>
      <c r="B16" s="30"/>
      <c r="C16" s="31"/>
      <c r="D16" s="30"/>
      <c r="E16" s="31"/>
      <c r="F16" s="30"/>
      <c r="G16" s="31"/>
      <c r="H16" s="30"/>
      <c r="I16" s="32"/>
      <c r="J16" s="27"/>
    </row>
    <row r="17" spans="1:10" ht="27.75" customHeight="1" thickBot="1" x14ac:dyDescent="0.25">
      <c r="A17" s="34" t="s">
        <v>19</v>
      </c>
      <c r="B17" s="35">
        <f>SUM(B8:B15)</f>
        <v>25327</v>
      </c>
      <c r="C17" s="36">
        <v>100</v>
      </c>
      <c r="D17" s="35">
        <f>SUM(D8:D15)</f>
        <v>707</v>
      </c>
      <c r="E17" s="36">
        <v>100</v>
      </c>
      <c r="F17" s="35">
        <f>SUM(F8:F15)</f>
        <v>217</v>
      </c>
      <c r="G17" s="36">
        <v>100</v>
      </c>
      <c r="H17" s="35">
        <v>26103</v>
      </c>
      <c r="I17" s="37">
        <v>100</v>
      </c>
      <c r="J17" s="27"/>
    </row>
    <row r="18" spans="1:10" ht="21.75" customHeight="1" x14ac:dyDescent="0.2">
      <c r="A18" s="38" t="s">
        <v>20</v>
      </c>
      <c r="B18" s="38"/>
      <c r="C18" s="38"/>
      <c r="D18" s="38"/>
      <c r="E18" s="38"/>
      <c r="F18" s="38"/>
      <c r="G18" s="38"/>
      <c r="H18" s="38"/>
      <c r="I18" s="38"/>
    </row>
    <row r="19" spans="1:10" x14ac:dyDescent="0.2">
      <c r="A19" s="39" t="s">
        <v>21</v>
      </c>
      <c r="B19" s="40"/>
      <c r="C19" s="40"/>
      <c r="D19" s="40"/>
      <c r="E19" s="40"/>
      <c r="F19" s="40"/>
      <c r="G19" s="40"/>
      <c r="H19" s="40"/>
      <c r="I19" s="40"/>
    </row>
    <row r="20" spans="1:10" x14ac:dyDescent="0.2">
      <c r="A20" s="2" t="s">
        <v>22</v>
      </c>
      <c r="B20" s="41"/>
      <c r="C20" s="41"/>
      <c r="D20" s="42"/>
      <c r="E20" s="42"/>
      <c r="F20" s="43"/>
      <c r="G20" s="43"/>
    </row>
    <row r="21" spans="1:10" x14ac:dyDescent="0.2">
      <c r="A21" s="44"/>
      <c r="B21" s="45"/>
      <c r="C21" s="45"/>
      <c r="D21" s="45"/>
      <c r="E21" s="45"/>
      <c r="F21" s="43"/>
      <c r="G21" s="43"/>
    </row>
    <row r="22" spans="1:10" ht="15.75" x14ac:dyDescent="0.3">
      <c r="A22" s="46"/>
      <c r="B22" s="41"/>
      <c r="C22" s="41"/>
      <c r="D22" s="42"/>
      <c r="E22" s="42"/>
      <c r="F22" s="43"/>
      <c r="G22" s="43"/>
    </row>
    <row r="23" spans="1:10" x14ac:dyDescent="0.2">
      <c r="A23" s="44"/>
      <c r="B23" s="41"/>
      <c r="C23" s="41"/>
      <c r="D23" s="42"/>
      <c r="E23" s="42"/>
      <c r="F23" s="43"/>
      <c r="G23" s="43"/>
    </row>
    <row r="24" spans="1:10" ht="12.75" customHeight="1" x14ac:dyDescent="0.2">
      <c r="A24" s="44"/>
      <c r="B24" s="47"/>
      <c r="C24" s="48"/>
      <c r="D24" s="48"/>
      <c r="E24" s="48"/>
      <c r="F24" s="48"/>
      <c r="G24" s="43"/>
    </row>
    <row r="25" spans="1:10" x14ac:dyDescent="0.2">
      <c r="A25" s="49"/>
      <c r="B25" s="42"/>
      <c r="C25" s="42"/>
      <c r="F25" s="43"/>
      <c r="G25" s="43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10.4.1</vt:lpstr>
      <vt:lpstr>'10.4.1'!Área_de_impresión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2020-10-14T16:21:20Z</dcterms:created>
  <dcterms:modified xsi:type="dcterms:W3CDTF">2020-10-14T16:21:21Z</dcterms:modified>
</cp:coreProperties>
</file>