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0\"/>
    </mc:Choice>
  </mc:AlternateContent>
  <bookViews>
    <workbookView xWindow="0" yWindow="0" windowWidth="15210" windowHeight="11100"/>
  </bookViews>
  <sheets>
    <sheet name="10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'10.3.2'!$A$1:$H$69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C13" i="1"/>
  <c r="D13" i="1" s="1"/>
  <c r="G11" i="1"/>
  <c r="D11" i="1"/>
  <c r="G10" i="1"/>
  <c r="D10" i="1"/>
  <c r="G9" i="1"/>
  <c r="D9" i="1"/>
</calcChain>
</file>

<file path=xl/sharedStrings.xml><?xml version="1.0" encoding="utf-8"?>
<sst xmlns="http://schemas.openxmlformats.org/spreadsheetml/2006/main" count="15" uniqueCount="14">
  <si>
    <t xml:space="preserve">LA INDUSTRIA DE LA ALIMENTACIÓN </t>
  </si>
  <si>
    <t>10.3.2. Evolución del número de empresas y establecimientos de la Industria Forestal</t>
  </si>
  <si>
    <t>según subsector de actividad, 2019</t>
  </si>
  <si>
    <t>Subsector de actividad</t>
  </si>
  <si>
    <t>Empresas</t>
  </si>
  <si>
    <t>Establecimientos</t>
  </si>
  <si>
    <t>Var 18/17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</si>
  <si>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</si>
  <si>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</si>
  <si>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</si>
  <si>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</si>
  <si>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</si>
  <si>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>Fuente: Directorio Central de Empresas 2019 del I.N.E.</t>
  </si>
  <si>
    <t>Los datos por subsectores de actividad están referidos a CNAE-2009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</si>
</sst>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__;\–#,##0__;0__;@__"/>
    <numFmt numFmtId="166" formatCode="#,##0.00__;\–#,##0.00__;0.0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Border="1" applyAlignment="1">
      <alignment horizontal="center"/>
    </xf>
    <xf numFmtId="2" fontId="3" fillId="2" borderId="0" xfId="0" applyNumberFormat="1" applyFont="1" applyFill="1"/>
    <xf numFmtId="0" fontId="3" fillId="2" borderId="0" xfId="0" applyFont="1" applyFill="1"/>
    <xf numFmtId="0" fontId="0" fillId="2" borderId="1" xfId="0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165" fontId="3" fillId="2" borderId="9" xfId="0" applyNumberFormat="1" applyFont="1" applyFill="1" applyBorder="1" applyAlignment="1" applyProtection="1">
      <alignment horizontal="right"/>
    </xf>
    <xf numFmtId="166" fontId="3" fillId="2" borderId="9" xfId="0" applyNumberFormat="1" applyFont="1" applyFill="1" applyBorder="1" applyAlignment="1" applyProtection="1">
      <alignment horizontal="right"/>
    </xf>
    <xf numFmtId="166" fontId="3" fillId="2" borderId="10" xfId="0" applyNumberFormat="1" applyFont="1" applyFill="1" applyBorder="1" applyAlignment="1" applyProtection="1">
      <alignment horizontal="right"/>
    </xf>
    <xf numFmtId="0" fontId="3" fillId="2" borderId="11" xfId="0" applyFont="1" applyFill="1" applyBorder="1" applyAlignment="1">
      <alignment horizontal="left" indent="1"/>
    </xf>
    <xf numFmtId="165" fontId="3" fillId="2" borderId="12" xfId="0" applyNumberFormat="1" applyFont="1" applyFill="1" applyBorder="1" applyAlignment="1" applyProtection="1">
      <alignment horizontal="right"/>
    </xf>
    <xf numFmtId="166" fontId="3" fillId="2" borderId="12" xfId="0" applyNumberFormat="1" applyFont="1" applyFill="1" applyBorder="1" applyAlignment="1" applyProtection="1">
      <alignment horizontal="right"/>
    </xf>
    <xf numFmtId="166" fontId="3" fillId="2" borderId="13" xfId="0" applyNumberFormat="1" applyFont="1" applyFill="1" applyBorder="1" applyAlignment="1" applyProtection="1">
      <alignment horizontal="right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/>
    <xf numFmtId="49" fontId="4" fillId="3" borderId="6" xfId="0" applyNumberFormat="1" applyFont="1" applyFill="1" applyBorder="1" applyAlignment="1">
      <alignment horizontal="left"/>
    </xf>
    <xf numFmtId="165" fontId="4" fillId="3" borderId="14" xfId="0" applyNumberFormat="1" applyFont="1" applyFill="1" applyBorder="1" applyAlignment="1" applyProtection="1">
      <alignment horizontal="right"/>
    </xf>
    <xf numFmtId="166" fontId="4" fillId="3" borderId="14" xfId="0" applyNumberFormat="1" applyFont="1" applyFill="1" applyBorder="1" applyAlignment="1" applyProtection="1">
      <alignment horizontal="right"/>
    </xf>
    <xf numFmtId="166" fontId="4" fillId="3" borderId="15" xfId="0" applyNumberFormat="1" applyFont="1" applyFill="1" applyBorder="1" applyAlignment="1" applyProtection="1">
      <alignment horizontal="right"/>
    </xf>
    <xf numFmtId="0" fontId="3" fillId="2" borderId="16" xfId="0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
de la Industria Forestal según subsector de actividad</a:t>
            </a:r>
          </a:p>
        </c:rich>
      </c:tx>
      <c:layout>
        <c:manualLayout>
          <c:xMode val="edge"/>
          <c:yMode val="edge"/>
          <c:x val="0.30339945654532979"/>
          <c:y val="5.46748145438408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15038836151458"/>
          <c:y val="0.26005769080845098"/>
          <c:w val="0.87844719029898022"/>
          <c:h val="0.62339440243236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'10.3.2'!$B$7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'10.3.2'!$B$9:$B$11</c:f>
              <c:numCache>
                <c:formatCode>#.##0__;\–#.##0__;0__;@__</c:formatCode>
                <c:ptCount val="3"/>
                <c:pt idx="0">
                  <c:v>10455</c:v>
                </c:pt>
                <c:pt idx="1">
                  <c:v>1719</c:v>
                </c:pt>
                <c:pt idx="2">
                  <c:v>12237</c:v>
                </c:pt>
              </c:numCache>
            </c:numRef>
          </c:val>
        </c:ser>
        <c:ser>
          <c:idx val="1"/>
          <c:order val="1"/>
          <c:tx>
            <c:strRef>
              <c:f>'10.3.2'!$C$7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'10.3.2'!$C$9:$C$11</c:f>
              <c:numCache>
                <c:formatCode>#.##0__;\–#.##0__;0__;@__</c:formatCode>
                <c:ptCount val="3"/>
                <c:pt idx="0">
                  <c:v>10321</c:v>
                </c:pt>
                <c:pt idx="1">
                  <c:v>1628</c:v>
                </c:pt>
                <c:pt idx="2">
                  <c:v>11947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694288"/>
        <c:axId val="1861693200"/>
      </c:barChart>
      <c:catAx>
        <c:axId val="186169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932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4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6016558294050081"/>
          <c:y val="0.16644793734370444"/>
          <c:w val="0.13408537712124199"/>
          <c:h val="5.82751909309234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Forestal según subsector de actividad</a:t>
            </a:r>
          </a:p>
        </c:rich>
      </c:tx>
      <c:layout>
        <c:manualLayout>
          <c:xMode val="edge"/>
          <c:yMode val="edge"/>
          <c:x val="0.10529883434537682"/>
          <c:y val="3.05165018809187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1035865144638971"/>
          <c:w val="0.87875000000000314"/>
          <c:h val="0.67227246632544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'10.3.2'!$E$7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'10.3.2'!$A$8:$A$11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'10.3.2'!$E$9:$E$11</c:f>
              <c:numCache>
                <c:formatCode>#.##0__;\–#.##0__;0__;@__</c:formatCode>
                <c:ptCount val="3"/>
                <c:pt idx="0">
                  <c:v>11313</c:v>
                </c:pt>
                <c:pt idx="1">
                  <c:v>2068</c:v>
                </c:pt>
                <c:pt idx="2">
                  <c:v>13179</c:v>
                </c:pt>
              </c:numCache>
            </c:numRef>
          </c:val>
        </c:ser>
        <c:ser>
          <c:idx val="1"/>
          <c:order val="1"/>
          <c:tx>
            <c:strRef>
              <c:f>'10.3.2'!$F$7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'10.3.2'!$A$8:$A$11</c:f>
              <c:strCache>
                <c:ptCount val="4"/>
                <c:pt idx="0">
                  <c:v>Industria de madera y corcho, excepto  muebles;</c:v>
                </c:pt>
                <c:pt idx="1">
                  <c:v>cestería y espartería  </c:v>
                </c:pt>
                <c:pt idx="2">
                  <c:v>Industria del papel  </c:v>
                </c:pt>
                <c:pt idx="3">
                  <c:v>Fabricación de muebles</c:v>
                </c:pt>
              </c:strCache>
            </c:strRef>
          </c:cat>
          <c:val>
            <c:numRef>
              <c:f>'10.3.2'!$F$9:$F$11</c:f>
              <c:numCache>
                <c:formatCode>#.##0__;\–#.##0__;0__;@__</c:formatCode>
                <c:ptCount val="3"/>
                <c:pt idx="0">
                  <c:v>11263</c:v>
                </c:pt>
                <c:pt idx="1">
                  <c:v>2040</c:v>
                </c:pt>
                <c:pt idx="2">
                  <c:v>13045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674160"/>
        <c:axId val="1861685584"/>
      </c:barChart>
      <c:catAx>
        <c:axId val="186167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55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__;\–#.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4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294696661267195"/>
          <c:y val="0.10147461037823075"/>
          <c:w val="0.13375000000000001"/>
          <c:h val="5.86855805402282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42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43</xdr:row>
      <xdr:rowOff>28575</xdr:rowOff>
    </xdr:from>
    <xdr:to>
      <xdr:col>6</xdr:col>
      <xdr:colOff>809625</xdr:colOff>
      <xdr:row>68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>
        <row r="7">
          <cell r="B7">
            <v>2018</v>
          </cell>
          <cell r="C7">
            <v>2019</v>
          </cell>
          <cell r="E7">
            <v>2018</v>
          </cell>
          <cell r="F7">
            <v>2019</v>
          </cell>
        </row>
        <row r="8">
          <cell r="A8" t="str">
            <v>Industria de madera y corcho, excepto  muebles;</v>
          </cell>
        </row>
        <row r="9">
          <cell r="A9" t="str">
            <v xml:space="preserve">cestería y espartería  </v>
          </cell>
          <cell r="B9">
            <v>10455</v>
          </cell>
          <cell r="C9">
            <v>10321</v>
          </cell>
          <cell r="E9">
            <v>11313</v>
          </cell>
          <cell r="F9">
            <v>11263</v>
          </cell>
        </row>
        <row r="10">
          <cell r="A10" t="str">
            <v xml:space="preserve">Industria del papel  </v>
          </cell>
          <cell r="B10">
            <v>1719</v>
          </cell>
          <cell r="C10">
            <v>1628</v>
          </cell>
          <cell r="E10">
            <v>2068</v>
          </cell>
          <cell r="F10">
            <v>2040</v>
          </cell>
        </row>
        <row r="11">
          <cell r="A11" t="str">
            <v>Fabricación de muebles</v>
          </cell>
          <cell r="B11">
            <v>12237</v>
          </cell>
          <cell r="C11">
            <v>11947</v>
          </cell>
          <cell r="E11">
            <v>13179</v>
          </cell>
          <cell r="F11">
            <v>13045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view="pageBreakPreview" zoomScale="75" zoomScaleNormal="75" zoomScaleSheetLayoutView="75" workbookViewId="0">
      <selection sqref="A1:G1"/>
    </sheetView>
  </sheetViews>
  <sheetFormatPr baseColWidth="10" defaultColWidth="11.42578125" defaultRowHeight="12.75" x14ac:dyDescent="0.2"/>
  <cols>
    <col min="1" max="1" width="57.28515625" style="2" customWidth="1"/>
    <col min="2" max="7" width="12.7109375" style="2" customWidth="1"/>
    <col min="8" max="16384" width="11.42578125" style="2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 x14ac:dyDescent="0.2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 x14ac:dyDescent="0.25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10" ht="14.25" customHeight="1" thickBot="1" x14ac:dyDescent="0.25">
      <c r="A5" s="6"/>
      <c r="B5" s="6"/>
      <c r="C5" s="6"/>
      <c r="D5" s="6"/>
      <c r="E5" s="6"/>
      <c r="F5" s="6"/>
      <c r="G5" s="6"/>
    </row>
    <row r="6" spans="1:10" s="11" customFormat="1" ht="34.5" customHeight="1" x14ac:dyDescent="0.2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10" s="11" customFormat="1" ht="34.5" customHeight="1" thickBot="1" x14ac:dyDescent="0.25">
      <c r="A7" s="12"/>
      <c r="B7" s="13">
        <v>2018</v>
      </c>
      <c r="C7" s="13">
        <v>2019</v>
      </c>
      <c r="D7" s="14" t="s">
        <v>6</v>
      </c>
      <c r="E7" s="13">
        <v>2018</v>
      </c>
      <c r="F7" s="13">
        <v>2019</v>
      </c>
      <c r="G7" s="15" t="s">
        <v>6</v>
      </c>
    </row>
    <row r="8" spans="1:10" ht="25.5" customHeight="1" x14ac:dyDescent="0.2">
      <c r="A8" s="16" t="s">
        <v>7</v>
      </c>
      <c r="B8" s="17"/>
      <c r="C8" s="17"/>
      <c r="D8" s="18"/>
      <c r="E8" s="17"/>
      <c r="F8" s="17"/>
      <c r="G8" s="19"/>
    </row>
    <row r="9" spans="1:10" x14ac:dyDescent="0.2">
      <c r="A9" s="20" t="s">
        <v>8</v>
      </c>
      <c r="B9" s="21">
        <v>10455</v>
      </c>
      <c r="C9" s="21">
        <v>10321</v>
      </c>
      <c r="D9" s="22">
        <f>((C9-B9)/B9)*100</f>
        <v>-1.2816834050693449</v>
      </c>
      <c r="E9" s="21">
        <v>11313</v>
      </c>
      <c r="F9" s="21">
        <v>11263</v>
      </c>
      <c r="G9" s="23">
        <f>((F9-E9)/E9)*100</f>
        <v>-0.44196941571643239</v>
      </c>
    </row>
    <row r="10" spans="1:10" x14ac:dyDescent="0.2">
      <c r="A10" s="24" t="s">
        <v>9</v>
      </c>
      <c r="B10" s="21">
        <v>1719</v>
      </c>
      <c r="C10" s="21">
        <v>1628</v>
      </c>
      <c r="D10" s="22">
        <f>((C10-B10)/B10)*100</f>
        <v>-5.2937754508435138</v>
      </c>
      <c r="E10" s="21">
        <v>2068</v>
      </c>
      <c r="F10" s="21">
        <v>2040</v>
      </c>
      <c r="G10" s="23">
        <f>((F10-E10)/E10)*100</f>
        <v>-1.3539651837524178</v>
      </c>
    </row>
    <row r="11" spans="1:10" x14ac:dyDescent="0.2">
      <c r="A11" s="24" t="s">
        <v>10</v>
      </c>
      <c r="B11" s="21">
        <v>12237</v>
      </c>
      <c r="C11" s="21">
        <v>11947</v>
      </c>
      <c r="D11" s="22">
        <f>((C11-B11)/B11)*100</f>
        <v>-2.3698618942551279</v>
      </c>
      <c r="E11" s="21">
        <v>13179</v>
      </c>
      <c r="F11" s="21">
        <v>13045</v>
      </c>
      <c r="G11" s="23">
        <f>((F11-E11)/E11)*100</f>
        <v>-1.0167691023598149</v>
      </c>
    </row>
    <row r="12" spans="1:10" x14ac:dyDescent="0.2">
      <c r="A12" s="25"/>
      <c r="B12" s="21"/>
      <c r="C12" s="21"/>
      <c r="D12" s="22"/>
      <c r="E12" s="21"/>
      <c r="F12" s="21"/>
      <c r="G12" s="23"/>
    </row>
    <row r="13" spans="1:10" ht="13.5" thickBot="1" x14ac:dyDescent="0.25">
      <c r="A13" s="26" t="s">
        <v>11</v>
      </c>
      <c r="B13" s="27">
        <v>24411</v>
      </c>
      <c r="C13" s="27">
        <f>SUM(C9:C11)</f>
        <v>23896</v>
      </c>
      <c r="D13" s="28">
        <f>((C13-B13)/B13)*100</f>
        <v>-2.109704641350211</v>
      </c>
      <c r="E13" s="27">
        <v>26560</v>
      </c>
      <c r="F13" s="27">
        <f>SUM(F9:F11)</f>
        <v>26348</v>
      </c>
      <c r="G13" s="29">
        <f>((F13-E13)/E13)*100</f>
        <v>-0.79819277108433739</v>
      </c>
    </row>
    <row r="14" spans="1:10" ht="28.5" customHeight="1" x14ac:dyDescent="0.2">
      <c r="A14" s="30" t="s">
        <v>12</v>
      </c>
      <c r="G14" s="31"/>
    </row>
    <row r="15" spans="1:10" x14ac:dyDescent="0.2">
      <c r="A15" s="32" t="s">
        <v>13</v>
      </c>
      <c r="G15" s="33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65" right="0.78740157480314965" top="0.59055118110236227" bottom="0.98425196850393704" header="0" footer="0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10.3.2</vt:lpstr>
      <vt:lpstr>'10.3.2'!Área_de_impresión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2020-10-14T16:21:19Z</dcterms:created>
  <dcterms:modified xsi:type="dcterms:W3CDTF">2020-10-14T16:21:19Z</dcterms:modified>
</cp:coreProperties>
</file>