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'6.6.23'!$A$1:$O$94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58" i="1"/>
  <c r="J58" i="1"/>
  <c r="I58" i="1"/>
  <c r="H58" i="1"/>
  <c r="G58" i="1"/>
  <c r="F58" i="1"/>
  <c r="E58" i="1"/>
  <c r="D58" i="1"/>
  <c r="C58" i="1"/>
  <c r="L37" i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<sst xmlns="http://schemas.openxmlformats.org/spreadsheetml/2006/main" count="133" uniqueCount="38">
  <si>
    <t>INVENTARIO NACIONAL DE EROSION DE SUELOS</t>
  </si>
  <si>
    <t>6.6.23. MOVIMIENTOS EN MASA: Superficies según potencialidad y tipología predominante, 2019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</si>
  <si>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</si>
  <si>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</si>
  <si>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</si>
  <si>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</si>
  <si>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</si>
  <si>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</si>
  <si>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</si>
  <si>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</si>
  <si>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</si>
  <si>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</si>
  <si>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</si>
  <si>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</si>
  <si>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NAVARRA</t>
  </si>
  <si>
    <t>Derrumbes en general</t>
  </si>
  <si>
    <t>Deslizamientos</t>
  </si>
  <si>
    <t>Complejos o mixtos</t>
  </si>
  <si>
    <t>Derrumbes en general y deslizamientos</t>
  </si>
  <si>
    <t>Sin tipología</t>
  </si>
  <si>
    <t>SUPERFICIE EROSIONABLE</t>
  </si>
  <si>
    <t>Láminas de agua superficiales y humedales</t>
  </si>
  <si>
    <t>Superficies artificiales</t>
  </si>
  <si>
    <t>TOTAL</t>
  </si>
  <si>
    <t>OURENSE</t>
  </si>
  <si>
    <t>Deslizamientos y flujos</t>
  </si>
  <si>
    <t>Movimientos en masa poco probables</t>
  </si>
  <si>
    <t>PALENCIA</t>
  </si>
  <si>
    <t>Derrumbes en general y flujos</t>
  </si>
  <si>
    <t>~0,00</t>
  </si>
  <si>
    <t>Flujos</t>
  </si>
  <si>
    <t>PONTEVEDRA</t>
  </si>
  <si>
    <t>SALAMANCA</t>
  </si>
  <si>
    <t>SANTA CRUZ DE
TENERIFE 
(EL HIERRO)</t>
  </si>
  <si>
    <t>~ 0,00</t>
  </si>
  <si>
    <t>SANTA CRUZ DE
TENERIFE 
(LA GOMERA)</t>
  </si>
  <si>
    <t>SANTA CRUZ DE
TENERIFE 
(LA PALMA)</t>
  </si>
  <si>
    <t>SANTA CRUZ DE
TENERIFE 
(TENERIFE)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</si>
</sst>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 \-0;\ \-;\ @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0" fontId="2" fillId="0" borderId="0"/>
  </cellStyleXfs>
  <cellXfs count="40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/>
    <xf numFmtId="164" fontId="2" fillId="2" borderId="15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0" fillId="2" borderId="14" xfId="0" applyFill="1" applyBorder="1"/>
    <xf numFmtId="0" fontId="0" fillId="2" borderId="5" xfId="0" applyFill="1" applyBorder="1"/>
    <xf numFmtId="0" fontId="0" fillId="2" borderId="18" xfId="0" applyFill="1" applyBorder="1"/>
    <xf numFmtId="4" fontId="3" fillId="2" borderId="0" xfId="1" applyNumberFormat="1" applyFont="1" applyFill="1"/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164" fontId="2" fillId="2" borderId="11" xfId="0" applyNumberFormat="1" applyFont="1" applyFill="1" applyBorder="1" applyAlignment="1" applyProtection="1">
      <alignment horizontal="right"/>
    </xf>
    <xf numFmtId="164" fontId="2" fillId="2" borderId="19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view="pageBreakPreview" topLeftCell="A4" zoomScale="75" zoomScaleNormal="78" zoomScaleSheetLayoutView="75" workbookViewId="0">
      <selection sqref="A1:N1"/>
    </sheetView>
  </sheetViews>
  <sheetFormatPr baseColWidth="10" defaultColWidth="11.44140625" defaultRowHeight="13.2" x14ac:dyDescent="0.25"/>
  <cols>
    <col min="1" max="1" width="18" customWidth="1"/>
    <col min="2" max="2" width="37.33203125" customWidth="1"/>
    <col min="3" max="4" width="11" customWidth="1"/>
    <col min="5" max="5" width="12.44140625" customWidth="1"/>
    <col min="6" max="6" width="11" customWidth="1"/>
    <col min="7" max="7" width="12.44140625" customWidth="1"/>
    <col min="8" max="8" width="11" customWidth="1"/>
    <col min="9" max="9" width="11.6640625" customWidth="1"/>
    <col min="10" max="12" width="11" customWidth="1"/>
    <col min="13" max="13" width="13.6640625" customWidth="1"/>
    <col min="14" max="14" width="11" customWidth="1"/>
    <col min="15" max="15" width="5" customWidth="1"/>
  </cols>
  <sheetData>
    <row r="1" spans="1:15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13.8" thickBot="1" x14ac:dyDescent="0.25">
      <c r="A4" s="5"/>
    </row>
    <row r="5" spans="1:15" s="10" customFormat="1" x14ac:dyDescent="0.25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  <c r="O5"/>
    </row>
    <row r="6" spans="1:15" s="10" customFormat="1" x14ac:dyDescent="0.25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  <c r="O6"/>
    </row>
    <row r="7" spans="1:15" s="10" customFormat="1" ht="13.8" thickBot="1" x14ac:dyDescent="0.3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  <c r="O7"/>
    </row>
    <row r="8" spans="1:15" x14ac:dyDescent="0.25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6329.32</v>
      </c>
      <c r="H8" s="22">
        <v>0.61</v>
      </c>
      <c r="I8" s="22">
        <v>5188.84</v>
      </c>
      <c r="J8" s="22">
        <v>0.5</v>
      </c>
      <c r="K8" s="22">
        <v>455.9</v>
      </c>
      <c r="L8" s="22">
        <v>0.04</v>
      </c>
      <c r="M8" s="22">
        <v>11974.06</v>
      </c>
      <c r="N8" s="23">
        <v>1.1499999999999999</v>
      </c>
    </row>
    <row r="9" spans="1:15" x14ac:dyDescent="0.25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1864.77</v>
      </c>
      <c r="H9" s="26">
        <v>0.18</v>
      </c>
      <c r="I9" s="26">
        <v>431.76</v>
      </c>
      <c r="J9" s="26">
        <v>0.04</v>
      </c>
      <c r="K9" s="26">
        <v>0.12</v>
      </c>
      <c r="L9" s="26">
        <v>0</v>
      </c>
      <c r="M9" s="26">
        <v>2296.65</v>
      </c>
      <c r="N9" s="27">
        <v>0.22</v>
      </c>
    </row>
    <row r="10" spans="1:15" x14ac:dyDescent="0.25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106031.25</v>
      </c>
      <c r="H10" s="26">
        <v>10.220000000000001</v>
      </c>
      <c r="I10" s="26">
        <v>152525.60999999999</v>
      </c>
      <c r="J10" s="26">
        <v>14.68</v>
      </c>
      <c r="K10" s="26">
        <v>18304.560000000001</v>
      </c>
      <c r="L10" s="26">
        <v>1.76</v>
      </c>
      <c r="M10" s="26">
        <v>276861.42</v>
      </c>
      <c r="N10" s="27">
        <v>26.66</v>
      </c>
    </row>
    <row r="11" spans="1:15" x14ac:dyDescent="0.25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137783.34</v>
      </c>
      <c r="H11" s="26">
        <v>13.24</v>
      </c>
      <c r="I11" s="26">
        <v>164344.63</v>
      </c>
      <c r="J11" s="26">
        <v>15.83</v>
      </c>
      <c r="K11" s="26">
        <v>9068.8799999999992</v>
      </c>
      <c r="L11" s="26">
        <v>0.87</v>
      </c>
      <c r="M11" s="26">
        <v>311196.84999999998</v>
      </c>
      <c r="N11" s="27">
        <v>29.94</v>
      </c>
    </row>
    <row r="12" spans="1:15" x14ac:dyDescent="0.25">
      <c r="A12" s="24"/>
      <c r="B12" s="25" t="s">
        <v>19</v>
      </c>
      <c r="C12" s="26">
        <v>319.02999999999997</v>
      </c>
      <c r="D12" s="26">
        <v>0.03</v>
      </c>
      <c r="E12" s="26">
        <v>287553.68</v>
      </c>
      <c r="F12" s="26">
        <v>27.67</v>
      </c>
      <c r="G12" s="26">
        <v>43211.77</v>
      </c>
      <c r="H12" s="26">
        <v>4.16</v>
      </c>
      <c r="I12" s="26">
        <v>77627.83</v>
      </c>
      <c r="J12" s="26">
        <v>7.47</v>
      </c>
      <c r="K12" s="26">
        <v>8901.2999999999993</v>
      </c>
      <c r="L12" s="26">
        <v>0.86</v>
      </c>
      <c r="M12" s="26">
        <v>417613.61</v>
      </c>
      <c r="N12" s="27">
        <v>40.19</v>
      </c>
    </row>
    <row r="13" spans="1:15" x14ac:dyDescent="0.25">
      <c r="A13" s="24"/>
      <c r="B13" s="25" t="s">
        <v>20</v>
      </c>
      <c r="C13" s="26">
        <v>319.02999999999997</v>
      </c>
      <c r="D13" s="26">
        <v>0.03</v>
      </c>
      <c r="E13" s="26">
        <v>287553.68</v>
      </c>
      <c r="F13" s="26">
        <v>27.67</v>
      </c>
      <c r="G13" s="26">
        <v>295220.45</v>
      </c>
      <c r="H13" s="26">
        <v>28.41</v>
      </c>
      <c r="I13" s="26">
        <v>400118.67</v>
      </c>
      <c r="J13" s="26">
        <v>38.520000000000003</v>
      </c>
      <c r="K13" s="26">
        <v>36730.76</v>
      </c>
      <c r="L13" s="26">
        <v>3.53</v>
      </c>
      <c r="M13" s="26">
        <v>1019942.59</v>
      </c>
      <c r="N13" s="27">
        <v>98.16</v>
      </c>
    </row>
    <row r="14" spans="1:15" x14ac:dyDescent="0.25">
      <c r="A14" s="24"/>
      <c r="B14" s="25" t="s">
        <v>21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3846.14</v>
      </c>
      <c r="N14" s="27">
        <v>0.37</v>
      </c>
    </row>
    <row r="15" spans="1:15" x14ac:dyDescent="0.25">
      <c r="A15" s="24"/>
      <c r="B15" s="25" t="s">
        <v>22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15280.38</v>
      </c>
      <c r="N15" s="27">
        <v>1.47</v>
      </c>
    </row>
    <row r="16" spans="1:15" x14ac:dyDescent="0.25">
      <c r="A16" s="28"/>
      <c r="B16" s="29" t="s">
        <v>23</v>
      </c>
      <c r="C16" s="30">
        <v>319.02999999999997</v>
      </c>
      <c r="D16" s="30">
        <v>0.03</v>
      </c>
      <c r="E16" s="30">
        <v>287553.68</v>
      </c>
      <c r="F16" s="30">
        <v>27.67</v>
      </c>
      <c r="G16" s="30">
        <v>295220.45</v>
      </c>
      <c r="H16" s="30">
        <v>28.41</v>
      </c>
      <c r="I16" s="30">
        <v>400118.67</v>
      </c>
      <c r="J16" s="30">
        <v>38.520000000000003</v>
      </c>
      <c r="K16" s="30">
        <v>36730.76</v>
      </c>
      <c r="L16" s="30">
        <v>3.53</v>
      </c>
      <c r="M16" s="30">
        <v>1039069.11</v>
      </c>
      <c r="N16" s="31">
        <v>100</v>
      </c>
    </row>
    <row r="17" spans="1:14" x14ac:dyDescent="0.25">
      <c r="A17" s="20" t="s">
        <v>24</v>
      </c>
      <c r="B17" s="21" t="s">
        <v>15</v>
      </c>
      <c r="C17" s="22">
        <v>0</v>
      </c>
      <c r="D17" s="22">
        <v>0</v>
      </c>
      <c r="E17" s="22">
        <v>0</v>
      </c>
      <c r="F17" s="22">
        <v>0</v>
      </c>
      <c r="G17" s="22">
        <v>95931.12</v>
      </c>
      <c r="H17" s="22">
        <v>13.19</v>
      </c>
      <c r="I17" s="22">
        <v>3426.43</v>
      </c>
      <c r="J17" s="22">
        <v>0.47</v>
      </c>
      <c r="K17" s="22">
        <v>257.8</v>
      </c>
      <c r="L17" s="22">
        <v>0.04</v>
      </c>
      <c r="M17" s="22">
        <v>99615.35</v>
      </c>
      <c r="N17" s="23">
        <v>13.7</v>
      </c>
    </row>
    <row r="18" spans="1:14" x14ac:dyDescent="0.25">
      <c r="A18" s="24"/>
      <c r="B18" s="25" t="s">
        <v>18</v>
      </c>
      <c r="C18" s="26">
        <v>0</v>
      </c>
      <c r="D18" s="26">
        <v>0</v>
      </c>
      <c r="E18" s="26">
        <v>0</v>
      </c>
      <c r="F18" s="26">
        <v>0</v>
      </c>
      <c r="G18" s="26">
        <v>140027.57999999999</v>
      </c>
      <c r="H18" s="26">
        <v>19.25</v>
      </c>
      <c r="I18" s="26">
        <v>154525.85</v>
      </c>
      <c r="J18" s="26">
        <v>21.25</v>
      </c>
      <c r="K18" s="26">
        <v>10830.9</v>
      </c>
      <c r="L18" s="26">
        <v>1.49</v>
      </c>
      <c r="M18" s="26">
        <v>305384.33</v>
      </c>
      <c r="N18" s="27">
        <v>41.99</v>
      </c>
    </row>
    <row r="19" spans="1:14" x14ac:dyDescent="0.25">
      <c r="A19" s="24"/>
      <c r="B19" s="25" t="s">
        <v>16</v>
      </c>
      <c r="C19" s="26">
        <v>0</v>
      </c>
      <c r="D19" s="26">
        <v>0</v>
      </c>
      <c r="E19" s="26">
        <v>0</v>
      </c>
      <c r="F19" s="26">
        <v>0</v>
      </c>
      <c r="G19" s="26">
        <v>1082.47</v>
      </c>
      <c r="H19" s="26">
        <v>0.15</v>
      </c>
      <c r="I19" s="26">
        <v>291.76</v>
      </c>
      <c r="J19" s="26">
        <v>0.04</v>
      </c>
      <c r="K19" s="26">
        <v>263.79000000000002</v>
      </c>
      <c r="L19" s="26">
        <v>0.04</v>
      </c>
      <c r="M19" s="26">
        <v>1638.02</v>
      </c>
      <c r="N19" s="27">
        <v>0.23</v>
      </c>
    </row>
    <row r="20" spans="1:14" x14ac:dyDescent="0.25">
      <c r="A20" s="24"/>
      <c r="B20" s="25" t="s">
        <v>25</v>
      </c>
      <c r="C20" s="26">
        <v>0</v>
      </c>
      <c r="D20" s="26">
        <v>0</v>
      </c>
      <c r="E20" s="26">
        <v>0</v>
      </c>
      <c r="F20" s="26">
        <v>0</v>
      </c>
      <c r="G20" s="26">
        <v>1503.59</v>
      </c>
      <c r="H20" s="26">
        <v>0.21</v>
      </c>
      <c r="I20" s="26">
        <v>262.11</v>
      </c>
      <c r="J20" s="26">
        <v>0.04</v>
      </c>
      <c r="K20" s="26">
        <v>0.19</v>
      </c>
      <c r="L20" s="26">
        <v>0</v>
      </c>
      <c r="M20" s="26">
        <v>1765.89</v>
      </c>
      <c r="N20" s="27">
        <v>0.25</v>
      </c>
    </row>
    <row r="21" spans="1:14" x14ac:dyDescent="0.25">
      <c r="A21" s="24"/>
      <c r="B21" s="25" t="s">
        <v>17</v>
      </c>
      <c r="C21" s="26">
        <v>0</v>
      </c>
      <c r="D21" s="26">
        <v>0</v>
      </c>
      <c r="E21" s="26">
        <v>0</v>
      </c>
      <c r="F21" s="26">
        <v>0</v>
      </c>
      <c r="G21" s="26">
        <v>4080.27</v>
      </c>
      <c r="H21" s="26">
        <v>0.56000000000000005</v>
      </c>
      <c r="I21" s="26">
        <v>729.88</v>
      </c>
      <c r="J21" s="26">
        <v>0.1</v>
      </c>
      <c r="K21" s="26">
        <v>0.06</v>
      </c>
      <c r="L21" s="26">
        <v>0</v>
      </c>
      <c r="M21" s="26">
        <v>4810.21</v>
      </c>
      <c r="N21" s="27">
        <v>0.66</v>
      </c>
    </row>
    <row r="22" spans="1:14" x14ac:dyDescent="0.25">
      <c r="A22" s="24"/>
      <c r="B22" s="25" t="s">
        <v>26</v>
      </c>
      <c r="C22" s="26">
        <v>49.08</v>
      </c>
      <c r="D22" s="26">
        <v>0.01</v>
      </c>
      <c r="E22" s="26">
        <v>295971.37</v>
      </c>
      <c r="F22" s="26">
        <v>40.67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296020.45</v>
      </c>
      <c r="N22" s="27">
        <v>40.68</v>
      </c>
    </row>
    <row r="23" spans="1:14" x14ac:dyDescent="0.25">
      <c r="A23" s="24"/>
      <c r="B23" s="25" t="s">
        <v>20</v>
      </c>
      <c r="C23" s="26">
        <v>49.08</v>
      </c>
      <c r="D23" s="26">
        <v>0.01</v>
      </c>
      <c r="E23" s="26">
        <v>295971.37</v>
      </c>
      <c r="F23" s="26">
        <v>40.67</v>
      </c>
      <c r="G23" s="26">
        <v>242625.03</v>
      </c>
      <c r="H23" s="26">
        <v>33.36</v>
      </c>
      <c r="I23" s="26">
        <v>159236.03</v>
      </c>
      <c r="J23" s="26">
        <v>21.9</v>
      </c>
      <c r="K23" s="26">
        <v>11352.74</v>
      </c>
      <c r="L23" s="26">
        <v>1.57</v>
      </c>
      <c r="M23" s="26">
        <v>709234.25</v>
      </c>
      <c r="N23" s="27">
        <v>97.51</v>
      </c>
    </row>
    <row r="24" spans="1:14" x14ac:dyDescent="0.25">
      <c r="A24" s="24"/>
      <c r="B24" s="25" t="s">
        <v>21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7494.38</v>
      </c>
      <c r="N24" s="27">
        <v>1.03</v>
      </c>
    </row>
    <row r="25" spans="1:14" x14ac:dyDescent="0.25">
      <c r="A25" s="24"/>
      <c r="B25" s="25" t="s">
        <v>22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10609.86</v>
      </c>
      <c r="N25" s="27">
        <v>1.46</v>
      </c>
    </row>
    <row r="26" spans="1:14" x14ac:dyDescent="0.25">
      <c r="A26" s="28"/>
      <c r="B26" s="29" t="s">
        <v>23</v>
      </c>
      <c r="C26" s="30">
        <v>49.08</v>
      </c>
      <c r="D26" s="30">
        <v>0.01</v>
      </c>
      <c r="E26" s="30">
        <v>295971.37</v>
      </c>
      <c r="F26" s="30">
        <v>40.67</v>
      </c>
      <c r="G26" s="30">
        <v>242625.03</v>
      </c>
      <c r="H26" s="30">
        <v>33.36</v>
      </c>
      <c r="I26" s="30">
        <v>159236.03</v>
      </c>
      <c r="J26" s="30">
        <v>21.9</v>
      </c>
      <c r="K26" s="30">
        <v>11352.74</v>
      </c>
      <c r="L26" s="30">
        <v>1.57</v>
      </c>
      <c r="M26" s="30">
        <v>727338.49</v>
      </c>
      <c r="N26" s="31">
        <v>100</v>
      </c>
    </row>
    <row r="27" spans="1:14" x14ac:dyDescent="0.25">
      <c r="A27" s="20" t="s">
        <v>27</v>
      </c>
      <c r="B27" s="21" t="s">
        <v>15</v>
      </c>
      <c r="C27" s="22">
        <v>0</v>
      </c>
      <c r="D27" s="22">
        <v>0</v>
      </c>
      <c r="E27" s="22">
        <v>0</v>
      </c>
      <c r="F27" s="22">
        <v>0</v>
      </c>
      <c r="G27" s="22">
        <v>38593.760000000002</v>
      </c>
      <c r="H27" s="22">
        <v>4.79</v>
      </c>
      <c r="I27" s="22">
        <v>8276.86</v>
      </c>
      <c r="J27" s="22">
        <v>1.03</v>
      </c>
      <c r="K27" s="22">
        <v>121.99</v>
      </c>
      <c r="L27" s="22">
        <v>0.02</v>
      </c>
      <c r="M27" s="22">
        <v>46992.61</v>
      </c>
      <c r="N27" s="23">
        <v>5.84</v>
      </c>
    </row>
    <row r="28" spans="1:14" x14ac:dyDescent="0.25">
      <c r="A28" s="24"/>
      <c r="B28" s="25" t="s">
        <v>18</v>
      </c>
      <c r="C28" s="26">
        <v>0</v>
      </c>
      <c r="D28" s="26">
        <v>0</v>
      </c>
      <c r="E28" s="26">
        <v>0</v>
      </c>
      <c r="F28" s="26">
        <v>0</v>
      </c>
      <c r="G28" s="26">
        <v>18384.240000000002</v>
      </c>
      <c r="H28" s="26">
        <v>2.2799999999999998</v>
      </c>
      <c r="I28" s="26">
        <v>6182.34</v>
      </c>
      <c r="J28" s="26">
        <v>0.77</v>
      </c>
      <c r="K28" s="26">
        <v>138.69</v>
      </c>
      <c r="L28" s="26">
        <v>0.02</v>
      </c>
      <c r="M28" s="26">
        <v>24705.27</v>
      </c>
      <c r="N28" s="27">
        <v>3.07</v>
      </c>
    </row>
    <row r="29" spans="1:14" x14ac:dyDescent="0.25">
      <c r="A29" s="24"/>
      <c r="B29" s="25" t="s">
        <v>28</v>
      </c>
      <c r="C29" s="26">
        <v>0</v>
      </c>
      <c r="D29" s="26">
        <v>0</v>
      </c>
      <c r="E29" s="26">
        <v>0</v>
      </c>
      <c r="F29" s="26">
        <v>0</v>
      </c>
      <c r="G29" s="26">
        <v>1.94</v>
      </c>
      <c r="H29" s="26" t="s">
        <v>29</v>
      </c>
      <c r="I29" s="26">
        <v>0.06</v>
      </c>
      <c r="J29" s="26" t="s">
        <v>29</v>
      </c>
      <c r="K29" s="26">
        <v>109.36</v>
      </c>
      <c r="L29" s="26">
        <v>0.01</v>
      </c>
      <c r="M29" s="26">
        <v>111.36</v>
      </c>
      <c r="N29" s="27">
        <v>0.01</v>
      </c>
    </row>
    <row r="30" spans="1:14" x14ac:dyDescent="0.25">
      <c r="A30" s="24"/>
      <c r="B30" s="25" t="s">
        <v>16</v>
      </c>
      <c r="C30" s="26">
        <v>0</v>
      </c>
      <c r="D30" s="26">
        <v>0</v>
      </c>
      <c r="E30" s="26">
        <v>0</v>
      </c>
      <c r="F30" s="26">
        <v>0</v>
      </c>
      <c r="G30" s="26">
        <v>1041.92</v>
      </c>
      <c r="H30" s="26">
        <v>0.13</v>
      </c>
      <c r="I30" s="26">
        <v>48.71</v>
      </c>
      <c r="J30" s="26">
        <v>0.01</v>
      </c>
      <c r="K30" s="26">
        <v>0</v>
      </c>
      <c r="L30" s="26">
        <v>0</v>
      </c>
      <c r="M30" s="26">
        <v>1090.6300000000001</v>
      </c>
      <c r="N30" s="27">
        <v>0.14000000000000001</v>
      </c>
    </row>
    <row r="31" spans="1:14" x14ac:dyDescent="0.25">
      <c r="A31" s="24"/>
      <c r="B31" s="25" t="s">
        <v>30</v>
      </c>
      <c r="C31" s="26">
        <v>0</v>
      </c>
      <c r="D31" s="26">
        <v>0</v>
      </c>
      <c r="E31" s="26">
        <v>0</v>
      </c>
      <c r="F31" s="26">
        <v>0</v>
      </c>
      <c r="G31" s="26">
        <v>63.78</v>
      </c>
      <c r="H31" s="26">
        <v>0.01</v>
      </c>
      <c r="I31" s="26">
        <v>38.14</v>
      </c>
      <c r="J31" s="26" t="s">
        <v>29</v>
      </c>
      <c r="K31" s="26">
        <v>64.03</v>
      </c>
      <c r="L31" s="26">
        <v>0.01</v>
      </c>
      <c r="M31" s="26">
        <v>165.95</v>
      </c>
      <c r="N31" s="27">
        <v>0.02</v>
      </c>
    </row>
    <row r="32" spans="1:14" x14ac:dyDescent="0.25">
      <c r="A32" s="24"/>
      <c r="B32" s="25" t="s">
        <v>17</v>
      </c>
      <c r="C32" s="26">
        <v>0</v>
      </c>
      <c r="D32" s="26">
        <v>0</v>
      </c>
      <c r="E32" s="26">
        <v>0</v>
      </c>
      <c r="F32" s="26">
        <v>0</v>
      </c>
      <c r="G32" s="26">
        <v>126442.6</v>
      </c>
      <c r="H32" s="26">
        <v>15.71</v>
      </c>
      <c r="I32" s="26">
        <v>41255.42</v>
      </c>
      <c r="J32" s="26">
        <v>5.12</v>
      </c>
      <c r="K32" s="26">
        <v>2187.5700000000002</v>
      </c>
      <c r="L32" s="26">
        <v>0.27</v>
      </c>
      <c r="M32" s="26">
        <v>169885.59</v>
      </c>
      <c r="N32" s="27">
        <v>21.1</v>
      </c>
    </row>
    <row r="33" spans="1:14" x14ac:dyDescent="0.25">
      <c r="A33" s="24"/>
      <c r="B33" s="25" t="s">
        <v>26</v>
      </c>
      <c r="C33" s="26">
        <v>0</v>
      </c>
      <c r="D33" s="26">
        <v>0</v>
      </c>
      <c r="E33" s="26">
        <v>548483.06999999995</v>
      </c>
      <c r="F33" s="26">
        <v>68.099999999999994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548483.06999999995</v>
      </c>
      <c r="N33" s="27">
        <v>68.099999999999994</v>
      </c>
    </row>
    <row r="34" spans="1:14" x14ac:dyDescent="0.25">
      <c r="A34" s="24"/>
      <c r="B34" s="25" t="s">
        <v>20</v>
      </c>
      <c r="C34" s="26">
        <v>0</v>
      </c>
      <c r="D34" s="26">
        <v>0</v>
      </c>
      <c r="E34" s="26">
        <v>548483.06999999995</v>
      </c>
      <c r="F34" s="26">
        <v>68.099999999999994</v>
      </c>
      <c r="G34" s="26">
        <v>184528.24</v>
      </c>
      <c r="H34" s="26">
        <v>22.92</v>
      </c>
      <c r="I34" s="26">
        <v>55801.53</v>
      </c>
      <c r="J34" s="26">
        <v>6.93</v>
      </c>
      <c r="K34" s="26">
        <v>2621.64</v>
      </c>
      <c r="L34" s="26">
        <v>0.33</v>
      </c>
      <c r="M34" s="26">
        <v>791434.48</v>
      </c>
      <c r="N34" s="27">
        <v>98.28</v>
      </c>
    </row>
    <row r="35" spans="1:14" x14ac:dyDescent="0.25">
      <c r="A35" s="24"/>
      <c r="B35" s="25" t="s">
        <v>21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3198.28</v>
      </c>
      <c r="N35" s="27">
        <v>0.4</v>
      </c>
    </row>
    <row r="36" spans="1:14" x14ac:dyDescent="0.25">
      <c r="A36" s="24"/>
      <c r="B36" s="25" t="s">
        <v>22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10618.43</v>
      </c>
      <c r="N36" s="27">
        <v>1.32</v>
      </c>
    </row>
    <row r="37" spans="1:14" x14ac:dyDescent="0.25">
      <c r="A37" s="28"/>
      <c r="B37" s="29" t="s">
        <v>23</v>
      </c>
      <c r="C37" s="30">
        <f t="shared" ref="C37:L37" si="0">C34</f>
        <v>0</v>
      </c>
      <c r="D37" s="30">
        <f t="shared" si="0"/>
        <v>0</v>
      </c>
      <c r="E37" s="30">
        <f t="shared" si="0"/>
        <v>548483.06999999995</v>
      </c>
      <c r="F37" s="30">
        <f t="shared" si="0"/>
        <v>68.099999999999994</v>
      </c>
      <c r="G37" s="30">
        <f t="shared" si="0"/>
        <v>184528.24</v>
      </c>
      <c r="H37" s="30">
        <f t="shared" si="0"/>
        <v>22.92</v>
      </c>
      <c r="I37" s="30">
        <f t="shared" si="0"/>
        <v>55801.53</v>
      </c>
      <c r="J37" s="30">
        <f t="shared" si="0"/>
        <v>6.93</v>
      </c>
      <c r="K37" s="30">
        <f t="shared" si="0"/>
        <v>2621.64</v>
      </c>
      <c r="L37" s="30">
        <f t="shared" si="0"/>
        <v>0.33</v>
      </c>
      <c r="M37" s="30">
        <v>805251.19</v>
      </c>
      <c r="N37" s="31">
        <v>100</v>
      </c>
    </row>
    <row r="38" spans="1:14" x14ac:dyDescent="0.25">
      <c r="A38" s="20" t="s">
        <v>31</v>
      </c>
      <c r="B38" s="21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82694.27</v>
      </c>
      <c r="H38" s="22">
        <v>18.399999999999999</v>
      </c>
      <c r="I38" s="22">
        <v>3358.35</v>
      </c>
      <c r="J38" s="22">
        <v>0.75</v>
      </c>
      <c r="K38" s="22">
        <v>35.840000000000003</v>
      </c>
      <c r="L38" s="22">
        <v>0.01</v>
      </c>
      <c r="M38" s="22">
        <v>86088.46</v>
      </c>
      <c r="N38" s="23">
        <v>19.16</v>
      </c>
    </row>
    <row r="39" spans="1:14" x14ac:dyDescent="0.25">
      <c r="A39" s="24"/>
      <c r="B39" s="25" t="s">
        <v>18</v>
      </c>
      <c r="C39" s="26">
        <v>0</v>
      </c>
      <c r="D39" s="26">
        <v>0</v>
      </c>
      <c r="E39" s="26">
        <v>0</v>
      </c>
      <c r="F39" s="26">
        <v>0</v>
      </c>
      <c r="G39" s="26">
        <v>135622.14000000001</v>
      </c>
      <c r="H39" s="26">
        <v>30.18</v>
      </c>
      <c r="I39" s="26">
        <v>166006.92000000001</v>
      </c>
      <c r="J39" s="26">
        <v>36.93</v>
      </c>
      <c r="K39" s="26">
        <v>264.83999999999997</v>
      </c>
      <c r="L39" s="26">
        <v>0.06</v>
      </c>
      <c r="M39" s="26">
        <v>301893.90000000002</v>
      </c>
      <c r="N39" s="27">
        <v>67.17</v>
      </c>
    </row>
    <row r="40" spans="1:14" x14ac:dyDescent="0.25">
      <c r="A40" s="24"/>
      <c r="B40" s="25" t="s">
        <v>28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7">
        <v>0</v>
      </c>
    </row>
    <row r="41" spans="1:14" x14ac:dyDescent="0.25">
      <c r="A41" s="24"/>
      <c r="B41" s="25" t="s">
        <v>16</v>
      </c>
      <c r="C41" s="26">
        <v>0</v>
      </c>
      <c r="D41" s="26">
        <v>0</v>
      </c>
      <c r="E41" s="26">
        <v>0</v>
      </c>
      <c r="F41" s="26">
        <v>0</v>
      </c>
      <c r="G41" s="26">
        <v>1223.54</v>
      </c>
      <c r="H41" s="26">
        <v>0.27</v>
      </c>
      <c r="I41" s="26">
        <v>26.52</v>
      </c>
      <c r="J41" s="26">
        <v>0.01</v>
      </c>
      <c r="K41" s="26">
        <v>0</v>
      </c>
      <c r="L41" s="26">
        <v>0</v>
      </c>
      <c r="M41" s="26">
        <v>1250.06</v>
      </c>
      <c r="N41" s="27">
        <v>0.28000000000000003</v>
      </c>
    </row>
    <row r="42" spans="1:14" x14ac:dyDescent="0.25">
      <c r="A42" s="24"/>
      <c r="B42" s="25" t="s">
        <v>25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7">
        <v>0</v>
      </c>
    </row>
    <row r="43" spans="1:14" x14ac:dyDescent="0.25">
      <c r="A43" s="24"/>
      <c r="B43" s="25" t="s">
        <v>30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7">
        <v>0</v>
      </c>
    </row>
    <row r="44" spans="1:14" x14ac:dyDescent="0.25">
      <c r="A44" s="24"/>
      <c r="B44" s="25" t="s">
        <v>17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7">
        <v>0</v>
      </c>
    </row>
    <row r="45" spans="1:14" x14ac:dyDescent="0.25">
      <c r="A45" s="24"/>
      <c r="B45" s="25" t="s">
        <v>26</v>
      </c>
      <c r="C45" s="26">
        <v>0</v>
      </c>
      <c r="D45" s="26">
        <v>0</v>
      </c>
      <c r="E45" s="26">
        <v>43162.94</v>
      </c>
      <c r="F45" s="26">
        <v>9.6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43162.94</v>
      </c>
      <c r="N45" s="27">
        <v>9.6</v>
      </c>
    </row>
    <row r="46" spans="1:14" x14ac:dyDescent="0.25">
      <c r="A46" s="24"/>
      <c r="B46" s="25" t="s">
        <v>20</v>
      </c>
      <c r="C46" s="26">
        <v>0</v>
      </c>
      <c r="D46" s="26">
        <v>0</v>
      </c>
      <c r="E46" s="26">
        <v>43162.94</v>
      </c>
      <c r="F46" s="26">
        <v>9.6</v>
      </c>
      <c r="G46" s="26">
        <v>219539.95</v>
      </c>
      <c r="H46" s="26">
        <v>48.85</v>
      </c>
      <c r="I46" s="26">
        <v>169391.79</v>
      </c>
      <c r="J46" s="26">
        <v>37.69</v>
      </c>
      <c r="K46" s="26">
        <v>300.68</v>
      </c>
      <c r="L46" s="26">
        <v>7.0000000000000007E-2</v>
      </c>
      <c r="M46" s="26">
        <v>432395.36</v>
      </c>
      <c r="N46" s="27">
        <v>96.21</v>
      </c>
    </row>
    <row r="47" spans="1:14" x14ac:dyDescent="0.25">
      <c r="A47" s="24"/>
      <c r="B47" s="25" t="s">
        <v>21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2750.91</v>
      </c>
      <c r="N47" s="27">
        <v>0.61</v>
      </c>
    </row>
    <row r="48" spans="1:14" x14ac:dyDescent="0.25">
      <c r="A48" s="24"/>
      <c r="B48" s="25" t="s">
        <v>22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14304.77</v>
      </c>
      <c r="N48" s="27">
        <v>3.18</v>
      </c>
    </row>
    <row r="49" spans="1:14" x14ac:dyDescent="0.25">
      <c r="A49" s="28"/>
      <c r="B49" s="29" t="s">
        <v>23</v>
      </c>
      <c r="C49" s="30">
        <v>0</v>
      </c>
      <c r="D49" s="30">
        <v>0</v>
      </c>
      <c r="E49" s="30">
        <v>43162.94</v>
      </c>
      <c r="F49" s="30">
        <v>9.6</v>
      </c>
      <c r="G49" s="30">
        <v>219539.95</v>
      </c>
      <c r="H49" s="30">
        <v>48.85</v>
      </c>
      <c r="I49" s="30">
        <v>169391.79</v>
      </c>
      <c r="J49" s="30">
        <v>37.69</v>
      </c>
      <c r="K49" s="30">
        <v>300.68</v>
      </c>
      <c r="L49" s="30">
        <v>7.0000000000000007E-2</v>
      </c>
      <c r="M49" s="30">
        <v>449451.04</v>
      </c>
      <c r="N49" s="31">
        <v>100</v>
      </c>
    </row>
    <row r="50" spans="1:14" x14ac:dyDescent="0.25">
      <c r="A50" s="24" t="s">
        <v>32</v>
      </c>
      <c r="B50" s="25" t="s">
        <v>15</v>
      </c>
      <c r="C50" s="26">
        <v>0</v>
      </c>
      <c r="D50" s="26">
        <v>0</v>
      </c>
      <c r="E50" s="26">
        <v>0</v>
      </c>
      <c r="F50" s="26">
        <v>0</v>
      </c>
      <c r="G50" s="26">
        <v>40647.86</v>
      </c>
      <c r="H50" s="26">
        <v>3.29</v>
      </c>
      <c r="I50" s="26">
        <v>5215.54</v>
      </c>
      <c r="J50" s="26">
        <v>0.42</v>
      </c>
      <c r="K50" s="26">
        <v>2165.16</v>
      </c>
      <c r="L50" s="26">
        <v>0.18</v>
      </c>
      <c r="M50" s="26">
        <v>48028.56</v>
      </c>
      <c r="N50" s="27">
        <v>3.89</v>
      </c>
    </row>
    <row r="51" spans="1:14" x14ac:dyDescent="0.25">
      <c r="A51" s="24"/>
      <c r="B51" s="25" t="s">
        <v>16</v>
      </c>
      <c r="C51" s="26">
        <v>0</v>
      </c>
      <c r="D51" s="26">
        <v>0</v>
      </c>
      <c r="E51" s="26">
        <v>0</v>
      </c>
      <c r="F51" s="26">
        <v>0</v>
      </c>
      <c r="G51" s="26">
        <v>20.11</v>
      </c>
      <c r="H51" s="26" t="s">
        <v>29</v>
      </c>
      <c r="I51" s="26">
        <v>0</v>
      </c>
      <c r="J51" s="26">
        <v>0</v>
      </c>
      <c r="K51" s="26">
        <v>0</v>
      </c>
      <c r="L51" s="26">
        <v>0</v>
      </c>
      <c r="M51" s="26">
        <v>20.11</v>
      </c>
      <c r="N51" s="27" t="s">
        <v>29</v>
      </c>
    </row>
    <row r="52" spans="1:14" x14ac:dyDescent="0.25">
      <c r="A52" s="24"/>
      <c r="B52" s="25" t="s">
        <v>18</v>
      </c>
      <c r="C52" s="26">
        <v>0</v>
      </c>
      <c r="D52" s="26">
        <v>0</v>
      </c>
      <c r="E52" s="26">
        <v>0</v>
      </c>
      <c r="F52" s="26">
        <v>0</v>
      </c>
      <c r="G52" s="26">
        <v>150732.01</v>
      </c>
      <c r="H52" s="26">
        <v>12.21</v>
      </c>
      <c r="I52" s="26">
        <v>20322.43</v>
      </c>
      <c r="J52" s="26">
        <v>1.65</v>
      </c>
      <c r="K52" s="26">
        <v>609.21</v>
      </c>
      <c r="L52" s="26">
        <v>0.05</v>
      </c>
      <c r="M52" s="26">
        <v>171663.65</v>
      </c>
      <c r="N52" s="27">
        <v>13.91</v>
      </c>
    </row>
    <row r="53" spans="1:14" x14ac:dyDescent="0.25">
      <c r="A53" s="24"/>
      <c r="B53" s="25" t="s">
        <v>17</v>
      </c>
      <c r="C53" s="26">
        <v>0</v>
      </c>
      <c r="D53" s="26">
        <v>0</v>
      </c>
      <c r="E53" s="26">
        <v>0</v>
      </c>
      <c r="F53" s="26">
        <v>0</v>
      </c>
      <c r="G53" s="26">
        <v>134342.62</v>
      </c>
      <c r="H53" s="26">
        <v>10.88</v>
      </c>
      <c r="I53" s="26">
        <v>29555.49</v>
      </c>
      <c r="J53" s="26">
        <v>2.39</v>
      </c>
      <c r="K53" s="26">
        <v>8565.9</v>
      </c>
      <c r="L53" s="26">
        <v>0.69</v>
      </c>
      <c r="M53" s="26">
        <v>172464.01</v>
      </c>
      <c r="N53" s="27">
        <v>13.96</v>
      </c>
    </row>
    <row r="54" spans="1:14" x14ac:dyDescent="0.25">
      <c r="A54" s="24"/>
      <c r="B54" s="25" t="s">
        <v>26</v>
      </c>
      <c r="C54" s="26">
        <v>74811.8</v>
      </c>
      <c r="D54" s="26">
        <v>6.06</v>
      </c>
      <c r="E54" s="26">
        <v>744551.23</v>
      </c>
      <c r="F54" s="26">
        <v>60.28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819363.03</v>
      </c>
      <c r="N54" s="27">
        <v>66.34</v>
      </c>
    </row>
    <row r="55" spans="1:14" x14ac:dyDescent="0.25">
      <c r="A55" s="24"/>
      <c r="B55" s="25" t="s">
        <v>20</v>
      </c>
      <c r="C55" s="26">
        <v>74811.8</v>
      </c>
      <c r="D55" s="26">
        <v>6.06</v>
      </c>
      <c r="E55" s="26">
        <v>744551.23</v>
      </c>
      <c r="F55" s="26">
        <v>60.28</v>
      </c>
      <c r="G55" s="26">
        <v>325742.59999999998</v>
      </c>
      <c r="H55" s="26">
        <v>26.38</v>
      </c>
      <c r="I55" s="26">
        <v>55093.46</v>
      </c>
      <c r="J55" s="26">
        <v>4.46</v>
      </c>
      <c r="K55" s="26">
        <v>11340.27</v>
      </c>
      <c r="L55" s="26">
        <v>0.92</v>
      </c>
      <c r="M55" s="26">
        <v>1211539.3600000001</v>
      </c>
      <c r="N55" s="27">
        <v>98.1</v>
      </c>
    </row>
    <row r="56" spans="1:14" x14ac:dyDescent="0.25">
      <c r="A56" s="24"/>
      <c r="B56" s="25" t="s">
        <v>21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10232.68</v>
      </c>
      <c r="N56" s="27">
        <v>0.83</v>
      </c>
    </row>
    <row r="57" spans="1:14" x14ac:dyDescent="0.25">
      <c r="A57" s="24"/>
      <c r="B57" s="25" t="s">
        <v>22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13222.55</v>
      </c>
      <c r="N57" s="27">
        <v>1.07</v>
      </c>
    </row>
    <row r="58" spans="1:14" x14ac:dyDescent="0.25">
      <c r="A58" s="28"/>
      <c r="B58" s="29" t="s">
        <v>23</v>
      </c>
      <c r="C58" s="30">
        <f t="shared" ref="C58:L58" si="1">C55</f>
        <v>74811.8</v>
      </c>
      <c r="D58" s="30">
        <f t="shared" si="1"/>
        <v>6.06</v>
      </c>
      <c r="E58" s="30">
        <f t="shared" si="1"/>
        <v>744551.23</v>
      </c>
      <c r="F58" s="30">
        <f t="shared" si="1"/>
        <v>60.28</v>
      </c>
      <c r="G58" s="30">
        <f t="shared" si="1"/>
        <v>325742.59999999998</v>
      </c>
      <c r="H58" s="30">
        <f t="shared" si="1"/>
        <v>26.38</v>
      </c>
      <c r="I58" s="30">
        <f t="shared" si="1"/>
        <v>55093.46</v>
      </c>
      <c r="J58" s="30">
        <f t="shared" si="1"/>
        <v>4.46</v>
      </c>
      <c r="K58" s="30">
        <f t="shared" si="1"/>
        <v>11340.27</v>
      </c>
      <c r="L58" s="30">
        <f t="shared" si="1"/>
        <v>0.92</v>
      </c>
      <c r="M58" s="30">
        <v>1234994.5900000001</v>
      </c>
      <c r="N58" s="31">
        <v>100</v>
      </c>
    </row>
    <row r="59" spans="1:14" ht="12.75" customHeight="1" x14ac:dyDescent="0.25">
      <c r="A59" s="20" t="s">
        <v>33</v>
      </c>
      <c r="B59" s="32" t="s">
        <v>15</v>
      </c>
      <c r="C59" s="22">
        <v>0</v>
      </c>
      <c r="D59" s="22">
        <v>0</v>
      </c>
      <c r="E59" s="22">
        <v>0</v>
      </c>
      <c r="F59" s="22">
        <v>0</v>
      </c>
      <c r="G59" s="22">
        <v>305.77999999999997</v>
      </c>
      <c r="H59" s="22">
        <v>1.1399999999999999</v>
      </c>
      <c r="I59" s="22">
        <v>418.96</v>
      </c>
      <c r="J59" s="23">
        <v>1.56</v>
      </c>
      <c r="K59" s="22">
        <v>58.23</v>
      </c>
      <c r="L59" s="22">
        <v>0.22</v>
      </c>
      <c r="M59" s="22">
        <v>782.97</v>
      </c>
      <c r="N59" s="23">
        <v>2.92</v>
      </c>
    </row>
    <row r="60" spans="1:14" x14ac:dyDescent="0.25">
      <c r="A60" s="24"/>
      <c r="B60" s="33" t="s">
        <v>18</v>
      </c>
      <c r="C60" s="26">
        <v>0</v>
      </c>
      <c r="D60" s="26">
        <v>0</v>
      </c>
      <c r="E60" s="26">
        <v>0</v>
      </c>
      <c r="F60" s="26">
        <v>0</v>
      </c>
      <c r="G60" s="26">
        <v>13790.57</v>
      </c>
      <c r="H60" s="26">
        <v>51.32</v>
      </c>
      <c r="I60" s="26">
        <v>7462.84</v>
      </c>
      <c r="J60" s="27">
        <v>27.77</v>
      </c>
      <c r="K60" s="26">
        <v>104.49</v>
      </c>
      <c r="L60" s="26">
        <v>0.39</v>
      </c>
      <c r="M60" s="26">
        <v>21357.9</v>
      </c>
      <c r="N60" s="27">
        <v>79.48</v>
      </c>
    </row>
    <row r="61" spans="1:14" x14ac:dyDescent="0.25">
      <c r="A61" s="24"/>
      <c r="B61" s="33" t="s">
        <v>16</v>
      </c>
      <c r="C61" s="26">
        <v>0</v>
      </c>
      <c r="D61" s="26">
        <v>0</v>
      </c>
      <c r="E61" s="26">
        <v>0</v>
      </c>
      <c r="F61" s="26">
        <v>0</v>
      </c>
      <c r="G61" s="26">
        <v>14.36</v>
      </c>
      <c r="H61" s="26">
        <v>0.05</v>
      </c>
      <c r="I61" s="26">
        <v>2.87</v>
      </c>
      <c r="J61" s="27">
        <v>0.01</v>
      </c>
      <c r="K61" s="26">
        <v>0</v>
      </c>
      <c r="L61" s="26">
        <v>0</v>
      </c>
      <c r="M61" s="26">
        <v>17.23</v>
      </c>
      <c r="N61" s="27">
        <v>0.06</v>
      </c>
    </row>
    <row r="62" spans="1:14" x14ac:dyDescent="0.25">
      <c r="A62" s="24"/>
      <c r="B62" s="33" t="s">
        <v>26</v>
      </c>
      <c r="C62" s="26">
        <v>6.37</v>
      </c>
      <c r="D62" s="26">
        <v>0.02</v>
      </c>
      <c r="E62" s="26">
        <v>4307.32</v>
      </c>
      <c r="F62" s="26">
        <v>16.03</v>
      </c>
      <c r="G62" s="26">
        <v>0.12</v>
      </c>
      <c r="H62" s="26" t="s">
        <v>34</v>
      </c>
      <c r="I62" s="26">
        <v>0</v>
      </c>
      <c r="J62" s="27">
        <v>0</v>
      </c>
      <c r="K62" s="26">
        <v>0</v>
      </c>
      <c r="L62" s="26">
        <v>0</v>
      </c>
      <c r="M62" s="26">
        <v>4313.8100000000004</v>
      </c>
      <c r="N62" s="27">
        <v>16.05</v>
      </c>
    </row>
    <row r="63" spans="1:14" x14ac:dyDescent="0.25">
      <c r="A63" s="24"/>
      <c r="B63" s="33" t="s">
        <v>20</v>
      </c>
      <c r="C63" s="26">
        <v>6.37</v>
      </c>
      <c r="D63" s="26">
        <v>0.02</v>
      </c>
      <c r="E63" s="26">
        <v>4307.32</v>
      </c>
      <c r="F63" s="26">
        <v>16.03</v>
      </c>
      <c r="G63" s="26">
        <v>14110.83</v>
      </c>
      <c r="H63" s="26">
        <v>52.51</v>
      </c>
      <c r="I63" s="26">
        <v>7884.67</v>
      </c>
      <c r="J63" s="27">
        <v>29.34</v>
      </c>
      <c r="K63" s="26">
        <v>162.72</v>
      </c>
      <c r="L63" s="26">
        <v>0.61</v>
      </c>
      <c r="M63" s="26">
        <v>26471.91</v>
      </c>
      <c r="N63" s="27">
        <v>98.51</v>
      </c>
    </row>
    <row r="64" spans="1:14" x14ac:dyDescent="0.25">
      <c r="A64" s="24"/>
      <c r="B64" s="33" t="s">
        <v>21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7">
        <v>0</v>
      </c>
      <c r="K64" s="26">
        <v>0</v>
      </c>
      <c r="L64" s="26">
        <v>0</v>
      </c>
      <c r="M64" s="26">
        <v>1.87</v>
      </c>
      <c r="N64" s="27">
        <v>0.01</v>
      </c>
    </row>
    <row r="65" spans="1:17" x14ac:dyDescent="0.25">
      <c r="A65" s="24"/>
      <c r="B65" s="33" t="s">
        <v>22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398.22</v>
      </c>
      <c r="N65" s="27">
        <v>1.48</v>
      </c>
    </row>
    <row r="66" spans="1:17" x14ac:dyDescent="0.25">
      <c r="A66" s="28"/>
      <c r="B66" s="34" t="s">
        <v>23</v>
      </c>
      <c r="C66" s="30">
        <v>6.37</v>
      </c>
      <c r="D66" s="30">
        <v>0.02</v>
      </c>
      <c r="E66" s="30">
        <v>4307.32</v>
      </c>
      <c r="F66" s="30">
        <v>16.03</v>
      </c>
      <c r="G66" s="30">
        <v>14110.83</v>
      </c>
      <c r="H66" s="30">
        <v>52.51</v>
      </c>
      <c r="I66" s="30">
        <v>7884.67</v>
      </c>
      <c r="J66" s="31">
        <v>29.34</v>
      </c>
      <c r="K66" s="30">
        <v>162.72</v>
      </c>
      <c r="L66" s="30">
        <v>0.61</v>
      </c>
      <c r="M66" s="30">
        <v>26872</v>
      </c>
      <c r="N66" s="31">
        <v>100</v>
      </c>
    </row>
    <row r="67" spans="1:17" s="2" customFormat="1" x14ac:dyDescent="0.25">
      <c r="A67" s="20" t="s">
        <v>35</v>
      </c>
      <c r="B67" s="21" t="s">
        <v>17</v>
      </c>
      <c r="C67" s="22">
        <v>0</v>
      </c>
      <c r="D67" s="22">
        <v>0</v>
      </c>
      <c r="E67" s="22">
        <v>0</v>
      </c>
      <c r="F67" s="22">
        <v>0</v>
      </c>
      <c r="G67" s="22">
        <v>6.93</v>
      </c>
      <c r="H67" s="22">
        <v>0.02</v>
      </c>
      <c r="I67" s="22">
        <v>110.95</v>
      </c>
      <c r="J67" s="22">
        <v>0.3</v>
      </c>
      <c r="K67" s="22">
        <v>316.73</v>
      </c>
      <c r="L67" s="22">
        <v>0.86</v>
      </c>
      <c r="M67" s="22">
        <v>434.61</v>
      </c>
      <c r="N67" s="23">
        <v>1.18</v>
      </c>
    </row>
    <row r="68" spans="1:17" s="2" customFormat="1" x14ac:dyDescent="0.25">
      <c r="A68" s="24"/>
      <c r="B68" s="25" t="s">
        <v>15</v>
      </c>
      <c r="C68" s="26">
        <v>0</v>
      </c>
      <c r="D68" s="26">
        <v>0</v>
      </c>
      <c r="E68" s="26">
        <v>0</v>
      </c>
      <c r="F68" s="26">
        <v>0</v>
      </c>
      <c r="G68" s="26">
        <v>3302.99</v>
      </c>
      <c r="H68" s="26">
        <v>8.93</v>
      </c>
      <c r="I68" s="26">
        <v>855.48</v>
      </c>
      <c r="J68" s="26">
        <v>2.31</v>
      </c>
      <c r="K68" s="26">
        <v>955.19</v>
      </c>
      <c r="L68" s="26">
        <v>2.58</v>
      </c>
      <c r="M68" s="26">
        <v>5113.66</v>
      </c>
      <c r="N68" s="27">
        <v>13.82</v>
      </c>
    </row>
    <row r="69" spans="1:17" s="2" customFormat="1" x14ac:dyDescent="0.25">
      <c r="A69" s="24"/>
      <c r="B69" s="25" t="s">
        <v>18</v>
      </c>
      <c r="C69" s="26">
        <v>0</v>
      </c>
      <c r="D69" s="26">
        <v>0</v>
      </c>
      <c r="E69" s="26">
        <v>0</v>
      </c>
      <c r="F69" s="26">
        <v>0</v>
      </c>
      <c r="G69" s="26">
        <v>5458.01</v>
      </c>
      <c r="H69" s="26">
        <v>14.76</v>
      </c>
      <c r="I69" s="26">
        <v>22428.54</v>
      </c>
      <c r="J69" s="26">
        <v>60.67</v>
      </c>
      <c r="K69" s="26">
        <v>2850.19</v>
      </c>
      <c r="L69" s="26">
        <v>7.71</v>
      </c>
      <c r="M69" s="26">
        <v>30736.74</v>
      </c>
      <c r="N69" s="27">
        <v>83.14</v>
      </c>
    </row>
    <row r="70" spans="1:17" s="2" customFormat="1" x14ac:dyDescent="0.25">
      <c r="A70" s="24"/>
      <c r="B70" s="25" t="s">
        <v>16</v>
      </c>
      <c r="C70" s="26">
        <v>0</v>
      </c>
      <c r="D70" s="26">
        <v>0</v>
      </c>
      <c r="E70" s="26">
        <v>0</v>
      </c>
      <c r="F70" s="26">
        <v>0</v>
      </c>
      <c r="G70" s="26">
        <v>73.34</v>
      </c>
      <c r="H70" s="26">
        <v>0.2</v>
      </c>
      <c r="I70" s="26">
        <v>19.8</v>
      </c>
      <c r="J70" s="26">
        <v>0.05</v>
      </c>
      <c r="K70" s="26">
        <v>0</v>
      </c>
      <c r="L70" s="26">
        <v>0</v>
      </c>
      <c r="M70" s="26">
        <v>93.14</v>
      </c>
      <c r="N70" s="27">
        <v>0.25</v>
      </c>
    </row>
    <row r="71" spans="1:17" s="2" customFormat="1" x14ac:dyDescent="0.25">
      <c r="A71" s="24"/>
      <c r="B71" s="25" t="s">
        <v>25</v>
      </c>
      <c r="C71" s="26">
        <v>0</v>
      </c>
      <c r="D71" s="26">
        <v>0</v>
      </c>
      <c r="E71" s="26">
        <v>0</v>
      </c>
      <c r="F71" s="26">
        <v>0</v>
      </c>
      <c r="G71" s="26">
        <v>0.06</v>
      </c>
      <c r="H71" s="26" t="s">
        <v>34</v>
      </c>
      <c r="I71" s="26">
        <v>13.37</v>
      </c>
      <c r="J71" s="26">
        <v>0.04</v>
      </c>
      <c r="K71" s="26">
        <v>8.6199999999999992</v>
      </c>
      <c r="L71" s="26">
        <v>0.02</v>
      </c>
      <c r="M71" s="26">
        <v>22.05</v>
      </c>
      <c r="N71" s="27">
        <v>0.06</v>
      </c>
    </row>
    <row r="72" spans="1:17" s="2" customFormat="1" x14ac:dyDescent="0.25">
      <c r="A72" s="24"/>
      <c r="B72" s="25" t="s">
        <v>26</v>
      </c>
      <c r="C72" s="26">
        <v>0</v>
      </c>
      <c r="D72" s="26">
        <v>0</v>
      </c>
      <c r="E72" s="26">
        <v>64.41</v>
      </c>
      <c r="F72" s="26">
        <v>0.17</v>
      </c>
      <c r="G72" s="26">
        <v>14.43</v>
      </c>
      <c r="H72" s="26">
        <v>0.04</v>
      </c>
      <c r="I72" s="26">
        <v>0.25</v>
      </c>
      <c r="J72" s="26" t="s">
        <v>34</v>
      </c>
      <c r="K72" s="26">
        <v>0</v>
      </c>
      <c r="L72" s="26">
        <v>0</v>
      </c>
      <c r="M72" s="26">
        <v>79.09</v>
      </c>
      <c r="N72" s="27">
        <v>0.21</v>
      </c>
    </row>
    <row r="73" spans="1:17" s="2" customFormat="1" ht="12" customHeight="1" x14ac:dyDescent="0.25">
      <c r="A73" s="24"/>
      <c r="B73" s="25" t="s">
        <v>20</v>
      </c>
      <c r="C73" s="26">
        <v>0</v>
      </c>
      <c r="D73" s="26">
        <v>0</v>
      </c>
      <c r="E73" s="26">
        <v>64.41</v>
      </c>
      <c r="F73" s="26">
        <v>0.17</v>
      </c>
      <c r="G73" s="26">
        <v>8855.76</v>
      </c>
      <c r="H73" s="26">
        <v>23.95</v>
      </c>
      <c r="I73" s="26">
        <v>23428.39</v>
      </c>
      <c r="J73" s="26">
        <v>63.37</v>
      </c>
      <c r="K73" s="26">
        <v>4130.7299999999996</v>
      </c>
      <c r="L73" s="26">
        <v>11.17</v>
      </c>
      <c r="M73" s="26">
        <v>36479.29</v>
      </c>
      <c r="N73" s="27">
        <v>98.66</v>
      </c>
    </row>
    <row r="74" spans="1:17" s="2" customFormat="1" ht="12.75" customHeight="1" x14ac:dyDescent="0.25">
      <c r="A74" s="24"/>
      <c r="B74" s="25" t="s">
        <v>21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48.98</v>
      </c>
      <c r="N74" s="27">
        <v>0.13</v>
      </c>
    </row>
    <row r="75" spans="1:17" s="2" customFormat="1" x14ac:dyDescent="0.25">
      <c r="A75" s="24"/>
      <c r="B75" s="25" t="s">
        <v>22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447.73</v>
      </c>
      <c r="N75" s="27">
        <v>1.21</v>
      </c>
    </row>
    <row r="76" spans="1:17" s="2" customFormat="1" x14ac:dyDescent="0.25">
      <c r="A76" s="28"/>
      <c r="B76" s="29" t="s">
        <v>23</v>
      </c>
      <c r="C76" s="30">
        <v>0</v>
      </c>
      <c r="D76" s="30">
        <v>0</v>
      </c>
      <c r="E76" s="30">
        <v>64.41</v>
      </c>
      <c r="F76" s="30">
        <v>0.17</v>
      </c>
      <c r="G76" s="30">
        <v>8855.76</v>
      </c>
      <c r="H76" s="30">
        <v>23.95</v>
      </c>
      <c r="I76" s="30">
        <v>23428.39</v>
      </c>
      <c r="J76" s="30">
        <v>63.37</v>
      </c>
      <c r="K76" s="30">
        <v>4130.7299999999996</v>
      </c>
      <c r="L76" s="30">
        <v>11.17</v>
      </c>
      <c r="M76" s="30">
        <v>36976</v>
      </c>
      <c r="N76" s="31">
        <v>100</v>
      </c>
    </row>
    <row r="77" spans="1:17" s="2" customFormat="1" x14ac:dyDescent="0.25">
      <c r="A77" s="20" t="s">
        <v>36</v>
      </c>
      <c r="B77" s="21" t="s">
        <v>17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99.88</v>
      </c>
      <c r="J77" s="22">
        <v>0.14000000000000001</v>
      </c>
      <c r="K77" s="22">
        <v>247.96</v>
      </c>
      <c r="L77" s="22">
        <v>0.35</v>
      </c>
      <c r="M77" s="22">
        <v>347.84</v>
      </c>
      <c r="N77" s="23">
        <v>0.49</v>
      </c>
    </row>
    <row r="78" spans="1:17" s="2" customFormat="1" x14ac:dyDescent="0.25">
      <c r="A78" s="24"/>
      <c r="B78" s="25" t="s">
        <v>15</v>
      </c>
      <c r="C78" s="26">
        <v>0</v>
      </c>
      <c r="D78" s="26">
        <v>0</v>
      </c>
      <c r="E78" s="26">
        <v>0</v>
      </c>
      <c r="F78" s="26">
        <v>0</v>
      </c>
      <c r="G78" s="26">
        <v>325.49</v>
      </c>
      <c r="H78" s="26">
        <v>0.46</v>
      </c>
      <c r="I78" s="26">
        <v>1237.5999999999999</v>
      </c>
      <c r="J78" s="26">
        <v>1.75</v>
      </c>
      <c r="K78" s="26">
        <v>1216.75</v>
      </c>
      <c r="L78" s="26">
        <v>1.72</v>
      </c>
      <c r="M78" s="26">
        <v>2779.84</v>
      </c>
      <c r="N78" s="27">
        <v>3.93</v>
      </c>
    </row>
    <row r="79" spans="1:17" s="2" customFormat="1" x14ac:dyDescent="0.25">
      <c r="A79" s="24"/>
      <c r="B79" s="25" t="s">
        <v>18</v>
      </c>
      <c r="C79" s="26">
        <v>0</v>
      </c>
      <c r="D79" s="26">
        <v>0</v>
      </c>
      <c r="E79" s="26">
        <v>0</v>
      </c>
      <c r="F79" s="26">
        <v>0</v>
      </c>
      <c r="G79" s="26">
        <v>17561.990000000002</v>
      </c>
      <c r="H79" s="26">
        <v>24.8</v>
      </c>
      <c r="I79" s="26">
        <v>40364.769999999997</v>
      </c>
      <c r="J79" s="26">
        <v>56.98</v>
      </c>
      <c r="K79" s="26">
        <v>7224.58</v>
      </c>
      <c r="L79" s="26">
        <v>10.199999999999999</v>
      </c>
      <c r="M79" s="26">
        <v>65151.34</v>
      </c>
      <c r="N79" s="27">
        <v>91.98</v>
      </c>
    </row>
    <row r="80" spans="1:17" s="2" customFormat="1" x14ac:dyDescent="0.25">
      <c r="A80" s="24"/>
      <c r="B80" s="25" t="s">
        <v>16</v>
      </c>
      <c r="C80" s="26">
        <v>0</v>
      </c>
      <c r="D80" s="26">
        <v>0</v>
      </c>
      <c r="E80" s="26">
        <v>0</v>
      </c>
      <c r="F80" s="26">
        <v>0</v>
      </c>
      <c r="G80" s="26">
        <v>95.32</v>
      </c>
      <c r="H80" s="26">
        <v>0.13</v>
      </c>
      <c r="I80" s="26">
        <v>77.66</v>
      </c>
      <c r="J80" s="26">
        <v>0.11</v>
      </c>
      <c r="K80" s="26">
        <v>0</v>
      </c>
      <c r="L80" s="26">
        <v>0</v>
      </c>
      <c r="M80" s="26">
        <v>172.98</v>
      </c>
      <c r="N80" s="27">
        <v>0.24</v>
      </c>
      <c r="O80" s="35"/>
      <c r="P80" s="35"/>
      <c r="Q80" s="35"/>
    </row>
    <row r="81" spans="1:14" s="2" customFormat="1" x14ac:dyDescent="0.25">
      <c r="A81" s="24"/>
      <c r="B81" s="25" t="s">
        <v>26</v>
      </c>
      <c r="C81" s="26">
        <v>0</v>
      </c>
      <c r="D81" s="26">
        <v>0</v>
      </c>
      <c r="E81" s="26">
        <v>1013.93</v>
      </c>
      <c r="F81" s="26">
        <v>1.43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1013.93</v>
      </c>
      <c r="N81" s="27">
        <v>1.43</v>
      </c>
    </row>
    <row r="82" spans="1:14" s="2" customFormat="1" x14ac:dyDescent="0.25">
      <c r="A82" s="24"/>
      <c r="B82" s="25" t="s">
        <v>20</v>
      </c>
      <c r="C82" s="26">
        <v>0</v>
      </c>
      <c r="D82" s="26">
        <v>0</v>
      </c>
      <c r="E82" s="26">
        <v>1013.93</v>
      </c>
      <c r="F82" s="26">
        <v>1.43</v>
      </c>
      <c r="G82" s="26">
        <v>17982.8</v>
      </c>
      <c r="H82" s="26">
        <v>25.39</v>
      </c>
      <c r="I82" s="26">
        <v>41779.910000000003</v>
      </c>
      <c r="J82" s="26">
        <v>58.98</v>
      </c>
      <c r="K82" s="26">
        <v>8689.2900000000009</v>
      </c>
      <c r="L82" s="26">
        <v>12.27</v>
      </c>
      <c r="M82" s="26">
        <v>69465.929999999993</v>
      </c>
      <c r="N82" s="27">
        <v>98.07</v>
      </c>
    </row>
    <row r="83" spans="1:14" s="2" customFormat="1" x14ac:dyDescent="0.25">
      <c r="A83" s="24"/>
      <c r="B83" s="25" t="s">
        <v>21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36.33</v>
      </c>
      <c r="N83" s="27">
        <v>0.05</v>
      </c>
    </row>
    <row r="84" spans="1:14" s="2" customFormat="1" x14ac:dyDescent="0.25">
      <c r="A84" s="24"/>
      <c r="B84" s="25" t="s">
        <v>22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1330.74</v>
      </c>
      <c r="N84" s="27">
        <v>1.88</v>
      </c>
    </row>
    <row r="85" spans="1:14" s="2" customFormat="1" x14ac:dyDescent="0.25">
      <c r="A85" s="28"/>
      <c r="B85" s="29" t="s">
        <v>23</v>
      </c>
      <c r="C85" s="30">
        <v>0</v>
      </c>
      <c r="D85" s="30">
        <v>0</v>
      </c>
      <c r="E85" s="30">
        <v>1013.93</v>
      </c>
      <c r="F85" s="30">
        <v>1.43</v>
      </c>
      <c r="G85" s="30">
        <v>17982.8</v>
      </c>
      <c r="H85" s="30">
        <v>25.39</v>
      </c>
      <c r="I85" s="30">
        <v>41779.910000000003</v>
      </c>
      <c r="J85" s="30">
        <v>58.98</v>
      </c>
      <c r="K85" s="30">
        <v>8689.2900000000009</v>
      </c>
      <c r="L85" s="30">
        <v>12.27</v>
      </c>
      <c r="M85" s="30">
        <v>70833</v>
      </c>
      <c r="N85" s="31">
        <v>100</v>
      </c>
    </row>
    <row r="86" spans="1:14" x14ac:dyDescent="0.25">
      <c r="A86" s="20" t="s">
        <v>37</v>
      </c>
      <c r="B86" s="21" t="s">
        <v>15</v>
      </c>
      <c r="C86" s="22">
        <v>0</v>
      </c>
      <c r="D86" s="22">
        <v>0</v>
      </c>
      <c r="E86" s="22">
        <v>0</v>
      </c>
      <c r="F86" s="22">
        <v>0</v>
      </c>
      <c r="G86" s="22">
        <v>3573.18</v>
      </c>
      <c r="H86" s="22">
        <v>1.76</v>
      </c>
      <c r="I86" s="22">
        <v>2409.8200000000002</v>
      </c>
      <c r="J86" s="22">
        <v>1.18</v>
      </c>
      <c r="K86" s="22">
        <v>698.94</v>
      </c>
      <c r="L86" s="22">
        <v>0.34</v>
      </c>
      <c r="M86" s="22">
        <v>6681.94</v>
      </c>
      <c r="N86" s="23">
        <v>3.28</v>
      </c>
    </row>
    <row r="87" spans="1:14" x14ac:dyDescent="0.25">
      <c r="A87" s="24"/>
      <c r="B87" s="25" t="s">
        <v>18</v>
      </c>
      <c r="C87" s="26">
        <v>0</v>
      </c>
      <c r="D87" s="26">
        <v>0</v>
      </c>
      <c r="E87" s="26">
        <v>0</v>
      </c>
      <c r="F87" s="26">
        <v>0</v>
      </c>
      <c r="G87" s="26">
        <v>101337.28</v>
      </c>
      <c r="H87" s="26">
        <v>49.81</v>
      </c>
      <c r="I87" s="26">
        <v>60702.04</v>
      </c>
      <c r="J87" s="26">
        <v>29.84</v>
      </c>
      <c r="K87" s="26">
        <v>5871.91</v>
      </c>
      <c r="L87" s="26">
        <v>2.89</v>
      </c>
      <c r="M87" s="26">
        <v>167911.23</v>
      </c>
      <c r="N87" s="27">
        <v>82.54</v>
      </c>
    </row>
    <row r="88" spans="1:14" x14ac:dyDescent="0.25">
      <c r="A88" s="24"/>
      <c r="B88" s="25" t="s">
        <v>16</v>
      </c>
      <c r="C88" s="26">
        <v>0</v>
      </c>
      <c r="D88" s="26">
        <v>0</v>
      </c>
      <c r="E88" s="26">
        <v>0</v>
      </c>
      <c r="F88" s="26">
        <v>0</v>
      </c>
      <c r="G88" s="26">
        <v>2289.87</v>
      </c>
      <c r="H88" s="26">
        <v>1.1299999999999999</v>
      </c>
      <c r="I88" s="26">
        <v>26.12</v>
      </c>
      <c r="J88" s="26">
        <v>0.01</v>
      </c>
      <c r="K88" s="26">
        <v>0</v>
      </c>
      <c r="L88" s="26">
        <v>0</v>
      </c>
      <c r="M88" s="26">
        <v>2315.9899999999998</v>
      </c>
      <c r="N88" s="27">
        <v>1.1399999999999999</v>
      </c>
    </row>
    <row r="89" spans="1:14" x14ac:dyDescent="0.25">
      <c r="A89" s="24"/>
      <c r="B89" s="25" t="s">
        <v>25</v>
      </c>
      <c r="C89" s="26">
        <v>0</v>
      </c>
      <c r="D89" s="26">
        <v>0</v>
      </c>
      <c r="E89" s="26">
        <v>0</v>
      </c>
      <c r="F89" s="26">
        <v>0</v>
      </c>
      <c r="G89" s="26">
        <v>71.95</v>
      </c>
      <c r="H89" s="26">
        <v>0.04</v>
      </c>
      <c r="I89" s="26">
        <v>99.89</v>
      </c>
      <c r="J89" s="26">
        <v>0.05</v>
      </c>
      <c r="K89" s="26">
        <v>0.69</v>
      </c>
      <c r="L89" s="26" t="s">
        <v>34</v>
      </c>
      <c r="M89" s="26">
        <v>172.53</v>
      </c>
      <c r="N89" s="27">
        <v>0.09</v>
      </c>
    </row>
    <row r="90" spans="1:14" x14ac:dyDescent="0.25">
      <c r="A90" s="24"/>
      <c r="B90" s="25" t="s">
        <v>26</v>
      </c>
      <c r="C90" s="26">
        <v>7.06</v>
      </c>
      <c r="D90" s="26" t="s">
        <v>34</v>
      </c>
      <c r="E90" s="26">
        <v>10985.8</v>
      </c>
      <c r="F90" s="26">
        <v>5.4</v>
      </c>
      <c r="G90" s="26">
        <v>4.01</v>
      </c>
      <c r="H90" s="26" t="s">
        <v>34</v>
      </c>
      <c r="I90" s="26">
        <v>0</v>
      </c>
      <c r="J90" s="26">
        <v>0</v>
      </c>
      <c r="K90" s="26">
        <v>0</v>
      </c>
      <c r="L90" s="26">
        <v>0</v>
      </c>
      <c r="M90" s="26">
        <v>10996.87</v>
      </c>
      <c r="N90" s="27">
        <v>5.4</v>
      </c>
    </row>
    <row r="91" spans="1:14" x14ac:dyDescent="0.25">
      <c r="A91" s="24"/>
      <c r="B91" s="25" t="s">
        <v>20</v>
      </c>
      <c r="C91" s="26">
        <v>7.06</v>
      </c>
      <c r="D91" s="26" t="s">
        <v>34</v>
      </c>
      <c r="E91" s="26">
        <v>10985.8</v>
      </c>
      <c r="F91" s="26">
        <v>5.4</v>
      </c>
      <c r="G91" s="26">
        <v>107276.29</v>
      </c>
      <c r="H91" s="26">
        <v>52.74</v>
      </c>
      <c r="I91" s="26">
        <v>63237.87</v>
      </c>
      <c r="J91" s="26">
        <v>31.08</v>
      </c>
      <c r="K91" s="26">
        <v>6571.54</v>
      </c>
      <c r="L91" s="26">
        <v>3.23</v>
      </c>
      <c r="M91" s="26">
        <v>188078.56</v>
      </c>
      <c r="N91" s="27">
        <v>92.45</v>
      </c>
    </row>
    <row r="92" spans="1:14" x14ac:dyDescent="0.25">
      <c r="A92" s="24"/>
      <c r="B92" s="25" t="s">
        <v>21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82.33</v>
      </c>
      <c r="N92" s="27">
        <v>0.04</v>
      </c>
    </row>
    <row r="93" spans="1:14" x14ac:dyDescent="0.25">
      <c r="A93" s="24"/>
      <c r="B93" s="25" t="s">
        <v>22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15275.54</v>
      </c>
      <c r="N93" s="27">
        <v>7.51</v>
      </c>
    </row>
    <row r="94" spans="1:14" ht="13.8" thickBot="1" x14ac:dyDescent="0.3">
      <c r="A94" s="36"/>
      <c r="B94" s="37" t="s">
        <v>23</v>
      </c>
      <c r="C94" s="38">
        <v>7.06</v>
      </c>
      <c r="D94" s="38" t="s">
        <v>34</v>
      </c>
      <c r="E94" s="38">
        <v>10985.8</v>
      </c>
      <c r="F94" s="38">
        <v>5.4</v>
      </c>
      <c r="G94" s="38">
        <v>107276.29</v>
      </c>
      <c r="H94" s="38">
        <v>52.74</v>
      </c>
      <c r="I94" s="38">
        <v>63237.87</v>
      </c>
      <c r="J94" s="38">
        <v>31.08</v>
      </c>
      <c r="K94" s="38">
        <v>6571.54</v>
      </c>
      <c r="L94" s="38">
        <v>3.23</v>
      </c>
      <c r="M94" s="38">
        <v>203436.43</v>
      </c>
      <c r="N94" s="39">
        <v>100</v>
      </c>
    </row>
  </sheetData>
  <mergeCells count="21">
    <mergeCell ref="A50:A58"/>
    <mergeCell ref="A59:A66"/>
    <mergeCell ref="A67:A76"/>
    <mergeCell ref="A77:A85"/>
    <mergeCell ref="A86:A94"/>
    <mergeCell ref="K6:L6"/>
    <mergeCell ref="M6:N6"/>
    <mergeCell ref="A8:A16"/>
    <mergeCell ref="A17:A26"/>
    <mergeCell ref="A27:A37"/>
    <mergeCell ref="A38:A49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6.6.23</vt:lpstr>
      <vt:lpstr>'6.6.23'!Área_de_impresión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2020-03-27T09:32:37Z</dcterms:created>
  <dcterms:modified xsi:type="dcterms:W3CDTF">2020-03-27T09:32:38Z</dcterms:modified>
</cp:coreProperties>
</file>