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6\"/>
    </mc:Choice>
  </mc:AlternateContent>
  <bookViews>
    <workbookView xWindow="0" yWindow="0" windowWidth="16056" windowHeight="8460"/>
  </bookViews>
  <sheets>
    <sheet name="6.1.7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\A">#REF!</definedName>
    <definedName name="\B">#REF!</definedName>
    <definedName name="\C">#REF!</definedName>
    <definedName name="\G">#REF!</definedName>
    <definedName name="\I">#REF!</definedName>
    <definedName name="\N">#REF!</definedName>
    <definedName name="\x">[2]Arlleg01!$IR$8190</definedName>
    <definedName name="\z">[2]Arlleg01!$IR$8190</definedName>
    <definedName name="_p7" hidden="1">'[3]19.14-15'!#REF!</definedName>
    <definedName name="_PEP1">'[4]19.11-12'!$B$51</definedName>
    <definedName name="_PEP2">[5]GANADE1!$B$75</definedName>
    <definedName name="_PEP3">'[4]19.11-12'!$B$53</definedName>
    <definedName name="_PEP4" hidden="1">'[4]19.14-15'!$B$34:$B$37</definedName>
    <definedName name="_PP1">[5]GANADE1!$B$77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">'[4]19.22'!#REF!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3">[5]GANADE1!$B$79</definedName>
    <definedName name="_PP4">'[4]19.11-12'!$B$51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A_impresión_IM">#REF!</definedName>
    <definedName name="alk">'[6]19.11-12'!$B$53</definedName>
    <definedName name="_xlnm.Print_Area" localSheetId="0">'6.1.7'!$A$1:$F$81</definedName>
    <definedName name="balan.xls" hidden="1">'[7]7.24'!$D$6:$D$27</definedName>
    <definedName name="_xlnm.Database">#REF!</definedName>
    <definedName name="Biotop">#REF!</definedName>
    <definedName name="erqwer" hidden="1">'[8]19.14-15'!#REF!</definedName>
    <definedName name="erwer">#REF!</definedName>
    <definedName name="GUION">#REF!</definedName>
    <definedName name="Imprimir_área_IM">#REF!</definedName>
    <definedName name="kk" hidden="1">'[3]19.14-15'!#REF!</definedName>
    <definedName name="kkjkj">#REF!</definedName>
    <definedName name="PEP">[5]GANADE1!$B$79</definedName>
    <definedName name="re">#REF!</definedName>
    <definedName name="RUTINA">#REF!</definedName>
    <definedName name="ttttt">#REF!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1" l="1"/>
  <c r="D25" i="1"/>
  <c r="C25" i="1"/>
  <c r="B25" i="1"/>
</calcChain>
</file>

<file path=xl/sharedStrings.xml><?xml version="1.0" encoding="utf-8"?>
<sst xmlns="http://schemas.openxmlformats.org/spreadsheetml/2006/main" count="26" uniqueCount="26">
  <si>
    <t>SUPERFICIE Y ESTRUCTURA FORESTAL</t>
  </si>
  <si>
    <t>6.1.7 Volúmenes de madera y leña, IFN3 - IFN4, 2018</t>
  </si>
  <si>
    <t>Comunidad Autónoma</t>
  </si>
  <si>
    <r>
      <t>Volumen con corteza maderable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con corteza)</t>
    </r>
  </si>
  <si>
    <r>
      <t>Volumen sin corteza maderable           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 xml:space="preserve"> sin corteza)</t>
    </r>
  </si>
  <si>
    <r>
      <t>Incremento anual de madera  con corteza              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</si>
  <si>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r>
      <t>Volumen de Leña (m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)</t>
    </r>
  </si>
  <si>
    <t>Andalucía</t>
  </si>
  <si>
    <t>Aragón</t>
  </si>
  <si>
    <t>Canarias</t>
  </si>
  <si>
    <t>Cantabria</t>
  </si>
  <si>
    <t>Castilla - La Mancha</t>
  </si>
  <si>
    <t>Castilla y León</t>
  </si>
  <si>
    <t>Cataluña</t>
  </si>
  <si>
    <t>Comunidad de Madrid</t>
  </si>
  <si>
    <t>Comunidad Foral de Navarra</t>
  </si>
  <si>
    <t>Comunidad Valenciana</t>
  </si>
  <si>
    <t>Extremadura</t>
  </si>
  <si>
    <t>Galicia</t>
  </si>
  <si>
    <t>Islas Baleares</t>
  </si>
  <si>
    <t>La Rioja</t>
  </si>
  <si>
    <t>País Vasco</t>
  </si>
  <si>
    <t>Principado de Asturias</t>
  </si>
  <si>
    <t>Región de Murcia</t>
  </si>
  <si>
    <t>ESPAÑA</t>
  </si>
  <si>
    <t>Los datos de Galicia, Navarra, Islas Baleares, Murcia, Asturias, Cantabria, País Vasco, La Rioja , Madrid, Cataluña , Extremadura  y Canarias proceden del IFN4, el resto son del IFN3.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</si>
</sst>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2"/>
      <name val="Helv"/>
    </font>
    <font>
      <vertAlign val="superscript"/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17"/>
      </bottom>
      <diagonal/>
    </border>
    <border>
      <left/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 style="thin">
        <color indexed="17"/>
      </right>
      <top style="medium">
        <color indexed="17"/>
      </top>
      <bottom/>
      <diagonal/>
    </border>
    <border>
      <left style="thin">
        <color indexed="17"/>
      </left>
      <right/>
      <top style="medium">
        <color indexed="17"/>
      </top>
      <bottom/>
      <diagonal/>
    </border>
    <border>
      <left/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 style="thin">
        <color indexed="17"/>
      </right>
      <top/>
      <bottom style="medium">
        <color indexed="17"/>
      </bottom>
      <diagonal/>
    </border>
    <border>
      <left style="thin">
        <color indexed="17"/>
      </left>
      <right/>
      <top/>
      <bottom style="medium">
        <color indexed="17"/>
      </bottom>
      <diagonal/>
    </border>
    <border>
      <left/>
      <right style="thin">
        <color indexed="17"/>
      </right>
      <top/>
      <bottom/>
      <diagonal/>
    </border>
    <border>
      <left style="thin">
        <color indexed="17"/>
      </left>
      <right style="thin">
        <color indexed="17"/>
      </right>
      <top/>
      <bottom/>
      <diagonal/>
    </border>
    <border>
      <left style="thin">
        <color indexed="17"/>
      </left>
      <right/>
      <top/>
      <bottom/>
      <diagonal/>
    </border>
    <border>
      <left/>
      <right/>
      <top style="medium">
        <color indexed="17"/>
      </top>
      <bottom/>
      <diagonal/>
    </border>
  </borders>
  <cellStyleXfs count="5">
    <xf numFmtId="0" fontId="0" fillId="0" borderId="0"/>
    <xf numFmtId="0" fontId="1" fillId="0" borderId="0"/>
    <xf numFmtId="0" fontId="4" fillId="0" borderId="0"/>
    <xf numFmtId="164" fontId="4" fillId="0" borderId="0"/>
    <xf numFmtId="0" fontId="1" fillId="2" borderId="0"/>
  </cellStyleXfs>
  <cellXfs count="32">
    <xf numFmtId="0" fontId="0" fillId="0" borderId="0" xfId="0"/>
    <xf numFmtId="0" fontId="2" fillId="2" borderId="0" xfId="1" applyFont="1" applyFill="1" applyAlignment="1">
      <alignment horizontal="center"/>
    </xf>
    <xf numFmtId="0" fontId="2" fillId="2" borderId="0" xfId="1" applyFont="1" applyFill="1" applyAlignment="1"/>
    <xf numFmtId="0" fontId="1" fillId="2" borderId="0" xfId="1" applyFill="1"/>
    <xf numFmtId="0" fontId="3" fillId="2" borderId="0" xfId="1" applyFont="1" applyFill="1" applyAlignment="1">
      <alignment horizontal="center" vertical="center"/>
    </xf>
    <xf numFmtId="0" fontId="3" fillId="2" borderId="0" xfId="1" quotePrefix="1" applyFont="1" applyFill="1" applyAlignment="1">
      <alignment horizontal="center" vertical="center"/>
    </xf>
    <xf numFmtId="0" fontId="1" fillId="2" borderId="0" xfId="2" applyFont="1" applyFill="1" applyProtection="1"/>
    <xf numFmtId="0" fontId="1" fillId="2" borderId="0" xfId="2" applyFont="1" applyFill="1"/>
    <xf numFmtId="0" fontId="1" fillId="2" borderId="1" xfId="1" applyFill="1" applyBorder="1"/>
    <xf numFmtId="37" fontId="1" fillId="2" borderId="0" xfId="2" applyNumberFormat="1" applyFont="1" applyFill="1" applyProtection="1"/>
    <xf numFmtId="0" fontId="1" fillId="3" borderId="2" xfId="2" applyFont="1" applyFill="1" applyBorder="1" applyAlignment="1" applyProtection="1">
      <alignment horizontal="center" vertical="center" wrapText="1"/>
    </xf>
    <xf numFmtId="0" fontId="1" fillId="3" borderId="3" xfId="2" applyFont="1" applyFill="1" applyBorder="1" applyAlignment="1" applyProtection="1">
      <alignment horizontal="center" vertical="center" wrapText="1"/>
    </xf>
    <xf numFmtId="0" fontId="1" fillId="3" borderId="4" xfId="2" applyFont="1" applyFill="1" applyBorder="1" applyAlignment="1" applyProtection="1">
      <alignment horizontal="center" vertical="center" wrapText="1"/>
    </xf>
    <xf numFmtId="0" fontId="1" fillId="2" borderId="0" xfId="1" applyFill="1" applyAlignment="1">
      <alignment horizontal="center"/>
    </xf>
    <xf numFmtId="0" fontId="1" fillId="3" borderId="5" xfId="2" applyFont="1" applyFill="1" applyBorder="1" applyAlignment="1" applyProtection="1">
      <alignment horizontal="center" vertical="center" wrapText="1"/>
    </xf>
    <xf numFmtId="0" fontId="1" fillId="3" borderId="6" xfId="2" applyFont="1" applyFill="1" applyBorder="1" applyAlignment="1" applyProtection="1">
      <alignment horizontal="center" vertical="center" wrapText="1"/>
    </xf>
    <xf numFmtId="0" fontId="1" fillId="3" borderId="7" xfId="2" applyFont="1" applyFill="1" applyBorder="1" applyAlignment="1" applyProtection="1">
      <alignment horizontal="center" vertical="center" wrapText="1"/>
    </xf>
    <xf numFmtId="0" fontId="1" fillId="2" borderId="2" xfId="2" applyFont="1" applyFill="1" applyBorder="1" applyProtection="1"/>
    <xf numFmtId="37" fontId="1" fillId="2" borderId="3" xfId="3" applyNumberFormat="1" applyFont="1" applyFill="1" applyBorder="1" applyAlignment="1" applyProtection="1">
      <alignment horizontal="right" indent="1"/>
    </xf>
    <xf numFmtId="37" fontId="1" fillId="2" borderId="4" xfId="3" applyNumberFormat="1" applyFont="1" applyFill="1" applyBorder="1" applyAlignment="1" applyProtection="1">
      <alignment horizontal="right" indent="1"/>
    </xf>
    <xf numFmtId="0" fontId="1" fillId="2" borderId="8" xfId="2" applyFont="1" applyFill="1" applyBorder="1" applyProtection="1"/>
    <xf numFmtId="37" fontId="1" fillId="2" borderId="9" xfId="3" applyNumberFormat="1" applyFont="1" applyFill="1" applyBorder="1" applyAlignment="1" applyProtection="1">
      <alignment horizontal="right" indent="1"/>
    </xf>
    <xf numFmtId="37" fontId="1" fillId="2" borderId="10" xfId="3" applyNumberFormat="1" applyFont="1" applyFill="1" applyBorder="1" applyAlignment="1" applyProtection="1">
      <alignment horizontal="right" indent="1"/>
    </xf>
    <xf numFmtId="0" fontId="1" fillId="2" borderId="9" xfId="2" applyFont="1" applyFill="1" applyBorder="1" applyProtection="1"/>
    <xf numFmtId="0" fontId="1" fillId="2" borderId="10" xfId="2" applyFont="1" applyFill="1" applyBorder="1" applyProtection="1"/>
    <xf numFmtId="0" fontId="6" fillId="3" borderId="5" xfId="2" applyFont="1" applyFill="1" applyBorder="1" applyAlignment="1" applyProtection="1">
      <alignment horizontal="left"/>
    </xf>
    <xf numFmtId="37" fontId="6" fillId="3" borderId="6" xfId="2" applyNumberFormat="1" applyFont="1" applyFill="1" applyBorder="1" applyProtection="1"/>
    <xf numFmtId="37" fontId="6" fillId="3" borderId="7" xfId="2" applyNumberFormat="1" applyFont="1" applyFill="1" applyBorder="1" applyProtection="1"/>
    <xf numFmtId="37" fontId="1" fillId="2" borderId="0" xfId="2" applyNumberFormat="1" applyFont="1" applyFill="1" applyBorder="1" applyProtection="1"/>
    <xf numFmtId="0" fontId="1" fillId="2" borderId="11" xfId="2" applyFont="1" applyFill="1" applyBorder="1" applyAlignment="1">
      <alignment horizontal="center" vertical="center" wrapText="1"/>
    </xf>
    <xf numFmtId="0" fontId="1" fillId="4" borderId="0" xfId="4" applyFont="1" applyFill="1" applyBorder="1" applyAlignment="1">
      <alignment horizontal="left"/>
    </xf>
    <xf numFmtId="37" fontId="1" fillId="2" borderId="0" xfId="1" applyNumberFormat="1" applyFill="1"/>
  </cellXfs>
  <cellStyles count="5">
    <cellStyle name="Normal" xfId="0" builtinId="0"/>
    <cellStyle name="Normal 4" xfId="4"/>
    <cellStyle name="Normal_AEA08-C25 2 2" xfId="1"/>
    <cellStyle name="Normal_DEMOG1" xfId="3"/>
    <cellStyle name="Normal_EXAGRI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Distribución autonómica del volumen con corteza maderable. Año 2018 (m</a:t>
            </a:r>
            <a:r>
              <a:rPr lang="es-ES" sz="875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8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18079034345993891"/>
          <c:y val="3.211016538974607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85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8370436497985707"/>
          <c:y val="8.2400453316648734E-2"/>
          <c:w val="0.6920947821593697"/>
          <c:h val="0.87049805805758773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'6.1.7'!$A$7:$A$23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-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'6.1.7'!$B$7:$B$23</c:f>
              <c:numCache>
                <c:formatCode>#,##0_);\(#,##0\)</c:formatCode>
                <c:ptCount val="17"/>
                <c:pt idx="0">
                  <c:v>74970838</c:v>
                </c:pt>
                <c:pt idx="1">
                  <c:v>74338313</c:v>
                </c:pt>
                <c:pt idx="2">
                  <c:v>16002890.73481309</c:v>
                </c:pt>
                <c:pt idx="3">
                  <c:v>27573875</c:v>
                </c:pt>
                <c:pt idx="4">
                  <c:v>83734225</c:v>
                </c:pt>
                <c:pt idx="5">
                  <c:v>153771658</c:v>
                </c:pt>
                <c:pt idx="6">
                  <c:v>151492338.26602149</c:v>
                </c:pt>
                <c:pt idx="7">
                  <c:v>14599980</c:v>
                </c:pt>
                <c:pt idx="8">
                  <c:v>60242643</c:v>
                </c:pt>
                <c:pt idx="9">
                  <c:v>20065059</c:v>
                </c:pt>
                <c:pt idx="10">
                  <c:v>42296292.207864746</c:v>
                </c:pt>
                <c:pt idx="11">
                  <c:v>192914042</c:v>
                </c:pt>
                <c:pt idx="12">
                  <c:v>8971487</c:v>
                </c:pt>
                <c:pt idx="13">
                  <c:v>20850856</c:v>
                </c:pt>
                <c:pt idx="14">
                  <c:v>62607092</c:v>
                </c:pt>
                <c:pt idx="15">
                  <c:v>60972283</c:v>
                </c:pt>
                <c:pt idx="16">
                  <c:v>9116196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148402192"/>
        <c:axId val="-1300127712"/>
        <c:axId val="0"/>
      </c:bar3DChart>
      <c:catAx>
        <c:axId val="-1148402192"/>
        <c:scaling>
          <c:orientation val="maxMin"/>
        </c:scaling>
        <c:delete val="0"/>
        <c:axPos val="l"/>
        <c:numFmt formatCode="General" sourceLinked="1"/>
        <c:majorTickMark val="none"/>
        <c:minorTickMark val="out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3001277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00127712"/>
        <c:scaling>
          <c:orientation val="minMax"/>
        </c:scaling>
        <c:delete val="1"/>
        <c:axPos val="b"/>
        <c:numFmt formatCode="#,##0_);\(#,##0\)" sourceLinked="1"/>
        <c:majorTickMark val="out"/>
        <c:minorTickMark val="none"/>
        <c:tickLblPos val="none"/>
        <c:crossAx val="-1148402192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8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Distribución autonómica del volumen de leña. Año 2018 (m</a:t>
            </a:r>
            <a:r>
              <a:rPr lang="es-ES" sz="875" b="1" i="0" u="none" strike="noStrike" baseline="30000">
                <a:solidFill>
                  <a:srgbClr val="000000"/>
                </a:solidFill>
                <a:latin typeface="Arial"/>
                <a:cs typeface="Arial"/>
              </a:rPr>
              <a:t>3</a:t>
            </a:r>
            <a:r>
              <a:rPr lang="es-ES" sz="875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)</a:t>
            </a:r>
          </a:p>
        </c:rich>
      </c:tx>
      <c:layout>
        <c:manualLayout>
          <c:xMode val="edge"/>
          <c:yMode val="edge"/>
          <c:x val="0.23734348748175285"/>
          <c:y val="6.39872957056838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95"/>
      <c:rotY val="20"/>
      <c:depthPercent val="100"/>
      <c:rAngAx val="1"/>
    </c:view3D>
    <c:floor>
      <c:thickness val="0"/>
      <c:spPr>
        <a:solidFill>
          <a:srgbClr val="FFFFFF"/>
        </a:solidFill>
        <a:ln w="3175">
          <a:solidFill>
            <a:srgbClr val="FFFFFF"/>
          </a:solidFill>
          <a:prstDash val="solid"/>
        </a:ln>
      </c:spPr>
    </c:floor>
    <c:sideWall>
      <c:thickness val="0"/>
      <c:spPr>
        <a:solidFill>
          <a:srgbClr val="FFFFFF"/>
        </a:solidFill>
        <a:ln w="25400">
          <a:noFill/>
        </a:ln>
      </c:spPr>
    </c:sideWall>
    <c:backWall>
      <c:thickness val="0"/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27972972972972981"/>
          <c:y val="0.11214953271028059"/>
          <c:w val="0.70000000000000062"/>
          <c:h val="0.85280373831775702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CC00"/>
            </a:solidFill>
            <a:ln w="25400">
              <a:solidFill>
                <a:srgbClr val="008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'6.1.7'!$A$7:$A$23</c:f>
              <c:strCache>
                <c:ptCount val="17"/>
                <c:pt idx="0">
                  <c:v>Andalucía</c:v>
                </c:pt>
                <c:pt idx="1">
                  <c:v>Aragón</c:v>
                </c:pt>
                <c:pt idx="2">
                  <c:v>Canarias</c:v>
                </c:pt>
                <c:pt idx="3">
                  <c:v>Cantabria</c:v>
                </c:pt>
                <c:pt idx="4">
                  <c:v>Castilla - La Mancha</c:v>
                </c:pt>
                <c:pt idx="5">
                  <c:v>Castilla y León</c:v>
                </c:pt>
                <c:pt idx="6">
                  <c:v>Cataluña</c:v>
                </c:pt>
                <c:pt idx="7">
                  <c:v>Comunidad de Madrid</c:v>
                </c:pt>
                <c:pt idx="8">
                  <c:v>Comunidad Foral de Navarra</c:v>
                </c:pt>
                <c:pt idx="9">
                  <c:v>Comunidad Valenciana</c:v>
                </c:pt>
                <c:pt idx="10">
                  <c:v>Extremadura</c:v>
                </c:pt>
                <c:pt idx="11">
                  <c:v>Galicia</c:v>
                </c:pt>
                <c:pt idx="12">
                  <c:v>Islas Baleares</c:v>
                </c:pt>
                <c:pt idx="13">
                  <c:v>La Rioja</c:v>
                </c:pt>
                <c:pt idx="14">
                  <c:v>País Vasco</c:v>
                </c:pt>
                <c:pt idx="15">
                  <c:v>Principado de Asturias</c:v>
                </c:pt>
                <c:pt idx="16">
                  <c:v>Región de Murcia</c:v>
                </c:pt>
              </c:strCache>
            </c:strRef>
          </c:cat>
          <c:val>
            <c:numRef>
              <c:f>'6.1.7'!$E$7:$E$23</c:f>
              <c:numCache>
                <c:formatCode>#,##0_);\(#,##0\)</c:formatCode>
                <c:ptCount val="17"/>
                <c:pt idx="0">
                  <c:v>16337100</c:v>
                </c:pt>
                <c:pt idx="1">
                  <c:v>6355450</c:v>
                </c:pt>
                <c:pt idx="2">
                  <c:v>1274758.7814988394</c:v>
                </c:pt>
                <c:pt idx="3">
                  <c:v>2316610</c:v>
                </c:pt>
                <c:pt idx="4">
                  <c:v>9243013</c:v>
                </c:pt>
                <c:pt idx="5">
                  <c:v>16138076</c:v>
                </c:pt>
                <c:pt idx="6">
                  <c:v>12656594.554649651</c:v>
                </c:pt>
                <c:pt idx="7">
                  <c:v>1533565</c:v>
                </c:pt>
                <c:pt idx="8">
                  <c:v>4857333</c:v>
                </c:pt>
                <c:pt idx="9">
                  <c:v>2045237</c:v>
                </c:pt>
                <c:pt idx="10">
                  <c:v>13524159.005378412</c:v>
                </c:pt>
                <c:pt idx="11">
                  <c:v>12667299</c:v>
                </c:pt>
                <c:pt idx="12">
                  <c:v>1087005</c:v>
                </c:pt>
                <c:pt idx="13">
                  <c:v>1683972</c:v>
                </c:pt>
                <c:pt idx="14">
                  <c:v>4379680</c:v>
                </c:pt>
                <c:pt idx="15">
                  <c:v>5761497</c:v>
                </c:pt>
                <c:pt idx="16">
                  <c:v>795206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300128800"/>
        <c:axId val="-1300126624"/>
        <c:axId val="0"/>
      </c:bar3DChart>
      <c:catAx>
        <c:axId val="-1300128800"/>
        <c:scaling>
          <c:orientation val="maxMin"/>
        </c:scaling>
        <c:delete val="0"/>
        <c:axPos val="l"/>
        <c:numFmt formatCode="General" sourceLinked="1"/>
        <c:majorTickMark val="none"/>
        <c:minorTickMark val="out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300126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1300126624"/>
        <c:scaling>
          <c:orientation val="minMax"/>
        </c:scaling>
        <c:delete val="1"/>
        <c:axPos val="b"/>
        <c:numFmt formatCode="#,##0_);\(#,##0\)" sourceLinked="1"/>
        <c:majorTickMark val="out"/>
        <c:minorTickMark val="none"/>
        <c:tickLblPos val="none"/>
        <c:crossAx val="-1300128800"/>
        <c:crosses val="max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1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44" r="0.75000000000000244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104775</xdr:colOff>
      <xdr:row>28</xdr:row>
      <xdr:rowOff>28575</xdr:rowOff>
    </xdr:from>
    <xdr:to>
      <xdr:col>4</xdr:col>
      <xdr:colOff>1181275</xdr:colOff>
      <xdr:row>53</xdr:row>
      <xdr:rowOff>136525</xdr:rowOff>
    </xdr:to>
    <xdr:graphicFrame macro="">
      <xdr:nvGraphicFramePr>
        <xdr:cNvPr id="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55</xdr:row>
      <xdr:rowOff>0</xdr:rowOff>
    </xdr:from>
    <xdr:to>
      <xdr:col>4</xdr:col>
      <xdr:colOff>1181275</xdr:colOff>
      <xdr:row>80</xdr:row>
      <xdr:rowOff>28575</xdr:rowOff>
    </xdr:to>
    <xdr:graphicFrame macro="">
      <xdr:nvGraphicFramePr>
        <xdr:cNvPr id="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rio%202001\AEA2000\EXCEL_CAPS\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ANUA98\ANUA98\A98CAP19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skstation\home\Users\ggarciac.MARM\AppData\Local\Microsoft\Windows\Temporary%20Internet%20Files\OLKC6FF\Anuario\elaboraanu2005\Mis%20documentos\Aea2000definitivo\AEA2000\EXCEL\Base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s02\imagenes\Users\ggarciac.MARM\AppData\Local\Microsoft\Windows\Temporary%20Internet%20Files\OLKC6FF\Anuario\elaboraanu2005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1.1"/>
      <sheetName val="6.1.2"/>
      <sheetName val="6.1.3"/>
      <sheetName val="6.1.4"/>
      <sheetName val="6.1.5"/>
      <sheetName val="6.1.6"/>
      <sheetName val="6.1.7"/>
      <sheetName val="6.2.1"/>
      <sheetName val="6.2.2"/>
      <sheetName val="6.2.3"/>
      <sheetName val="6.3.1"/>
      <sheetName val="6.3.2"/>
      <sheetName val="6.3.3"/>
      <sheetName val="6.3.4"/>
      <sheetName val="6.3.5"/>
      <sheetName val="6.4.1"/>
      <sheetName val="6.4.2"/>
      <sheetName val="6.4.3"/>
      <sheetName val="6.4.4"/>
      <sheetName val="6.4.5"/>
      <sheetName val="6.4.6"/>
      <sheetName val="6.4.7"/>
      <sheetName val="6.4.8"/>
      <sheetName val="6.4.9"/>
      <sheetName val="6.4.10"/>
      <sheetName val="6.5.1"/>
      <sheetName val="6.5.2"/>
      <sheetName val="6.5.3"/>
      <sheetName val="6.5.4"/>
      <sheetName val="6.5.5"/>
      <sheetName val="6.5.6"/>
      <sheetName val="6.5.7"/>
      <sheetName val="6.6.1"/>
      <sheetName val="6.6.2"/>
      <sheetName val="6.6.3"/>
      <sheetName val="6.6.4"/>
      <sheetName val="6.6.5"/>
      <sheetName val="6.6.6"/>
      <sheetName val="6.6.7"/>
      <sheetName val="6.6.8"/>
      <sheetName val="6.6.9"/>
      <sheetName val="6.6.10"/>
      <sheetName val="6.6.11"/>
      <sheetName val="6.6.12"/>
      <sheetName val="6.6.13"/>
      <sheetName val="6.6.14"/>
      <sheetName val="6.6.15"/>
      <sheetName val="6.6.16"/>
      <sheetName val="6.6.17"/>
      <sheetName val="6.6.18"/>
      <sheetName val="6.6.19"/>
      <sheetName val="6.6.20"/>
      <sheetName val="6.6.21"/>
      <sheetName val="6.6.22"/>
      <sheetName val="6.6.23"/>
      <sheetName val="6.6.24"/>
      <sheetName val="6.6.25"/>
      <sheetName val="6.6.26"/>
      <sheetName val="6.6.27"/>
      <sheetName val="6.6.28"/>
      <sheetName val="6.6.29"/>
      <sheetName val="6.6.30"/>
      <sheetName val="6.6.31"/>
      <sheetName val="6.6.32"/>
      <sheetName val="6.6.33"/>
      <sheetName val="6.6.34"/>
      <sheetName val="6.6.35"/>
      <sheetName val="6.6.36"/>
      <sheetName val="6.7.1.1"/>
      <sheetName val="6.7.1.2"/>
      <sheetName val="6.7.1.3"/>
      <sheetName val="6.7.1.4"/>
      <sheetName val="6.7.1.5"/>
      <sheetName val="6.7.1.6"/>
      <sheetName val="6.7.2.1"/>
      <sheetName val="6.7.2.2"/>
      <sheetName val="6.7.2.3"/>
      <sheetName val="6.7.2.4"/>
      <sheetName val="6.7.2.5"/>
      <sheetName val="6.7.2.6"/>
      <sheetName val="6.7.3.1"/>
      <sheetName val="6.7.4.1"/>
      <sheetName val="6.7.4.2"/>
      <sheetName val="6.7.4.3"/>
      <sheetName val="6.7.4.4"/>
      <sheetName val="6.7.4.5"/>
      <sheetName val="6.7.5.1"/>
      <sheetName val="6.7.5.2"/>
      <sheetName val="6.7.5.3"/>
      <sheetName val="6.7.5.4"/>
      <sheetName val="6.7.5.5"/>
      <sheetName val="6.7.6.1"/>
      <sheetName val="6.8.1"/>
      <sheetName val="6.8.2"/>
      <sheetName val="GR.6.8.2"/>
      <sheetName val="6.8.3"/>
      <sheetName val="6.8.4"/>
      <sheetName val="6.8.5"/>
      <sheetName val="6.8.6"/>
      <sheetName val="6.8.7"/>
      <sheetName val="6.8.8"/>
      <sheetName val="6.8.9"/>
      <sheetName val="6.8.10"/>
      <sheetName val="6.9.1"/>
      <sheetName val="6.9.2"/>
      <sheetName val="6.9.3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A7" t="str">
            <v>Andalucía</v>
          </cell>
          <cell r="B7">
            <v>74970838</v>
          </cell>
          <cell r="E7">
            <v>16337100</v>
          </cell>
        </row>
        <row r="8">
          <cell r="A8" t="str">
            <v>Aragón</v>
          </cell>
          <cell r="B8">
            <v>74338313</v>
          </cell>
          <cell r="E8">
            <v>6355450</v>
          </cell>
        </row>
        <row r="9">
          <cell r="A9" t="str">
            <v>Canarias</v>
          </cell>
          <cell r="B9">
            <v>16002890.73481309</v>
          </cell>
          <cell r="E9">
            <v>1274758.7814988394</v>
          </cell>
        </row>
        <row r="10">
          <cell r="A10" t="str">
            <v>Cantabria</v>
          </cell>
          <cell r="B10">
            <v>27573875</v>
          </cell>
          <cell r="E10">
            <v>2316610</v>
          </cell>
        </row>
        <row r="11">
          <cell r="A11" t="str">
            <v>Castilla - La Mancha</v>
          </cell>
          <cell r="B11">
            <v>83734225</v>
          </cell>
          <cell r="E11">
            <v>9243013</v>
          </cell>
        </row>
        <row r="12">
          <cell r="A12" t="str">
            <v>Castilla y León</v>
          </cell>
          <cell r="B12">
            <v>153771658</v>
          </cell>
          <cell r="E12">
            <v>16138076</v>
          </cell>
        </row>
        <row r="13">
          <cell r="A13" t="str">
            <v>Cataluña</v>
          </cell>
          <cell r="B13">
            <v>151492338.26602149</v>
          </cell>
          <cell r="E13">
            <v>12656594.554649651</v>
          </cell>
        </row>
        <row r="14">
          <cell r="A14" t="str">
            <v>Comunidad de Madrid</v>
          </cell>
          <cell r="B14">
            <v>14599980</v>
          </cell>
          <cell r="E14">
            <v>1533565</v>
          </cell>
        </row>
        <row r="15">
          <cell r="A15" t="str">
            <v>Comunidad Foral de Navarra</v>
          </cell>
          <cell r="B15">
            <v>60242643</v>
          </cell>
          <cell r="E15">
            <v>4857333</v>
          </cell>
        </row>
        <row r="16">
          <cell r="A16" t="str">
            <v>Comunidad Valenciana</v>
          </cell>
          <cell r="B16">
            <v>20065059</v>
          </cell>
          <cell r="E16">
            <v>2045237</v>
          </cell>
        </row>
        <row r="17">
          <cell r="A17" t="str">
            <v>Extremadura</v>
          </cell>
          <cell r="B17">
            <v>42296292.207864746</v>
          </cell>
          <cell r="E17">
            <v>13524159.005378412</v>
          </cell>
        </row>
        <row r="18">
          <cell r="A18" t="str">
            <v>Galicia</v>
          </cell>
          <cell r="B18">
            <v>192914042</v>
          </cell>
          <cell r="E18">
            <v>12667299</v>
          </cell>
        </row>
        <row r="19">
          <cell r="A19" t="str">
            <v>Islas Baleares</v>
          </cell>
          <cell r="B19">
            <v>8971487</v>
          </cell>
          <cell r="E19">
            <v>1087005</v>
          </cell>
        </row>
        <row r="20">
          <cell r="A20" t="str">
            <v>La Rioja</v>
          </cell>
          <cell r="B20">
            <v>20850856</v>
          </cell>
          <cell r="E20">
            <v>1683972</v>
          </cell>
        </row>
        <row r="21">
          <cell r="A21" t="str">
            <v>País Vasco</v>
          </cell>
          <cell r="B21">
            <v>62607092</v>
          </cell>
          <cell r="E21">
            <v>4379680</v>
          </cell>
        </row>
        <row r="22">
          <cell r="A22" t="str">
            <v>Principado de Asturias</v>
          </cell>
          <cell r="B22">
            <v>60972283</v>
          </cell>
          <cell r="E22">
            <v>5761497</v>
          </cell>
        </row>
        <row r="23">
          <cell r="A23" t="str">
            <v>Región de Murcia</v>
          </cell>
          <cell r="B23">
            <v>9116196</v>
          </cell>
          <cell r="E23">
            <v>795206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/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8"/>
  <sheetViews>
    <sheetView tabSelected="1" view="pageBreakPreview" zoomScale="75" zoomScaleNormal="100" zoomScaleSheetLayoutView="75" workbookViewId="0">
      <selection activeCell="A27" sqref="A27:E27"/>
    </sheetView>
  </sheetViews>
  <sheetFormatPr baseColWidth="10" defaultColWidth="11.44140625" defaultRowHeight="13.2" x14ac:dyDescent="0.25"/>
  <cols>
    <col min="1" max="1" width="36.6640625" style="3" customWidth="1"/>
    <col min="2" max="5" width="18.5546875" style="3" customWidth="1"/>
    <col min="6" max="6" width="5.6640625" style="3" customWidth="1"/>
    <col min="7" max="16384" width="11.44140625" style="3"/>
  </cols>
  <sheetData>
    <row r="1" spans="1:12" ht="17.399999999999999" x14ac:dyDescent="0.3">
      <c r="A1" s="1" t="s">
        <v>0</v>
      </c>
      <c r="B1" s="1"/>
      <c r="C1" s="1"/>
      <c r="D1" s="1"/>
      <c r="E1" s="1"/>
      <c r="F1" s="2"/>
      <c r="G1" s="2"/>
    </row>
    <row r="3" spans="1:12" ht="13.8" x14ac:dyDescent="0.25">
      <c r="A3" s="4" t="s">
        <v>1</v>
      </c>
      <c r="B3" s="5"/>
      <c r="C3" s="5"/>
      <c r="D3" s="5"/>
      <c r="E3" s="5"/>
      <c r="F3" s="6"/>
      <c r="G3" s="6"/>
      <c r="H3" s="6"/>
      <c r="I3" s="7"/>
    </row>
    <row r="4" spans="1:12" ht="13.8" thickBot="1" x14ac:dyDescent="0.3">
      <c r="A4" s="8"/>
      <c r="B4" s="8"/>
      <c r="C4" s="8"/>
      <c r="D4" s="8"/>
      <c r="E4" s="8"/>
      <c r="F4" s="9"/>
      <c r="G4" s="9"/>
      <c r="H4" s="9"/>
      <c r="I4" s="9"/>
    </row>
    <row r="5" spans="1:12" s="7" customFormat="1" ht="12.75" customHeight="1" x14ac:dyDescent="0.25">
      <c r="A5" s="10" t="s">
        <v>2</v>
      </c>
      <c r="B5" s="11" t="s">
        <v>3</v>
      </c>
      <c r="C5" s="11" t="s">
        <v>4</v>
      </c>
      <c r="D5" s="11" t="s">
        <v>5</v>
      </c>
      <c r="E5" s="12" t="s">
        <v>6</v>
      </c>
      <c r="F5" s="13"/>
      <c r="G5" s="9"/>
      <c r="H5" s="9"/>
      <c r="I5" s="9"/>
    </row>
    <row r="6" spans="1:12" s="7" customFormat="1" ht="13.8" thickBot="1" x14ac:dyDescent="0.3">
      <c r="A6" s="14"/>
      <c r="B6" s="15"/>
      <c r="C6" s="15"/>
      <c r="D6" s="15"/>
      <c r="E6" s="16"/>
      <c r="F6" s="9"/>
      <c r="G6" s="9"/>
      <c r="H6" s="9"/>
      <c r="I6" s="9"/>
    </row>
    <row r="7" spans="1:12" s="7" customFormat="1" ht="21" customHeight="1" x14ac:dyDescent="0.25">
      <c r="A7" s="17" t="s">
        <v>7</v>
      </c>
      <c r="B7" s="18">
        <v>74970838</v>
      </c>
      <c r="C7" s="18">
        <v>57473948</v>
      </c>
      <c r="D7" s="18">
        <v>3074753</v>
      </c>
      <c r="E7" s="19">
        <v>16337100</v>
      </c>
      <c r="F7" s="9"/>
      <c r="G7" s="9"/>
      <c r="H7" s="9"/>
      <c r="I7" s="9"/>
      <c r="J7" s="9"/>
      <c r="K7" s="9"/>
      <c r="L7" s="9"/>
    </row>
    <row r="8" spans="1:12" s="7" customFormat="1" x14ac:dyDescent="0.25">
      <c r="A8" s="20" t="s">
        <v>8</v>
      </c>
      <c r="B8" s="21">
        <v>74338313</v>
      </c>
      <c r="C8" s="21">
        <v>57213857</v>
      </c>
      <c r="D8" s="21">
        <v>2760375</v>
      </c>
      <c r="E8" s="22">
        <v>6355450</v>
      </c>
      <c r="F8" s="9"/>
      <c r="G8" s="9"/>
      <c r="H8" s="9"/>
      <c r="I8" s="9"/>
      <c r="J8" s="9"/>
      <c r="K8" s="9"/>
      <c r="L8" s="9"/>
    </row>
    <row r="9" spans="1:12" s="7" customFormat="1" x14ac:dyDescent="0.25">
      <c r="A9" s="20" t="s">
        <v>9</v>
      </c>
      <c r="B9" s="21">
        <v>16002890.73481309</v>
      </c>
      <c r="C9" s="21">
        <v>12516962.397506833</v>
      </c>
      <c r="D9" s="21">
        <v>338357.34556423069</v>
      </c>
      <c r="E9" s="22">
        <v>1274758.7814988394</v>
      </c>
      <c r="F9" s="9"/>
      <c r="G9" s="9"/>
      <c r="H9" s="9"/>
      <c r="I9" s="9"/>
      <c r="J9" s="9"/>
      <c r="K9" s="9"/>
      <c r="L9" s="9"/>
    </row>
    <row r="10" spans="1:12" s="7" customFormat="1" x14ac:dyDescent="0.25">
      <c r="A10" s="20" t="s">
        <v>10</v>
      </c>
      <c r="B10" s="21">
        <v>27573875</v>
      </c>
      <c r="C10" s="21">
        <v>23033678</v>
      </c>
      <c r="D10" s="21">
        <v>1215315</v>
      </c>
      <c r="E10" s="22">
        <v>2316610</v>
      </c>
      <c r="F10" s="9"/>
      <c r="G10" s="9"/>
      <c r="H10" s="9"/>
      <c r="I10" s="9"/>
      <c r="J10" s="9"/>
      <c r="K10" s="9"/>
      <c r="L10" s="9"/>
    </row>
    <row r="11" spans="1:12" s="7" customFormat="1" x14ac:dyDescent="0.25">
      <c r="A11" s="20" t="s">
        <v>11</v>
      </c>
      <c r="B11" s="21">
        <v>83734225</v>
      </c>
      <c r="C11" s="21">
        <v>59565513</v>
      </c>
      <c r="D11" s="21">
        <v>3374244</v>
      </c>
      <c r="E11" s="22">
        <v>9243013</v>
      </c>
      <c r="F11" s="9"/>
      <c r="G11" s="9"/>
      <c r="H11" s="9"/>
      <c r="I11" s="9"/>
      <c r="J11" s="9"/>
      <c r="K11" s="9"/>
      <c r="L11" s="9"/>
    </row>
    <row r="12" spans="1:12" s="7" customFormat="1" x14ac:dyDescent="0.25">
      <c r="A12" s="20" t="s">
        <v>12</v>
      </c>
      <c r="B12" s="21">
        <v>153771658</v>
      </c>
      <c r="C12" s="21">
        <v>115331861</v>
      </c>
      <c r="D12" s="21">
        <v>7204096</v>
      </c>
      <c r="E12" s="22">
        <v>16138076</v>
      </c>
      <c r="F12" s="9"/>
      <c r="G12" s="9"/>
      <c r="H12" s="9"/>
      <c r="I12" s="9"/>
      <c r="J12" s="9"/>
      <c r="K12" s="9"/>
      <c r="L12" s="9"/>
    </row>
    <row r="13" spans="1:12" s="7" customFormat="1" x14ac:dyDescent="0.25">
      <c r="A13" s="20" t="s">
        <v>13</v>
      </c>
      <c r="B13" s="21">
        <v>151492338.26602149</v>
      </c>
      <c r="C13" s="21">
        <v>116208935.2928838</v>
      </c>
      <c r="D13" s="21">
        <v>3960932.4598808475</v>
      </c>
      <c r="E13" s="22">
        <v>12656594.554649651</v>
      </c>
      <c r="F13" s="9"/>
      <c r="G13" s="9"/>
      <c r="H13" s="9"/>
      <c r="I13" s="9"/>
      <c r="J13" s="9"/>
      <c r="K13" s="9"/>
      <c r="L13" s="9"/>
    </row>
    <row r="14" spans="1:12" s="7" customFormat="1" x14ac:dyDescent="0.25">
      <c r="A14" s="20" t="s">
        <v>14</v>
      </c>
      <c r="B14" s="21">
        <v>14599980</v>
      </c>
      <c r="C14" s="21">
        <v>11494587</v>
      </c>
      <c r="D14" s="21">
        <v>471599</v>
      </c>
      <c r="E14" s="22">
        <v>1533565</v>
      </c>
      <c r="F14" s="9"/>
      <c r="G14" s="9"/>
      <c r="H14" s="9"/>
      <c r="I14" s="9"/>
      <c r="J14" s="9"/>
      <c r="K14" s="9"/>
      <c r="L14" s="9"/>
    </row>
    <row r="15" spans="1:12" s="7" customFormat="1" x14ac:dyDescent="0.25">
      <c r="A15" s="20" t="s">
        <v>15</v>
      </c>
      <c r="B15" s="21">
        <v>60242643</v>
      </c>
      <c r="C15" s="21">
        <v>51866801</v>
      </c>
      <c r="D15" s="21">
        <v>1487511</v>
      </c>
      <c r="E15" s="22">
        <v>4857333</v>
      </c>
      <c r="F15" s="9"/>
      <c r="G15" s="9"/>
      <c r="H15" s="9"/>
      <c r="I15" s="9"/>
      <c r="J15" s="9"/>
      <c r="K15" s="9"/>
      <c r="L15" s="9"/>
    </row>
    <row r="16" spans="1:12" s="7" customFormat="1" x14ac:dyDescent="0.25">
      <c r="A16" s="20" t="s">
        <v>16</v>
      </c>
      <c r="B16" s="21">
        <v>20065059</v>
      </c>
      <c r="C16" s="21">
        <v>14788455</v>
      </c>
      <c r="D16" s="21">
        <v>755533</v>
      </c>
      <c r="E16" s="22">
        <v>2045237</v>
      </c>
      <c r="F16" s="9"/>
      <c r="G16" s="9"/>
      <c r="H16" s="9"/>
      <c r="I16" s="9"/>
      <c r="J16" s="9"/>
      <c r="K16" s="9"/>
      <c r="L16" s="9"/>
    </row>
    <row r="17" spans="1:12" s="7" customFormat="1" x14ac:dyDescent="0.25">
      <c r="A17" s="20" t="s">
        <v>17</v>
      </c>
      <c r="B17" s="21">
        <v>42296292.207864746</v>
      </c>
      <c r="C17" s="21">
        <v>32815998.583627418</v>
      </c>
      <c r="D17" s="21">
        <v>1037679.5744952144</v>
      </c>
      <c r="E17" s="22">
        <v>13524159.005378412</v>
      </c>
      <c r="F17" s="9"/>
      <c r="G17" s="9"/>
      <c r="H17" s="9"/>
      <c r="I17" s="9"/>
      <c r="J17" s="9"/>
      <c r="K17" s="9"/>
      <c r="L17" s="9"/>
    </row>
    <row r="18" spans="1:12" s="7" customFormat="1" x14ac:dyDescent="0.25">
      <c r="A18" s="20" t="s">
        <v>18</v>
      </c>
      <c r="B18" s="21">
        <v>192914042</v>
      </c>
      <c r="C18" s="21">
        <v>149659403</v>
      </c>
      <c r="D18" s="21">
        <v>13056945</v>
      </c>
      <c r="E18" s="22">
        <v>12667299</v>
      </c>
      <c r="J18" s="9"/>
      <c r="K18" s="9"/>
      <c r="L18" s="9"/>
    </row>
    <row r="19" spans="1:12" s="7" customFormat="1" x14ac:dyDescent="0.25">
      <c r="A19" s="20" t="s">
        <v>19</v>
      </c>
      <c r="B19" s="21">
        <v>8971487</v>
      </c>
      <c r="C19" s="21">
        <v>7234441</v>
      </c>
      <c r="D19" s="21">
        <v>222464</v>
      </c>
      <c r="E19" s="22">
        <v>1087005</v>
      </c>
      <c r="J19" s="9"/>
      <c r="K19" s="9"/>
      <c r="L19" s="9"/>
    </row>
    <row r="20" spans="1:12" s="7" customFormat="1" x14ac:dyDescent="0.25">
      <c r="A20" s="20" t="s">
        <v>20</v>
      </c>
      <c r="B20" s="21">
        <v>20850856</v>
      </c>
      <c r="C20" s="21">
        <v>17098078</v>
      </c>
      <c r="D20" s="21">
        <v>735568</v>
      </c>
      <c r="E20" s="22">
        <v>1683972</v>
      </c>
      <c r="J20" s="9"/>
      <c r="K20" s="9"/>
      <c r="L20" s="9"/>
    </row>
    <row r="21" spans="1:12" s="7" customFormat="1" x14ac:dyDescent="0.25">
      <c r="A21" s="20" t="s">
        <v>21</v>
      </c>
      <c r="B21" s="21">
        <v>62607092</v>
      </c>
      <c r="C21" s="21">
        <v>51739388</v>
      </c>
      <c r="D21" s="21">
        <v>3423351</v>
      </c>
      <c r="E21" s="22">
        <v>4379680</v>
      </c>
      <c r="J21" s="9"/>
      <c r="K21" s="9"/>
      <c r="L21" s="9"/>
    </row>
    <row r="22" spans="1:12" s="7" customFormat="1" x14ac:dyDescent="0.25">
      <c r="A22" s="20" t="s">
        <v>22</v>
      </c>
      <c r="B22" s="21">
        <v>60972283</v>
      </c>
      <c r="C22" s="21">
        <v>51153529</v>
      </c>
      <c r="D22" s="21">
        <v>2809981</v>
      </c>
      <c r="E22" s="22">
        <v>5761497</v>
      </c>
      <c r="F22" s="9"/>
      <c r="G22" s="9"/>
      <c r="H22" s="9"/>
      <c r="I22" s="9"/>
      <c r="J22" s="9"/>
      <c r="K22" s="9"/>
      <c r="L22" s="9"/>
    </row>
    <row r="23" spans="1:12" s="7" customFormat="1" x14ac:dyDescent="0.25">
      <c r="A23" s="20" t="s">
        <v>23</v>
      </c>
      <c r="B23" s="21">
        <v>9116196</v>
      </c>
      <c r="C23" s="21">
        <v>6464076</v>
      </c>
      <c r="D23" s="21">
        <v>237129</v>
      </c>
      <c r="E23" s="22">
        <v>795206</v>
      </c>
      <c r="F23" s="9"/>
      <c r="G23" s="9"/>
      <c r="H23" s="9"/>
      <c r="I23" s="9"/>
      <c r="J23" s="9"/>
      <c r="K23" s="9"/>
      <c r="L23" s="9"/>
    </row>
    <row r="24" spans="1:12" s="7" customFormat="1" x14ac:dyDescent="0.25">
      <c r="A24" s="20"/>
      <c r="B24" s="23"/>
      <c r="C24" s="23"/>
      <c r="D24" s="23"/>
      <c r="E24" s="24"/>
      <c r="F24" s="9"/>
      <c r="G24" s="6"/>
      <c r="H24" s="9"/>
      <c r="I24" s="6"/>
      <c r="J24" s="9"/>
      <c r="K24" s="6"/>
      <c r="L24" s="9"/>
    </row>
    <row r="25" spans="1:12" s="7" customFormat="1" ht="13.8" thickBot="1" x14ac:dyDescent="0.3">
      <c r="A25" s="25" t="s">
        <v>24</v>
      </c>
      <c r="B25" s="26">
        <f>SUM(B7:B24)</f>
        <v>1074520068.2086992</v>
      </c>
      <c r="C25" s="26">
        <f>SUM(C7:C24)</f>
        <v>835659511.27401805</v>
      </c>
      <c r="D25" s="26">
        <f>SUM(D7:D24)</f>
        <v>46165833.379940294</v>
      </c>
      <c r="E25" s="27">
        <f>SUM(E7:E24)</f>
        <v>112656555.3415269</v>
      </c>
      <c r="F25" s="28"/>
      <c r="G25" s="9"/>
      <c r="H25" s="9"/>
      <c r="I25" s="9"/>
      <c r="J25" s="9"/>
      <c r="K25" s="9"/>
      <c r="L25" s="9"/>
    </row>
    <row r="26" spans="1:12" s="7" customFormat="1" ht="63.75" customHeight="1" x14ac:dyDescent="0.25">
      <c r="A26" s="29" t="s">
        <v>25</v>
      </c>
      <c r="B26" s="29"/>
      <c r="C26" s="29"/>
      <c r="D26" s="29"/>
      <c r="E26" s="29"/>
    </row>
    <row r="27" spans="1:12" ht="12.75" customHeight="1" x14ac:dyDescent="0.25">
      <c r="A27" s="30"/>
      <c r="B27" s="30"/>
      <c r="C27" s="30"/>
      <c r="D27" s="30"/>
      <c r="E27" s="30"/>
    </row>
    <row r="28" spans="1:12" x14ac:dyDescent="0.25">
      <c r="C28" s="31"/>
    </row>
  </sheetData>
  <mergeCells count="9">
    <mergeCell ref="A26:E26"/>
    <mergeCell ref="A27:E27"/>
    <mergeCell ref="A1:E1"/>
    <mergeCell ref="A3:E3"/>
    <mergeCell ref="A5:A6"/>
    <mergeCell ref="B5:B6"/>
    <mergeCell ref="C5:C6"/>
    <mergeCell ref="D5:D6"/>
    <mergeCell ref="E5:E6"/>
  </mergeCells>
  <pageMargins left="0.93" right="0.39" top="0.31" bottom="0.75" header="0.17" footer="0.3"/>
  <pageSetup paperSize="9" scale="67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6.1.7</vt:lpstr>
      <vt:lpstr>'6.1.7'!Área_de_impresión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2020-03-27T09:31:44Z</dcterms:created>
  <dcterms:modified xsi:type="dcterms:W3CDTF">2020-03-27T09:31:44Z</dcterms:modified>
</cp:coreProperties>
</file>