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'6.2.3'!$A$1:$K$104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1" l="1"/>
  <c r="I100" i="1"/>
  <c r="H100" i="1"/>
  <c r="G100" i="1"/>
  <c r="F100" i="1"/>
  <c r="E100" i="1"/>
  <c r="D100" i="1"/>
  <c r="C100" i="1"/>
  <c r="B100" i="1"/>
</calcChain>
</file>

<file path=xl/sharedStrings.xml><?xml version="1.0" encoding="utf-8"?>
<sst xmlns="http://schemas.openxmlformats.org/spreadsheetml/2006/main" count="115" uniqueCount="96">
  <si>
    <t>REPOBLACIÓN FORESTAL</t>
  </si>
  <si>
    <t xml:space="preserve">6.2.3. Producción de Material forestal de Reproducción de especies sometidas  </t>
  </si>
  <si>
    <t>al RD 289/2003. Estaquillas y planta producida según categoría. 2016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</si>
  <si>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</si>
  <si>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</si>
  <si>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</si>
  <si>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</si>
  <si>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</si>
  <si>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</si>
  <si>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</si>
  <si>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</si>
  <si>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</si>
  <si>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</si>
  <si>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</si>
  <si>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</si>
  <si>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</si>
  <si>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</si>
  <si>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</si>
  <si>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</si>
  <si>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</si>
  <si>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</si>
  <si>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</si>
  <si>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</si>
  <si>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</si>
  <si>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</si>
  <si>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</si>
  <si>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</si>
  <si>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</si>
  <si>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</si>
  <si>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</si>
  <si>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</si>
  <si>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</si>
  <si>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</si>
  <si>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campestre</t>
  </si>
  <si>
    <t>Acer platanoides</t>
  </si>
  <si>
    <t>Acer pseudoplatanus</t>
  </si>
  <si>
    <t>Alnus glutinosa</t>
  </si>
  <si>
    <t>Arbutus canariensis</t>
  </si>
  <si>
    <t>Arbutus unedo</t>
  </si>
  <si>
    <t>Betula alba / Betula pubescens</t>
  </si>
  <si>
    <t>Betula pendula</t>
  </si>
  <si>
    <t>Carpinus betulus</t>
  </si>
  <si>
    <t>Castanea sativa</t>
  </si>
  <si>
    <t>Castanea sativa hibrid</t>
  </si>
  <si>
    <t>Cedrus atlantica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</si>
  <si>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</si>
  <si>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</si>
  <si>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</si>
  <si>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</si>
  <si>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</si>
  <si>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</si>
  <si>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</si>
  <si>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</si>
  <si>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</si>
  <si>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</si>
  <si>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</si>
  <si>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</si>
  <si>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</si>
  <si>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</si>
  <si>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</si>
  <si>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</si>
  <si>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</si>
  <si>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</si>
  <si>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</si>
  <si>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</si>
  <si>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</si>
  <si>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</si>
  <si>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</si>
  <si>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</si>
  <si>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</si>
  <si>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</si>
  <si>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Populus spp.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</si>
  <si>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</si>
  <si>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</si>
  <si>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</si>
  <si>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</si>
  <si>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</si>
  <si>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</si>
  <si>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</si>
  <si>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</si>
  <si>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</si>
  <si>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</si>
  <si>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</si>
  <si>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spp.</t>
  </si>
  <si>
    <t>Quercus suber</t>
  </si>
  <si>
    <t>Robinia pseudoacacia</t>
  </si>
  <si>
    <t>Sorbus aria</t>
  </si>
  <si>
    <t>Sorbus aucuparia</t>
  </si>
  <si>
    <t>Sorbus domestica</t>
  </si>
  <si>
    <t>Tamarix gallica</t>
  </si>
  <si>
    <t>Taxus baccata</t>
  </si>
  <si>
    <t>Tetraclinis articulata</t>
  </si>
  <si>
    <t>Tilia cordata</t>
  </si>
  <si>
    <t>Tilia platyphyllos</t>
  </si>
  <si>
    <t>Ulmus minor</t>
  </si>
  <si>
    <t>Ulmus glabra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</si>
</sst>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</borders>
  <cellStyleXfs count="3">
    <xf numFmtId="0" fontId="0" fillId="2" borderId="0"/>
    <xf numFmtId="0" fontId="3" fillId="0" borderId="0"/>
    <xf numFmtId="37" fontId="3" fillId="0" borderId="0"/>
  </cellStyleXfs>
  <cellXfs count="57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1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Protection="1"/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13" xfId="2" applyNumberFormat="1" applyFont="1" applyFill="1" applyBorder="1" applyAlignment="1" applyProtection="1">
      <alignment horizontal="right" indent="1"/>
    </xf>
    <xf numFmtId="4" fontId="4" fillId="2" borderId="13" xfId="0" applyNumberFormat="1" applyFont="1" applyFill="1" applyBorder="1" applyAlignment="1" applyProtection="1">
      <alignment horizontal="right" indent="1"/>
    </xf>
    <xf numFmtId="4" fontId="5" fillId="2" borderId="14" xfId="0" applyNumberFormat="1" applyFont="1" applyFill="1" applyBorder="1" applyAlignment="1" applyProtection="1">
      <alignment horizontal="right" indent="1"/>
    </xf>
    <xf numFmtId="4" fontId="5" fillId="2" borderId="15" xfId="0" applyNumberFormat="1" applyFont="1" applyFill="1" applyBorder="1" applyAlignment="1" applyProtection="1">
      <alignment horizontal="right" indent="1"/>
    </xf>
    <xf numFmtId="4" fontId="5" fillId="2" borderId="16" xfId="0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>
      <alignment horizontal="right" indent="1"/>
    </xf>
    <xf numFmtId="4" fontId="5" fillId="2" borderId="17" xfId="0" applyNumberFormat="1" applyFont="1" applyFill="1" applyBorder="1" applyAlignment="1" applyProtection="1">
      <alignment horizontal="right" indent="1"/>
    </xf>
    <xf numFmtId="0" fontId="4" fillId="2" borderId="18" xfId="1" applyFont="1" applyFill="1" applyBorder="1" applyProtection="1"/>
    <xf numFmtId="4" fontId="4" fillId="2" borderId="16" xfId="0" applyNumberFormat="1" applyFont="1" applyFill="1" applyBorder="1" applyAlignment="1" applyProtection="1">
      <alignment horizontal="right" indent="1"/>
    </xf>
    <xf numFmtId="4" fontId="4" fillId="2" borderId="19" xfId="0" applyNumberFormat="1" applyFont="1" applyFill="1" applyBorder="1" applyAlignment="1" applyProtection="1">
      <alignment horizontal="right" indent="1"/>
    </xf>
    <xf numFmtId="4" fontId="5" fillId="2" borderId="20" xfId="0" applyNumberFormat="1" applyFont="1" applyFill="1" applyBorder="1" applyAlignment="1" applyProtection="1">
      <alignment horizontal="right" indent="1"/>
    </xf>
    <xf numFmtId="4" fontId="5" fillId="2" borderId="21" xfId="0" applyNumberFormat="1" applyFont="1" applyFill="1" applyBorder="1" applyAlignment="1" applyProtection="1">
      <alignment horizontal="right" indent="1"/>
    </xf>
    <xf numFmtId="4" fontId="4" fillId="2" borderId="19" xfId="2" applyNumberFormat="1" applyFont="1" applyFill="1" applyBorder="1" applyAlignment="1" applyProtection="1">
      <alignment horizontal="right" indent="1"/>
    </xf>
    <xf numFmtId="4" fontId="5" fillId="2" borderId="15" xfId="2" applyNumberFormat="1" applyFont="1" applyFill="1" applyBorder="1" applyAlignment="1" applyProtection="1">
      <alignment horizontal="right" indent="1"/>
    </xf>
    <xf numFmtId="4" fontId="5" fillId="2" borderId="16" xfId="2" applyNumberFormat="1" applyFont="1" applyFill="1" applyBorder="1" applyAlignment="1" applyProtection="1">
      <alignment horizontal="right" indent="1"/>
    </xf>
    <xf numFmtId="4" fontId="5" fillId="2" borderId="20" xfId="2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/>
    <xf numFmtId="4" fontId="5" fillId="2" borderId="21" xfId="2" applyNumberFormat="1" applyFont="1" applyFill="1" applyBorder="1" applyAlignment="1" applyProtection="1">
      <alignment horizontal="center"/>
    </xf>
    <xf numFmtId="0" fontId="5" fillId="3" borderId="5" xfId="1" applyFont="1" applyFill="1" applyBorder="1" applyProtection="1"/>
    <xf numFmtId="4" fontId="5" fillId="3" borderId="6" xfId="2" applyNumberFormat="1" applyFont="1" applyFill="1" applyBorder="1" applyAlignment="1" applyProtection="1">
      <alignment horizontal="right" indent="1"/>
    </xf>
    <xf numFmtId="4" fontId="5" fillId="3" borderId="7" xfId="2" applyNumberFormat="1" applyFont="1" applyFill="1" applyBorder="1" applyAlignment="1" applyProtection="1">
      <alignment horizontal="right" indent="1"/>
    </xf>
    <xf numFmtId="4" fontId="5" fillId="3" borderId="22" xfId="2" applyNumberFormat="1" applyFont="1" applyFill="1" applyBorder="1" applyAlignment="1" applyProtection="1">
      <alignment horizontal="right" indent="1"/>
    </xf>
    <xf numFmtId="4" fontId="5" fillId="3" borderId="23" xfId="2" applyNumberFormat="1" applyFont="1" applyFill="1" applyBorder="1" applyAlignment="1" applyProtection="1">
      <alignment horizontal="right" indent="1"/>
    </xf>
    <xf numFmtId="0" fontId="4" fillId="3" borderId="23" xfId="1" applyFont="1" applyFill="1" applyBorder="1" applyAlignment="1" applyProtection="1">
      <alignment horizontal="center" vertical="center" wrapText="1"/>
    </xf>
    <xf numFmtId="0" fontId="0" fillId="2" borderId="24" xfId="0" applyBorder="1"/>
    <xf numFmtId="4" fontId="4" fillId="2" borderId="25" xfId="0" applyNumberFormat="1" applyFont="1" applyFill="1" applyBorder="1" applyAlignment="1" applyProtection="1">
      <alignment horizontal="right" indent="1"/>
    </xf>
    <xf numFmtId="4" fontId="0" fillId="2" borderId="16" xfId="0" applyNumberFormat="1" applyBorder="1" applyAlignment="1">
      <alignment horizontal="right" indent="1"/>
    </xf>
    <xf numFmtId="0" fontId="0" fillId="2" borderId="18" xfId="0" applyBorder="1"/>
    <xf numFmtId="4" fontId="4" fillId="2" borderId="15" xfId="0" applyNumberFormat="1" applyFont="1" applyFill="1" applyBorder="1" applyAlignment="1" applyProtection="1">
      <alignment horizontal="right" indent="1"/>
    </xf>
    <xf numFmtId="4" fontId="4" fillId="2" borderId="15" xfId="2" applyNumberFormat="1" applyFont="1" applyFill="1" applyBorder="1" applyAlignment="1" applyProtection="1">
      <alignment horizontal="right" indent="1"/>
    </xf>
    <xf numFmtId="4" fontId="0" fillId="2" borderId="15" xfId="0" applyNumberFormat="1" applyBorder="1" applyAlignment="1">
      <alignment horizontal="right" indent="1"/>
    </xf>
    <xf numFmtId="4" fontId="0" fillId="2" borderId="19" xfId="0" applyNumberFormat="1" applyBorder="1" applyAlignment="1">
      <alignment horizontal="right" indent="1"/>
    </xf>
    <xf numFmtId="0" fontId="4" fillId="2" borderId="18" xfId="0" applyFont="1" applyBorder="1"/>
    <xf numFmtId="4" fontId="5" fillId="2" borderId="18" xfId="0" applyNumberFormat="1" applyFont="1" applyFill="1" applyBorder="1" applyAlignment="1" applyProtection="1">
      <alignment horizontal="right" indent="1"/>
    </xf>
    <xf numFmtId="4" fontId="5" fillId="2" borderId="0" xfId="0" applyNumberFormat="1" applyFont="1" applyFill="1" applyBorder="1" applyAlignment="1" applyProtection="1">
      <alignment horizontal="right" indent="1"/>
    </xf>
    <xf numFmtId="0" fontId="5" fillId="3" borderId="5" xfId="0" applyFont="1" applyFill="1" applyBorder="1" applyAlignment="1"/>
    <xf numFmtId="4" fontId="5" fillId="3" borderId="5" xfId="2" applyNumberFormat="1" applyFont="1" applyFill="1" applyBorder="1" applyAlignment="1" applyProtection="1">
      <alignment horizontal="right" indent="1"/>
    </xf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0A-45CE-857B-320D11ACA993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'12.2.4'!#¡REF!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980272"/>
        <c:axId val="777980664"/>
      </c:lineChart>
      <c:catAx>
        <c:axId val="77798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980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980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98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view="pageBreakPreview" zoomScaleNormal="75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27.5703125" customWidth="1"/>
    <col min="2" max="2" width="13.7109375" customWidth="1"/>
    <col min="3" max="3" width="14" customWidth="1"/>
    <col min="4" max="4" width="13" customWidth="1"/>
    <col min="5" max="5" width="12.140625" customWidth="1"/>
    <col min="6" max="8" width="14.5703125" customWidth="1"/>
    <col min="9" max="9" width="14.140625" customWidth="1"/>
    <col min="10" max="10" width="14.710937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/>
      <c r="B2" s="2"/>
      <c r="C2" s="2"/>
      <c r="D2" s="2"/>
      <c r="E2" s="2"/>
      <c r="F2" s="2"/>
      <c r="G2" s="2"/>
      <c r="H2" s="2"/>
    </row>
    <row r="3" spans="1:10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 x14ac:dyDescent="0.25">
      <c r="A5" s="4"/>
      <c r="B5" s="4"/>
      <c r="C5" s="4"/>
      <c r="D5" s="4"/>
      <c r="E5" s="4"/>
      <c r="F5" s="5"/>
      <c r="G5" s="5"/>
      <c r="H5" s="5"/>
    </row>
    <row r="6" spans="1:10" ht="31.5" customHeight="1" x14ac:dyDescent="0.2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  <c r="I6" s="8"/>
      <c r="J6" s="8"/>
    </row>
    <row r="7" spans="1:10" ht="24.75" customHeight="1" thickBot="1" x14ac:dyDescent="0.25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7</v>
      </c>
      <c r="H7" s="16" t="s">
        <v>8</v>
      </c>
      <c r="I7" s="16" t="s">
        <v>9</v>
      </c>
      <c r="J7" s="17" t="s">
        <v>10</v>
      </c>
    </row>
    <row r="8" spans="1:10" ht="21" customHeight="1" x14ac:dyDescent="0.2">
      <c r="A8" s="18" t="s">
        <v>11</v>
      </c>
      <c r="B8" s="19">
        <v>52</v>
      </c>
      <c r="C8" s="20"/>
      <c r="D8" s="20"/>
      <c r="E8" s="21"/>
      <c r="F8" s="22">
        <v>52</v>
      </c>
      <c r="G8" s="23"/>
      <c r="H8" s="24"/>
      <c r="I8" s="25"/>
      <c r="J8" s="26"/>
    </row>
    <row r="9" spans="1:10" x14ac:dyDescent="0.2">
      <c r="A9" s="27" t="s">
        <v>12</v>
      </c>
      <c r="B9" s="28">
        <v>404.19</v>
      </c>
      <c r="C9" s="29"/>
      <c r="D9" s="29"/>
      <c r="E9" s="29">
        <v>45.5</v>
      </c>
      <c r="F9" s="30">
        <v>449.69</v>
      </c>
      <c r="G9" s="23"/>
      <c r="H9" s="24"/>
      <c r="I9" s="25">
        <v>23.36</v>
      </c>
      <c r="J9" s="31">
        <v>23.36</v>
      </c>
    </row>
    <row r="10" spans="1:10" x14ac:dyDescent="0.2">
      <c r="A10" s="27" t="s">
        <v>13</v>
      </c>
      <c r="B10" s="25">
        <v>59.3</v>
      </c>
      <c r="C10" s="32"/>
      <c r="D10" s="32"/>
      <c r="E10" s="32"/>
      <c r="F10" s="30">
        <v>59.3</v>
      </c>
      <c r="G10" s="33"/>
      <c r="H10" s="34"/>
      <c r="I10" s="25"/>
      <c r="J10" s="31"/>
    </row>
    <row r="11" spans="1:10" x14ac:dyDescent="0.2">
      <c r="A11" s="27" t="s">
        <v>14</v>
      </c>
      <c r="B11" s="25">
        <v>24.24</v>
      </c>
      <c r="C11" s="32">
        <v>61.820000000000007</v>
      </c>
      <c r="D11" s="32"/>
      <c r="E11" s="32"/>
      <c r="F11" s="30">
        <v>86.06</v>
      </c>
      <c r="G11" s="33"/>
      <c r="H11" s="34"/>
      <c r="I11" s="25"/>
      <c r="J11" s="31"/>
    </row>
    <row r="12" spans="1:10" x14ac:dyDescent="0.2">
      <c r="A12" s="27" t="s">
        <v>15</v>
      </c>
      <c r="B12" s="25">
        <v>537.43000000000006</v>
      </c>
      <c r="C12" s="32">
        <v>6.410000000000001</v>
      </c>
      <c r="D12" s="32">
        <v>0.3</v>
      </c>
      <c r="E12" s="29">
        <v>11.75</v>
      </c>
      <c r="F12" s="30">
        <v>555.89</v>
      </c>
      <c r="G12" s="23"/>
      <c r="H12" s="24"/>
      <c r="I12" s="25">
        <v>56.379999999999995</v>
      </c>
      <c r="J12" s="31">
        <v>56.379999999999995</v>
      </c>
    </row>
    <row r="13" spans="1:10" x14ac:dyDescent="0.2">
      <c r="A13" s="27" t="s">
        <v>16</v>
      </c>
      <c r="B13" s="25">
        <v>2216.8099999999995</v>
      </c>
      <c r="C13" s="32">
        <v>2866.7799999999997</v>
      </c>
      <c r="D13" s="32">
        <v>228.97</v>
      </c>
      <c r="E13" s="32">
        <v>775.28</v>
      </c>
      <c r="F13" s="30">
        <v>6087.8399999999992</v>
      </c>
      <c r="G13" s="33"/>
      <c r="H13" s="34"/>
      <c r="I13" s="25">
        <v>828.12</v>
      </c>
      <c r="J13" s="31">
        <v>828.12</v>
      </c>
    </row>
    <row r="14" spans="1:10" x14ac:dyDescent="0.2">
      <c r="A14" s="27" t="s">
        <v>17</v>
      </c>
      <c r="B14" s="25">
        <v>553.14</v>
      </c>
      <c r="C14" s="29">
        <v>0.5</v>
      </c>
      <c r="D14" s="32">
        <v>7</v>
      </c>
      <c r="E14" s="29">
        <v>32.5</v>
      </c>
      <c r="F14" s="30">
        <v>593.14</v>
      </c>
      <c r="G14" s="23"/>
      <c r="H14" s="24"/>
      <c r="I14" s="25">
        <v>50</v>
      </c>
      <c r="J14" s="31">
        <v>50</v>
      </c>
    </row>
    <row r="15" spans="1:10" x14ac:dyDescent="0.2">
      <c r="A15" s="27" t="s">
        <v>18</v>
      </c>
      <c r="B15" s="25"/>
      <c r="C15" s="32"/>
      <c r="D15" s="32"/>
      <c r="E15" s="32"/>
      <c r="F15" s="30"/>
      <c r="G15" s="33"/>
      <c r="H15" s="34"/>
      <c r="I15" s="25"/>
      <c r="J15" s="31"/>
    </row>
    <row r="16" spans="1:10" x14ac:dyDescent="0.2">
      <c r="A16" s="27" t="s">
        <v>19</v>
      </c>
      <c r="B16" s="25">
        <v>410</v>
      </c>
      <c r="C16" s="29"/>
      <c r="D16" s="32"/>
      <c r="E16" s="32"/>
      <c r="F16" s="30">
        <v>410</v>
      </c>
      <c r="G16" s="33"/>
      <c r="H16" s="34"/>
      <c r="I16" s="25"/>
      <c r="J16" s="31"/>
    </row>
    <row r="17" spans="1:10" x14ac:dyDescent="0.2">
      <c r="A17" s="27" t="s">
        <v>20</v>
      </c>
      <c r="B17" s="25">
        <v>832.24</v>
      </c>
      <c r="C17" s="32">
        <v>1.49</v>
      </c>
      <c r="D17" s="32">
        <v>6.67</v>
      </c>
      <c r="E17" s="32"/>
      <c r="F17" s="30">
        <v>840.4</v>
      </c>
      <c r="G17" s="33">
        <v>2.9</v>
      </c>
      <c r="H17" s="34">
        <v>11.64</v>
      </c>
      <c r="I17" s="25"/>
      <c r="J17" s="31">
        <v>14.540000000000001</v>
      </c>
    </row>
    <row r="18" spans="1:10" x14ac:dyDescent="0.2">
      <c r="A18" s="27" t="s">
        <v>21</v>
      </c>
      <c r="B18" s="25">
        <v>598.92000000000007</v>
      </c>
      <c r="C18" s="32">
        <v>206.47</v>
      </c>
      <c r="D18" s="32">
        <v>1.1499999999999999</v>
      </c>
      <c r="E18" s="32">
        <v>185.5</v>
      </c>
      <c r="F18" s="30">
        <v>992.04000000000008</v>
      </c>
      <c r="G18" s="33"/>
      <c r="H18" s="34"/>
      <c r="I18" s="25">
        <v>57.5</v>
      </c>
      <c r="J18" s="31">
        <v>57.5</v>
      </c>
    </row>
    <row r="19" spans="1:10" x14ac:dyDescent="0.2">
      <c r="A19" s="27" t="s">
        <v>22</v>
      </c>
      <c r="B19" s="25">
        <v>1571</v>
      </c>
      <c r="C19" s="32">
        <v>77</v>
      </c>
      <c r="D19" s="32">
        <v>177</v>
      </c>
      <c r="E19" s="32">
        <v>130</v>
      </c>
      <c r="F19" s="30">
        <v>1955</v>
      </c>
      <c r="G19" s="23"/>
      <c r="H19" s="24">
        <v>70</v>
      </c>
      <c r="I19" s="25">
        <v>62</v>
      </c>
      <c r="J19" s="31">
        <v>132</v>
      </c>
    </row>
    <row r="20" spans="1:10" x14ac:dyDescent="0.2">
      <c r="A20" s="27" t="s">
        <v>23</v>
      </c>
      <c r="B20" s="25"/>
      <c r="C20" s="29"/>
      <c r="D20" s="32"/>
      <c r="E20" s="32"/>
      <c r="F20" s="30"/>
      <c r="G20" s="33"/>
      <c r="H20" s="34"/>
      <c r="I20" s="25"/>
      <c r="J20" s="31"/>
    </row>
    <row r="21" spans="1:10" x14ac:dyDescent="0.2">
      <c r="A21" s="27" t="s">
        <v>24</v>
      </c>
      <c r="B21" s="25">
        <v>592.84</v>
      </c>
      <c r="C21" s="29">
        <v>18.14</v>
      </c>
      <c r="D21" s="32">
        <v>17.73</v>
      </c>
      <c r="E21" s="29">
        <v>56.67</v>
      </c>
      <c r="F21" s="30">
        <v>685.38</v>
      </c>
      <c r="G21" s="23"/>
      <c r="H21" s="24"/>
      <c r="I21" s="25">
        <v>47.3</v>
      </c>
      <c r="J21" s="31">
        <v>47.3</v>
      </c>
    </row>
    <row r="22" spans="1:10" x14ac:dyDescent="0.2">
      <c r="A22" s="27" t="s">
        <v>25</v>
      </c>
      <c r="B22" s="25">
        <v>640.46</v>
      </c>
      <c r="C22" s="29">
        <v>1619.86</v>
      </c>
      <c r="D22" s="32">
        <v>502.12</v>
      </c>
      <c r="E22" s="32">
        <v>168.06</v>
      </c>
      <c r="F22" s="30">
        <v>2930.4999999999995</v>
      </c>
      <c r="G22" s="33"/>
      <c r="H22" s="34"/>
      <c r="I22" s="25"/>
      <c r="J22" s="31"/>
    </row>
    <row r="23" spans="1:10" x14ac:dyDescent="0.2">
      <c r="A23" s="27" t="s">
        <v>26</v>
      </c>
      <c r="B23" s="25">
        <v>51.709999999999994</v>
      </c>
      <c r="C23" s="29">
        <v>55.849999999999994</v>
      </c>
      <c r="D23" s="32">
        <v>200.22</v>
      </c>
      <c r="E23" s="29">
        <v>25.84</v>
      </c>
      <c r="F23" s="30">
        <v>333.61999999999995</v>
      </c>
      <c r="G23" s="23"/>
      <c r="H23" s="24"/>
      <c r="I23" s="25"/>
      <c r="J23" s="31"/>
    </row>
    <row r="24" spans="1:10" x14ac:dyDescent="0.2">
      <c r="A24" s="27" t="s">
        <v>27</v>
      </c>
      <c r="B24" s="25"/>
      <c r="C24" s="29"/>
      <c r="D24" s="32"/>
      <c r="E24" s="32"/>
      <c r="F24" s="30"/>
      <c r="G24" s="33"/>
      <c r="H24" s="34"/>
      <c r="I24" s="25"/>
      <c r="J24" s="31"/>
    </row>
    <row r="25" spans="1:10" x14ac:dyDescent="0.2">
      <c r="A25" s="27"/>
      <c r="B25" s="25"/>
      <c r="C25" s="32"/>
      <c r="D25" s="32"/>
      <c r="E25" s="32"/>
      <c r="F25" s="35"/>
      <c r="G25" s="33"/>
      <c r="H25" s="34"/>
      <c r="I25" s="36"/>
      <c r="J25" s="37"/>
    </row>
    <row r="26" spans="1:10" ht="13.5" thickBot="1" x14ac:dyDescent="0.25">
      <c r="A26" s="38" t="s">
        <v>28</v>
      </c>
      <c r="B26" s="39">
        <v>8544.2799999999988</v>
      </c>
      <c r="C26" s="40">
        <v>4914.32</v>
      </c>
      <c r="D26" s="40">
        <v>1141.1600000000001</v>
      </c>
      <c r="E26" s="40">
        <v>1431.1</v>
      </c>
      <c r="F26" s="41">
        <v>16030.859999999999</v>
      </c>
      <c r="G26" s="42">
        <v>2.9</v>
      </c>
      <c r="H26" s="39">
        <v>81.64</v>
      </c>
      <c r="I26" s="39">
        <v>1124.6600000000001</v>
      </c>
      <c r="J26" s="39">
        <v>1209.2</v>
      </c>
    </row>
    <row r="27" spans="1:10" ht="13.5" thickBot="1" x14ac:dyDescent="0.25"/>
    <row r="28" spans="1:10" ht="32.25" customHeight="1" x14ac:dyDescent="0.2">
      <c r="A28" s="6" t="s">
        <v>29</v>
      </c>
      <c r="B28" s="7" t="s">
        <v>30</v>
      </c>
      <c r="C28" s="8"/>
      <c r="D28" s="8"/>
      <c r="E28" s="8"/>
      <c r="F28" s="9"/>
      <c r="G28" s="7" t="s">
        <v>5</v>
      </c>
      <c r="H28" s="8"/>
      <c r="I28" s="8"/>
      <c r="J28" s="8"/>
    </row>
    <row r="29" spans="1:10" ht="31.5" customHeight="1" thickBot="1" x14ac:dyDescent="0.25">
      <c r="A29" s="10"/>
      <c r="B29" s="43" t="s">
        <v>6</v>
      </c>
      <c r="C29" s="12" t="s">
        <v>7</v>
      </c>
      <c r="D29" s="13" t="s">
        <v>8</v>
      </c>
      <c r="E29" s="12" t="s">
        <v>9</v>
      </c>
      <c r="F29" s="14" t="s">
        <v>10</v>
      </c>
      <c r="G29" s="15" t="s">
        <v>7</v>
      </c>
      <c r="H29" s="16" t="s">
        <v>8</v>
      </c>
      <c r="I29" s="16" t="s">
        <v>9</v>
      </c>
      <c r="J29" s="17" t="s">
        <v>10</v>
      </c>
    </row>
    <row r="30" spans="1:10" ht="18.75" customHeight="1" x14ac:dyDescent="0.2">
      <c r="A30" s="44" t="s">
        <v>31</v>
      </c>
      <c r="B30" s="45">
        <v>10.58</v>
      </c>
      <c r="C30" s="20"/>
      <c r="D30" s="20"/>
      <c r="E30" s="21"/>
      <c r="F30" s="22">
        <v>10.58</v>
      </c>
      <c r="G30" s="23"/>
      <c r="H30" s="24"/>
      <c r="I30" s="46"/>
      <c r="J30" s="26"/>
    </row>
    <row r="31" spans="1:10" x14ac:dyDescent="0.2">
      <c r="A31" s="47" t="s">
        <v>32</v>
      </c>
      <c r="B31" s="48">
        <v>3.04</v>
      </c>
      <c r="C31" s="29"/>
      <c r="D31" s="29"/>
      <c r="E31" s="29"/>
      <c r="F31" s="30">
        <v>3.04</v>
      </c>
      <c r="G31" s="23"/>
      <c r="H31" s="24"/>
      <c r="I31" s="46"/>
      <c r="J31" s="31"/>
    </row>
    <row r="32" spans="1:10" x14ac:dyDescent="0.2">
      <c r="A32" s="47" t="s">
        <v>33</v>
      </c>
      <c r="B32" s="49">
        <v>5.91</v>
      </c>
      <c r="C32" s="32"/>
      <c r="D32" s="32"/>
      <c r="E32" s="32"/>
      <c r="F32" s="30">
        <v>5.91</v>
      </c>
      <c r="G32" s="23"/>
      <c r="H32" s="24"/>
      <c r="I32" s="46"/>
      <c r="J32" s="31"/>
    </row>
    <row r="33" spans="1:10" x14ac:dyDescent="0.2">
      <c r="A33" s="47" t="s">
        <v>34</v>
      </c>
      <c r="B33" s="49">
        <v>18.740000000000002</v>
      </c>
      <c r="C33" s="32"/>
      <c r="D33" s="32"/>
      <c r="E33" s="32"/>
      <c r="F33" s="30">
        <v>18.740000000000002</v>
      </c>
      <c r="G33" s="23"/>
      <c r="H33" s="24"/>
      <c r="I33" s="46"/>
      <c r="J33" s="31"/>
    </row>
    <row r="34" spans="1:10" x14ac:dyDescent="0.2">
      <c r="A34" s="47" t="s">
        <v>35</v>
      </c>
      <c r="B34" s="50">
        <v>31.11</v>
      </c>
      <c r="C34" s="32">
        <v>2.5</v>
      </c>
      <c r="D34" s="32"/>
      <c r="E34" s="29"/>
      <c r="F34" s="30">
        <v>33.61</v>
      </c>
      <c r="G34" s="23"/>
      <c r="H34" s="24"/>
      <c r="I34" s="46"/>
      <c r="J34" s="31"/>
    </row>
    <row r="35" spans="1:10" x14ac:dyDescent="0.2">
      <c r="A35" s="47" t="s">
        <v>36</v>
      </c>
      <c r="B35" s="49">
        <v>38.26</v>
      </c>
      <c r="C35" s="32">
        <v>1</v>
      </c>
      <c r="D35" s="32"/>
      <c r="E35" s="32"/>
      <c r="F35" s="30">
        <v>39.26</v>
      </c>
      <c r="G35" s="23"/>
      <c r="H35" s="24"/>
      <c r="I35" s="46"/>
      <c r="J35" s="31"/>
    </row>
    <row r="36" spans="1:10" x14ac:dyDescent="0.2">
      <c r="A36" s="47" t="s">
        <v>37</v>
      </c>
      <c r="B36" s="49">
        <v>5.7</v>
      </c>
      <c r="C36" s="29"/>
      <c r="D36" s="29"/>
      <c r="E36" s="29"/>
      <c r="F36" s="30">
        <v>5.7</v>
      </c>
      <c r="G36" s="23"/>
      <c r="H36" s="24"/>
      <c r="I36" s="46"/>
      <c r="J36" s="31"/>
    </row>
    <row r="37" spans="1:10" x14ac:dyDescent="0.2">
      <c r="A37" s="47" t="s">
        <v>38</v>
      </c>
      <c r="B37" s="49">
        <v>131.51999999999998</v>
      </c>
      <c r="C37" s="32">
        <v>0.12</v>
      </c>
      <c r="D37" s="32"/>
      <c r="E37" s="32"/>
      <c r="F37" s="30">
        <v>131.63999999999999</v>
      </c>
      <c r="G37" s="23"/>
      <c r="H37" s="24"/>
      <c r="I37" s="46"/>
      <c r="J37" s="31"/>
    </row>
    <row r="38" spans="1:10" x14ac:dyDescent="0.2">
      <c r="A38" s="47" t="s">
        <v>39</v>
      </c>
      <c r="B38" s="49">
        <v>112.83</v>
      </c>
      <c r="C38" s="29">
        <v>0.1</v>
      </c>
      <c r="D38" s="29"/>
      <c r="E38" s="32"/>
      <c r="F38" s="30">
        <v>112.92999999999999</v>
      </c>
      <c r="G38" s="23"/>
      <c r="H38" s="24"/>
      <c r="I38" s="46"/>
      <c r="J38" s="31"/>
    </row>
    <row r="39" spans="1:10" x14ac:dyDescent="0.2">
      <c r="A39" s="47" t="s">
        <v>40</v>
      </c>
      <c r="B39" s="50">
        <v>9.6999999999999993</v>
      </c>
      <c r="C39" s="51">
        <v>0.17</v>
      </c>
      <c r="D39" s="51"/>
      <c r="E39" s="51"/>
      <c r="F39" s="30">
        <v>9.8699999999999992</v>
      </c>
      <c r="G39" s="23"/>
      <c r="H39" s="24"/>
      <c r="I39" s="46"/>
      <c r="J39" s="31"/>
    </row>
    <row r="40" spans="1:10" x14ac:dyDescent="0.2">
      <c r="A40" s="47" t="s">
        <v>41</v>
      </c>
      <c r="B40" s="49">
        <v>4.0999999999999996</v>
      </c>
      <c r="C40" s="32"/>
      <c r="D40" s="32"/>
      <c r="E40" s="32"/>
      <c r="F40" s="30">
        <v>4.0999999999999996</v>
      </c>
      <c r="G40" s="23"/>
      <c r="H40" s="24"/>
      <c r="I40" s="46"/>
      <c r="J40" s="31"/>
    </row>
    <row r="41" spans="1:10" x14ac:dyDescent="0.2">
      <c r="A41" s="47" t="s">
        <v>42</v>
      </c>
      <c r="B41" s="49">
        <v>97.450000000000017</v>
      </c>
      <c r="C41" s="32"/>
      <c r="D41" s="32">
        <v>47</v>
      </c>
      <c r="E41" s="32">
        <v>40</v>
      </c>
      <c r="F41" s="30">
        <v>184.45000000000002</v>
      </c>
      <c r="G41" s="23"/>
      <c r="H41" s="24"/>
      <c r="I41" s="46"/>
      <c r="J41" s="31"/>
    </row>
    <row r="42" spans="1:10" x14ac:dyDescent="0.2">
      <c r="A42" s="47" t="s">
        <v>43</v>
      </c>
      <c r="B42" s="49"/>
      <c r="C42" s="29"/>
      <c r="D42" s="29">
        <v>130</v>
      </c>
      <c r="E42" s="32">
        <v>90</v>
      </c>
      <c r="F42" s="30">
        <v>220</v>
      </c>
      <c r="G42" s="23"/>
      <c r="H42" s="28">
        <v>70</v>
      </c>
      <c r="I42" s="46">
        <v>62</v>
      </c>
      <c r="J42" s="31">
        <v>132</v>
      </c>
    </row>
    <row r="43" spans="1:10" x14ac:dyDescent="0.2">
      <c r="A43" s="47" t="s">
        <v>44</v>
      </c>
      <c r="B43" s="50">
        <v>7</v>
      </c>
      <c r="C43" s="51">
        <v>19.099999999999998</v>
      </c>
      <c r="D43" s="51"/>
      <c r="E43" s="51"/>
      <c r="F43" s="30">
        <v>26.099999999999998</v>
      </c>
      <c r="G43" s="23"/>
      <c r="H43" s="24"/>
      <c r="I43" s="46"/>
      <c r="J43" s="31"/>
    </row>
    <row r="44" spans="1:10" x14ac:dyDescent="0.2">
      <c r="A44" s="47" t="s">
        <v>45</v>
      </c>
      <c r="B44" s="49">
        <v>10.47</v>
      </c>
      <c r="C44" s="29">
        <v>0.04</v>
      </c>
      <c r="D44" s="29"/>
      <c r="E44" s="32"/>
      <c r="F44" s="30">
        <v>10.51</v>
      </c>
      <c r="G44" s="23"/>
      <c r="H44" s="24"/>
      <c r="I44" s="46"/>
      <c r="J44" s="31"/>
    </row>
    <row r="45" spans="1:10" x14ac:dyDescent="0.2">
      <c r="A45" s="47" t="s">
        <v>46</v>
      </c>
      <c r="B45" s="49">
        <v>101.64999999999999</v>
      </c>
      <c r="C45" s="29">
        <v>0.3</v>
      </c>
      <c r="D45" s="29"/>
      <c r="E45" s="29"/>
      <c r="F45" s="30">
        <v>101.94999999999999</v>
      </c>
      <c r="G45" s="23"/>
      <c r="H45" s="24"/>
      <c r="I45" s="46"/>
      <c r="J45" s="31"/>
    </row>
    <row r="46" spans="1:10" x14ac:dyDescent="0.2">
      <c r="A46" s="47" t="s">
        <v>47</v>
      </c>
      <c r="B46" s="49">
        <v>65.97</v>
      </c>
      <c r="C46" s="29">
        <v>0.2</v>
      </c>
      <c r="D46" s="29"/>
      <c r="E46" s="32"/>
      <c r="F46" s="30">
        <v>66.17</v>
      </c>
      <c r="G46" s="23"/>
      <c r="H46" s="24"/>
      <c r="I46" s="46"/>
      <c r="J46" s="31"/>
    </row>
    <row r="47" spans="1:10" x14ac:dyDescent="0.2">
      <c r="A47" s="52" t="s">
        <v>48</v>
      </c>
      <c r="B47" s="49"/>
      <c r="C47" s="32"/>
      <c r="D47" s="32"/>
      <c r="E47" s="32">
        <v>1107.2</v>
      </c>
      <c r="F47" s="30">
        <v>1107.2</v>
      </c>
      <c r="G47" s="23"/>
      <c r="H47" s="24"/>
      <c r="I47" s="46">
        <v>967.86</v>
      </c>
      <c r="J47" s="31">
        <v>967.86</v>
      </c>
    </row>
    <row r="48" spans="1:10" x14ac:dyDescent="0.2">
      <c r="A48" s="47" t="s">
        <v>49</v>
      </c>
      <c r="B48" s="49">
        <v>25.8</v>
      </c>
      <c r="C48" s="32"/>
      <c r="D48" s="32"/>
      <c r="E48" s="32"/>
      <c r="F48" s="30">
        <v>25.8</v>
      </c>
      <c r="G48" s="23"/>
      <c r="H48" s="24"/>
      <c r="I48" s="46"/>
      <c r="J48" s="31"/>
    </row>
    <row r="49" spans="1:10" x14ac:dyDescent="0.2">
      <c r="A49" s="47" t="s">
        <v>50</v>
      </c>
      <c r="B49" s="50">
        <v>1.2</v>
      </c>
      <c r="C49" s="51"/>
      <c r="D49" s="51"/>
      <c r="E49" s="51"/>
      <c r="F49" s="30">
        <v>1.2</v>
      </c>
      <c r="G49" s="23"/>
      <c r="H49" s="24"/>
      <c r="I49" s="46"/>
      <c r="J49" s="31"/>
    </row>
    <row r="50" spans="1:10" x14ac:dyDescent="0.2">
      <c r="A50" s="47" t="s">
        <v>51</v>
      </c>
      <c r="B50" s="50">
        <v>99.96</v>
      </c>
      <c r="C50" s="51"/>
      <c r="D50" s="51"/>
      <c r="E50" s="51"/>
      <c r="F50" s="30">
        <v>99.96</v>
      </c>
      <c r="G50" s="23"/>
      <c r="H50" s="24"/>
      <c r="I50" s="46"/>
      <c r="J50" s="31"/>
    </row>
    <row r="51" spans="1:10" x14ac:dyDescent="0.2">
      <c r="A51" s="47" t="s">
        <v>52</v>
      </c>
      <c r="B51" s="50"/>
      <c r="C51" s="51"/>
      <c r="D51" s="51">
        <v>21</v>
      </c>
      <c r="E51" s="51"/>
      <c r="F51" s="30">
        <v>21</v>
      </c>
      <c r="G51" s="23"/>
      <c r="H51" s="24"/>
      <c r="I51" s="46"/>
      <c r="J51" s="31"/>
    </row>
    <row r="52" spans="1:10" x14ac:dyDescent="0.2">
      <c r="A52" s="47" t="s">
        <v>53</v>
      </c>
      <c r="B52" s="50">
        <v>15.87</v>
      </c>
      <c r="C52" s="51"/>
      <c r="D52" s="51"/>
      <c r="E52" s="51"/>
      <c r="F52" s="30">
        <v>15.87</v>
      </c>
      <c r="G52" s="23"/>
      <c r="H52" s="24"/>
      <c r="I52" s="46"/>
      <c r="J52" s="31"/>
    </row>
    <row r="53" spans="1:10" x14ac:dyDescent="0.2">
      <c r="A53" s="47" t="s">
        <v>54</v>
      </c>
      <c r="B53" s="50">
        <v>58.19</v>
      </c>
      <c r="C53" s="51"/>
      <c r="D53" s="51"/>
      <c r="E53" s="51"/>
      <c r="F53" s="30">
        <v>58.19</v>
      </c>
      <c r="G53" s="23"/>
      <c r="H53" s="24"/>
      <c r="I53" s="46"/>
      <c r="J53" s="31"/>
    </row>
    <row r="54" spans="1:10" x14ac:dyDescent="0.2">
      <c r="A54" s="47" t="s">
        <v>55</v>
      </c>
      <c r="B54" s="50">
        <v>156.91</v>
      </c>
      <c r="C54" s="51"/>
      <c r="D54" s="51"/>
      <c r="E54" s="51"/>
      <c r="F54" s="30">
        <v>156.91</v>
      </c>
      <c r="G54" s="23"/>
      <c r="H54" s="24"/>
      <c r="I54" s="46"/>
      <c r="J54" s="31"/>
    </row>
    <row r="55" spans="1:10" x14ac:dyDescent="0.2">
      <c r="A55" s="47" t="s">
        <v>56</v>
      </c>
      <c r="B55" s="50">
        <v>270.93</v>
      </c>
      <c r="C55" s="51"/>
      <c r="D55" s="51"/>
      <c r="E55" s="51"/>
      <c r="F55" s="30">
        <v>270.93</v>
      </c>
      <c r="G55" s="23"/>
      <c r="H55" s="24"/>
      <c r="I55" s="46"/>
      <c r="J55" s="31"/>
    </row>
    <row r="56" spans="1:10" x14ac:dyDescent="0.2">
      <c r="A56" s="47" t="s">
        <v>57</v>
      </c>
      <c r="B56" s="50">
        <v>23.57</v>
      </c>
      <c r="C56" s="51"/>
      <c r="D56" s="51"/>
      <c r="E56" s="51"/>
      <c r="F56" s="30">
        <v>23.57</v>
      </c>
      <c r="G56" s="23"/>
      <c r="H56" s="24"/>
      <c r="I56" s="46"/>
      <c r="J56" s="31"/>
    </row>
    <row r="57" spans="1:10" x14ac:dyDescent="0.2">
      <c r="A57" s="47" t="s">
        <v>58</v>
      </c>
      <c r="B57" s="50">
        <v>10.969999999999999</v>
      </c>
      <c r="C57" s="51"/>
      <c r="D57" s="51"/>
      <c r="E57" s="51"/>
      <c r="F57" s="30">
        <v>10.969999999999999</v>
      </c>
      <c r="G57" s="23"/>
      <c r="H57" s="24"/>
      <c r="I57" s="46"/>
      <c r="J57" s="31"/>
    </row>
    <row r="58" spans="1:10" x14ac:dyDescent="0.2">
      <c r="A58" s="47" t="s">
        <v>59</v>
      </c>
      <c r="B58" s="50">
        <v>47.14</v>
      </c>
      <c r="C58" s="51"/>
      <c r="D58" s="51"/>
      <c r="E58" s="51"/>
      <c r="F58" s="30">
        <v>47.14</v>
      </c>
      <c r="G58" s="23"/>
      <c r="H58" s="24"/>
      <c r="I58" s="46"/>
      <c r="J58" s="31"/>
    </row>
    <row r="59" spans="1:10" x14ac:dyDescent="0.2">
      <c r="A59" s="47" t="s">
        <v>60</v>
      </c>
      <c r="B59" s="50">
        <v>860.28</v>
      </c>
      <c r="C59" s="51">
        <v>134.20999999999998</v>
      </c>
      <c r="D59" s="51"/>
      <c r="E59" s="51"/>
      <c r="F59" s="30">
        <v>994.49</v>
      </c>
      <c r="G59" s="23"/>
      <c r="H59" s="24"/>
      <c r="I59" s="46"/>
      <c r="J59" s="31"/>
    </row>
    <row r="60" spans="1:10" x14ac:dyDescent="0.2">
      <c r="A60" s="47" t="s">
        <v>61</v>
      </c>
      <c r="B60" s="50">
        <v>181.64</v>
      </c>
      <c r="C60" s="51">
        <v>440.8</v>
      </c>
      <c r="D60" s="51"/>
      <c r="E60" s="51"/>
      <c r="F60" s="30">
        <v>622.44000000000005</v>
      </c>
      <c r="G60" s="23"/>
      <c r="H60" s="24"/>
      <c r="I60" s="46"/>
      <c r="J60" s="31"/>
    </row>
    <row r="61" spans="1:10" x14ac:dyDescent="0.2">
      <c r="A61" s="47" t="s">
        <v>62</v>
      </c>
      <c r="B61" s="50">
        <v>6</v>
      </c>
      <c r="C61" s="51"/>
      <c r="D61" s="51">
        <v>188.29</v>
      </c>
      <c r="E61" s="51"/>
      <c r="F61" s="30">
        <v>194.29</v>
      </c>
      <c r="G61" s="23"/>
      <c r="H61" s="24"/>
      <c r="I61" s="46"/>
      <c r="J61" s="31"/>
    </row>
    <row r="62" spans="1:10" x14ac:dyDescent="0.2">
      <c r="A62" s="47" t="s">
        <v>63</v>
      </c>
      <c r="B62" s="50">
        <v>1259.33</v>
      </c>
      <c r="C62" s="51">
        <v>678.71</v>
      </c>
      <c r="D62" s="51">
        <v>151.86000000000001</v>
      </c>
      <c r="E62" s="51"/>
      <c r="F62" s="30">
        <v>2089.9</v>
      </c>
      <c r="G62" s="23"/>
      <c r="H62" s="24"/>
      <c r="I62" s="46"/>
      <c r="J62" s="31"/>
    </row>
    <row r="63" spans="1:10" x14ac:dyDescent="0.2">
      <c r="A63" s="47" t="s">
        <v>64</v>
      </c>
      <c r="B63" s="50">
        <v>225.72</v>
      </c>
      <c r="C63" s="51">
        <v>840.21999999999991</v>
      </c>
      <c r="D63" s="51">
        <v>131.19999999999999</v>
      </c>
      <c r="E63" s="51"/>
      <c r="F63" s="30">
        <v>1197.1399999999999</v>
      </c>
      <c r="G63" s="23"/>
      <c r="H63" s="24"/>
      <c r="I63" s="46"/>
      <c r="J63" s="31"/>
    </row>
    <row r="64" spans="1:10" x14ac:dyDescent="0.2">
      <c r="A64" s="47" t="s">
        <v>65</v>
      </c>
      <c r="B64" s="50">
        <v>652.43000000000006</v>
      </c>
      <c r="C64" s="51">
        <v>1468.55</v>
      </c>
      <c r="D64" s="51">
        <v>313.83</v>
      </c>
      <c r="E64" s="51">
        <v>168.06</v>
      </c>
      <c r="F64" s="30">
        <v>2602.87</v>
      </c>
      <c r="G64" s="23"/>
      <c r="H64" s="24"/>
      <c r="I64" s="46"/>
      <c r="J64" s="31"/>
    </row>
    <row r="65" spans="1:10" x14ac:dyDescent="0.2">
      <c r="A65" s="47" t="s">
        <v>66</v>
      </c>
      <c r="B65" s="50">
        <v>218.82</v>
      </c>
      <c r="C65" s="51">
        <v>757.15</v>
      </c>
      <c r="D65" s="51">
        <v>131.69</v>
      </c>
      <c r="E65" s="51"/>
      <c r="F65" s="30">
        <v>1107.6600000000001</v>
      </c>
      <c r="G65" s="48"/>
      <c r="H65" s="28"/>
      <c r="I65" s="46"/>
      <c r="J65" s="31"/>
    </row>
    <row r="66" spans="1:10" x14ac:dyDescent="0.2">
      <c r="A66" s="47" t="s">
        <v>67</v>
      </c>
      <c r="B66" s="50">
        <v>61.7</v>
      </c>
      <c r="C66" s="51">
        <v>20.399999999999999</v>
      </c>
      <c r="D66" s="51"/>
      <c r="E66" s="51"/>
      <c r="F66" s="30">
        <v>82.1</v>
      </c>
      <c r="G66" s="48"/>
      <c r="H66" s="28"/>
      <c r="I66" s="46"/>
      <c r="J66" s="31"/>
    </row>
    <row r="67" spans="1:10" x14ac:dyDescent="0.2">
      <c r="A67" s="47" t="s">
        <v>68</v>
      </c>
      <c r="B67" s="50">
        <v>4</v>
      </c>
      <c r="C67" s="51"/>
      <c r="D67" s="51"/>
      <c r="E67" s="51"/>
      <c r="F67" s="30">
        <v>4</v>
      </c>
      <c r="G67" s="48"/>
      <c r="H67" s="28"/>
      <c r="I67" s="46"/>
      <c r="J67" s="31"/>
    </row>
    <row r="68" spans="1:10" x14ac:dyDescent="0.2">
      <c r="A68" s="47" t="s">
        <v>69</v>
      </c>
      <c r="B68" s="50">
        <v>29.1</v>
      </c>
      <c r="C68" s="51">
        <v>1.49</v>
      </c>
      <c r="D68" s="51"/>
      <c r="E68" s="51"/>
      <c r="F68" s="30">
        <v>30.59</v>
      </c>
      <c r="G68" s="48">
        <v>2.9</v>
      </c>
      <c r="H68" s="28"/>
      <c r="I68" s="46"/>
      <c r="J68" s="31">
        <v>2.9</v>
      </c>
    </row>
    <row r="69" spans="1:10" x14ac:dyDescent="0.2">
      <c r="A69" s="47" t="s">
        <v>70</v>
      </c>
      <c r="B69" s="50">
        <v>33.510000000000005</v>
      </c>
      <c r="C69" s="51"/>
      <c r="D69" s="51"/>
      <c r="E69" s="51"/>
      <c r="F69" s="30">
        <v>33.510000000000005</v>
      </c>
      <c r="G69" s="23"/>
      <c r="H69" s="24"/>
      <c r="I69" s="46">
        <v>4</v>
      </c>
      <c r="J69" s="31">
        <v>4</v>
      </c>
    </row>
    <row r="70" spans="1:10" x14ac:dyDescent="0.2">
      <c r="A70" s="47" t="s">
        <v>71</v>
      </c>
      <c r="B70" s="50"/>
      <c r="C70" s="51"/>
      <c r="D70" s="51"/>
      <c r="E70" s="51"/>
      <c r="F70" s="30">
        <v>0</v>
      </c>
      <c r="G70" s="48"/>
      <c r="H70" s="28"/>
      <c r="I70" s="46">
        <v>90.8</v>
      </c>
      <c r="J70" s="31">
        <v>90.8</v>
      </c>
    </row>
    <row r="71" spans="1:10" x14ac:dyDescent="0.2">
      <c r="A71" s="47" t="s">
        <v>72</v>
      </c>
      <c r="B71" s="50">
        <v>115.11000000000001</v>
      </c>
      <c r="C71" s="51">
        <v>2.2999999999999998</v>
      </c>
      <c r="D71" s="51">
        <v>17.75</v>
      </c>
      <c r="E71" s="51"/>
      <c r="F71" s="30">
        <v>135.16000000000003</v>
      </c>
      <c r="G71" s="23"/>
      <c r="H71" s="24"/>
      <c r="I71" s="46"/>
      <c r="J71" s="31"/>
    </row>
    <row r="72" spans="1:10" x14ac:dyDescent="0.2">
      <c r="A72" s="47" t="s">
        <v>73</v>
      </c>
      <c r="B72" s="50">
        <v>280.34000000000003</v>
      </c>
      <c r="C72" s="51">
        <v>158.28</v>
      </c>
      <c r="D72" s="51"/>
      <c r="E72" s="51">
        <v>25.84</v>
      </c>
      <c r="F72" s="30">
        <v>464.46</v>
      </c>
      <c r="G72" s="23"/>
      <c r="H72" s="24"/>
      <c r="I72" s="46"/>
      <c r="J72" s="31"/>
    </row>
    <row r="73" spans="1:10" x14ac:dyDescent="0.2">
      <c r="A73" s="47" t="s">
        <v>74</v>
      </c>
      <c r="B73" s="50">
        <v>1.2</v>
      </c>
      <c r="C73" s="51"/>
      <c r="D73" s="51"/>
      <c r="E73" s="51"/>
      <c r="F73" s="30">
        <v>1.2</v>
      </c>
      <c r="G73" s="23"/>
      <c r="H73" s="24"/>
      <c r="I73" s="46"/>
      <c r="J73" s="31"/>
    </row>
    <row r="74" spans="1:10" x14ac:dyDescent="0.2">
      <c r="A74" s="47" t="s">
        <v>75</v>
      </c>
      <c r="B74" s="50">
        <v>119.44999999999999</v>
      </c>
      <c r="C74" s="51"/>
      <c r="D74" s="51"/>
      <c r="E74" s="51"/>
      <c r="F74" s="30">
        <v>119.44999999999999</v>
      </c>
      <c r="G74" s="23"/>
      <c r="H74" s="24"/>
      <c r="I74" s="46"/>
      <c r="J74" s="31"/>
    </row>
    <row r="75" spans="1:10" x14ac:dyDescent="0.2">
      <c r="A75" s="47" t="s">
        <v>76</v>
      </c>
      <c r="B75" s="50">
        <v>287.94</v>
      </c>
      <c r="C75" s="51"/>
      <c r="D75" s="51"/>
      <c r="E75" s="51"/>
      <c r="F75" s="30">
        <v>287.94</v>
      </c>
      <c r="G75" s="23"/>
      <c r="H75" s="24"/>
      <c r="I75" s="46"/>
      <c r="J75" s="31"/>
    </row>
    <row r="76" spans="1:10" x14ac:dyDescent="0.2">
      <c r="A76" s="47" t="s">
        <v>77</v>
      </c>
      <c r="B76" s="50">
        <v>1687.42</v>
      </c>
      <c r="C76" s="51">
        <v>1.5</v>
      </c>
      <c r="D76" s="51"/>
      <c r="E76" s="51"/>
      <c r="F76" s="30">
        <v>1688.92</v>
      </c>
      <c r="G76" s="23"/>
      <c r="H76" s="24"/>
      <c r="I76" s="46"/>
      <c r="J76" s="31"/>
    </row>
    <row r="77" spans="1:10" x14ac:dyDescent="0.2">
      <c r="A77" s="47" t="s">
        <v>78</v>
      </c>
      <c r="B77" s="50">
        <v>36.1</v>
      </c>
      <c r="C77" s="51">
        <v>12.07</v>
      </c>
      <c r="D77" s="51"/>
      <c r="E77" s="51"/>
      <c r="F77" s="30">
        <v>48.17</v>
      </c>
      <c r="G77" s="23"/>
      <c r="H77" s="24"/>
      <c r="I77" s="46"/>
      <c r="J77" s="31"/>
    </row>
    <row r="78" spans="1:10" x14ac:dyDescent="0.2">
      <c r="A78" s="47" t="s">
        <v>79</v>
      </c>
      <c r="B78" s="50">
        <v>55.879999999999995</v>
      </c>
      <c r="C78" s="51"/>
      <c r="D78" s="51"/>
      <c r="E78" s="51"/>
      <c r="F78" s="30">
        <v>55.879999999999995</v>
      </c>
      <c r="G78" s="23"/>
      <c r="H78" s="24"/>
      <c r="I78" s="46"/>
      <c r="J78" s="31"/>
    </row>
    <row r="79" spans="1:10" x14ac:dyDescent="0.2">
      <c r="A79" s="47" t="s">
        <v>80</v>
      </c>
      <c r="B79" s="50">
        <v>296.57</v>
      </c>
      <c r="C79" s="51"/>
      <c r="D79" s="51"/>
      <c r="E79" s="51"/>
      <c r="F79" s="30">
        <v>296.57</v>
      </c>
      <c r="G79" s="23"/>
      <c r="H79" s="24"/>
      <c r="I79" s="46"/>
      <c r="J79" s="31"/>
    </row>
    <row r="80" spans="1:10" x14ac:dyDescent="0.2">
      <c r="A80" s="47" t="s">
        <v>81</v>
      </c>
      <c r="B80" s="50">
        <v>181.11999999999998</v>
      </c>
      <c r="C80" s="51">
        <v>93.859999999999985</v>
      </c>
      <c r="D80" s="51"/>
      <c r="E80" s="51"/>
      <c r="F80" s="30">
        <v>274.97999999999996</v>
      </c>
      <c r="G80" s="23"/>
      <c r="H80" s="24"/>
      <c r="I80" s="46"/>
      <c r="J80" s="31"/>
    </row>
    <row r="81" spans="1:10" x14ac:dyDescent="0.2">
      <c r="A81" s="47" t="s">
        <v>82</v>
      </c>
      <c r="B81" s="50">
        <v>63.879999999999995</v>
      </c>
      <c r="C81" s="51">
        <v>71.709999999999994</v>
      </c>
      <c r="D81" s="51"/>
      <c r="E81" s="51"/>
      <c r="F81" s="30">
        <v>135.58999999999997</v>
      </c>
      <c r="G81" s="23"/>
      <c r="H81" s="24"/>
      <c r="I81" s="46"/>
      <c r="J81" s="31"/>
    </row>
    <row r="82" spans="1:10" x14ac:dyDescent="0.2">
      <c r="A82" s="47" t="s">
        <v>83</v>
      </c>
      <c r="B82" s="50">
        <v>2.75</v>
      </c>
      <c r="C82" s="51"/>
      <c r="D82" s="51"/>
      <c r="E82" s="51"/>
      <c r="F82" s="30">
        <v>2.75</v>
      </c>
      <c r="G82" s="23"/>
      <c r="H82" s="24"/>
      <c r="I82" s="46"/>
      <c r="J82" s="31"/>
    </row>
    <row r="83" spans="1:10" x14ac:dyDescent="0.2">
      <c r="A83" s="47" t="s">
        <v>84</v>
      </c>
      <c r="B83" s="50">
        <v>358.2</v>
      </c>
      <c r="C83" s="51">
        <v>208.97</v>
      </c>
      <c r="D83" s="51"/>
      <c r="E83" s="51"/>
      <c r="F83" s="30">
        <v>567.16999999999996</v>
      </c>
      <c r="G83" s="23"/>
      <c r="H83" s="24"/>
      <c r="I83" s="46"/>
      <c r="J83" s="31"/>
    </row>
    <row r="84" spans="1:10" x14ac:dyDescent="0.2">
      <c r="A84" s="47" t="s">
        <v>85</v>
      </c>
      <c r="B84" s="50">
        <v>6.66</v>
      </c>
      <c r="C84" s="51"/>
      <c r="D84" s="51"/>
      <c r="E84" s="51"/>
      <c r="F84" s="30">
        <v>6.66</v>
      </c>
      <c r="G84" s="23"/>
      <c r="H84" s="24"/>
      <c r="I84" s="46"/>
      <c r="J84" s="31"/>
    </row>
    <row r="85" spans="1:10" x14ac:dyDescent="0.2">
      <c r="A85" s="47" t="s">
        <v>86</v>
      </c>
      <c r="B85" s="50">
        <v>24.75</v>
      </c>
      <c r="C85" s="51">
        <v>0.1</v>
      </c>
      <c r="D85" s="51"/>
      <c r="E85" s="51"/>
      <c r="F85" s="30">
        <v>24.85</v>
      </c>
      <c r="G85" s="23"/>
      <c r="H85" s="24"/>
      <c r="I85" s="46"/>
      <c r="J85" s="31"/>
    </row>
    <row r="86" spans="1:10" x14ac:dyDescent="0.2">
      <c r="A86" s="47" t="s">
        <v>87</v>
      </c>
      <c r="B86" s="50">
        <v>39.71</v>
      </c>
      <c r="C86" s="51">
        <v>7.0000000000000007E-2</v>
      </c>
      <c r="D86" s="51"/>
      <c r="E86" s="51"/>
      <c r="F86" s="30">
        <v>39.78</v>
      </c>
      <c r="G86" s="23"/>
      <c r="H86" s="24"/>
      <c r="I86" s="46"/>
      <c r="J86" s="31"/>
    </row>
    <row r="87" spans="1:10" x14ac:dyDescent="0.2">
      <c r="A87" s="47" t="s">
        <v>88</v>
      </c>
      <c r="B87" s="50">
        <v>24.62</v>
      </c>
      <c r="C87" s="51"/>
      <c r="D87" s="51">
        <v>1.87</v>
      </c>
      <c r="E87" s="51"/>
      <c r="F87" s="30">
        <v>26.490000000000002</v>
      </c>
      <c r="G87" s="23"/>
      <c r="H87" s="24"/>
      <c r="I87" s="46"/>
      <c r="J87" s="31"/>
    </row>
    <row r="88" spans="1:10" x14ac:dyDescent="0.2">
      <c r="A88" s="47" t="s">
        <v>89</v>
      </c>
      <c r="B88" s="50">
        <v>30.21</v>
      </c>
      <c r="C88" s="51"/>
      <c r="D88" s="51"/>
      <c r="E88" s="51"/>
      <c r="F88" s="30">
        <v>30.21</v>
      </c>
      <c r="G88" s="23"/>
      <c r="H88" s="24"/>
      <c r="I88" s="46"/>
      <c r="J88" s="31"/>
    </row>
    <row r="89" spans="1:10" x14ac:dyDescent="0.2">
      <c r="A89" s="47" t="s">
        <v>90</v>
      </c>
      <c r="B89" s="50">
        <v>2.3899999999999997</v>
      </c>
      <c r="C89" s="51"/>
      <c r="D89" s="51"/>
      <c r="E89" s="51"/>
      <c r="F89" s="30">
        <v>2.3899999999999997</v>
      </c>
      <c r="G89" s="23"/>
      <c r="H89" s="24"/>
      <c r="I89" s="46"/>
      <c r="J89" s="31"/>
    </row>
    <row r="90" spans="1:10" x14ac:dyDescent="0.2">
      <c r="A90" s="47" t="s">
        <v>91</v>
      </c>
      <c r="B90" s="50">
        <v>15.84</v>
      </c>
      <c r="C90" s="51"/>
      <c r="D90" s="51"/>
      <c r="E90" s="51"/>
      <c r="F90" s="30">
        <v>15.84</v>
      </c>
      <c r="G90" s="23"/>
      <c r="H90" s="24"/>
      <c r="I90" s="46"/>
      <c r="J90" s="31"/>
    </row>
    <row r="91" spans="1:10" x14ac:dyDescent="0.2">
      <c r="A91" s="47" t="s">
        <v>92</v>
      </c>
      <c r="B91" s="50">
        <v>3.3899999999999997</v>
      </c>
      <c r="C91" s="51"/>
      <c r="D91" s="51"/>
      <c r="E91" s="51"/>
      <c r="F91" s="30">
        <v>3.3899999999999997</v>
      </c>
      <c r="G91" s="23"/>
      <c r="H91" s="24"/>
      <c r="I91" s="46"/>
      <c r="J91" s="31"/>
    </row>
    <row r="92" spans="1:10" x14ac:dyDescent="0.2">
      <c r="A92" s="47" t="s">
        <v>93</v>
      </c>
      <c r="B92" s="50">
        <v>3.6299999999999994</v>
      </c>
      <c r="C92" s="51">
        <v>0.4</v>
      </c>
      <c r="D92" s="51"/>
      <c r="E92" s="51"/>
      <c r="F92" s="30">
        <v>4.0299999999999994</v>
      </c>
      <c r="G92" s="23"/>
      <c r="H92" s="24"/>
      <c r="I92" s="46"/>
      <c r="J92" s="31"/>
    </row>
    <row r="93" spans="1:10" x14ac:dyDescent="0.2">
      <c r="A93" s="47" t="s">
        <v>94</v>
      </c>
      <c r="B93" s="50">
        <v>10.020000000000001</v>
      </c>
      <c r="C93" s="51"/>
      <c r="D93" s="51">
        <v>6.67</v>
      </c>
      <c r="E93" s="51"/>
      <c r="F93" s="30">
        <v>16.690000000000001</v>
      </c>
      <c r="G93" s="23"/>
      <c r="H93" s="28">
        <v>11.64</v>
      </c>
      <c r="I93" s="46"/>
      <c r="J93" s="31">
        <v>11.64</v>
      </c>
    </row>
    <row r="94" spans="1:10" hidden="1" x14ac:dyDescent="0.2">
      <c r="A94" s="47" t="s">
        <v>92</v>
      </c>
      <c r="B94" s="50">
        <v>4.6499999999999995</v>
      </c>
      <c r="C94" s="51"/>
      <c r="D94" s="51"/>
      <c r="E94" s="51"/>
      <c r="F94" s="30">
        <v>4.6499999999999995</v>
      </c>
      <c r="G94" s="23"/>
      <c r="H94" s="24"/>
      <c r="I94" s="46"/>
      <c r="J94" s="31"/>
    </row>
    <row r="95" spans="1:10" hidden="1" x14ac:dyDescent="0.2">
      <c r="A95" s="47" t="s">
        <v>93</v>
      </c>
      <c r="B95" s="50">
        <v>4.51</v>
      </c>
      <c r="C95" s="51"/>
      <c r="D95" s="51"/>
      <c r="E95" s="51"/>
      <c r="F95" s="30">
        <v>4.51</v>
      </c>
      <c r="G95" s="23"/>
      <c r="H95" s="24"/>
      <c r="I95" s="46"/>
      <c r="J95" s="31"/>
    </row>
    <row r="96" spans="1:10" hidden="1" x14ac:dyDescent="0.2">
      <c r="A96" s="47" t="s">
        <v>95</v>
      </c>
      <c r="B96" s="50">
        <v>0.14000000000000001</v>
      </c>
      <c r="C96" s="51"/>
      <c r="D96" s="51"/>
      <c r="E96" s="51"/>
      <c r="F96" s="30">
        <v>0.14000000000000001</v>
      </c>
      <c r="G96" s="23"/>
      <c r="H96" s="24"/>
      <c r="I96" s="46"/>
      <c r="J96" s="31"/>
    </row>
    <row r="97" spans="1:10" hidden="1" x14ac:dyDescent="0.2">
      <c r="A97" s="47" t="s">
        <v>94</v>
      </c>
      <c r="B97" s="50">
        <v>6.04</v>
      </c>
      <c r="C97" s="51"/>
      <c r="D97" s="51"/>
      <c r="E97" s="51"/>
      <c r="F97" s="30">
        <v>6.04</v>
      </c>
      <c r="G97" s="23"/>
      <c r="H97" s="24"/>
      <c r="I97" s="46"/>
      <c r="J97" s="31"/>
    </row>
    <row r="98" spans="1:10" hidden="1" x14ac:dyDescent="0.2">
      <c r="A98" s="47" t="s">
        <v>10</v>
      </c>
      <c r="B98" s="50">
        <v>8548.2200000000012</v>
      </c>
      <c r="C98" s="51">
        <v>6358.95</v>
      </c>
      <c r="D98" s="51">
        <v>1667.4499999999998</v>
      </c>
      <c r="E98" s="51">
        <v>1705.62</v>
      </c>
      <c r="F98" s="30">
        <v>18280.240000000009</v>
      </c>
      <c r="G98" s="23"/>
      <c r="H98" s="24"/>
      <c r="I98" s="46">
        <v>535.35</v>
      </c>
      <c r="J98" s="31">
        <v>535.35</v>
      </c>
    </row>
    <row r="99" spans="1:10" x14ac:dyDescent="0.2">
      <c r="A99" s="47"/>
      <c r="B99" s="50"/>
      <c r="C99" s="46"/>
      <c r="D99" s="46"/>
      <c r="E99" s="46"/>
      <c r="F99" s="53"/>
      <c r="G99" s="23"/>
      <c r="H99" s="24"/>
      <c r="I99" s="46"/>
      <c r="J99" s="54"/>
    </row>
    <row r="100" spans="1:10" ht="13.5" thickBot="1" x14ac:dyDescent="0.25">
      <c r="A100" s="55" t="s">
        <v>10</v>
      </c>
      <c r="B100" s="42">
        <f>SUM(B30:B93)</f>
        <v>8544.279999999997</v>
      </c>
      <c r="C100" s="39">
        <f>SUM(C30:C93)</f>
        <v>4914.3199999999979</v>
      </c>
      <c r="D100" s="39">
        <f t="shared" ref="D100:E100" si="0">SUM(D30:D93)</f>
        <v>1141.1599999999999</v>
      </c>
      <c r="E100" s="39">
        <f t="shared" si="0"/>
        <v>1431.1</v>
      </c>
      <c r="F100" s="56">
        <f>SUM(F30:F93)</f>
        <v>16030.86</v>
      </c>
      <c r="G100" s="42">
        <f>SUM(G30:G93)</f>
        <v>2.9</v>
      </c>
      <c r="H100" s="39">
        <f>SUM(H30:H93)</f>
        <v>81.64</v>
      </c>
      <c r="I100" s="39">
        <f t="shared" ref="I100:J100" si="1">SUM(I30:I93)</f>
        <v>1124.6600000000001</v>
      </c>
      <c r="J100" s="39">
        <f t="shared" si="1"/>
        <v>1209.2000000000003</v>
      </c>
    </row>
  </sheetData>
  <mergeCells count="9">
    <mergeCell ref="A28:A29"/>
    <mergeCell ref="B28:F28"/>
    <mergeCell ref="G28:J28"/>
    <mergeCell ref="A1:J1"/>
    <mergeCell ref="A3:J3"/>
    <mergeCell ref="A4:J4"/>
    <mergeCell ref="A6:A7"/>
    <mergeCell ref="B6:F6"/>
    <mergeCell ref="G6:J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6.2.3</vt:lpstr>
      <vt:lpstr>'6.2.3'!Área_de_impresión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2019-10-28T09:52:19Z</dcterms:created>
  <dcterms:modified xsi:type="dcterms:W3CDTF">2019-10-28T09:52:20Z</dcterms:modified>
</cp:coreProperties>
</file>