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6\"/>
    </mc:Choice>
  </mc:AlternateContent>
  <bookViews>
    <workbookView xWindow="0" yWindow="0" windowWidth="19950" windowHeight="12390"/>
  </bookViews>
  <sheets>
    <sheet name="16.8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'16.8.1'!$A$1:$H$79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D22" i="1"/>
  <c r="G20" i="1"/>
  <c r="D20" i="1"/>
  <c r="G17" i="1"/>
  <c r="D17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</calcChain>
</file>

<file path=xl/sharedStrings.xml><?xml version="1.0" encoding="utf-8"?>
<sst xmlns="http://schemas.openxmlformats.org/spreadsheetml/2006/main" count="23" uniqueCount="20">
  <si>
    <t>LA INDUSTRIA DE LA ALIMENTACIÓN Y MEDIO AMBIENTE</t>
  </si>
  <si>
    <t>16.8.1. Evolución del Índice de Producción de la Industria de la Alimentación y Fabricación de Bebidas (Base 2015 = 100)</t>
  </si>
  <si>
    <t>División, grupos y clases</t>
  </si>
  <si>
    <t>1º Sem.</t>
  </si>
  <si>
    <t>2º Sem.</t>
  </si>
  <si>
    <t>Media</t>
  </si>
  <si>
    <t>10.1. Procesado y conservación de carne y elaboración de productos cárnicos</t>
  </si>
  <si>
    <t>10.2 .Procesado y conservación de pescados, crustáceos y moluscos</t>
  </si>
  <si>
    <t>10.3. Procesado y conservación de frutas y hortalizas</t>
  </si>
  <si>
    <t>10.4. Fabricación de aceites y grasas vegetales y animales</t>
  </si>
  <si>
    <t>10.5. Fabricación de productos lácteos</t>
  </si>
  <si>
    <t>10.6. Fabricación de productos de molinería, almidones y productos amiláceos</t>
  </si>
  <si>
    <t>10.7. Fabricación de productos de panadería y pastas alimenticias</t>
  </si>
  <si>
    <t>10.8. Fabricación de otros productos alimenticios</t>
  </si>
  <si>
    <t>10.9. Fabricación de productos para la alimentación animal</t>
  </si>
  <si>
    <t>10. INDUSTRIA DE LA ALIMENTACIÓN</t>
  </si>
  <si>
    <t>11. FABRICACIÓN DE BEBIDAS</t>
  </si>
  <si>
    <t>ÍNDICE GENERAL (IPI)</t>
  </si>
  <si>
    <t>Fuente: I.N.E.</t>
  </si>
  <si>
    <t>Los datos por división, grupos y clases están referidos a CNAE-2009.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</si>
</sst>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__;\–#,##0.0__;0.0__;@__"/>
    <numFmt numFmtId="166" formatCode="0.0"/>
  </numFmts>
  <fonts count="7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0" fontId="6" fillId="0" borderId="0"/>
  </cellStyleXfs>
  <cellXfs count="45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2" fontId="4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7" xfId="0" quotePrefix="1" applyNumberFormat="1" applyFont="1" applyFill="1" applyBorder="1" applyAlignment="1">
      <alignment horizontal="center" vertical="center"/>
    </xf>
    <xf numFmtId="2" fontId="4" fillId="2" borderId="8" xfId="0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164" fontId="4" fillId="0" borderId="0" xfId="1" applyNumberFormat="1" applyFont="1" applyAlignment="1">
      <alignment horizontal="left" wrapText="1"/>
    </xf>
    <xf numFmtId="165" fontId="4" fillId="3" borderId="9" xfId="0" applyNumberFormat="1" applyFont="1" applyFill="1" applyBorder="1" applyAlignment="1" applyProtection="1">
      <alignment horizontal="right"/>
    </xf>
    <xf numFmtId="165" fontId="4" fillId="3" borderId="10" xfId="0" applyNumberFormat="1" applyFont="1" applyFill="1" applyBorder="1" applyAlignment="1" applyProtection="1">
      <alignment horizontal="right"/>
    </xf>
    <xf numFmtId="166" fontId="4" fillId="0" borderId="0" xfId="0" applyNumberFormat="1" applyFont="1" applyFill="1"/>
    <xf numFmtId="164" fontId="4" fillId="0" borderId="0" xfId="1" applyNumberFormat="1" applyFont="1" applyAlignment="1">
      <alignment horizontal="left" vertical="justify" wrapText="1"/>
    </xf>
    <xf numFmtId="165" fontId="4" fillId="3" borderId="11" xfId="0" applyNumberFormat="1" applyFont="1" applyFill="1" applyBorder="1" applyAlignment="1" applyProtection="1">
      <alignment horizontal="right"/>
    </xf>
    <xf numFmtId="165" fontId="4" fillId="3" borderId="12" xfId="0" applyNumberFormat="1" applyFont="1" applyFill="1" applyBorder="1" applyAlignment="1" applyProtection="1">
      <alignment horizontal="right"/>
    </xf>
    <xf numFmtId="164" fontId="4" fillId="0" borderId="0" xfId="1" applyNumberFormat="1" applyFont="1" applyFill="1" applyAlignment="1">
      <alignment horizontal="left" vertical="justify" wrapText="1"/>
    </xf>
    <xf numFmtId="0" fontId="4" fillId="0" borderId="13" xfId="0" applyFont="1" applyFill="1" applyBorder="1" applyAlignment="1">
      <alignment horizontal="left" vertical="justify" wrapText="1"/>
    </xf>
    <xf numFmtId="0" fontId="4" fillId="0" borderId="13" xfId="0" quotePrefix="1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165" fontId="3" fillId="3" borderId="11" xfId="0" applyNumberFormat="1" applyFont="1" applyFill="1" applyBorder="1" applyAlignment="1" applyProtection="1">
      <alignment horizontal="right"/>
    </xf>
    <xf numFmtId="165" fontId="3" fillId="3" borderId="12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indent="1"/>
    </xf>
    <xf numFmtId="0" fontId="3" fillId="0" borderId="13" xfId="0" applyFont="1" applyBorder="1" applyAlignment="1">
      <alignment vertical="center"/>
    </xf>
    <xf numFmtId="0" fontId="3" fillId="0" borderId="13" xfId="0" quotePrefix="1" applyFont="1" applyFill="1" applyBorder="1" applyAlignment="1">
      <alignment horizontal="left" vertical="center"/>
    </xf>
    <xf numFmtId="0" fontId="3" fillId="2" borderId="6" xfId="0" applyFont="1" applyFill="1" applyBorder="1"/>
    <xf numFmtId="165" fontId="3" fillId="2" borderId="14" xfId="0" applyNumberFormat="1" applyFont="1" applyFill="1" applyBorder="1" applyAlignment="1" applyProtection="1">
      <alignment horizontal="right"/>
    </xf>
    <xf numFmtId="165" fontId="3" fillId="2" borderId="15" xfId="0" applyNumberFormat="1" applyFont="1" applyFill="1" applyBorder="1" applyAlignment="1" applyProtection="1">
      <alignment horizontal="right"/>
    </xf>
    <xf numFmtId="0" fontId="4" fillId="0" borderId="16" xfId="0" quotePrefix="1" applyFont="1" applyFill="1" applyBorder="1" applyAlignment="1">
      <alignment horizontal="left"/>
    </xf>
    <xf numFmtId="2" fontId="4" fillId="0" borderId="1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Normal_2.1 EnctaInd Empresas 2006 DATOS_INE_nc447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Fabricación de Bebidas (Base 2010 = 100)</a:t>
            </a:r>
          </a:p>
        </c:rich>
      </c:tx>
      <c:layout>
        <c:manualLayout>
          <c:xMode val="edge"/>
          <c:yMode val="edge"/>
          <c:x val="0.30099060469996908"/>
          <c:y val="3.753924627346127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944050947142979E-2"/>
          <c:y val="0.2372096766206111"/>
          <c:w val="0.91869999744170694"/>
          <c:h val="0.642597929975734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'16.8.1'!$B$5:$D$5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'16.8.1'!$G$20</c:f>
              <c:numCache>
                <c:formatCode>#.##00__;\–#.##00__;#,#00__;@__</c:formatCode>
                <c:ptCount val="1"/>
                <c:pt idx="0">
                  <c:v>100.34258333333332</c:v>
                </c:pt>
              </c:numCache>
            </c:numRef>
          </c:cat>
          <c:val>
            <c:numRef>
              <c:f>'16.8.1'!$D$20</c:f>
              <c:numCache>
                <c:formatCode>#.##00__;\–#.##00__;#,#00__;@__</c:formatCode>
                <c:ptCount val="1"/>
                <c:pt idx="0">
                  <c:v>99.929416666666668</c:v>
                </c:pt>
              </c:numCache>
            </c:numRef>
          </c:val>
        </c:ser>
        <c:ser>
          <c:idx val="1"/>
          <c:order val="1"/>
          <c:tx>
            <c:strRef>
              <c:f>'16.8.1'!$E$5:$G$5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'16.8.1'!$G$20</c:f>
              <c:numCache>
                <c:formatCode>#.##00__;\–#.##00__;#,#00__;@__</c:formatCode>
                <c:ptCount val="1"/>
                <c:pt idx="0">
                  <c:v>100.34258333333332</c:v>
                </c:pt>
              </c:numCache>
            </c:numRef>
          </c:cat>
          <c:val>
            <c:numRef>
              <c:f>'16.8.1'!$G$20</c:f>
              <c:numCache>
                <c:formatCode>#.##00__;\–#.##00__;#,#00__;@__</c:formatCode>
                <c:ptCount val="1"/>
                <c:pt idx="0">
                  <c:v>100.34258333333332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442408"/>
        <c:axId val="633440056"/>
      </c:barChart>
      <c:catAx>
        <c:axId val="633442408"/>
        <c:scaling>
          <c:orientation val="minMax"/>
        </c:scaling>
        <c:delete val="0"/>
        <c:axPos val="b"/>
        <c:numFmt formatCode="#.##00__;\–#.##00__;#,#0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3440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34400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0__;\–#.##00__;#,#0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34424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51394108588784038"/>
          <c:y val="0.14882682117565488"/>
          <c:w val="9.665771851156571E-2"/>
          <c:h val="6.0096153846154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Industria de la Alimentación
(Base 2015= 100)</a:t>
            </a:r>
          </a:p>
        </c:rich>
      </c:tx>
      <c:layout>
        <c:manualLayout>
          <c:xMode val="edge"/>
          <c:yMode val="edge"/>
          <c:x val="0.34763410505145564"/>
          <c:y val="4.906369377095191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825067628494119E-2"/>
          <c:y val="0.26623432899234178"/>
          <c:w val="0.91794409377818298"/>
          <c:h val="0.569265272560863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'16.8.1'!$B$5:$D$5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Lit>
              <c:ptCount val="9"/>
              <c:pt idx="0">
                <c:v>10.1. Procesado y conservación de carne y elaboración de productos cárnicos</c:v>
              </c:pt>
              <c:pt idx="1">
                <c:v>10.2 .Procesado y conservación de pescados, crustáceos y moluscos</c:v>
              </c:pt>
              <c:pt idx="2">
                <c:v>10.3. Procesado y conservación de frutas y hortalizas</c:v>
              </c:pt>
              <c:pt idx="3">
                <c:v>10.4. Fabricación de aceites y grasas vegetales y animales</c:v>
              </c:pt>
              <c:pt idx="4">
                <c:v>10.5. Fabricación de productos lácteos</c:v>
              </c:pt>
              <c:pt idx="5">
                <c:v>10.6. Fabricación de productos de molinería, almidones y productos amiláceos</c:v>
              </c:pt>
              <c:pt idx="6">
                <c:v>10.7. Fabricación de productos de panadería y pastas alimenticias</c:v>
              </c:pt>
              <c:pt idx="7">
                <c:v>10.8. Fabricación de otros productos alimenticios</c:v>
              </c:pt>
              <c:pt idx="8">
                <c:v>10.9. Fabricación de productos para la alimentación animal</c:v>
              </c:pt>
            </c:strLit>
          </c:cat>
          <c:val>
            <c:numRef>
              <c:f>'16.8.1'!$D$7:$D$15</c:f>
              <c:numCache>
                <c:formatCode>#.##00__;\–#.##00__;#,#00__;@__</c:formatCode>
                <c:ptCount val="9"/>
                <c:pt idx="0">
                  <c:v>104.39949999999999</c:v>
                </c:pt>
                <c:pt idx="1">
                  <c:v>99.941583333333355</c:v>
                </c:pt>
                <c:pt idx="2">
                  <c:v>101.25091666666665</c:v>
                </c:pt>
                <c:pt idx="3">
                  <c:v>101.289</c:v>
                </c:pt>
                <c:pt idx="4">
                  <c:v>97.530250000000009</c:v>
                </c:pt>
                <c:pt idx="5">
                  <c:v>101.84883333333332</c:v>
                </c:pt>
                <c:pt idx="6">
                  <c:v>101.38900000000001</c:v>
                </c:pt>
                <c:pt idx="7">
                  <c:v>103.0985</c:v>
                </c:pt>
                <c:pt idx="8">
                  <c:v>102.14058333333334</c:v>
                </c:pt>
              </c:numCache>
            </c:numRef>
          </c:val>
        </c:ser>
        <c:ser>
          <c:idx val="1"/>
          <c:order val="1"/>
          <c:tx>
            <c:strRef>
              <c:f>'16.8.1'!$E$5:$G$5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Lit>
              <c:ptCount val="9"/>
              <c:pt idx="0">
                <c:v>10.1. Procesado y conservación de carne y elaboración de productos cárnicos</c:v>
              </c:pt>
              <c:pt idx="1">
                <c:v>10.2 .Procesado y conservación de pescados, crustáceos y moluscos</c:v>
              </c:pt>
              <c:pt idx="2">
                <c:v>10.3. Procesado y conservación de frutas y hortalizas</c:v>
              </c:pt>
              <c:pt idx="3">
                <c:v>10.4. Fabricación de aceites y grasas vegetales y animales</c:v>
              </c:pt>
              <c:pt idx="4">
                <c:v>10.5. Fabricación de productos lácteos</c:v>
              </c:pt>
              <c:pt idx="5">
                <c:v>10.6. Fabricación de productos de molinería, almidones y productos amiláceos</c:v>
              </c:pt>
              <c:pt idx="6">
                <c:v>10.7. Fabricación de productos de panadería y pastas alimenticias</c:v>
              </c:pt>
              <c:pt idx="7">
                <c:v>10.8. Fabricación de otros productos alimenticios</c:v>
              </c:pt>
              <c:pt idx="8">
                <c:v>10.9. Fabricación de productos para la alimentación animal</c:v>
              </c:pt>
            </c:strLit>
          </c:cat>
          <c:val>
            <c:numRef>
              <c:f>'16.8.1'!$G$7:$G$15</c:f>
              <c:numCache>
                <c:formatCode>#.##00__;\–#.##00__;#,#00__;@__</c:formatCode>
                <c:ptCount val="9"/>
                <c:pt idx="0">
                  <c:v>103.16366666666667</c:v>
                </c:pt>
                <c:pt idx="1">
                  <c:v>98.400749999999988</c:v>
                </c:pt>
                <c:pt idx="2">
                  <c:v>101.29258333333331</c:v>
                </c:pt>
                <c:pt idx="3">
                  <c:v>104.9525</c:v>
                </c:pt>
                <c:pt idx="4">
                  <c:v>98.109416666666661</c:v>
                </c:pt>
                <c:pt idx="5">
                  <c:v>104.1905</c:v>
                </c:pt>
                <c:pt idx="6">
                  <c:v>102.95725</c:v>
                </c:pt>
                <c:pt idx="7">
                  <c:v>101.69208333333333</c:v>
                </c:pt>
                <c:pt idx="8">
                  <c:v>106.56625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442800"/>
        <c:axId val="633436136"/>
      </c:barChart>
      <c:catAx>
        <c:axId val="63344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3436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34361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0__;\–#.##00__;#,#0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34428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50410344191925516"/>
          <c:y val="0.18681197028589291"/>
          <c:w val="9.9570504548778596E-2"/>
          <c:h val="5.41126684943785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Fabricación de Bebidas (Base 2010 = 100)</a:t>
            </a:r>
          </a:p>
        </c:rich>
      </c:tx>
      <c:layout>
        <c:manualLayout>
          <c:xMode val="edge"/>
          <c:yMode val="edge"/>
          <c:x val="0.30099060469996913"/>
          <c:y val="3.753924627346128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944050947142979E-2"/>
          <c:y val="0.2372096766206111"/>
          <c:w val="0.91869999744170705"/>
          <c:h val="0.64259792997573417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Lit>
              <c:ptCount val="1"/>
              <c:pt idx="0">
                <c:v>11. FABRICACIÓN DE BEBIDAS</c:v>
              </c:pt>
            </c:strLit>
          </c:cat>
          <c:val>
            <c:numRef>
              <c:f>'16.8.1'!$D$20</c:f>
              <c:numCache>
                <c:formatCode>#.##00__;\–#.##00__;#,#00__;@__</c:formatCode>
                <c:ptCount val="1"/>
                <c:pt idx="0">
                  <c:v>99.929416666666668</c:v>
                </c:pt>
              </c:numCache>
            </c:numRef>
          </c:val>
        </c:ser>
        <c:ser>
          <c:idx val="1"/>
          <c:order val="1"/>
          <c:tx>
            <c:v>2017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Lit>
              <c:ptCount val="1"/>
              <c:pt idx="0">
                <c:v>11. FABRICACIÓN DE BEBIDAS</c:v>
              </c:pt>
            </c:strLit>
          </c:cat>
          <c:val>
            <c:numRef>
              <c:f>'16.8.1'!$G$20</c:f>
              <c:numCache>
                <c:formatCode>#.##00__;\–#.##00__;#,#00__;@__</c:formatCode>
                <c:ptCount val="1"/>
                <c:pt idx="0">
                  <c:v>100.34258333333332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435744"/>
        <c:axId val="633436528"/>
      </c:barChart>
      <c:catAx>
        <c:axId val="63343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343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34365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0__;\–#.##00__;#,#0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34357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51394108588784038"/>
          <c:y val="0.14882682117565488"/>
          <c:w val="9.665771851156571E-2"/>
          <c:h val="6.0096153846154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53</xdr:row>
      <xdr:rowOff>9525</xdr:rowOff>
    </xdr:from>
    <xdr:to>
      <xdr:col>7</xdr:col>
      <xdr:colOff>152400</xdr:colOff>
      <xdr:row>77</xdr:row>
      <xdr:rowOff>85725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24</xdr:row>
      <xdr:rowOff>142875</xdr:rowOff>
    </xdr:from>
    <xdr:to>
      <xdr:col>7</xdr:col>
      <xdr:colOff>190500</xdr:colOff>
      <xdr:row>52</xdr:row>
      <xdr:rowOff>9525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53</xdr:row>
      <xdr:rowOff>9525</xdr:rowOff>
    </xdr:from>
    <xdr:to>
      <xdr:col>7</xdr:col>
      <xdr:colOff>152400</xdr:colOff>
      <xdr:row>77</xdr:row>
      <xdr:rowOff>85725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">
          <cell r="B5">
            <v>2016</v>
          </cell>
          <cell r="E5">
            <v>2017</v>
          </cell>
        </row>
        <row r="7">
          <cell r="D7">
            <v>104.39949999999999</v>
          </cell>
          <cell r="G7">
            <v>103.16366666666667</v>
          </cell>
        </row>
        <row r="8">
          <cell r="D8">
            <v>99.941583333333355</v>
          </cell>
          <cell r="G8">
            <v>98.400749999999988</v>
          </cell>
        </row>
        <row r="9">
          <cell r="D9">
            <v>101.25091666666665</v>
          </cell>
          <cell r="G9">
            <v>101.29258333333331</v>
          </cell>
        </row>
        <row r="10">
          <cell r="D10">
            <v>101.289</v>
          </cell>
          <cell r="G10">
            <v>104.9525</v>
          </cell>
        </row>
        <row r="11">
          <cell r="D11">
            <v>97.530250000000009</v>
          </cell>
          <cell r="G11">
            <v>98.109416666666661</v>
          </cell>
        </row>
        <row r="12">
          <cell r="D12">
            <v>101.84883333333332</v>
          </cell>
          <cell r="G12">
            <v>104.1905</v>
          </cell>
        </row>
        <row r="13">
          <cell r="D13">
            <v>101.38900000000001</v>
          </cell>
          <cell r="G13">
            <v>102.95725</v>
          </cell>
        </row>
        <row r="14">
          <cell r="D14">
            <v>103.0985</v>
          </cell>
          <cell r="G14">
            <v>101.69208333333333</v>
          </cell>
        </row>
        <row r="15">
          <cell r="D15">
            <v>102.14058333333334</v>
          </cell>
          <cell r="G15">
            <v>106.56625</v>
          </cell>
        </row>
        <row r="20">
          <cell r="D20">
            <v>99.929416666666668</v>
          </cell>
          <cell r="G20">
            <v>100.34258333333332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1">
    <pageSetUpPr fitToPage="1"/>
  </sheetPr>
  <dimension ref="A1:J24"/>
  <sheetViews>
    <sheetView showGridLines="0" tabSelected="1" view="pageBreakPreview" topLeftCell="A35" zoomScale="75" zoomScaleNormal="75" zoomScaleSheetLayoutView="75" workbookViewId="0">
      <selection activeCell="D21" sqref="D21"/>
    </sheetView>
  </sheetViews>
  <sheetFormatPr baseColWidth="10" defaultRowHeight="12.75"/>
  <cols>
    <col min="1" max="1" width="85" style="5" customWidth="1"/>
    <col min="2" max="7" width="16.42578125" style="19" customWidth="1"/>
    <col min="8" max="8" width="4.7109375" style="5" customWidth="1"/>
    <col min="9" max="16384" width="11.42578125" style="5"/>
  </cols>
  <sheetData>
    <row r="1" spans="1:10" s="2" customFormat="1" ht="18" customHeight="1">
      <c r="A1" s="1" t="s">
        <v>0</v>
      </c>
      <c r="B1" s="1"/>
      <c r="C1" s="1"/>
      <c r="D1" s="1"/>
      <c r="E1" s="1"/>
      <c r="F1" s="1"/>
      <c r="G1" s="1"/>
    </row>
    <row r="2" spans="1:10" ht="12.75" customHeight="1">
      <c r="A2" s="3"/>
      <c r="B2" s="4"/>
      <c r="C2" s="4"/>
      <c r="D2" s="4"/>
      <c r="E2" s="4"/>
      <c r="F2" s="4"/>
      <c r="G2" s="4"/>
    </row>
    <row r="3" spans="1:10" ht="15" customHeight="1">
      <c r="A3" s="6" t="s">
        <v>1</v>
      </c>
      <c r="B3" s="6"/>
      <c r="C3" s="6"/>
      <c r="D3" s="6"/>
      <c r="E3" s="6"/>
      <c r="F3" s="6"/>
      <c r="G3" s="6"/>
      <c r="H3" s="7"/>
      <c r="I3" s="7"/>
      <c r="J3" s="8"/>
    </row>
    <row r="4" spans="1:10" ht="12.75" customHeight="1" thickBot="1">
      <c r="A4" s="9"/>
      <c r="B4" s="9"/>
      <c r="C4" s="9"/>
      <c r="D4" s="9"/>
      <c r="E4" s="9"/>
      <c r="F4" s="9"/>
      <c r="G4" s="10"/>
      <c r="H4" s="8"/>
      <c r="I4" s="8"/>
      <c r="J4" s="8"/>
    </row>
    <row r="5" spans="1:10" ht="30.75" customHeight="1">
      <c r="A5" s="11" t="s">
        <v>2</v>
      </c>
      <c r="B5" s="12">
        <v>2016</v>
      </c>
      <c r="C5" s="13"/>
      <c r="D5" s="14"/>
      <c r="E5" s="12">
        <v>2017</v>
      </c>
      <c r="F5" s="13"/>
      <c r="G5" s="14"/>
    </row>
    <row r="6" spans="1:10" ht="37.5" customHeight="1" thickBot="1">
      <c r="A6" s="15"/>
      <c r="B6" s="16" t="s">
        <v>3</v>
      </c>
      <c r="C6" s="17" t="s">
        <v>4</v>
      </c>
      <c r="D6" s="18" t="s">
        <v>5</v>
      </c>
      <c r="E6" s="16" t="s">
        <v>3</v>
      </c>
      <c r="F6" s="17" t="s">
        <v>4</v>
      </c>
      <c r="G6" s="18" t="s">
        <v>5</v>
      </c>
      <c r="H6" s="19"/>
    </row>
    <row r="7" spans="1:10" ht="18.75" customHeight="1">
      <c r="A7" s="20" t="s">
        <v>6</v>
      </c>
      <c r="B7" s="21">
        <v>103.51900000000001</v>
      </c>
      <c r="C7" s="21">
        <v>105.27999999999999</v>
      </c>
      <c r="D7" s="22">
        <f>SUM(B7:C7)/2</f>
        <v>104.39949999999999</v>
      </c>
      <c r="E7" s="21">
        <v>101.80200000000001</v>
      </c>
      <c r="F7" s="21">
        <v>104.52533333333332</v>
      </c>
      <c r="G7" s="22">
        <f>SUM(E7:F7)/2</f>
        <v>103.16366666666667</v>
      </c>
      <c r="I7" s="23"/>
      <c r="J7" s="23"/>
    </row>
    <row r="8" spans="1:10" ht="12.75" customHeight="1">
      <c r="A8" s="24" t="s">
        <v>7</v>
      </c>
      <c r="B8" s="25">
        <v>96.641000000000005</v>
      </c>
      <c r="C8" s="25">
        <v>103.24216666666671</v>
      </c>
      <c r="D8" s="26">
        <f t="shared" ref="D8:D15" si="0">SUM(B8:C8)/2</f>
        <v>99.941583333333355</v>
      </c>
      <c r="E8" s="25">
        <v>99.427166666666665</v>
      </c>
      <c r="F8" s="25">
        <v>97.374333333333325</v>
      </c>
      <c r="G8" s="26">
        <f t="shared" ref="G8:G15" si="1">SUM(E8:F8)/2</f>
        <v>98.400749999999988</v>
      </c>
      <c r="I8" s="23"/>
      <c r="J8" s="23"/>
    </row>
    <row r="9" spans="1:10" ht="12.75" customHeight="1">
      <c r="A9" s="24" t="s">
        <v>8</v>
      </c>
      <c r="B9" s="25">
        <v>87.518833333333319</v>
      </c>
      <c r="C9" s="25">
        <v>114.98299999999999</v>
      </c>
      <c r="D9" s="26">
        <f t="shared" si="0"/>
        <v>101.25091666666665</v>
      </c>
      <c r="E9" s="25">
        <v>92.396999999999991</v>
      </c>
      <c r="F9" s="25">
        <v>110.18816666666665</v>
      </c>
      <c r="G9" s="26">
        <f t="shared" si="1"/>
        <v>101.29258333333331</v>
      </c>
      <c r="I9" s="23"/>
      <c r="J9" s="23"/>
    </row>
    <row r="10" spans="1:10" ht="12.75" customHeight="1">
      <c r="A10" s="24" t="s">
        <v>9</v>
      </c>
      <c r="B10" s="25">
        <v>108.73033333333335</v>
      </c>
      <c r="C10" s="25">
        <v>93.847666666666655</v>
      </c>
      <c r="D10" s="26">
        <f t="shared" si="0"/>
        <v>101.289</v>
      </c>
      <c r="E10" s="25">
        <v>117.83633333333334</v>
      </c>
      <c r="F10" s="25">
        <v>92.068666666666658</v>
      </c>
      <c r="G10" s="26">
        <f t="shared" si="1"/>
        <v>104.9525</v>
      </c>
      <c r="I10" s="23"/>
      <c r="J10" s="23"/>
    </row>
    <row r="11" spans="1:10" ht="12.75" customHeight="1">
      <c r="A11" s="24" t="s">
        <v>10</v>
      </c>
      <c r="B11" s="25">
        <v>101.99933333333335</v>
      </c>
      <c r="C11" s="25">
        <v>93.061166666666665</v>
      </c>
      <c r="D11" s="26">
        <f t="shared" si="0"/>
        <v>97.530250000000009</v>
      </c>
      <c r="E11" s="25">
        <v>102.49</v>
      </c>
      <c r="F11" s="25">
        <v>93.728833333333327</v>
      </c>
      <c r="G11" s="26">
        <f t="shared" si="1"/>
        <v>98.109416666666661</v>
      </c>
      <c r="I11" s="23"/>
      <c r="J11" s="23"/>
    </row>
    <row r="12" spans="1:10" ht="12.75" customHeight="1">
      <c r="A12" s="24" t="s">
        <v>11</v>
      </c>
      <c r="B12" s="25">
        <v>100.75933333333332</v>
      </c>
      <c r="C12" s="25">
        <v>102.93833333333333</v>
      </c>
      <c r="D12" s="26">
        <f t="shared" si="0"/>
        <v>101.84883333333332</v>
      </c>
      <c r="E12" s="25">
        <v>103.98166666666667</v>
      </c>
      <c r="F12" s="25">
        <v>104.39933333333333</v>
      </c>
      <c r="G12" s="26">
        <f t="shared" si="1"/>
        <v>104.1905</v>
      </c>
      <c r="I12" s="23"/>
      <c r="J12" s="23"/>
    </row>
    <row r="13" spans="1:10" ht="12.75" customHeight="1">
      <c r="A13" s="27" t="s">
        <v>12</v>
      </c>
      <c r="B13" s="25">
        <v>101.37233333333334</v>
      </c>
      <c r="C13" s="25">
        <v>101.40566666666666</v>
      </c>
      <c r="D13" s="26">
        <f t="shared" si="0"/>
        <v>101.38900000000001</v>
      </c>
      <c r="E13" s="25">
        <v>102.23133333333332</v>
      </c>
      <c r="F13" s="25">
        <v>103.68316666666668</v>
      </c>
      <c r="G13" s="26">
        <f t="shared" si="1"/>
        <v>102.95725</v>
      </c>
      <c r="I13" s="23"/>
      <c r="J13" s="23"/>
    </row>
    <row r="14" spans="1:10" ht="12.75" customHeight="1">
      <c r="A14" s="28" t="s">
        <v>13</v>
      </c>
      <c r="B14" s="25">
        <v>102.54433333333334</v>
      </c>
      <c r="C14" s="25">
        <v>103.65266666666666</v>
      </c>
      <c r="D14" s="26">
        <f t="shared" si="0"/>
        <v>103.0985</v>
      </c>
      <c r="E14" s="25">
        <v>98.773666666666657</v>
      </c>
      <c r="F14" s="25">
        <v>104.6105</v>
      </c>
      <c r="G14" s="26">
        <f t="shared" si="1"/>
        <v>101.69208333333333</v>
      </c>
      <c r="I14" s="23"/>
      <c r="J14" s="23"/>
    </row>
    <row r="15" spans="1:10" ht="12.75" customHeight="1">
      <c r="A15" s="27" t="s">
        <v>14</v>
      </c>
      <c r="B15" s="25">
        <v>100.735</v>
      </c>
      <c r="C15" s="25">
        <v>103.54616666666668</v>
      </c>
      <c r="D15" s="26">
        <f t="shared" si="0"/>
        <v>102.14058333333334</v>
      </c>
      <c r="E15" s="25">
        <v>102.38400000000001</v>
      </c>
      <c r="F15" s="25">
        <v>110.74849999999999</v>
      </c>
      <c r="G15" s="26">
        <f t="shared" si="1"/>
        <v>106.56625</v>
      </c>
      <c r="I15" s="23"/>
      <c r="J15" s="23"/>
    </row>
    <row r="16" spans="1:10" ht="12.75" customHeight="1">
      <c r="A16" s="29"/>
      <c r="B16" s="25"/>
      <c r="C16" s="25"/>
      <c r="D16" s="26"/>
      <c r="E16" s="25"/>
      <c r="F16" s="25"/>
      <c r="G16" s="26"/>
      <c r="I16" s="23"/>
      <c r="J16" s="23"/>
    </row>
    <row r="17" spans="1:10" ht="12.75" customHeight="1">
      <c r="A17" s="30" t="s">
        <v>15</v>
      </c>
      <c r="B17" s="31">
        <v>100.80133333333333</v>
      </c>
      <c r="C17" s="31">
        <v>103.23950000000001</v>
      </c>
      <c r="D17" s="32">
        <f>SUM(B17:C17)/2</f>
        <v>102.02041666666668</v>
      </c>
      <c r="E17" s="31">
        <v>101.23033333333332</v>
      </c>
      <c r="F17" s="31">
        <v>103.23350000000001</v>
      </c>
      <c r="G17" s="32">
        <f>SUM(E17:F17)/2</f>
        <v>102.23191666666666</v>
      </c>
      <c r="I17" s="23"/>
      <c r="J17" s="23"/>
    </row>
    <row r="18" spans="1:10" ht="12.75" customHeight="1">
      <c r="A18" s="33"/>
      <c r="B18" s="31"/>
      <c r="C18" s="31"/>
      <c r="D18" s="26"/>
      <c r="E18" s="31"/>
      <c r="F18" s="31"/>
      <c r="G18" s="26"/>
      <c r="I18" s="23"/>
      <c r="J18" s="23"/>
    </row>
    <row r="19" spans="1:10" ht="12.75" customHeight="1">
      <c r="A19" s="34"/>
      <c r="B19" s="25"/>
      <c r="C19" s="25"/>
      <c r="D19" s="26"/>
      <c r="E19" s="25"/>
      <c r="F19" s="25"/>
      <c r="G19" s="26"/>
      <c r="I19" s="23"/>
      <c r="J19" s="23"/>
    </row>
    <row r="20" spans="1:10" ht="12.75" customHeight="1">
      <c r="A20" s="35" t="s">
        <v>16</v>
      </c>
      <c r="B20" s="31">
        <v>94.554666666666662</v>
      </c>
      <c r="C20" s="31">
        <v>105.30416666666667</v>
      </c>
      <c r="D20" s="32">
        <f>SUM(B20:C20)/2</f>
        <v>99.929416666666668</v>
      </c>
      <c r="E20" s="31">
        <v>95.977333333333334</v>
      </c>
      <c r="F20" s="31">
        <v>104.70783333333333</v>
      </c>
      <c r="G20" s="32">
        <f>SUM(E20:F20)/2</f>
        <v>100.34258333333332</v>
      </c>
      <c r="I20" s="23"/>
      <c r="J20" s="23"/>
    </row>
    <row r="21" spans="1:10" ht="12.75" customHeight="1">
      <c r="A21" s="36"/>
      <c r="B21" s="31"/>
      <c r="C21" s="31"/>
      <c r="D21" s="26"/>
      <c r="E21" s="31"/>
      <c r="F21" s="31"/>
      <c r="G21" s="26"/>
      <c r="I21" s="23"/>
      <c r="J21" s="23"/>
    </row>
    <row r="22" spans="1:10" ht="12.75" customHeight="1" thickBot="1">
      <c r="A22" s="37" t="s">
        <v>17</v>
      </c>
      <c r="B22" s="38">
        <v>103.42399999999998</v>
      </c>
      <c r="C22" s="38">
        <v>99.714999999999989</v>
      </c>
      <c r="D22" s="39">
        <f>SUM(B22:C22)/2</f>
        <v>101.56949999999998</v>
      </c>
      <c r="E22" s="38">
        <v>105.848</v>
      </c>
      <c r="F22" s="38">
        <v>103.08533333333332</v>
      </c>
      <c r="G22" s="39">
        <f>SUM(E22:F22)/2</f>
        <v>104.46666666666667</v>
      </c>
      <c r="I22" s="23"/>
      <c r="J22" s="23"/>
    </row>
    <row r="23" spans="1:10" ht="12.75" customHeight="1">
      <c r="A23" s="40" t="s">
        <v>18</v>
      </c>
      <c r="B23" s="41"/>
      <c r="C23" s="41"/>
      <c r="D23" s="41"/>
      <c r="E23" s="41"/>
      <c r="F23" s="41"/>
      <c r="G23" s="41"/>
      <c r="I23" s="23"/>
      <c r="J23" s="23"/>
    </row>
    <row r="24" spans="1:10" ht="12.75" customHeight="1">
      <c r="A24" s="42" t="s">
        <v>19</v>
      </c>
      <c r="B24" s="43"/>
      <c r="C24" s="43"/>
      <c r="D24" s="44"/>
      <c r="E24" s="43"/>
      <c r="F24" s="43"/>
      <c r="G24" s="44"/>
      <c r="I24" s="23"/>
      <c r="J24" s="23"/>
    </row>
  </sheetData>
  <mergeCells count="5">
    <mergeCell ref="A1:G1"/>
    <mergeCell ref="A3:G3"/>
    <mergeCell ref="A5:A6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16.8.1</vt:lpstr>
      <vt:lpstr>'16.8.1'!Área_de_impresión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2018-11-09T10:45:33Z</dcterms:created>
  <dcterms:modified xsi:type="dcterms:W3CDTF">2018-11-09T10:45:34Z</dcterms:modified>
</cp:coreProperties>
</file>