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'16.1.1'!$A$1:$F$31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5" i="1" s="1"/>
  <c r="B27" i="1"/>
  <c r="C25" i="1" s="1"/>
  <c r="E22" i="1"/>
  <c r="E18" i="1"/>
  <c r="E14" i="1"/>
  <c r="C14" i="1"/>
  <c r="E10" i="1"/>
  <c r="C10" i="1"/>
  <c r="C18" i="1" l="1"/>
  <c r="C22" i="1"/>
  <c r="C15" i="1"/>
  <c r="E11" i="1"/>
  <c r="E15" i="1"/>
  <c r="E19" i="1"/>
  <c r="E23" i="1"/>
  <c r="C8" i="1"/>
  <c r="C12" i="1"/>
  <c r="C16" i="1"/>
  <c r="C20" i="1"/>
  <c r="C24" i="1"/>
  <c r="C11" i="1"/>
  <c r="C19" i="1"/>
  <c r="C23" i="1"/>
  <c r="E8" i="1"/>
  <c r="E12" i="1"/>
  <c r="E16" i="1"/>
  <c r="E20" i="1"/>
  <c r="E24" i="1"/>
  <c r="C9" i="1"/>
  <c r="C13" i="1"/>
  <c r="C17" i="1"/>
  <c r="C21" i="1"/>
  <c r="E9" i="1"/>
  <c r="E13" i="1"/>
  <c r="E17" i="1"/>
  <c r="E21" i="1"/>
  <c r="C27" i="1" l="1"/>
  <c r="E27" i="1"/>
</calcChain>
</file>

<file path=xl/sharedStrings.xml><?xml version="1.0" encoding="utf-8"?>
<sst xmlns="http://schemas.openxmlformats.org/spreadsheetml/2006/main" count="32" uniqueCount="30">
  <si>
    <t>LA INDUSTRIA DE LA ALIMENTACIÓN Y MEDIO AMBIENTE</t>
  </si>
  <si>
    <t>16.1.1. Análisis autonómico de empresas y establecimientos de la Industria de la Alimentación, 2017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</si>
  <si>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</si>
  <si>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</si>
  <si>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</si>
  <si>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</si>
  <si>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</si>
  <si>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</si>
  <si>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</si>
  <si>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Principado de Asturias</t>
  </si>
  <si>
    <t>Islas Baleares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</si>
  <si>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</si>
  <si>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</si>
  <si>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</si>
  <si>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</si>
  <si>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</si>
  <si>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</si>
  <si>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</si>
  <si>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</si>
  <si>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Comunidad de Madrid</t>
  </si>
  <si>
    <t>Región de Murcia</t>
  </si>
  <si>
    <t>Comunidad Foral Navarra</t>
  </si>
  <si>
    <t>País Vasco</t>
  </si>
  <si>
    <t>La Rioja</t>
  </si>
  <si>
    <t>Ceuta y Melilla</t>
  </si>
  <si>
    <t>TOTAL</t>
  </si>
  <si>
    <t>Fuente: Directorio Central de Empresas 2017 del I.N.E.</t>
  </si>
  <si>
    <t xml:space="preserve">Incluye la actividad principal </t>
  </si>
  <si>
    <t>10: Industria de la alimentación</t>
  </si>
  <si>
    <t xml:space="preserve">11: Industria de bebidas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</si>
</sst>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\ "/>
    <numFmt numFmtId="165" formatCode="#,##0.00__;\–#,##0.00__;0.00__;@__"/>
    <numFmt numFmtId="166" formatCode="#,##0__;\–#,##0__;0__;@__"/>
    <numFmt numFmtId="167" formatCode="#,##0\ 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 applyFill="1" applyAlignment="1">
      <alignment horizontal="center"/>
    </xf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164" fontId="2" fillId="0" borderId="12" xfId="1" applyNumberFormat="1" applyFont="1" applyBorder="1" applyAlignment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5" fontId="2" fillId="3" borderId="13" xfId="0" applyNumberFormat="1" applyFont="1" applyFill="1" applyBorder="1" applyAlignment="1" applyProtection="1">
      <alignment horizontal="right"/>
    </xf>
    <xf numFmtId="0" fontId="2" fillId="0" borderId="6" xfId="0" applyFont="1" applyFill="1" applyBorder="1"/>
    <xf numFmtId="164" fontId="2" fillId="0" borderId="14" xfId="1" applyNumberFormat="1" applyFont="1" applyBorder="1" applyAlignment="1">
      <alignment horizontal="right" vertical="center"/>
    </xf>
    <xf numFmtId="165" fontId="2" fillId="3" borderId="14" xfId="0" applyNumberFormat="1" applyFont="1" applyFill="1" applyBorder="1" applyAlignment="1" applyProtection="1">
      <alignment horizontal="right"/>
    </xf>
    <xf numFmtId="165" fontId="2" fillId="3" borderId="15" xfId="0" applyNumberFormat="1" applyFont="1" applyFill="1" applyBorder="1" applyAlignment="1" applyProtection="1">
      <alignment horizontal="right"/>
    </xf>
    <xf numFmtId="0" fontId="2" fillId="0" borderId="6" xfId="0" quotePrefix="1" applyFont="1" applyFill="1" applyBorder="1" applyAlignment="1">
      <alignment horizontal="left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 shrinkToFit="1"/>
    </xf>
    <xf numFmtId="0" fontId="2" fillId="0" borderId="6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 applyProtection="1">
      <alignment horizontal="right"/>
    </xf>
    <xf numFmtId="49" fontId="5" fillId="0" borderId="9" xfId="0" applyNumberFormat="1" applyFont="1" applyFill="1" applyBorder="1" applyAlignment="1">
      <alignment horizontal="left"/>
    </xf>
    <xf numFmtId="166" fontId="5" fillId="3" borderId="10" xfId="0" applyNumberFormat="1" applyFont="1" applyFill="1" applyBorder="1" applyAlignment="1" applyProtection="1">
      <alignment horizontal="right"/>
    </xf>
    <xf numFmtId="165" fontId="5" fillId="3" borderId="10" xfId="0" applyNumberFormat="1" applyFont="1" applyFill="1" applyBorder="1" applyAlignment="1" applyProtection="1">
      <alignment horizontal="right"/>
    </xf>
    <xf numFmtId="165" fontId="5" fillId="3" borderId="11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>
      <alignment horizontal="left"/>
    </xf>
    <xf numFmtId="166" fontId="2" fillId="3" borderId="13" xfId="0" applyNumberFormat="1" applyFont="1" applyFill="1" applyBorder="1" applyAlignment="1" applyProtection="1">
      <alignment horizontal="right"/>
    </xf>
    <xf numFmtId="0" fontId="2" fillId="0" borderId="16" xfId="0" quotePrefix="1" applyFont="1" applyFill="1" applyBorder="1" applyAlignment="1">
      <alignment horizontal="center"/>
    </xf>
    <xf numFmtId="167" fontId="2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166" fontId="2" fillId="3" borderId="0" xfId="0" applyNumberFormat="1" applyFont="1" applyFill="1" applyBorder="1" applyAlignment="1" applyProtection="1">
      <alignment horizontal="left" vertical="top"/>
    </xf>
    <xf numFmtId="167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center"/>
    </xf>
  </cellXfs>
  <cellStyles count="2">
    <cellStyle name="Normal" xfId="0" builtinId="0"/>
    <cellStyle name="Normal_EnctaInd Empresas 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I30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ColWidth="8.42578125" defaultRowHeight="12.75" x14ac:dyDescent="0.2"/>
  <cols>
    <col min="1" max="1" width="36.85546875" style="8" customWidth="1"/>
    <col min="2" max="5" width="17.85546875" style="52" customWidth="1"/>
    <col min="6" max="9" width="9.28515625" style="7" customWidth="1"/>
    <col min="10" max="16384" width="8.42578125" style="8"/>
  </cols>
  <sheetData>
    <row r="1" spans="1:9" s="4" customFormat="1" ht="18" x14ac:dyDescent="0.25">
      <c r="A1" s="1" t="s">
        <v>0</v>
      </c>
      <c r="B1" s="1"/>
      <c r="C1" s="1"/>
      <c r="D1" s="1"/>
      <c r="E1" s="1"/>
      <c r="F1" s="2"/>
      <c r="G1" s="3"/>
      <c r="H1" s="3"/>
      <c r="I1" s="3"/>
    </row>
    <row r="2" spans="1:9" ht="12.75" customHeight="1" x14ac:dyDescent="0.2">
      <c r="A2" s="5"/>
      <c r="B2" s="6"/>
      <c r="C2" s="6"/>
      <c r="D2" s="6"/>
      <c r="E2" s="6"/>
      <c r="F2" s="2"/>
    </row>
    <row r="3" spans="1:9" ht="15" customHeight="1" x14ac:dyDescent="0.25">
      <c r="A3" s="9" t="s">
        <v>1</v>
      </c>
      <c r="B3" s="9"/>
      <c r="C3" s="9"/>
      <c r="D3" s="9"/>
      <c r="E3" s="9"/>
      <c r="F3" s="10"/>
    </row>
    <row r="4" spans="1:9" ht="4.5" customHeight="1" thickBot="1" x14ac:dyDescent="0.3">
      <c r="A4" s="11"/>
      <c r="B4" s="11"/>
      <c r="C4" s="11"/>
      <c r="D4" s="11"/>
      <c r="E4" s="11"/>
      <c r="F4" s="2"/>
    </row>
    <row r="5" spans="1:9" ht="17.25" customHeight="1" x14ac:dyDescent="0.2">
      <c r="A5" s="12" t="s">
        <v>2</v>
      </c>
      <c r="B5" s="13" t="s">
        <v>3</v>
      </c>
      <c r="C5" s="14"/>
      <c r="D5" s="15" t="s">
        <v>4</v>
      </c>
      <c r="E5" s="16"/>
      <c r="F5" s="2"/>
    </row>
    <row r="6" spans="1:9" ht="12.75" customHeight="1" x14ac:dyDescent="0.2">
      <c r="A6" s="17"/>
      <c r="B6" s="18" t="s">
        <v>5</v>
      </c>
      <c r="C6" s="19" t="s">
        <v>6</v>
      </c>
      <c r="D6" s="19" t="s">
        <v>5</v>
      </c>
      <c r="E6" s="20" t="s">
        <v>6</v>
      </c>
      <c r="F6" s="2"/>
    </row>
    <row r="7" spans="1:9" ht="22.5" customHeight="1" thickBot="1" x14ac:dyDescent="0.25">
      <c r="A7" s="21"/>
      <c r="B7" s="22"/>
      <c r="C7" s="23"/>
      <c r="D7" s="23"/>
      <c r="E7" s="24"/>
      <c r="F7" s="2"/>
    </row>
    <row r="8" spans="1:9" ht="21" customHeight="1" x14ac:dyDescent="0.2">
      <c r="A8" s="25" t="s">
        <v>7</v>
      </c>
      <c r="B8" s="26">
        <v>5332</v>
      </c>
      <c r="C8" s="27">
        <f t="shared" ref="C8:C25" si="0">(B8/$B$27)*100</f>
        <v>18.374801847129369</v>
      </c>
      <c r="D8" s="26">
        <v>6393</v>
      </c>
      <c r="E8" s="28">
        <f>(D8/$D$27)*100</f>
        <v>18.595654323860497</v>
      </c>
      <c r="F8" s="2"/>
    </row>
    <row r="9" spans="1:9" ht="12.75" customHeight="1" x14ac:dyDescent="0.2">
      <c r="A9" s="29" t="s">
        <v>8</v>
      </c>
      <c r="B9" s="30">
        <v>1005</v>
      </c>
      <c r="C9" s="31">
        <f t="shared" si="0"/>
        <v>3.4633675649596802</v>
      </c>
      <c r="D9" s="30">
        <v>1198</v>
      </c>
      <c r="E9" s="32">
        <f t="shared" ref="E9:E25" si="1">(D9/$D$27)*100</f>
        <v>3.4846854184240375</v>
      </c>
      <c r="F9" s="2"/>
    </row>
    <row r="10" spans="1:9" ht="12.75" customHeight="1" x14ac:dyDescent="0.2">
      <c r="A10" s="33" t="s">
        <v>9</v>
      </c>
      <c r="B10" s="30">
        <v>626</v>
      </c>
      <c r="C10" s="31">
        <f t="shared" si="0"/>
        <v>2.1572816872286169</v>
      </c>
      <c r="D10" s="30">
        <v>742</v>
      </c>
      <c r="E10" s="32">
        <f t="shared" si="1"/>
        <v>2.1582943075714827</v>
      </c>
      <c r="F10" s="2"/>
    </row>
    <row r="11" spans="1:9" ht="12.75" customHeight="1" x14ac:dyDescent="0.2">
      <c r="A11" s="29" t="s">
        <v>10</v>
      </c>
      <c r="B11" s="30">
        <v>501</v>
      </c>
      <c r="C11" s="31">
        <f t="shared" si="0"/>
        <v>1.7265145771590047</v>
      </c>
      <c r="D11" s="30">
        <v>625</v>
      </c>
      <c r="E11" s="32">
        <f t="shared" si="1"/>
        <v>1.8179702725501032</v>
      </c>
      <c r="F11" s="2"/>
    </row>
    <row r="12" spans="1:9" ht="12.75" customHeight="1" x14ac:dyDescent="0.2">
      <c r="A12" s="29" t="s">
        <v>11</v>
      </c>
      <c r="B12" s="30">
        <v>989</v>
      </c>
      <c r="C12" s="31">
        <f t="shared" si="0"/>
        <v>3.4082293748707699</v>
      </c>
      <c r="D12" s="30">
        <v>1213</v>
      </c>
      <c r="E12" s="32">
        <f t="shared" si="1"/>
        <v>3.5283167049652406</v>
      </c>
      <c r="F12" s="2"/>
    </row>
    <row r="13" spans="1:9" ht="12.75" customHeight="1" x14ac:dyDescent="0.2">
      <c r="A13" s="29" t="s">
        <v>12</v>
      </c>
      <c r="B13" s="30">
        <v>396</v>
      </c>
      <c r="C13" s="31">
        <f t="shared" si="0"/>
        <v>1.3646702047005308</v>
      </c>
      <c r="D13" s="30">
        <v>467</v>
      </c>
      <c r="E13" s="32">
        <f t="shared" si="1"/>
        <v>1.3583873876494372</v>
      </c>
      <c r="F13" s="2"/>
    </row>
    <row r="14" spans="1:9" ht="12.75" customHeight="1" x14ac:dyDescent="0.2">
      <c r="A14" s="29" t="s">
        <v>13</v>
      </c>
      <c r="B14" s="30">
        <v>2951</v>
      </c>
      <c r="C14" s="31">
        <f t="shared" si="0"/>
        <v>10.169549934523399</v>
      </c>
      <c r="D14" s="30">
        <v>3607</v>
      </c>
      <c r="E14" s="32">
        <f t="shared" si="1"/>
        <v>10.491870036941156</v>
      </c>
      <c r="F14" s="2"/>
    </row>
    <row r="15" spans="1:9" ht="12.75" customHeight="1" x14ac:dyDescent="0.2">
      <c r="A15" s="33" t="s">
        <v>14</v>
      </c>
      <c r="B15" s="30">
        <v>2335</v>
      </c>
      <c r="C15" s="31">
        <f t="shared" si="0"/>
        <v>8.0467296161003503</v>
      </c>
      <c r="D15" s="30">
        <v>2771</v>
      </c>
      <c r="E15" s="32">
        <f t="shared" si="1"/>
        <v>8.0601530003781381</v>
      </c>
      <c r="F15" s="2"/>
    </row>
    <row r="16" spans="1:9" ht="12.75" customHeight="1" x14ac:dyDescent="0.2">
      <c r="A16" s="33" t="s">
        <v>15</v>
      </c>
      <c r="B16" s="30">
        <v>3573</v>
      </c>
      <c r="C16" s="31">
        <f t="shared" si="0"/>
        <v>12.313047074229788</v>
      </c>
      <c r="D16" s="30">
        <v>4450</v>
      </c>
      <c r="E16" s="32">
        <f t="shared" si="1"/>
        <v>12.943948340556735</v>
      </c>
      <c r="F16" s="2"/>
    </row>
    <row r="17" spans="1:8" ht="12.75" customHeight="1" x14ac:dyDescent="0.2">
      <c r="A17" s="33" t="s">
        <v>16</v>
      </c>
      <c r="B17" s="30">
        <v>2169</v>
      </c>
      <c r="C17" s="31">
        <f t="shared" si="0"/>
        <v>7.4746708939279065</v>
      </c>
      <c r="D17" s="30">
        <v>2656</v>
      </c>
      <c r="E17" s="32">
        <f t="shared" si="1"/>
        <v>7.7256464702289183</v>
      </c>
      <c r="F17" s="2"/>
      <c r="H17" s="34"/>
    </row>
    <row r="18" spans="1:8" ht="12.75" customHeight="1" x14ac:dyDescent="0.2">
      <c r="A18" s="33" t="s">
        <v>17</v>
      </c>
      <c r="B18" s="30">
        <v>1362</v>
      </c>
      <c r="C18" s="31">
        <f t="shared" si="0"/>
        <v>4.693638431318492</v>
      </c>
      <c r="D18" s="30">
        <v>1576</v>
      </c>
      <c r="E18" s="32">
        <f t="shared" si="1"/>
        <v>4.5841938392623405</v>
      </c>
      <c r="F18" s="2"/>
      <c r="H18" s="35"/>
    </row>
    <row r="19" spans="1:8" ht="12.75" customHeight="1" x14ac:dyDescent="0.2">
      <c r="A19" s="33" t="s">
        <v>18</v>
      </c>
      <c r="B19" s="30">
        <v>2371</v>
      </c>
      <c r="C19" s="31">
        <f t="shared" si="0"/>
        <v>8.1707905438003987</v>
      </c>
      <c r="D19" s="30">
        <v>2761</v>
      </c>
      <c r="E19" s="32">
        <f t="shared" si="1"/>
        <v>8.0310654760173357</v>
      </c>
      <c r="F19" s="2"/>
      <c r="H19" s="35"/>
    </row>
    <row r="20" spans="1:8" ht="12.75" customHeight="1" x14ac:dyDescent="0.2">
      <c r="A20" s="36" t="s">
        <v>19</v>
      </c>
      <c r="B20" s="30">
        <v>1548</v>
      </c>
      <c r="C20" s="31">
        <f t="shared" si="0"/>
        <v>5.3346198911020739</v>
      </c>
      <c r="D20" s="30">
        <v>1621</v>
      </c>
      <c r="E20" s="32">
        <f t="shared" si="1"/>
        <v>4.7150876988859478</v>
      </c>
      <c r="F20" s="2"/>
      <c r="H20" s="35"/>
    </row>
    <row r="21" spans="1:8" ht="12.75" customHeight="1" x14ac:dyDescent="0.2">
      <c r="A21" s="36" t="s">
        <v>20</v>
      </c>
      <c r="B21" s="30">
        <v>1066</v>
      </c>
      <c r="C21" s="31">
        <f t="shared" si="0"/>
        <v>3.6735819146736506</v>
      </c>
      <c r="D21" s="30">
        <v>1229</v>
      </c>
      <c r="E21" s="32">
        <f t="shared" si="1"/>
        <v>3.5748567439425227</v>
      </c>
      <c r="F21" s="2"/>
      <c r="H21" s="35"/>
    </row>
    <row r="22" spans="1:8" ht="12.75" customHeight="1" x14ac:dyDescent="0.2">
      <c r="A22" s="33" t="s">
        <v>21</v>
      </c>
      <c r="B22" s="30">
        <v>625</v>
      </c>
      <c r="C22" s="31">
        <f t="shared" si="0"/>
        <v>2.15383555034806</v>
      </c>
      <c r="D22" s="30">
        <v>713</v>
      </c>
      <c r="E22" s="32">
        <f t="shared" si="1"/>
        <v>2.0739404869251574</v>
      </c>
      <c r="F22" s="2"/>
    </row>
    <row r="23" spans="1:8" ht="12.75" customHeight="1" x14ac:dyDescent="0.2">
      <c r="A23" s="33" t="s">
        <v>22</v>
      </c>
      <c r="B23" s="30">
        <v>1417</v>
      </c>
      <c r="C23" s="31">
        <f t="shared" si="0"/>
        <v>4.8831759597491216</v>
      </c>
      <c r="D23" s="30">
        <v>1480</v>
      </c>
      <c r="E23" s="32">
        <f t="shared" si="1"/>
        <v>4.3049536053986444</v>
      </c>
      <c r="F23" s="2"/>
    </row>
    <row r="24" spans="1:8" ht="12.75" customHeight="1" x14ac:dyDescent="0.2">
      <c r="A24" s="33" t="s">
        <v>23</v>
      </c>
      <c r="B24" s="30">
        <v>719</v>
      </c>
      <c r="C24" s="31">
        <f t="shared" si="0"/>
        <v>2.4777724171204079</v>
      </c>
      <c r="D24" s="30">
        <v>835</v>
      </c>
      <c r="E24" s="32">
        <f t="shared" si="1"/>
        <v>2.4288082841269381</v>
      </c>
      <c r="F24" s="2"/>
    </row>
    <row r="25" spans="1:8" ht="12.75" customHeight="1" x14ac:dyDescent="0.2">
      <c r="A25" s="36" t="s">
        <v>24</v>
      </c>
      <c r="B25" s="30">
        <v>33</v>
      </c>
      <c r="C25" s="31">
        <f t="shared" si="0"/>
        <v>0.11372251705837756</v>
      </c>
      <c r="D25" s="30">
        <v>42</v>
      </c>
      <c r="E25" s="32">
        <f t="shared" si="1"/>
        <v>0.12216760231536694</v>
      </c>
      <c r="F25" s="2"/>
    </row>
    <row r="26" spans="1:8" ht="12.75" customHeight="1" x14ac:dyDescent="0.2">
      <c r="A26" s="36"/>
      <c r="B26" s="37"/>
      <c r="C26" s="31"/>
      <c r="D26" s="38"/>
      <c r="E26" s="32"/>
      <c r="F26" s="2"/>
    </row>
    <row r="27" spans="1:8" ht="12.75" customHeight="1" thickBot="1" x14ac:dyDescent="0.25">
      <c r="A27" s="39" t="s">
        <v>25</v>
      </c>
      <c r="B27" s="40">
        <f>SUM(B8:B25)</f>
        <v>29018</v>
      </c>
      <c r="C27" s="41">
        <f>SUM(C8:C25)</f>
        <v>100</v>
      </c>
      <c r="D27" s="40">
        <f>SUM(D8:D25)</f>
        <v>34379</v>
      </c>
      <c r="E27" s="42">
        <f>SUM(E8:E25)</f>
        <v>100.00000000000001</v>
      </c>
      <c r="F27" s="2"/>
    </row>
    <row r="28" spans="1:8" ht="24" customHeight="1" x14ac:dyDescent="0.2">
      <c r="A28" s="43" t="s">
        <v>26</v>
      </c>
      <c r="B28" s="44"/>
      <c r="C28" s="45"/>
      <c r="D28" s="46"/>
      <c r="E28" s="47"/>
    </row>
    <row r="29" spans="1:8" ht="18" customHeight="1" x14ac:dyDescent="0.2">
      <c r="A29" s="48" t="s">
        <v>27</v>
      </c>
      <c r="B29" s="49" t="s">
        <v>28</v>
      </c>
      <c r="C29" s="49"/>
      <c r="D29" s="50"/>
      <c r="E29" s="51"/>
    </row>
    <row r="30" spans="1:8" ht="16.5" customHeight="1" x14ac:dyDescent="0.2">
      <c r="A30" s="48"/>
      <c r="B30" s="49" t="s">
        <v>29</v>
      </c>
      <c r="C30" s="49"/>
      <c r="D30" s="50"/>
      <c r="E30" s="51"/>
    </row>
  </sheetData>
  <mergeCells count="11">
    <mergeCell ref="B29:C29"/>
    <mergeCell ref="B30:C30"/>
    <mergeCell ref="A1:E1"/>
    <mergeCell ref="A3:E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16.1.1</vt:lpstr>
      <vt:lpstr>'16.1.1'!Área_de_impresión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2018-11-09T10:44:56Z</dcterms:created>
  <dcterms:modified xsi:type="dcterms:W3CDTF">2018-11-09T10:44:57Z</dcterms:modified>
</cp:coreProperties>
</file>