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85"/>
  </bookViews>
  <sheets>
    <sheet name="16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[3]GANADE10!$B$90</definedName>
    <definedName name="\x">[4]Arlleg01!$IR$8190</definedName>
    <definedName name="\z">[4]Arlleg01!$IR$8190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[5]p122!#REF!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[5]p122!#REF!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[5]p122!#REF!</definedName>
    <definedName name="__123Graph_FCurrent" hidden="1">'[2]19.14-15'!#REF!</definedName>
    <definedName name="__123Graph_FGrßfico1" hidden="1">'[2]19.14-15'!#REF!</definedName>
    <definedName name="__123Graph_X" hidden="1">[5]p122!#REF!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[6]CARNE1!$B$44</definedName>
    <definedName name="_p431" hidden="1">[6]CARNE7!$G$11:$G$93</definedName>
    <definedName name="_p7" hidden="1">'[7]19.14-15'!#REF!</definedName>
    <definedName name="_PEP1">'[8]19.11-12'!$B$51</definedName>
    <definedName name="_PEP2">[9]GANADE1!$B$75</definedName>
    <definedName name="_PEP3">'[8]19.11-12'!$B$53</definedName>
    <definedName name="_PEP4" hidden="1">'[8]19.14-15'!$B$34:$B$37</definedName>
    <definedName name="_PP1">[9]GANADE1!$B$77</definedName>
    <definedName name="_PP10" hidden="1">'[8]19.14-15'!$C$34:$C$37</definedName>
    <definedName name="_PP11" hidden="1">'[8]19.14-15'!$C$34:$C$37</definedName>
    <definedName name="_PP12" hidden="1">'[8]19.14-15'!$C$34:$C$37</definedName>
    <definedName name="_PP13" hidden="1">'[8]19.14-15'!#REF!</definedName>
    <definedName name="_PP14" hidden="1">'[8]19.14-15'!#REF!</definedName>
    <definedName name="_PP15" hidden="1">'[8]19.14-15'!#REF!</definedName>
    <definedName name="_PP16" hidden="1">'[8]19.14-15'!$D$34:$D$37</definedName>
    <definedName name="_PP17" hidden="1">'[8]19.14-15'!$D$34:$D$37</definedName>
    <definedName name="_pp18" hidden="1">'[8]19.14-15'!$D$34:$D$37</definedName>
    <definedName name="_pp19" hidden="1">'[8]19.14-15'!#REF!</definedName>
    <definedName name="_PP2">'[8]19.22'!#REF!</definedName>
    <definedName name="_PP20" hidden="1">'[8]19.14-15'!#REF!</definedName>
    <definedName name="_PP21" hidden="1">'[8]19.14-15'!#REF!</definedName>
    <definedName name="_PP22" hidden="1">'[8]19.14-15'!#REF!</definedName>
    <definedName name="_pp23" hidden="1">'[8]19.14-15'!#REF!</definedName>
    <definedName name="_pp24" hidden="1">'[8]19.14-15'!#REF!</definedName>
    <definedName name="_pp25" hidden="1">'[8]19.14-15'!#REF!</definedName>
    <definedName name="_pp26" hidden="1">'[8]19.14-15'!#REF!</definedName>
    <definedName name="_pp27" hidden="1">'[8]19.14-15'!#REF!</definedName>
    <definedName name="_PP3">[9]GANADE1!$B$79</definedName>
    <definedName name="_PP4">'[8]19.11-12'!$B$51</definedName>
    <definedName name="_PP5" hidden="1">'[8]19.14-15'!$B$34:$B$37</definedName>
    <definedName name="_PP6" hidden="1">'[8]19.14-15'!$B$34:$B$37</definedName>
    <definedName name="_PP7" hidden="1">'[8]19.14-15'!#REF!</definedName>
    <definedName name="_PP8" hidden="1">'[8]19.14-15'!#REF!</definedName>
    <definedName name="_PP9" hidden="1">'[8]19.14-15'!#REF!</definedName>
    <definedName name="_SUP1">#REF!</definedName>
    <definedName name="_SUP2">#REF!</definedName>
    <definedName name="_SUP3">#REF!</definedName>
    <definedName name="a">'[10]3.1'!#REF!</definedName>
    <definedName name="A_impresión_IM">#REF!</definedName>
    <definedName name="alk">'[2]19.11-12'!$B$53</definedName>
    <definedName name="AÑOSEÑA">#REF!</definedName>
    <definedName name="_xlnm.Print_Area" localSheetId="0">'16.3.2'!$A$1:$H$69</definedName>
    <definedName name="balan.xls" hidden="1">'[11]7.24'!$D$6:$D$27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'[10]3.1'!#REF!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'[10]3.1'!#REF!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[9]GANADE1!$B$79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calcChain.xml><?xml version="1.0" encoding="utf-8"?>
<calcChain xmlns="http://schemas.openxmlformats.org/spreadsheetml/2006/main">
  <c r="F13" i="1"/>
  <c r="E13"/>
  <c r="G13" s="1"/>
  <c r="D13"/>
  <c r="C13"/>
  <c r="G11"/>
  <c r="D11"/>
  <c r="G10"/>
  <c r="D10"/>
  <c r="G9"/>
  <c r="D9"/>
</calcChain>
</file>

<file path=xl/sharedStrings.xml><?xml version="1.0" encoding="utf-8"?>
<sst xmlns="http://schemas.openxmlformats.org/spreadsheetml/2006/main" count="15" uniqueCount="14">
  <si>
    <t>LA INDUSTRIA DE LA ALIMENTACIÓN Y MEDIO AMBIENTE</t>
  </si>
  <si>
    <t>16.3.2. Evolución del número de empresas y establecimientos de la Industria Forestal</t>
  </si>
  <si>
    <t>según subsector de actividad</t>
  </si>
  <si>
    <t>Subsector de actividad</t>
  </si>
  <si>
    <t>Empresas</t>
  </si>
  <si>
    <t>Establecimientos</t>
  </si>
  <si>
    <t>Var 16/15</t>
  </si>
  <si>
    <t>Industria de madera y corcho, excepto  muebles;</t>
  </si>
  <si>
    <t xml:space="preserve">cestería y espartería  </t>
  </si>
  <si>
    <t xml:space="preserve">Industria del papel  </t>
  </si>
  <si>
    <t>Fabricación de muebles</t>
  </si>
  <si>
    <t>TOTAL INDUSTRIA FORESTAL</t>
  </si>
  <si>
    <t>Fuente: Directorio Central de Empresas 2016 del I.N.E.</t>
  </si>
  <si>
    <t>Los datos por subsectores de actividad están referidos a CNAE-2009</t>
  </si>
</sst>
</file>

<file path=xl/styles.xml><?xml version="1.0" encoding="utf-8"?>
<styleSheet xmlns="http://schemas.openxmlformats.org/spreadsheetml/2006/main">
  <numFmts count="5">
    <numFmt numFmtId="164" formatCode="0.0"/>
    <numFmt numFmtId="165" formatCode="#,##0__;\–#,##0__;0__;@__"/>
    <numFmt numFmtId="166" formatCode="#,##0.00__;\–#,##0.00__;0.00__;@__"/>
    <numFmt numFmtId="167" formatCode="_-* #,##0.00\ [$€]_-;\-* #,##0.00\ [$€]_-;_-* &quot;-&quot;??\ [$€]_-;_-@_-"/>
    <numFmt numFmtId="168" formatCode="#,##0;\(0.0\)"/>
  </numFmts>
  <fonts count="6">
    <font>
      <sz val="10"/>
      <name val="Arial"/>
    </font>
    <font>
      <b/>
      <sz val="14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Univers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7" fontId="3" fillId="0" borderId="0" applyFont="0" applyFill="0" applyBorder="0" applyAlignment="0" applyProtection="0"/>
    <xf numFmtId="0" fontId="3" fillId="0" borderId="0"/>
    <xf numFmtId="168" fontId="3" fillId="0" borderId="17">
      <alignment horizontal="right"/>
    </xf>
  </cellStyleXfs>
  <cellXfs count="36">
    <xf numFmtId="0" fontId="0" fillId="0" borderId="0" xfId="0"/>
    <xf numFmtId="0" fontId="1" fillId="0" borderId="0" xfId="0" applyFont="1" applyFill="1" applyBorder="1" applyAlignment="1">
      <alignment horizontal="center"/>
    </xf>
    <xf numFmtId="0" fontId="0" fillId="2" borderId="0" xfId="0" applyFill="1"/>
    <xf numFmtId="0" fontId="2" fillId="2" borderId="0" xfId="0" applyFont="1" applyFill="1" applyBorder="1" applyAlignment="1">
      <alignment horizontal="center"/>
    </xf>
    <xf numFmtId="2" fontId="3" fillId="2" borderId="0" xfId="0" applyNumberFormat="1" applyFont="1" applyFill="1"/>
    <xf numFmtId="0" fontId="3" fillId="2" borderId="0" xfId="0" applyFont="1" applyFill="1"/>
    <xf numFmtId="0" fontId="0" fillId="2" borderId="1" xfId="0" applyFill="1" applyBorder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165" fontId="3" fillId="2" borderId="9" xfId="0" applyNumberFormat="1" applyFont="1" applyFill="1" applyBorder="1" applyAlignment="1" applyProtection="1">
      <alignment horizontal="right"/>
    </xf>
    <xf numFmtId="166" fontId="3" fillId="2" borderId="9" xfId="0" applyNumberFormat="1" applyFont="1" applyFill="1" applyBorder="1" applyAlignment="1" applyProtection="1">
      <alignment horizontal="right"/>
    </xf>
    <xf numFmtId="166" fontId="3" fillId="2" borderId="10" xfId="0" applyNumberFormat="1" applyFont="1" applyFill="1" applyBorder="1" applyAlignment="1" applyProtection="1">
      <alignment horizontal="right"/>
    </xf>
    <xf numFmtId="0" fontId="3" fillId="2" borderId="11" xfId="0" applyFont="1" applyFill="1" applyBorder="1" applyAlignment="1">
      <alignment horizontal="left" indent="1"/>
    </xf>
    <xf numFmtId="165" fontId="3" fillId="2" borderId="12" xfId="0" applyNumberFormat="1" applyFont="1" applyFill="1" applyBorder="1" applyAlignment="1" applyProtection="1">
      <alignment horizontal="right"/>
    </xf>
    <xf numFmtId="166" fontId="3" fillId="2" borderId="12" xfId="0" applyNumberFormat="1" applyFont="1" applyFill="1" applyBorder="1" applyAlignment="1" applyProtection="1">
      <alignment horizontal="right"/>
    </xf>
    <xf numFmtId="166" fontId="3" fillId="2" borderId="13" xfId="0" applyNumberFormat="1" applyFont="1" applyFill="1" applyBorder="1" applyAlignment="1" applyProtection="1">
      <alignment horizontal="right"/>
    </xf>
    <xf numFmtId="0" fontId="3" fillId="2" borderId="11" xfId="0" applyFont="1" applyFill="1" applyBorder="1" applyAlignment="1">
      <alignment horizontal="left"/>
    </xf>
    <xf numFmtId="0" fontId="3" fillId="2" borderId="11" xfId="0" applyFont="1" applyFill="1" applyBorder="1"/>
    <xf numFmtId="49" fontId="4" fillId="3" borderId="6" xfId="0" applyNumberFormat="1" applyFont="1" applyFill="1" applyBorder="1" applyAlignment="1">
      <alignment horizontal="left"/>
    </xf>
    <xf numFmtId="165" fontId="4" fillId="3" borderId="14" xfId="0" applyNumberFormat="1" applyFont="1" applyFill="1" applyBorder="1" applyAlignment="1" applyProtection="1">
      <alignment horizontal="right"/>
    </xf>
    <xf numFmtId="166" fontId="4" fillId="3" borderId="14" xfId="0" applyNumberFormat="1" applyFont="1" applyFill="1" applyBorder="1" applyAlignment="1" applyProtection="1">
      <alignment horizontal="right"/>
    </xf>
    <xf numFmtId="166" fontId="4" fillId="3" borderId="15" xfId="0" applyNumberFormat="1" applyFont="1" applyFill="1" applyBorder="1" applyAlignment="1" applyProtection="1">
      <alignment horizontal="right"/>
    </xf>
    <xf numFmtId="0" fontId="3" fillId="2" borderId="16" xfId="0" applyFont="1" applyFill="1" applyBorder="1" applyAlignment="1">
      <alignment horizontal="left"/>
    </xf>
    <xf numFmtId="164" fontId="4" fillId="2" borderId="16" xfId="0" quotePrefix="1" applyNumberFormat="1" applyFont="1" applyFill="1" applyBorder="1" applyAlignment="1">
      <alignment horizontal="left"/>
    </xf>
    <xf numFmtId="164" fontId="3" fillId="2" borderId="1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3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</cellXfs>
  <cellStyles count="4">
    <cellStyle name="Euro" xfId="1"/>
    <cellStyle name="Normal" xfId="0" builtinId="0"/>
    <cellStyle name="Normal 2" xfId="2"/>
    <cellStyle name="pepe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empresas
de la Industria Forestal según subsector de actividad</a:t>
            </a:r>
          </a:p>
        </c:rich>
      </c:tx>
      <c:layout>
        <c:manualLayout>
          <c:xMode val="edge"/>
          <c:yMode val="edge"/>
          <c:x val="0.31651378748549641"/>
          <c:y val="5.4674814543840822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015038836151458"/>
          <c:y val="0.26005769080845098"/>
          <c:w val="0.87844719029898033"/>
          <c:h val="0.62339440243236965"/>
        </c:manualLayout>
      </c:layout>
      <c:barChart>
        <c:barDir val="col"/>
        <c:grouping val="clustered"/>
        <c:ser>
          <c:idx val="0"/>
          <c:order val="0"/>
          <c:tx>
            <c:strRef>
              <c:f>'16.3.2'!$B$7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'16.3.2'!$B$9:$B$11</c:f>
              <c:numCache>
                <c:formatCode>#,##0__;\–#,##0__;0__;@__</c:formatCode>
                <c:ptCount val="3"/>
                <c:pt idx="0">
                  <c:v>10599</c:v>
                </c:pt>
                <c:pt idx="1">
                  <c:v>1770</c:v>
                </c:pt>
                <c:pt idx="2">
                  <c:v>12775</c:v>
                </c:pt>
              </c:numCache>
            </c:numRef>
          </c:val>
        </c:ser>
        <c:ser>
          <c:idx val="1"/>
          <c:order val="1"/>
          <c:tx>
            <c:strRef>
              <c:f>'16.3.2'!$C$7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'16.3.2'!$C$9:$C$11</c:f>
              <c:numCache>
                <c:formatCode>#,##0__;\–#,##0__;0__;@__</c:formatCode>
                <c:ptCount val="3"/>
                <c:pt idx="0">
                  <c:v>10191</c:v>
                </c:pt>
                <c:pt idx="1">
                  <c:v>1740</c:v>
                </c:pt>
                <c:pt idx="2">
                  <c:v>12465</c:v>
                </c:pt>
              </c:numCache>
            </c:numRef>
          </c:val>
        </c:ser>
        <c:axId val="302609152"/>
        <c:axId val="302958848"/>
      </c:barChart>
      <c:catAx>
        <c:axId val="30260915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2958848"/>
        <c:crosses val="autoZero"/>
        <c:auto val="1"/>
        <c:lblAlgn val="ctr"/>
        <c:lblOffset val="100"/>
        <c:tickLblSkip val="1"/>
        <c:tickMarkSkip val="1"/>
      </c:catAx>
      <c:valAx>
        <c:axId val="3029588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260915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016558294050081"/>
          <c:y val="0.16644793734370444"/>
          <c:w val="0.13408537712124199"/>
          <c:h val="5.827519093092341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establecimientos de la Industria Forestal según subsector de actividad</a:t>
            </a:r>
          </a:p>
        </c:rich>
      </c:tx>
      <c:layout>
        <c:manualLayout>
          <c:xMode val="edge"/>
          <c:yMode val="edge"/>
          <c:x val="0.12875"/>
          <c:y val="3.0516501880918704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0.1"/>
          <c:y val="0.21035865144638971"/>
          <c:w val="0.87875000000000325"/>
          <c:h val="0.67227246632544202"/>
        </c:manualLayout>
      </c:layout>
      <c:barChart>
        <c:barDir val="col"/>
        <c:grouping val="clustered"/>
        <c:ser>
          <c:idx val="0"/>
          <c:order val="0"/>
          <c:tx>
            <c:strRef>
              <c:f>'16.3.2'!$E$7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00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'16.3.2'!$E$9:$E$11</c:f>
              <c:numCache>
                <c:formatCode>#,##0__;\–#,##0__;0__;@__</c:formatCode>
                <c:ptCount val="3"/>
                <c:pt idx="0">
                  <c:v>11554</c:v>
                </c:pt>
                <c:pt idx="1">
                  <c:v>2076</c:v>
                </c:pt>
                <c:pt idx="2">
                  <c:v>13879</c:v>
                </c:pt>
              </c:numCache>
            </c:numRef>
          </c:val>
        </c:ser>
        <c:ser>
          <c:idx val="1"/>
          <c:order val="1"/>
          <c:tx>
            <c:strRef>
              <c:f>'16.3.2'!$F$7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FFCC99"/>
            </a:solidFill>
            <a:ln w="25400">
              <a:noFill/>
            </a:ln>
          </c:spPr>
          <c:cat>
            <c:strRef>
              <c:f>'16.3.2'!$A$8:$A$11</c:f>
              <c:strCache>
                <c:ptCount val="4"/>
                <c:pt idx="0">
                  <c:v>Industria de madera y corcho, excepto  muebles;</c:v>
                </c:pt>
                <c:pt idx="1">
                  <c:v>cestería y espartería  </c:v>
                </c:pt>
                <c:pt idx="2">
                  <c:v>Industria del papel  </c:v>
                </c:pt>
                <c:pt idx="3">
                  <c:v>Fabricación de muebles</c:v>
                </c:pt>
              </c:strCache>
            </c:strRef>
          </c:cat>
          <c:val>
            <c:numRef>
              <c:f>'16.3.2'!$F$9:$F$11</c:f>
              <c:numCache>
                <c:formatCode>#,##0__;\–#,##0__;0__;@__</c:formatCode>
                <c:ptCount val="3"/>
                <c:pt idx="0">
                  <c:v>11127</c:v>
                </c:pt>
                <c:pt idx="1">
                  <c:v>2075</c:v>
                </c:pt>
                <c:pt idx="2">
                  <c:v>13537</c:v>
                </c:pt>
              </c:numCache>
            </c:numRef>
          </c:val>
        </c:ser>
        <c:axId val="307802112"/>
        <c:axId val="307842432"/>
      </c:barChart>
      <c:catAx>
        <c:axId val="3078021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7842432"/>
        <c:crosses val="autoZero"/>
        <c:auto val="1"/>
        <c:lblAlgn val="ctr"/>
        <c:lblOffset val="100"/>
        <c:tickLblSkip val="1"/>
        <c:tickMarkSkip val="1"/>
      </c:catAx>
      <c:valAx>
        <c:axId val="307842432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_;\–#,##0__;0__;@__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078021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6988499374872145"/>
          <c:y val="0.10454444921169247"/>
          <c:w val="0.13375000000000001"/>
          <c:h val="5.8685580540228294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66" r="0.750000000000002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16</xdr:row>
      <xdr:rowOff>152400</xdr:rowOff>
    </xdr:from>
    <xdr:to>
      <xdr:col>6</xdr:col>
      <xdr:colOff>790575</xdr:colOff>
      <xdr:row>42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228600</xdr:colOff>
      <xdr:row>43</xdr:row>
      <xdr:rowOff>28575</xdr:rowOff>
    </xdr:from>
    <xdr:to>
      <xdr:col>6</xdr:col>
      <xdr:colOff>809625</xdr:colOff>
      <xdr:row>68</xdr:row>
      <xdr:rowOff>38100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6/PENDRIVE%20MINISTERIO/ANUARIO%202016/CAPITULOS%20XLS/completo/AE16-C16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serihist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Mis%20documentos\Anuario\anuario(02)p\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internacional\faostat%20agricola\faoagricola2.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c-apab\Anuario%20Informatica%202008\Documents%20and%20Settings\rcad\Escritorio\Anuario%202004\ANUA98\ANUA98\A98CAP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.1.1"/>
      <sheetName val="16.1.2"/>
      <sheetName val="16.1.3"/>
      <sheetName val="16.2.1"/>
      <sheetName val="16.2.2"/>
      <sheetName val="16.2.3"/>
      <sheetName val="16.3.1"/>
      <sheetName val="16.3.2"/>
      <sheetName val="16.3.3"/>
      <sheetName val="16.4.1"/>
      <sheetName val="16.4.2"/>
      <sheetName val="16.4.3"/>
      <sheetName val="16.5.1"/>
      <sheetName val="16.5.2"/>
      <sheetName val="16.5.3"/>
      <sheetName val="16.6"/>
      <sheetName val="16.7"/>
      <sheetName val="16.8.1"/>
      <sheetName val="16.8.2"/>
      <sheetName val="16.8.3"/>
      <sheetName val="16.9.1"/>
      <sheetName val="16.9.2"/>
      <sheetName val="16.9.3"/>
      <sheetName val="16.10.1"/>
      <sheetName val="16.10.2"/>
      <sheetName val="16.10.3"/>
      <sheetName val="16.11.1"/>
      <sheetName val="16.11.2"/>
      <sheetName val="16.11.3"/>
      <sheetName val="16.12.1 "/>
      <sheetName val="16.12.2"/>
      <sheetName val="16.13.1"/>
      <sheetName val="16.13.2"/>
      <sheetName val="16.14"/>
      <sheetName val="16.15 "/>
      <sheetName val="16.16"/>
      <sheetName val="16.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7">
    <pageSetUpPr fitToPage="1"/>
  </sheetPr>
  <dimension ref="A1:J15"/>
  <sheetViews>
    <sheetView tabSelected="1" view="pageBreakPreview" zoomScale="75" zoomScaleNormal="75" workbookViewId="0">
      <selection activeCell="B29" sqref="B29:C29"/>
    </sheetView>
  </sheetViews>
  <sheetFormatPr baseColWidth="10" defaultRowHeight="12.75"/>
  <cols>
    <col min="1" max="1" width="57.28515625" style="2" customWidth="1"/>
    <col min="2" max="7" width="12.7109375" style="2" customWidth="1"/>
    <col min="8" max="16384" width="11.42578125" style="2"/>
  </cols>
  <sheetData>
    <row r="1" spans="1:10" ht="18">
      <c r="A1" s="1" t="s">
        <v>0</v>
      </c>
      <c r="B1" s="1"/>
      <c r="C1" s="1"/>
      <c r="D1" s="1"/>
      <c r="E1" s="1"/>
      <c r="F1" s="1"/>
      <c r="G1" s="1"/>
    </row>
    <row r="3" spans="1:10" s="5" customFormat="1" ht="15" customHeight="1">
      <c r="A3" s="3" t="s">
        <v>1</v>
      </c>
      <c r="B3" s="3"/>
      <c r="C3" s="3"/>
      <c r="D3" s="3"/>
      <c r="E3" s="3"/>
      <c r="F3" s="3"/>
      <c r="G3" s="3"/>
      <c r="H3" s="4"/>
      <c r="I3" s="4"/>
      <c r="J3" s="4"/>
    </row>
    <row r="4" spans="1:10" s="5" customFormat="1" ht="15" customHeight="1">
      <c r="A4" s="3" t="s">
        <v>2</v>
      </c>
      <c r="B4" s="3"/>
      <c r="C4" s="3"/>
      <c r="D4" s="3"/>
      <c r="E4" s="3"/>
      <c r="F4" s="3"/>
      <c r="G4" s="3"/>
      <c r="H4" s="4"/>
      <c r="I4" s="4"/>
      <c r="J4" s="4"/>
    </row>
    <row r="5" spans="1:10" ht="14.25" customHeight="1" thickBot="1">
      <c r="A5" s="6"/>
      <c r="B5" s="6"/>
      <c r="C5" s="6"/>
      <c r="D5" s="6"/>
      <c r="E5" s="6"/>
      <c r="F5" s="6"/>
      <c r="G5" s="6"/>
    </row>
    <row r="6" spans="1:10" s="11" customFormat="1" ht="34.5" customHeight="1">
      <c r="A6" s="7" t="s">
        <v>3</v>
      </c>
      <c r="B6" s="8" t="s">
        <v>4</v>
      </c>
      <c r="C6" s="9"/>
      <c r="D6" s="10"/>
      <c r="E6" s="8" t="s">
        <v>5</v>
      </c>
      <c r="F6" s="9"/>
      <c r="G6" s="9"/>
    </row>
    <row r="7" spans="1:10" s="11" customFormat="1" ht="34.5" customHeight="1" thickBot="1">
      <c r="A7" s="12"/>
      <c r="B7" s="13">
        <v>2015</v>
      </c>
      <c r="C7" s="13">
        <v>2016</v>
      </c>
      <c r="D7" s="14" t="s">
        <v>6</v>
      </c>
      <c r="E7" s="13">
        <v>2015</v>
      </c>
      <c r="F7" s="13">
        <v>2016</v>
      </c>
      <c r="G7" s="15" t="s">
        <v>6</v>
      </c>
    </row>
    <row r="8" spans="1:10" ht="25.5" customHeight="1">
      <c r="A8" s="16" t="s">
        <v>7</v>
      </c>
      <c r="B8" s="17"/>
      <c r="C8" s="17"/>
      <c r="D8" s="18"/>
      <c r="E8" s="17"/>
      <c r="F8" s="17"/>
      <c r="G8" s="19"/>
    </row>
    <row r="9" spans="1:10">
      <c r="A9" s="20" t="s">
        <v>8</v>
      </c>
      <c r="B9" s="21">
        <v>10599</v>
      </c>
      <c r="C9" s="21">
        <v>10191</v>
      </c>
      <c r="D9" s="22">
        <f>((C9-B9)/B9)*100</f>
        <v>-3.8494197565808097</v>
      </c>
      <c r="E9" s="21">
        <v>11554</v>
      </c>
      <c r="F9" s="21">
        <v>11127</v>
      </c>
      <c r="G9" s="23">
        <f>((F9-E9)/E9)*100</f>
        <v>-3.6956898043967454</v>
      </c>
    </row>
    <row r="10" spans="1:10">
      <c r="A10" s="24" t="s">
        <v>9</v>
      </c>
      <c r="B10" s="21">
        <v>1770</v>
      </c>
      <c r="C10" s="21">
        <v>1740</v>
      </c>
      <c r="D10" s="22">
        <f>((C10-B10)/B10)*100</f>
        <v>-1.6949152542372881</v>
      </c>
      <c r="E10" s="21">
        <v>2076</v>
      </c>
      <c r="F10" s="21">
        <v>2075</v>
      </c>
      <c r="G10" s="23">
        <f>((F10-E10)/E10)*100</f>
        <v>-4.8169556840077073E-2</v>
      </c>
    </row>
    <row r="11" spans="1:10">
      <c r="A11" s="24" t="s">
        <v>10</v>
      </c>
      <c r="B11" s="21">
        <v>12775</v>
      </c>
      <c r="C11" s="21">
        <v>12465</v>
      </c>
      <c r="D11" s="22">
        <f>((C11-B11)/B11)*100</f>
        <v>-2.4266144814090023</v>
      </c>
      <c r="E11" s="21">
        <v>13879</v>
      </c>
      <c r="F11" s="21">
        <v>13537</v>
      </c>
      <c r="G11" s="23">
        <f>((F11-E11)/E11)*100</f>
        <v>-2.4641544779883278</v>
      </c>
    </row>
    <row r="12" spans="1:10">
      <c r="A12" s="25"/>
      <c r="B12" s="21"/>
      <c r="C12" s="21"/>
      <c r="D12" s="22"/>
      <c r="E12" s="21"/>
      <c r="F12" s="21"/>
      <c r="G12" s="23"/>
    </row>
    <row r="13" spans="1:10" ht="13.5" thickBot="1">
      <c r="A13" s="26" t="s">
        <v>11</v>
      </c>
      <c r="B13" s="27">
        <v>26188</v>
      </c>
      <c r="C13" s="27">
        <f>C9+C10+C11</f>
        <v>24396</v>
      </c>
      <c r="D13" s="28">
        <f>((C13-B13)/B13)*100</f>
        <v>-6.8428287765388731</v>
      </c>
      <c r="E13" s="27">
        <f>E9+E10+E11</f>
        <v>27509</v>
      </c>
      <c r="F13" s="27">
        <f>F9+F10+F11</f>
        <v>26739</v>
      </c>
      <c r="G13" s="29">
        <f>((F13-E13)/E13)*100</f>
        <v>-2.7990839361663458</v>
      </c>
    </row>
    <row r="14" spans="1:10" ht="28.5" customHeight="1">
      <c r="A14" s="30" t="s">
        <v>12</v>
      </c>
      <c r="B14" s="31"/>
      <c r="C14" s="31"/>
      <c r="D14" s="31"/>
      <c r="E14" s="31"/>
      <c r="F14" s="31"/>
      <c r="G14" s="32"/>
    </row>
    <row r="15" spans="1:10">
      <c r="A15" s="33" t="s">
        <v>13</v>
      </c>
      <c r="B15" s="34"/>
      <c r="C15" s="34"/>
      <c r="D15" s="35"/>
      <c r="E15" s="34"/>
      <c r="F15" s="34"/>
      <c r="G15" s="35"/>
    </row>
  </sheetData>
  <mergeCells count="6">
    <mergeCell ref="A1:G1"/>
    <mergeCell ref="A3:G3"/>
    <mergeCell ref="A4:G4"/>
    <mergeCell ref="A6:A7"/>
    <mergeCell ref="B6:D6"/>
    <mergeCell ref="E6:G6"/>
  </mergeCells>
  <printOptions horizontalCentered="1"/>
  <pageMargins left="0.78740157480314965" right="0.78740157480314965" top="0.59055118110236227" bottom="0.98425196850393704" header="0" footer="0"/>
  <pageSetup paperSize="9" scale="6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16.3.2</vt:lpstr>
      <vt:lpstr>'16.3.2'!Área_de_impresión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2017-06-01T07:48:08Z</dcterms:created>
  <dcterms:modified xsi:type="dcterms:W3CDTF">2017-06-01T07:48:09Z</dcterms:modified>
</cp:coreProperties>
</file>