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'12.4.2'!$A$1:$G$48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10" i="1"/>
  <c r="E10"/>
  <c r="D10"/>
  <c r="C10"/>
  <c r="B10"/>
  <c r="G10" s="1"/>
  <c r="G8"/>
  <c r="G7"/>
</calcChain>
</file>

<file path=xl/sharedStrings.xml><?xml version="1.0" encoding="utf-8"?>
<sst xmlns="http://schemas.openxmlformats.org/spreadsheetml/2006/main" count="23" uniqueCount="19">
  <si>
    <t>APROVECHAMIENTOS FORESTALES. MADERA Y LEÑA</t>
  </si>
  <si>
    <r>
      <t>12.4.2. Resumen nacional de las cortas de madera por grupo de especies y tipo de propiedad, 2014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</si>
  <si>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</si>
  <si>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Propiedad pública</t>
  </si>
  <si>
    <t>TOTAL EN PROPIEDAD PÚBLICA</t>
  </si>
  <si>
    <t>Del Estado o de las CC.AA. y catalogados de utilidad pública</t>
  </si>
  <si>
    <t>Del Estado o de las CC.AA.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</si>
  <si>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</si>
  <si>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</si>
  <si>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</si>
  <si>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</si>
  <si>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</si>
  <si>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</si>
  <si>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</si>
  <si>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</si>
  <si>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</si>
  <si>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</si>
  <si>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</si>
  <si>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Privada sin especificar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</si>
</sst>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1" fillId="2" borderId="0" applyBorder="0"/>
    <xf numFmtId="0" fontId="5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8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8" fontId="1" fillId="0" borderId="15">
      <alignment horizontal="right"/>
    </xf>
    <xf numFmtId="168" fontId="1" fillId="0" borderId="15">
      <alignment horizontal="right"/>
    </xf>
    <xf numFmtId="168" fontId="1" fillId="0" borderId="15">
      <alignment horizontal="right"/>
    </xf>
  </cellStyleXfs>
  <cellXfs count="41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3" fillId="2" borderId="0" xfId="1" applyFont="1" applyFill="1" applyBorder="1" applyAlignment="1"/>
    <xf numFmtId="0" fontId="1" fillId="2" borderId="0" xfId="1" applyFill="1" applyBorder="1"/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wrapText="1"/>
    </xf>
    <xf numFmtId="164" fontId="1" fillId="2" borderId="7" xfId="1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Protection="1"/>
    <xf numFmtId="0" fontId="1" fillId="2" borderId="0" xfId="2" applyFont="1" applyFill="1"/>
    <xf numFmtId="0" fontId="1" fillId="2" borderId="8" xfId="2" applyFont="1" applyFill="1" applyBorder="1" applyAlignment="1" applyProtection="1">
      <alignment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6" fillId="3" borderId="4" xfId="2" applyFont="1" applyFill="1" applyBorder="1" applyProtection="1"/>
    <xf numFmtId="164" fontId="6" fillId="3" borderId="11" xfId="1" applyNumberFormat="1" applyFont="1" applyFill="1" applyBorder="1" applyAlignment="1" applyProtection="1">
      <alignment horizontal="right"/>
    </xf>
    <xf numFmtId="164" fontId="6" fillId="3" borderId="6" xfId="1" applyNumberFormat="1" applyFont="1" applyFill="1" applyBorder="1" applyAlignment="1" applyProtection="1">
      <alignment horizontal="right"/>
    </xf>
    <xf numFmtId="0" fontId="6" fillId="2" borderId="0" xfId="2" applyFont="1" applyFill="1" applyBorder="1" applyProtection="1"/>
    <xf numFmtId="164" fontId="6" fillId="2" borderId="0" xfId="1" applyNumberFormat="1" applyFont="1" applyFill="1" applyBorder="1" applyAlignment="1" applyProtection="1">
      <alignment horizontal="right"/>
    </xf>
    <xf numFmtId="0" fontId="1" fillId="3" borderId="12" xfId="2" applyFont="1" applyFill="1" applyBorder="1" applyAlignment="1" applyProtection="1">
      <alignment horizontal="center" vertical="center" wrapText="1"/>
    </xf>
    <xf numFmtId="0" fontId="1" fillId="3" borderId="13" xfId="2" applyFont="1" applyFill="1" applyBorder="1" applyAlignment="1" applyProtection="1">
      <alignment horizontal="center" vertical="center" wrapText="1"/>
    </xf>
    <xf numFmtId="0" fontId="1" fillId="3" borderId="14" xfId="2" applyFont="1" applyFill="1" applyBorder="1" applyAlignment="1" applyProtection="1">
      <alignment horizontal="center" vertical="center" wrapText="1"/>
    </xf>
    <xf numFmtId="0" fontId="1" fillId="3" borderId="9" xfId="2" applyFont="1" applyFill="1" applyBorder="1" applyAlignment="1" applyProtection="1">
      <alignment vertical="center" wrapText="1"/>
    </xf>
    <xf numFmtId="0" fontId="7" fillId="2" borderId="0" xfId="0" applyFont="1"/>
    <xf numFmtId="0" fontId="7" fillId="2" borderId="0" xfId="0" applyFont="1" applyBorder="1"/>
    <xf numFmtId="164" fontId="1" fillId="2" borderId="0" xfId="1" applyNumberFormat="1" applyFont="1" applyFill="1" applyBorder="1" applyAlignment="1" applyProtection="1">
      <alignment horizontal="right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AE_2009_12_4" xfId="1"/>
    <cellStyle name="Normal_EXAGRI3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2012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7"/>
          <c:w val="0.43101506323441008"/>
          <c:h val="0.3260873026572109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E5-47BB-9E6B-57023222E4F2}"/>
              </c:ext>
            </c:extLst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E5-47BB-9E6B-57023222E4F2}"/>
              </c:ext>
            </c:extLst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E5-47BB-9E6B-57023222E4F2}"/>
              </c:ext>
            </c:extLst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E5-47BB-9E6B-57023222E4F2}"/>
              </c:ext>
            </c:extLst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E5-47BB-9E6B-57023222E4F2}"/>
              </c:ext>
            </c:extLst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E5-47BB-9E6B-57023222E4F2}"/>
              </c:ext>
            </c:extLst>
          </c:dPt>
          <c:dPt>
            <c:idx val="6"/>
            <c:explosion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E5-47BB-9E6B-57023222E4F2}"/>
              </c:ext>
            </c:extLst>
          </c:dPt>
          <c:dPt>
            <c:idx val="7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E5-47BB-9E6B-57023222E4F2}"/>
              </c:ext>
            </c:extLst>
          </c:dPt>
          <c:dPt>
            <c:idx val="8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E5-47BB-9E6B-57023222E4F2}"/>
              </c:ext>
            </c:extLst>
          </c:dPt>
          <c:dPt>
            <c:idx val="9"/>
            <c:spPr>
              <a:solidFill>
                <a:srgbClr val="00FF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DE5-47BB-9E6B-57023222E4F2}"/>
              </c:ext>
            </c:extLst>
          </c:dPt>
          <c:dLbls>
            <c:dLbl>
              <c:idx val="0"/>
              <c:layout>
                <c:manualLayout>
                  <c:x val="1.4298098391239912E-2"/>
                  <c:y val="-9.244404638887426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5-47BB-9E6B-57023222E4F2}"/>
                </c:ext>
              </c:extLst>
            </c:dLbl>
            <c:dLbl>
              <c:idx val="1"/>
              <c:layout>
                <c:manualLayout>
                  <c:x val="3.429226906339651E-2"/>
                  <c:y val="-8.582288633414583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5-47BB-9E6B-57023222E4F2}"/>
                </c:ext>
              </c:extLst>
            </c:dLbl>
            <c:dLbl>
              <c:idx val="2"/>
              <c:layout>
                <c:manualLayout>
                  <c:x val="-1.0409969478651895E-3"/>
                  <c:y val="-9.818454004846752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5-47BB-9E6B-57023222E4F2}"/>
                </c:ext>
              </c:extLst>
            </c:dLbl>
            <c:dLbl>
              <c:idx val="3"/>
              <c:layout>
                <c:manualLayout>
                  <c:x val="1.5105835518430932E-2"/>
                  <c:y val="-0.1327004008787840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E5-47BB-9E6B-57023222E4F2}"/>
                </c:ext>
              </c:extLst>
            </c:dLbl>
            <c:dLbl>
              <c:idx val="4"/>
              <c:layout>
                <c:manualLayout>
                  <c:x val="3.9763620308840827E-2"/>
                  <c:y val="-5.3649898076707649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5-47BB-9E6B-57023222E4F2}"/>
                </c:ext>
              </c:extLst>
            </c:dLbl>
            <c:dLbl>
              <c:idx val="5"/>
              <c:layout>
                <c:manualLayout>
                  <c:x val="3.1032862237843375E-2"/>
                  <c:y val="8.659207242100150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E5-47BB-9E6B-57023222E4F2}"/>
                </c:ext>
              </c:extLst>
            </c:dLbl>
            <c:dLbl>
              <c:idx val="6"/>
              <c:layout>
                <c:manualLayout>
                  <c:x val="-1.4547422383114525E-4"/>
                  <c:y val="5.466219640223863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E5-47BB-9E6B-57023222E4F2}"/>
                </c:ext>
              </c:extLst>
            </c:dLbl>
            <c:dLbl>
              <c:idx val="7"/>
              <c:layout>
                <c:manualLayout>
                  <c:x val="-5.4542114630586523E-2"/>
                  <c:y val="-6.0024442754742835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E5-47BB-9E6B-57023222E4F2}"/>
                </c:ext>
              </c:extLst>
            </c:dLbl>
            <c:dLbl>
              <c:idx val="8"/>
              <c:layout>
                <c:manualLayout>
                  <c:x val="-7.4978249439247874E-3"/>
                  <c:y val="-0.10548753849516238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E5-47BB-9E6B-57023222E4F2}"/>
                </c:ext>
              </c:extLst>
            </c:dLbl>
            <c:dLbl>
              <c:idx val="9"/>
              <c:layout>
                <c:manualLayout>
                  <c:x val="2.2915580223739275E-2"/>
                  <c:y val="-4.6887792843933801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E5-47BB-9E6B-57023222E4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('12.4.2'!$B$6:$F$6,'12.4.2'!$B$14:$E$14)</c:f>
              <c:strCache>
                <c:ptCount val="9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 sin especificar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406356.68</c:v>
                </c:pt>
                <c:pt idx="1">
                  <c:v>30725.47</c:v>
                </c:pt>
                <c:pt idx="2">
                  <c:v>2403996.6799999997</c:v>
                </c:pt>
                <c:pt idx="3">
                  <c:v>130390.73</c:v>
                </c:pt>
                <c:pt idx="4">
                  <c:v>145040.86000000002</c:v>
                </c:pt>
                <c:pt idx="5">
                  <c:v>82631.23000000001</c:v>
                </c:pt>
                <c:pt idx="6">
                  <c:v>8433736.9059999995</c:v>
                </c:pt>
                <c:pt idx="7">
                  <c:v>1262080</c:v>
                </c:pt>
                <c:pt idx="8">
                  <c:v>2866931.65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DE5-47BB-9E6B-57023222E4F2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7795241281114522"/>
          <c:h val="0.7847834417283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2014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7034"/>
          <c:w val="0.43101506323441086"/>
          <c:h val="0.32608730265721148"/>
        </c:manualLayout>
      </c:layout>
      <c:pie3DChart>
        <c:varyColors val="1"/>
        <c:ser>
          <c:idx val="0"/>
          <c:order val="0"/>
          <c:explosion val="10"/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('12.4.2'!$B$6:$F$6,'12.4.2'!$B$14:$E$14)</c:f>
              <c:strCache>
                <c:ptCount val="9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 sin especificar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406356.68</c:v>
                </c:pt>
                <c:pt idx="1">
                  <c:v>30725.47</c:v>
                </c:pt>
                <c:pt idx="2">
                  <c:v>2403996.6799999997</c:v>
                </c:pt>
                <c:pt idx="3">
                  <c:v>130390.73</c:v>
                </c:pt>
                <c:pt idx="4">
                  <c:v>145040.86000000002</c:v>
                </c:pt>
                <c:pt idx="5">
                  <c:v>82631.23000000001</c:v>
                </c:pt>
                <c:pt idx="6">
                  <c:v>8433736.9059999995</c:v>
                </c:pt>
                <c:pt idx="7">
                  <c:v>1262080</c:v>
                </c:pt>
                <c:pt idx="8">
                  <c:v>2866931.65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2425860166172038"/>
          <c:h val="0.792591578226634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66675</xdr:rowOff>
    </xdr:from>
    <xdr:to>
      <xdr:col>6</xdr:col>
      <xdr:colOff>295275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20</xdr:row>
      <xdr:rowOff>66675</xdr:rowOff>
    </xdr:from>
    <xdr:to>
      <xdr:col>6</xdr:col>
      <xdr:colOff>942975</xdr:colOff>
      <xdr:row>47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V62"/>
  <sheetViews>
    <sheetView tabSelected="1" view="pageBreakPreview" zoomScaleNormal="75" zoomScaleSheetLayoutView="100" workbookViewId="0">
      <selection activeCell="A5" sqref="A5:F7"/>
    </sheetView>
  </sheetViews>
  <sheetFormatPr baseColWidth="10" defaultRowHeight="12.75"/>
  <cols>
    <col min="1" max="6" width="18.28515625" style="4" customWidth="1"/>
    <col min="7" max="12" width="15.85546875" style="4" customWidth="1"/>
    <col min="13" max="16384" width="11.42578125" style="4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3"/>
      <c r="N1" s="3"/>
      <c r="O1" s="3"/>
      <c r="P1" s="3"/>
      <c r="Q1" s="3"/>
    </row>
    <row r="2" spans="1:22" ht="12.75" customHeight="1">
      <c r="A2" s="3"/>
      <c r="B2" s="3"/>
      <c r="C2" s="3"/>
      <c r="D2" s="3"/>
      <c r="E2" s="3"/>
      <c r="F2" s="3"/>
      <c r="G2" s="3"/>
    </row>
    <row r="3" spans="1:22" ht="1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7"/>
      <c r="N3" s="7"/>
      <c r="O3" s="7"/>
      <c r="P3" s="7"/>
      <c r="Q3" s="7"/>
      <c r="R3" s="7"/>
    </row>
    <row r="4" spans="1:22" ht="13.5" customHeight="1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9"/>
    </row>
    <row r="5" spans="1:22" s="17" customFormat="1" ht="23.25" customHeight="1">
      <c r="A5" s="10" t="s">
        <v>2</v>
      </c>
      <c r="B5" s="11" t="s">
        <v>3</v>
      </c>
      <c r="C5" s="12"/>
      <c r="D5" s="12"/>
      <c r="E5" s="12"/>
      <c r="F5" s="12"/>
      <c r="G5" s="11" t="s">
        <v>4</v>
      </c>
      <c r="H5" s="13"/>
      <c r="I5" s="14"/>
      <c r="J5" s="14"/>
      <c r="K5" s="14"/>
      <c r="L5" s="14"/>
      <c r="M5" s="15"/>
      <c r="N5" s="16"/>
      <c r="O5" s="16"/>
      <c r="P5" s="16"/>
      <c r="Q5" s="16"/>
      <c r="R5" s="16"/>
    </row>
    <row r="6" spans="1:22" s="17" customFormat="1" ht="66" customHeight="1" thickBot="1">
      <c r="A6" s="18"/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20"/>
      <c r="H6" s="14"/>
      <c r="I6" s="14"/>
      <c r="J6" s="14"/>
      <c r="K6" s="14"/>
      <c r="L6" s="14"/>
      <c r="M6" s="16"/>
      <c r="N6" s="16"/>
      <c r="O6" s="16"/>
      <c r="P6" s="16"/>
      <c r="Q6" s="16"/>
      <c r="R6" s="16"/>
    </row>
    <row r="7" spans="1:22" s="25" customFormat="1">
      <c r="A7" s="21" t="s">
        <v>10</v>
      </c>
      <c r="B7" s="22">
        <v>365571.82</v>
      </c>
      <c r="C7" s="22">
        <v>28313.22</v>
      </c>
      <c r="D7" s="22">
        <v>2112071.6299999994</v>
      </c>
      <c r="E7" s="22">
        <v>124659.5</v>
      </c>
      <c r="F7" s="22">
        <v>82583.13</v>
      </c>
      <c r="G7" s="23">
        <f>SUM(B7:F7)</f>
        <v>2713199.2999999993</v>
      </c>
      <c r="H7"/>
      <c r="I7"/>
      <c r="J7"/>
      <c r="K7"/>
      <c r="L7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25" customFormat="1" ht="13.15" customHeight="1">
      <c r="A8" s="26" t="s">
        <v>11</v>
      </c>
      <c r="B8" s="27">
        <v>40784.86</v>
      </c>
      <c r="C8" s="27">
        <v>2412.25</v>
      </c>
      <c r="D8" s="27">
        <v>291925.0500000001</v>
      </c>
      <c r="E8" s="27">
        <v>5731.23</v>
      </c>
      <c r="F8" s="27">
        <v>62457.73</v>
      </c>
      <c r="G8" s="28">
        <f>SUM(B8:F8)</f>
        <v>403311.12000000005</v>
      </c>
      <c r="H8"/>
      <c r="I8"/>
      <c r="J8"/>
      <c r="K8"/>
      <c r="L8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>
      <c r="A9" s="26"/>
      <c r="B9" s="27"/>
      <c r="C9" s="27"/>
      <c r="D9" s="27"/>
      <c r="E9" s="27"/>
      <c r="F9" s="27"/>
      <c r="G9" s="28"/>
      <c r="H9"/>
      <c r="I9"/>
      <c r="J9"/>
      <c r="K9"/>
      <c r="L9"/>
    </row>
    <row r="10" spans="1:22" ht="13.5" thickBot="1">
      <c r="A10" s="29" t="s">
        <v>12</v>
      </c>
      <c r="B10" s="30">
        <f t="shared" ref="B10:F10" si="0">SUM(B7:B9)</f>
        <v>406356.68</v>
      </c>
      <c r="C10" s="30">
        <f t="shared" si="0"/>
        <v>30725.47</v>
      </c>
      <c r="D10" s="30">
        <f t="shared" si="0"/>
        <v>2403996.6799999997</v>
      </c>
      <c r="E10" s="30">
        <f t="shared" si="0"/>
        <v>130390.73</v>
      </c>
      <c r="F10" s="30">
        <f t="shared" si="0"/>
        <v>145040.86000000002</v>
      </c>
      <c r="G10" s="31">
        <f>SUM(B10:F10)</f>
        <v>3116510.4199999995</v>
      </c>
      <c r="H10"/>
      <c r="I10"/>
      <c r="J10"/>
      <c r="K10"/>
      <c r="L10"/>
    </row>
    <row r="11" spans="1:2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22" ht="13.5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</row>
    <row r="13" spans="1:22" ht="27.75" customHeight="1">
      <c r="A13" s="10" t="s">
        <v>2</v>
      </c>
      <c r="B13" s="34" t="s">
        <v>13</v>
      </c>
      <c r="C13" s="35"/>
      <c r="D13" s="35"/>
      <c r="E13" s="36"/>
      <c r="F13" s="11" t="s">
        <v>14</v>
      </c>
      <c r="G13" s="33"/>
      <c r="H13" s="33"/>
      <c r="I13" s="33"/>
      <c r="J13" s="33"/>
    </row>
    <row r="14" spans="1:22" ht="39.75" customHeight="1" thickBot="1">
      <c r="A14" s="18"/>
      <c r="B14" s="19" t="s">
        <v>15</v>
      </c>
      <c r="C14" s="19" t="s">
        <v>16</v>
      </c>
      <c r="D14" s="37" t="s">
        <v>17</v>
      </c>
      <c r="E14" s="19" t="s">
        <v>18</v>
      </c>
      <c r="F14" s="20"/>
      <c r="G14" s="33"/>
      <c r="H14" s="33"/>
      <c r="I14" s="33"/>
      <c r="J14" s="33"/>
    </row>
    <row r="15" spans="1:22">
      <c r="A15" s="21" t="s">
        <v>10</v>
      </c>
      <c r="B15" s="22">
        <v>72916.23000000001</v>
      </c>
      <c r="C15" s="22">
        <v>4045479.5460000006</v>
      </c>
      <c r="D15" s="22">
        <v>944650</v>
      </c>
      <c r="E15" s="22">
        <v>1003207.2700000001</v>
      </c>
      <c r="F15" s="23">
        <v>6066253.046000001</v>
      </c>
      <c r="G15" s="33"/>
      <c r="H15" s="33"/>
      <c r="I15" s="33"/>
      <c r="J15" s="33"/>
    </row>
    <row r="16" spans="1:22">
      <c r="A16" s="26" t="s">
        <v>11</v>
      </c>
      <c r="B16" s="27">
        <v>9715</v>
      </c>
      <c r="C16" s="27">
        <v>4388257.3599999994</v>
      </c>
      <c r="D16" s="27">
        <v>317430</v>
      </c>
      <c r="E16" s="27">
        <v>1863724.3799999997</v>
      </c>
      <c r="F16" s="28">
        <v>6579126.7399999993</v>
      </c>
      <c r="G16" s="33"/>
      <c r="H16" s="33"/>
      <c r="I16" s="33"/>
      <c r="J16" s="33"/>
    </row>
    <row r="17" spans="1:11">
      <c r="A17" s="26"/>
      <c r="B17" s="27"/>
      <c r="C17" s="27"/>
      <c r="D17" s="27"/>
      <c r="E17" s="27"/>
      <c r="F17" s="28"/>
      <c r="G17" s="33"/>
      <c r="H17" s="33"/>
      <c r="I17" s="33"/>
      <c r="J17" s="33"/>
    </row>
    <row r="18" spans="1:11" ht="13.5" thickBot="1">
      <c r="A18" s="29" t="s">
        <v>12</v>
      </c>
      <c r="B18" s="30">
        <v>82631.23000000001</v>
      </c>
      <c r="C18" s="30">
        <v>8433736.9059999995</v>
      </c>
      <c r="D18" s="30">
        <v>1262080</v>
      </c>
      <c r="E18" s="30">
        <v>2866931.65</v>
      </c>
      <c r="F18" s="31">
        <v>12645379.786</v>
      </c>
      <c r="G18" s="33"/>
      <c r="H18" s="33"/>
      <c r="I18" s="33"/>
      <c r="J18" s="33"/>
    </row>
    <row r="19" spans="1:1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6.5" customHeight="1"/>
    <row r="53" spans="2:5" ht="18" customHeight="1">
      <c r="B53" s="38"/>
      <c r="C53" s="39"/>
      <c r="D53" s="40"/>
      <c r="E53" s="40"/>
    </row>
    <row r="54" spans="2:5" ht="18" customHeight="1">
      <c r="B54" s="38"/>
      <c r="C54" s="39"/>
      <c r="D54" s="40"/>
      <c r="E54" s="40"/>
    </row>
    <row r="55" spans="2:5" ht="18" customHeight="1">
      <c r="B55" s="38"/>
      <c r="C55" s="39"/>
      <c r="D55" s="40"/>
      <c r="E55" s="40"/>
    </row>
    <row r="56" spans="2:5" ht="18" customHeight="1">
      <c r="B56" s="38"/>
      <c r="C56" s="39"/>
      <c r="D56" s="40"/>
      <c r="E56" s="40"/>
    </row>
    <row r="57" spans="2:5" ht="18" customHeight="1">
      <c r="B57" s="38"/>
      <c r="C57" s="39"/>
      <c r="D57" s="40"/>
      <c r="E57" s="40"/>
    </row>
    <row r="58" spans="2:5" ht="18" customHeight="1">
      <c r="B58" s="38"/>
      <c r="C58" s="39"/>
      <c r="D58" s="40"/>
      <c r="E58" s="40"/>
    </row>
    <row r="59" spans="2:5" ht="18" customHeight="1">
      <c r="B59" s="38"/>
      <c r="C59" s="39"/>
      <c r="D59" s="40"/>
      <c r="E59" s="40"/>
    </row>
    <row r="60" spans="2:5" ht="18" customHeight="1">
      <c r="B60" s="38"/>
      <c r="C60" s="39"/>
      <c r="D60" s="40"/>
      <c r="E60" s="40"/>
    </row>
    <row r="61" spans="2:5" ht="18" customHeight="1">
      <c r="B61" s="38"/>
      <c r="C61" s="39"/>
      <c r="D61" s="40"/>
      <c r="E61" s="40"/>
    </row>
    <row r="62" spans="2:5" ht="18" customHeight="1">
      <c r="B62" s="38"/>
      <c r="C62" s="39"/>
      <c r="D62" s="40"/>
      <c r="E62" s="40"/>
    </row>
  </sheetData>
  <mergeCells count="8">
    <mergeCell ref="A1:G1"/>
    <mergeCell ref="A3:G3"/>
    <mergeCell ref="A5:A6"/>
    <mergeCell ref="B5:F5"/>
    <mergeCell ref="G5:G6"/>
    <mergeCell ref="A13:A14"/>
    <mergeCell ref="B13:E13"/>
    <mergeCell ref="F13:F14"/>
  </mergeCells>
  <printOptions horizontalCentered="1"/>
  <pageMargins left="0.47244094488188981" right="0.31496062992125984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12.4.2</vt:lpstr>
      <vt:lpstr>'12.4.2'!Área_de_impresión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2017-12-19T10:13:14Z</dcterms:created>
  <dcterms:modified xsi:type="dcterms:W3CDTF">2017-12-19T10:13:15Z</dcterms:modified>
</cp:coreProperties>
</file>