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0" hidden="1">[2]p122!#REF!</definedName>
    <definedName name="__123Graph_B" hidden="1">[2]p122!#REF!</definedName>
    <definedName name="__123Graph_BCurrent" localSheetId="0" hidden="1">'[1]19.14-15'!#REF!</definedName>
    <definedName name="__123Graph_BCurrent" hidden="1">'[1]19.14-15'!#REF!</definedName>
    <definedName name="__123Graph_BGrßfico1" localSheetId="0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0" hidden="1">[2]p122!#REF!</definedName>
    <definedName name="__123Graph_D" hidden="1">[2]p122!#REF!</definedName>
    <definedName name="__123Graph_DCurrent" localSheetId="0" hidden="1">'[1]19.14-15'!#REF!</definedName>
    <definedName name="__123Graph_DCurrent" hidden="1">'[1]19.14-15'!#REF!</definedName>
    <definedName name="__123Graph_DGrßfico1" localSheetId="0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0" hidden="1">[2]p122!#REF!</definedName>
    <definedName name="__123Graph_F" hidden="1">[2]p122!#REF!</definedName>
    <definedName name="__123Graph_FCurrent" localSheetId="0" hidden="1">'[1]19.14-15'!#REF!</definedName>
    <definedName name="__123Graph_FCurrent" hidden="1">'[1]19.14-15'!#REF!</definedName>
    <definedName name="__123Graph_FGrßfico1" localSheetId="0" hidden="1">'[1]19.14-15'!#REF!</definedName>
    <definedName name="__123Graph_FGrßfico1" hidden="1">'[1]19.14-15'!#REF!</definedName>
    <definedName name="__123Graph_X" localSheetId="0" hidden="1">[2]p122!#REF!</definedName>
    <definedName name="__123Graph_X" hidden="1">[2]p122!#REF!</definedName>
    <definedName name="__123Graph_XCurrent" localSheetId="0" hidden="1">'[1]19.14-15'!#REF!</definedName>
    <definedName name="__123Graph_XCurrent" hidden="1">'[1]19.14-15'!#REF!</definedName>
    <definedName name="__123Graph_XGrßfico1" localSheetId="0" hidden="1">'[1]19.14-15'!#REF!</definedName>
    <definedName name="__123Graph_XGrßfico1" hidden="1">'[1]19.14-15'!#REF!</definedName>
    <definedName name="_Dist_Values" localSheetId="0" hidden="1">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xlnm.Print_Area" localSheetId="0">'8.13'!$A$1:$F$22</definedName>
    <definedName name="balan.xls" hidden="1">'[7]7.24'!$D$6:$D$27</definedName>
    <definedName name="kk" localSheetId="0" hidden="1">'[5]19.14-15'!#REF!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D20" i="1"/>
  <c r="B20"/>
</calcChain>
</file>

<file path=xl/sharedStrings.xml><?xml version="1.0" encoding="utf-8"?>
<sst xmlns="http://schemas.openxmlformats.org/spreadsheetml/2006/main" count="20" uniqueCount="20">
  <si>
    <t>RESIDUOS</t>
  </si>
  <si>
    <t xml:space="preserve"> </t>
  </si>
  <si>
    <t>8.13. Residuos de aparatos eléctricos y electrónicos gestionados según categoría y uso, 2014</t>
  </si>
  <si>
    <t>Categoría</t>
  </si>
  <si>
    <t>Valorización (t)</t>
  </si>
  <si>
    <t>% Valorización</t>
  </si>
  <si>
    <t>Reutilización y reciclado (t)</t>
  </si>
  <si>
    <t>% Reutilización y reciclado</t>
  </si>
  <si>
    <t>Grandes electrodomésticos</t>
  </si>
  <si>
    <t>Pequeños electrodomésticos</t>
  </si>
  <si>
    <t>Equipos de Informática y Telecomun.</t>
  </si>
  <si>
    <t>Aparatos electrónicos de consumo</t>
  </si>
  <si>
    <t>Aparatos de alumbrado</t>
  </si>
  <si>
    <t xml:space="preserve">Lamparas de descarga de gas </t>
  </si>
  <si>
    <t>Herramientas eléctricas y electrónicas</t>
  </si>
  <si>
    <t>Juguetes o equipos deportivos</t>
  </si>
  <si>
    <t>Aparatos médicos</t>
  </si>
  <si>
    <t>Instrumentos de vigilancia y control</t>
  </si>
  <si>
    <t>Máquinas expendedoras</t>
  </si>
  <si>
    <t>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</si>
</sst>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4">
    <xf numFmtId="0" fontId="0" fillId="2" borderId="0"/>
    <xf numFmtId="37" fontId="5" fillId="0" borderId="0"/>
    <xf numFmtId="43" fontId="4" fillId="0" borderId="0" applyFont="0" applyFill="0" applyBorder="0" applyAlignment="0" applyProtection="0"/>
    <xf numFmtId="0" fontId="4" fillId="0" borderId="0"/>
  </cellStyleXfs>
  <cellXfs count="35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1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2" xfId="0" applyFont="1" applyBorder="1" applyAlignment="1">
      <alignment horizontal="left" wrapText="1" indent="1"/>
    </xf>
    <xf numFmtId="4" fontId="4" fillId="2" borderId="4" xfId="1" applyNumberFormat="1" applyFont="1" applyFill="1" applyBorder="1" applyAlignment="1">
      <alignment horizontal="right" indent="1"/>
    </xf>
    <xf numFmtId="10" fontId="4" fillId="2" borderId="4" xfId="0" applyNumberFormat="1" applyFont="1" applyFill="1" applyBorder="1" applyAlignment="1" applyProtection="1">
      <alignment horizontal="right" indent="1"/>
    </xf>
    <xf numFmtId="10" fontId="4" fillId="2" borderId="3" xfId="0" applyNumberFormat="1" applyFont="1" applyFill="1" applyBorder="1" applyAlignment="1" applyProtection="1">
      <alignment horizontal="right" indent="1"/>
    </xf>
    <xf numFmtId="0" fontId="4" fillId="2" borderId="0" xfId="0" applyFont="1" applyAlignment="1"/>
    <xf numFmtId="0" fontId="4" fillId="2" borderId="8" xfId="0" applyFont="1" applyBorder="1" applyAlignment="1">
      <alignment horizontal="left" wrapText="1" indent="1"/>
    </xf>
    <xf numFmtId="4" fontId="4" fillId="2" borderId="9" xfId="1" applyNumberFormat="1" applyFont="1" applyFill="1" applyBorder="1" applyAlignment="1">
      <alignment horizontal="right" indent="1"/>
    </xf>
    <xf numFmtId="10" fontId="4" fillId="2" borderId="9" xfId="0" applyNumberFormat="1" applyFont="1" applyFill="1" applyBorder="1" applyAlignment="1" applyProtection="1">
      <alignment horizontal="right" indent="1"/>
    </xf>
    <xf numFmtId="10" fontId="4" fillId="2" borderId="10" xfId="0" applyNumberFormat="1" applyFont="1" applyFill="1" applyBorder="1" applyAlignment="1" applyProtection="1">
      <alignment horizontal="right" indent="1"/>
    </xf>
    <xf numFmtId="10" fontId="4" fillId="2" borderId="9" xfId="0" applyNumberFormat="1" applyFont="1" applyFill="1" applyBorder="1" applyAlignment="1" applyProtection="1">
      <alignment horizontal="right" wrapText="1" indent="1"/>
    </xf>
    <xf numFmtId="4" fontId="4" fillId="0" borderId="9" xfId="1" applyNumberFormat="1" applyFont="1" applyFill="1" applyBorder="1" applyAlignment="1">
      <alignment horizontal="right" indent="1"/>
    </xf>
    <xf numFmtId="10" fontId="4" fillId="0" borderId="9" xfId="0" applyNumberFormat="1" applyFont="1" applyFill="1" applyBorder="1" applyAlignment="1" applyProtection="1">
      <alignment horizontal="right" indent="1"/>
    </xf>
    <xf numFmtId="10" fontId="4" fillId="0" borderId="10" xfId="0" applyNumberFormat="1" applyFont="1" applyFill="1" applyBorder="1" applyAlignment="1" applyProtection="1">
      <alignment horizontal="right" indent="1"/>
    </xf>
    <xf numFmtId="0" fontId="4" fillId="2" borderId="8" xfId="0" applyFont="1" applyBorder="1" applyAlignment="1">
      <alignment wrapText="1"/>
    </xf>
    <xf numFmtId="37" fontId="4" fillId="2" borderId="9" xfId="1" applyFont="1" applyFill="1" applyBorder="1" applyAlignment="1">
      <alignment horizontal="right"/>
    </xf>
    <xf numFmtId="4" fontId="4" fillId="2" borderId="9" xfId="1" applyNumberFormat="1" applyFont="1" applyFill="1" applyBorder="1" applyAlignment="1">
      <alignment horizontal="right"/>
    </xf>
    <xf numFmtId="37" fontId="4" fillId="2" borderId="10" xfId="1" applyFont="1" applyFill="1" applyBorder="1" applyAlignment="1">
      <alignment horizontal="right"/>
    </xf>
    <xf numFmtId="0" fontId="6" fillId="3" borderId="5" xfId="0" applyFont="1" applyFill="1" applyBorder="1" applyAlignment="1">
      <alignment horizontal="left" wrapText="1" indent="1"/>
    </xf>
    <xf numFmtId="4" fontId="6" fillId="3" borderId="7" xfId="1" applyNumberFormat="1" applyFont="1" applyFill="1" applyBorder="1" applyAlignment="1">
      <alignment horizontal="right" indent="1"/>
    </xf>
    <xf numFmtId="37" fontId="6" fillId="3" borderId="7" xfId="1" applyFont="1" applyFill="1" applyBorder="1" applyAlignment="1">
      <alignment horizontal="right" indent="1"/>
    </xf>
    <xf numFmtId="4" fontId="6" fillId="3" borderId="6" xfId="1" applyNumberFormat="1" applyFont="1" applyFill="1" applyBorder="1" applyAlignment="1">
      <alignment horizontal="right" indent="1"/>
    </xf>
    <xf numFmtId="37" fontId="6" fillId="3" borderId="6" xfId="1" applyFont="1" applyFill="1" applyBorder="1" applyAlignment="1">
      <alignment horizontal="right"/>
    </xf>
    <xf numFmtId="0" fontId="6" fillId="2" borderId="0" xfId="0" applyFont="1"/>
    <xf numFmtId="0" fontId="4" fillId="2" borderId="0" xfId="0" applyFont="1" applyBorder="1" applyAlignment="1">
      <alignment horizontal="left" wrapText="1"/>
    </xf>
  </cellXfs>
  <cellStyles count="4">
    <cellStyle name="Millares 2" xfId="2"/>
    <cellStyle name="Normal" xfId="0" builtinId="0"/>
    <cellStyle name="Normal 2" xfId="3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E22"/>
  <sheetViews>
    <sheetView tabSelected="1" view="pageBreakPreview" zoomScaleNormal="75" workbookViewId="0">
      <selection activeCell="E51" sqref="E51"/>
    </sheetView>
  </sheetViews>
  <sheetFormatPr baseColWidth="10" defaultRowHeight="12.75"/>
  <cols>
    <col min="1" max="1" width="42.140625" customWidth="1"/>
    <col min="2" max="5" width="18.7109375" customWidth="1"/>
    <col min="6" max="6" width="2.7109375" customWidth="1"/>
  </cols>
  <sheetData>
    <row r="1" spans="1:5" ht="18">
      <c r="A1" s="1" t="s">
        <v>0</v>
      </c>
      <c r="B1" s="1"/>
      <c r="C1" s="1"/>
      <c r="D1" s="1"/>
      <c r="E1" s="1"/>
    </row>
    <row r="3" spans="1:5" ht="15" customHeight="1">
      <c r="A3" s="2" t="s">
        <v>1</v>
      </c>
      <c r="B3" s="2"/>
      <c r="C3" s="2"/>
      <c r="D3" s="2"/>
      <c r="E3" s="2"/>
    </row>
    <row r="4" spans="1:5" ht="15" customHeight="1">
      <c r="A4" s="2" t="s">
        <v>2</v>
      </c>
      <c r="B4" s="2"/>
      <c r="C4" s="2"/>
      <c r="D4" s="2"/>
      <c r="E4" s="2"/>
    </row>
    <row r="5" spans="1:5" ht="13.5" thickBot="1">
      <c r="A5" s="3"/>
      <c r="B5" s="3"/>
      <c r="C5" s="3"/>
      <c r="D5" s="3"/>
      <c r="E5" s="3"/>
    </row>
    <row r="6" spans="1:5" s="7" customFormat="1" ht="27.75" customHeight="1">
      <c r="A6" s="4" t="s">
        <v>3</v>
      </c>
      <c r="B6" s="5" t="s">
        <v>4</v>
      </c>
      <c r="C6" s="6" t="s">
        <v>5</v>
      </c>
      <c r="D6" s="5" t="s">
        <v>6</v>
      </c>
      <c r="E6" s="5" t="s">
        <v>7</v>
      </c>
    </row>
    <row r="7" spans="1:5" s="7" customFormat="1" ht="28.5" customHeight="1" thickBot="1">
      <c r="A7" s="8"/>
      <c r="B7" s="9"/>
      <c r="C7" s="10"/>
      <c r="D7" s="9"/>
      <c r="E7" s="9"/>
    </row>
    <row r="8" spans="1:5" s="15" customFormat="1" ht="26.25" customHeight="1">
      <c r="A8" s="11" t="s">
        <v>8</v>
      </c>
      <c r="B8" s="12">
        <v>82282.608904182576</v>
      </c>
      <c r="C8" s="13">
        <v>0.80806555763580112</v>
      </c>
      <c r="D8" s="12">
        <v>78207.528509847063</v>
      </c>
      <c r="E8" s="14">
        <v>0.76804577514331795</v>
      </c>
    </row>
    <row r="9" spans="1:5" s="15" customFormat="1" ht="14.1" customHeight="1">
      <c r="A9" s="16" t="s">
        <v>9</v>
      </c>
      <c r="B9" s="17">
        <v>9969.2231094277195</v>
      </c>
      <c r="C9" s="18">
        <v>0.69895388828273175</v>
      </c>
      <c r="D9" s="17">
        <v>9412.4235879107146</v>
      </c>
      <c r="E9" s="19">
        <v>0.65991602281553829</v>
      </c>
    </row>
    <row r="10" spans="1:5" s="15" customFormat="1" ht="14.1" customHeight="1">
      <c r="A10" s="16" t="s">
        <v>10</v>
      </c>
      <c r="B10" s="17">
        <v>17920.725454974894</v>
      </c>
      <c r="C10" s="18">
        <v>0.88693938283339779</v>
      </c>
      <c r="D10" s="17">
        <v>17138.79822111089</v>
      </c>
      <c r="E10" s="19">
        <v>0.84823994178864703</v>
      </c>
    </row>
    <row r="11" spans="1:5" s="15" customFormat="1" ht="14.1" customHeight="1">
      <c r="A11" s="16" t="s">
        <v>11</v>
      </c>
      <c r="B11" s="17">
        <v>23843.960790029971</v>
      </c>
      <c r="C11" s="18">
        <v>0.85173838924234779</v>
      </c>
      <c r="D11" s="17">
        <v>23089.850092035605</v>
      </c>
      <c r="E11" s="19">
        <v>0.82480053957566346</v>
      </c>
    </row>
    <row r="12" spans="1:5" s="15" customFormat="1" ht="14.1" customHeight="1">
      <c r="A12" s="16" t="s">
        <v>12</v>
      </c>
      <c r="B12" s="17">
        <v>2930.8717903994789</v>
      </c>
      <c r="C12" s="18">
        <v>0.84036736981303828</v>
      </c>
      <c r="D12" s="17">
        <v>2851.2054788890005</v>
      </c>
      <c r="E12" s="19">
        <v>0.81752468904956421</v>
      </c>
    </row>
    <row r="13" spans="1:5" s="15" customFormat="1" ht="14.1" customHeight="1">
      <c r="A13" s="16" t="s">
        <v>13</v>
      </c>
      <c r="B13" s="17">
        <v>1166.3243038114283</v>
      </c>
      <c r="C13" s="20">
        <v>0.74297153374941349</v>
      </c>
      <c r="D13" s="17">
        <v>1161.2405104907455</v>
      </c>
      <c r="E13" s="19">
        <v>0.73973305735962247</v>
      </c>
    </row>
    <row r="14" spans="1:5" s="15" customFormat="1" ht="14.1" customHeight="1">
      <c r="A14" s="16" t="s">
        <v>14</v>
      </c>
      <c r="B14" s="17">
        <v>1186.9070548686127</v>
      </c>
      <c r="C14" s="18">
        <v>0.8515660589414713</v>
      </c>
      <c r="D14" s="17">
        <v>1097.836146509834</v>
      </c>
      <c r="E14" s="19">
        <v>0.7876606654346322</v>
      </c>
    </row>
    <row r="15" spans="1:5" s="15" customFormat="1" ht="14.1" customHeight="1">
      <c r="A15" s="16" t="s">
        <v>15</v>
      </c>
      <c r="B15" s="17">
        <v>1946.4110440040874</v>
      </c>
      <c r="C15" s="18">
        <v>0.85905800871732074</v>
      </c>
      <c r="D15" s="17">
        <v>1742.1930297610843</v>
      </c>
      <c r="E15" s="19">
        <v>0.76892539197111653</v>
      </c>
    </row>
    <row r="16" spans="1:5" s="15" customFormat="1" ht="14.1" customHeight="1">
      <c r="A16" s="16" t="s">
        <v>16</v>
      </c>
      <c r="B16" s="21">
        <v>745.44666001594885</v>
      </c>
      <c r="C16" s="22">
        <v>0.85263895444253002</v>
      </c>
      <c r="D16" s="21">
        <v>708.23460557956935</v>
      </c>
      <c r="E16" s="23">
        <v>0.81007595310503089</v>
      </c>
    </row>
    <row r="17" spans="1:5" s="15" customFormat="1" ht="14.1" customHeight="1">
      <c r="A17" s="16" t="s">
        <v>17</v>
      </c>
      <c r="B17" s="17">
        <v>419.60969387146088</v>
      </c>
      <c r="C17" s="18">
        <v>0.89238533543862719</v>
      </c>
      <c r="D17" s="17">
        <v>400.65200385492994</v>
      </c>
      <c r="E17" s="19">
        <v>0.8520679528527858</v>
      </c>
    </row>
    <row r="18" spans="1:5" s="15" customFormat="1" ht="14.1" customHeight="1">
      <c r="A18" s="16" t="s">
        <v>18</v>
      </c>
      <c r="B18" s="17">
        <v>6848.4323996799994</v>
      </c>
      <c r="C18" s="18">
        <v>0.65426477305557407</v>
      </c>
      <c r="D18" s="17">
        <v>6354.6200796799994</v>
      </c>
      <c r="E18" s="19">
        <v>0.60708842865711832</v>
      </c>
    </row>
    <row r="19" spans="1:5" s="7" customFormat="1">
      <c r="A19" s="24"/>
      <c r="B19" s="25"/>
      <c r="C19" s="25"/>
      <c r="D19" s="26"/>
      <c r="E19" s="27"/>
    </row>
    <row r="20" spans="1:5" s="33" customFormat="1" ht="15.75" customHeight="1" thickBot="1">
      <c r="A20" s="28" t="s">
        <v>19</v>
      </c>
      <c r="B20" s="29">
        <f>SUM(B8:B19)</f>
        <v>149260.52120526615</v>
      </c>
      <c r="C20" s="30"/>
      <c r="D20" s="31">
        <f>SUM(D8:D19)</f>
        <v>142164.58226566942</v>
      </c>
      <c r="E20" s="32"/>
    </row>
    <row r="22" spans="1:5" ht="12.75" customHeight="1">
      <c r="A22" s="34"/>
      <c r="B22" s="34"/>
      <c r="C22" s="34"/>
      <c r="D22" s="34"/>
      <c r="E22" s="34"/>
    </row>
  </sheetData>
  <mergeCells count="9">
    <mergeCell ref="A22:E22"/>
    <mergeCell ref="A1:E1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59055118110236227" header="0" footer="0"/>
  <pageSetup paperSize="9" scale="7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8.13</vt:lpstr>
      <vt:lpstr>'8.13'!Área_de_impresión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2017-11-27T11:21:27Z</dcterms:created>
  <dcterms:modified xsi:type="dcterms:W3CDTF">2017-11-27T11:21:27Z</dcterms:modified>
</cp:coreProperties>
</file>