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'16.5.1'!$A$1:$H$49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44" i="1"/>
  <c r="F44"/>
  <c r="E44"/>
  <c r="D44"/>
  <c r="C44"/>
  <c r="B44"/>
  <c r="G22"/>
  <c r="F22"/>
  <c r="E22"/>
  <c r="D22"/>
  <c r="C22"/>
  <c r="B22"/>
</calcChain>
</file>

<file path=xl/sharedStrings.xml><?xml version="1.0" encoding="utf-8"?>
<sst xmlns="http://schemas.openxmlformats.org/spreadsheetml/2006/main" count="60" uniqueCount="35">
  <si>
    <t>LA INDUSTRIA DE LA ALIMENTACIÓN Y MEDIO AMBIENTE</t>
  </si>
  <si>
    <t>16.5.1. Indicadores de la Industria de la Alimentación según subsectores de actividad, 2013</t>
  </si>
  <si>
    <t>Ventas netas producto</t>
  </si>
  <si>
    <t>Compra de materias primas</t>
  </si>
  <si>
    <t>Personas ocupadas</t>
  </si>
  <si>
    <t>Gastos de personal</t>
  </si>
  <si>
    <t>Invers. activos materiales</t>
  </si>
  <si>
    <t>Valor añadido (+)</t>
  </si>
  <si>
    <t>Subsector de actividad</t>
  </si>
  <si>
    <t>Miles de euros</t>
  </si>
  <si>
    <t>Nº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</si>
  <si>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</si>
  <si>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</si>
  <si>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</si>
  <si>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</si>
  <si>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</si>
  <si>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</si>
  <si>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</si>
  <si>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</si>
  <si>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</t>
  </si>
  <si>
    <t>Fabricación de productos para la alimentación animal</t>
  </si>
  <si>
    <t>Vinos y otras bebidas no destiladas</t>
  </si>
  <si>
    <t>Otras bebidas alcohólicas</t>
  </si>
  <si>
    <t>Fabricación de bebidas no alcohólicas y aguas minerales</t>
  </si>
  <si>
    <t>TOTAL INDUSTRIA ALIMENTACIÓN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</si>
  <si>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</si>
  <si>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</si>
  <si>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</si>
  <si>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 xml:space="preserve">Total Adquisicion, Mejora y Produccion Propia de Activos Materiales                                                                  </t>
  </si>
  <si>
    <t>Mercado Interior</t>
  </si>
  <si>
    <t>Comunidad Europea</t>
  </si>
  <si>
    <t>Resto del Mundo</t>
  </si>
  <si>
    <t xml:space="preserve">Fuente: Encuesta Industrial Anual de Empresas 2013 del I.N.E. </t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</si>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</sst>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7">
    <numFmt numFmtId="164" formatCode="#,##0\ "/>
    <numFmt numFmtId="165" formatCode="#,##0__;\–#,##0__;0__;@__"/>
    <numFmt numFmtId="166" formatCode="#,##0.000"/>
    <numFmt numFmtId="167" formatCode="#,##0.000\ "/>
    <numFmt numFmtId="168" formatCode="0.000"/>
    <numFmt numFmtId="169" formatCode="_-* #,##0.00\ [$€]_-;\-* #,##0.00\ [$€]_-;_-* &quot;-&quot;??\ [$€]_-;_-@_-"/>
    <numFmt numFmtId="170" formatCode="#,##0;\(0.0\)"/>
  </numFmts>
  <fonts count="10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Univers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169" fontId="1" fillId="0" borderId="0" applyFont="0" applyFill="0" applyBorder="0" applyAlignment="0" applyProtection="0"/>
    <xf numFmtId="170" fontId="1" fillId="0" borderId="22">
      <alignment horizontal="right"/>
    </xf>
  </cellStyleXfs>
  <cellXfs count="73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2" fontId="1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/>
    <xf numFmtId="165" fontId="1" fillId="3" borderId="3" xfId="0" applyNumberFormat="1" applyFont="1" applyFill="1" applyBorder="1" applyAlignment="1" applyProtection="1">
      <alignment horizontal="right"/>
    </xf>
    <xf numFmtId="165" fontId="1" fillId="3" borderId="4" xfId="0" applyNumberFormat="1" applyFont="1" applyFill="1" applyBorder="1" applyAlignment="1" applyProtection="1">
      <alignment horizontal="right"/>
    </xf>
    <xf numFmtId="166" fontId="6" fillId="0" borderId="0" xfId="1" applyNumberFormat="1" applyFont="1"/>
    <xf numFmtId="3" fontId="1" fillId="0" borderId="0" xfId="0" applyNumberFormat="1" applyFont="1" applyFill="1" applyAlignment="1">
      <alignment horizontal="center"/>
    </xf>
    <xf numFmtId="0" fontId="1" fillId="0" borderId="5" xfId="0" applyFont="1" applyFill="1" applyBorder="1" applyAlignment="1"/>
    <xf numFmtId="165" fontId="1" fillId="3" borderId="12" xfId="0" applyNumberFormat="1" applyFont="1" applyFill="1" applyBorder="1" applyAlignment="1" applyProtection="1">
      <alignment horizontal="right"/>
    </xf>
    <xf numFmtId="165" fontId="1" fillId="3" borderId="13" xfId="0" applyNumberFormat="1" applyFont="1" applyFill="1" applyBorder="1" applyAlignment="1" applyProtection="1">
      <alignment horizontal="right"/>
    </xf>
    <xf numFmtId="166" fontId="6" fillId="0" borderId="0" xfId="1" applyNumberFormat="1" applyFont="1" applyFill="1"/>
    <xf numFmtId="0" fontId="1" fillId="0" borderId="5" xfId="0" applyFont="1" applyFill="1" applyBorder="1" applyAlignment="1">
      <alignment horizontal="left" indent="1"/>
    </xf>
    <xf numFmtId="165" fontId="1" fillId="3" borderId="13" xfId="0" applyNumberFormat="1" applyFont="1" applyFill="1" applyBorder="1" applyAlignment="1" applyProtection="1">
      <alignment horizontal="center"/>
    </xf>
    <xf numFmtId="49" fontId="7" fillId="2" borderId="8" xfId="0" applyNumberFormat="1" applyFont="1" applyFill="1" applyBorder="1" applyAlignment="1">
      <alignment horizontal="left" vertical="center"/>
    </xf>
    <xf numFmtId="165" fontId="7" fillId="2" borderId="14" xfId="0" applyNumberFormat="1" applyFont="1" applyFill="1" applyBorder="1" applyAlignment="1" applyProtection="1">
      <alignment horizontal="right" vertical="center"/>
    </xf>
    <xf numFmtId="165" fontId="7" fillId="2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/>
    <xf numFmtId="0" fontId="1" fillId="0" borderId="2" xfId="0" applyFont="1" applyFill="1" applyBorder="1" applyAlignment="1">
      <alignment horizontal="left"/>
    </xf>
    <xf numFmtId="3" fontId="1" fillId="0" borderId="2" xfId="0" quotePrefix="1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 applyProtection="1">
      <alignment horizontal="right"/>
    </xf>
    <xf numFmtId="165" fontId="1" fillId="3" borderId="0" xfId="0" applyNumberFormat="1" applyFont="1" applyFill="1" applyBorder="1" applyAlignment="1" applyProtection="1">
      <alignment horizontal="right"/>
    </xf>
    <xf numFmtId="165" fontId="7" fillId="2" borderId="15" xfId="0" applyNumberFormat="1" applyFont="1" applyFill="1" applyBorder="1" applyAlignment="1" applyProtection="1">
      <alignment horizontal="center" vertical="center"/>
    </xf>
    <xf numFmtId="165" fontId="7" fillId="2" borderId="1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5" xfId="0" applyFont="1" applyBorder="1" applyAlignment="1"/>
  </cellXfs>
  <cellStyles count="4">
    <cellStyle name="Euro" xfId="2"/>
    <cellStyle name="Normal" xfId="0" builtinId="0"/>
    <cellStyle name="Normal_2.1 EnctaInd Empresas 2006 DATOS_INE_nc44707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  <sheetName val="16.18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showGridLines="0" tabSelected="1" view="pageBreakPreview" zoomScale="75" zoomScaleNormal="75" workbookViewId="0">
      <selection activeCell="A8" sqref="A8:A20"/>
    </sheetView>
  </sheetViews>
  <sheetFormatPr baseColWidth="10" defaultColWidth="8.42578125" defaultRowHeight="15" customHeight="1"/>
  <cols>
    <col min="1" max="1" width="78.7109375" style="4" customWidth="1"/>
    <col min="2" max="3" width="16.85546875" style="68" customWidth="1"/>
    <col min="4" max="6" width="16.85546875" style="69" customWidth="1"/>
    <col min="7" max="7" width="20.42578125" style="69" customWidth="1"/>
    <col min="8" max="8" width="10.140625" style="4" bestFit="1" customWidth="1"/>
    <col min="9" max="16384" width="8.42578125" style="4"/>
  </cols>
  <sheetData>
    <row r="1" spans="1: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12.75" customHeight="1">
      <c r="A2" s="3"/>
      <c r="B2" s="3"/>
      <c r="C2" s="3"/>
      <c r="D2" s="3"/>
      <c r="E2" s="3"/>
      <c r="F2" s="3"/>
      <c r="G2" s="3"/>
    </row>
    <row r="3" spans="1:9" ht="15" customHeight="1">
      <c r="A3" s="5" t="s">
        <v>1</v>
      </c>
      <c r="B3" s="5"/>
      <c r="C3" s="5"/>
      <c r="D3" s="5"/>
      <c r="E3" s="5"/>
      <c r="F3" s="5"/>
      <c r="G3" s="5"/>
      <c r="H3" s="5"/>
      <c r="I3" s="6"/>
    </row>
    <row r="4" spans="1:9" ht="12.75" customHeight="1" thickBot="1">
      <c r="A4" s="7"/>
      <c r="B4" s="7"/>
      <c r="C4" s="7"/>
      <c r="D4" s="7"/>
      <c r="E4" s="7"/>
      <c r="F4" s="7"/>
      <c r="G4" s="8"/>
      <c r="H4" s="6"/>
      <c r="I4" s="6"/>
    </row>
    <row r="5" spans="1:9" ht="16.5" customHeight="1">
      <c r="A5" s="9"/>
      <c r="B5" s="10" t="s">
        <v>2</v>
      </c>
      <c r="C5" s="10" t="s">
        <v>3</v>
      </c>
      <c r="D5" s="11" t="s">
        <v>4</v>
      </c>
      <c r="E5" s="11" t="s">
        <v>5</v>
      </c>
      <c r="F5" s="10" t="s">
        <v>6</v>
      </c>
      <c r="G5" s="12" t="s">
        <v>7</v>
      </c>
    </row>
    <row r="6" spans="1:9" ht="44.25" customHeight="1">
      <c r="A6" s="13" t="s">
        <v>8</v>
      </c>
      <c r="B6" s="14"/>
      <c r="C6" s="14"/>
      <c r="D6" s="15"/>
      <c r="E6" s="15"/>
      <c r="F6" s="14"/>
      <c r="G6" s="16"/>
    </row>
    <row r="7" spans="1:9" ht="30.75" customHeight="1" thickBot="1">
      <c r="A7" s="17"/>
      <c r="B7" s="18" t="s">
        <v>9</v>
      </c>
      <c r="C7" s="18" t="s">
        <v>9</v>
      </c>
      <c r="D7" s="18" t="s">
        <v>10</v>
      </c>
      <c r="E7" s="18" t="s">
        <v>9</v>
      </c>
      <c r="F7" s="18" t="s">
        <v>9</v>
      </c>
      <c r="G7" s="19" t="s">
        <v>9</v>
      </c>
    </row>
    <row r="8" spans="1:9" ht="25.5" customHeight="1">
      <c r="A8" s="20" t="s">
        <v>11</v>
      </c>
      <c r="B8" s="21">
        <v>20186833</v>
      </c>
      <c r="C8" s="21">
        <v>14089860</v>
      </c>
      <c r="D8" s="21">
        <v>80979</v>
      </c>
      <c r="E8" s="21">
        <v>2225021</v>
      </c>
      <c r="F8" s="21">
        <v>577605</v>
      </c>
      <c r="G8" s="22">
        <v>3534445</v>
      </c>
      <c r="H8" s="23"/>
      <c r="I8" s="24"/>
    </row>
    <row r="9" spans="1:9" ht="14.1" customHeight="1">
      <c r="A9" s="25" t="s">
        <v>12</v>
      </c>
      <c r="B9" s="26">
        <v>4105316</v>
      </c>
      <c r="C9" s="26">
        <v>2707605</v>
      </c>
      <c r="D9" s="26">
        <v>18448</v>
      </c>
      <c r="E9" s="26">
        <v>438024</v>
      </c>
      <c r="F9" s="26">
        <v>81411</v>
      </c>
      <c r="G9" s="27">
        <v>776191</v>
      </c>
      <c r="H9" s="23"/>
      <c r="I9" s="24"/>
    </row>
    <row r="10" spans="1:9" ht="14.1" customHeight="1">
      <c r="A10" s="25" t="s">
        <v>13</v>
      </c>
      <c r="B10" s="26">
        <v>7334788</v>
      </c>
      <c r="C10" s="26">
        <v>3923359</v>
      </c>
      <c r="D10" s="26">
        <v>30584</v>
      </c>
      <c r="E10" s="26">
        <v>799964</v>
      </c>
      <c r="F10" s="26">
        <v>226683</v>
      </c>
      <c r="G10" s="27">
        <v>1601096</v>
      </c>
      <c r="H10" s="23"/>
      <c r="I10" s="24"/>
    </row>
    <row r="11" spans="1:9" ht="14.1" customHeight="1">
      <c r="A11" s="25" t="s">
        <v>14</v>
      </c>
      <c r="B11" s="26">
        <v>8574803</v>
      </c>
      <c r="C11" s="26">
        <v>6564226</v>
      </c>
      <c r="D11" s="26">
        <v>12123</v>
      </c>
      <c r="E11" s="26">
        <v>365562</v>
      </c>
      <c r="F11" s="26">
        <v>145546</v>
      </c>
      <c r="G11" s="27">
        <v>1097770</v>
      </c>
      <c r="H11" s="23"/>
      <c r="I11" s="24"/>
    </row>
    <row r="12" spans="1:9" ht="14.1" customHeight="1">
      <c r="A12" s="25" t="s">
        <v>15</v>
      </c>
      <c r="B12" s="26">
        <v>8521840</v>
      </c>
      <c r="C12" s="26">
        <v>5025289</v>
      </c>
      <c r="D12" s="26">
        <v>24480</v>
      </c>
      <c r="E12" s="26">
        <v>953281</v>
      </c>
      <c r="F12" s="26">
        <v>194237</v>
      </c>
      <c r="G12" s="27">
        <v>1602726</v>
      </c>
      <c r="H12" s="23"/>
      <c r="I12" s="24"/>
    </row>
    <row r="13" spans="1:9" ht="14.1" customHeight="1">
      <c r="A13" s="25" t="s">
        <v>16</v>
      </c>
      <c r="B13" s="26">
        <v>3223215</v>
      </c>
      <c r="C13" s="26">
        <v>2315458</v>
      </c>
      <c r="D13" s="26">
        <v>6398</v>
      </c>
      <c r="E13" s="26">
        <v>238025</v>
      </c>
      <c r="F13" s="26">
        <v>52001</v>
      </c>
      <c r="G13" s="27">
        <v>469617</v>
      </c>
      <c r="H13" s="23"/>
      <c r="I13" s="24"/>
    </row>
    <row r="14" spans="1:9" ht="14.1" customHeight="1">
      <c r="A14" s="25" t="s">
        <v>17</v>
      </c>
      <c r="B14" s="26">
        <v>6808703</v>
      </c>
      <c r="C14" s="26">
        <v>2689028</v>
      </c>
      <c r="D14" s="26">
        <v>80532</v>
      </c>
      <c r="E14" s="26">
        <v>1752445</v>
      </c>
      <c r="F14" s="26">
        <v>258910.00000000003</v>
      </c>
      <c r="G14" s="27">
        <v>2469757</v>
      </c>
      <c r="H14" s="28"/>
      <c r="I14" s="24"/>
    </row>
    <row r="15" spans="1:9" ht="14.1" customHeight="1">
      <c r="A15" s="72" t="s">
        <v>18</v>
      </c>
      <c r="B15" s="26">
        <v>3473397</v>
      </c>
      <c r="C15" s="26">
        <v>1719597</v>
      </c>
      <c r="D15" s="26">
        <v>14952</v>
      </c>
      <c r="E15" s="26">
        <v>518852</v>
      </c>
      <c r="F15" s="26">
        <v>116146</v>
      </c>
      <c r="G15" s="27">
        <v>942813</v>
      </c>
      <c r="H15" s="28"/>
      <c r="I15" s="24"/>
    </row>
    <row r="16" spans="1:9" ht="14.1" customHeight="1">
      <c r="A16" s="25" t="s">
        <v>19</v>
      </c>
      <c r="B16" s="26">
        <v>6272074</v>
      </c>
      <c r="C16" s="26">
        <v>3108156</v>
      </c>
      <c r="D16" s="26">
        <v>28933</v>
      </c>
      <c r="E16" s="26">
        <v>996367</v>
      </c>
      <c r="F16" s="26">
        <v>197670</v>
      </c>
      <c r="G16" s="27">
        <v>1735704</v>
      </c>
      <c r="H16" s="28"/>
      <c r="I16" s="24"/>
    </row>
    <row r="17" spans="1:9" ht="14.1" customHeight="1">
      <c r="A17" s="25" t="s">
        <v>20</v>
      </c>
      <c r="B17" s="26">
        <v>8904638</v>
      </c>
      <c r="C17" s="26">
        <v>6948648</v>
      </c>
      <c r="D17" s="26">
        <v>12237</v>
      </c>
      <c r="E17" s="26">
        <v>446513</v>
      </c>
      <c r="F17" s="26">
        <v>97343</v>
      </c>
      <c r="G17" s="27">
        <v>844049</v>
      </c>
      <c r="H17" s="28"/>
      <c r="I17" s="24"/>
    </row>
    <row r="18" spans="1:9" ht="14.1" customHeight="1">
      <c r="A18" s="25" t="s">
        <v>21</v>
      </c>
      <c r="B18" s="26">
        <v>6056244</v>
      </c>
      <c r="C18" s="26">
        <v>3075470</v>
      </c>
      <c r="D18" s="26">
        <v>24470</v>
      </c>
      <c r="E18" s="26">
        <v>766164</v>
      </c>
      <c r="F18" s="26">
        <v>329922</v>
      </c>
      <c r="G18" s="27">
        <v>1593967</v>
      </c>
      <c r="H18" s="28"/>
      <c r="I18" s="24"/>
    </row>
    <row r="19" spans="1:9" ht="14.1" customHeight="1">
      <c r="A19" s="25" t="s">
        <v>22</v>
      </c>
      <c r="B19" s="26">
        <v>3829156</v>
      </c>
      <c r="C19" s="26">
        <v>1232069</v>
      </c>
      <c r="D19" s="26">
        <v>9324</v>
      </c>
      <c r="E19" s="26">
        <v>554172</v>
      </c>
      <c r="F19" s="26">
        <v>235802</v>
      </c>
      <c r="G19" s="27">
        <v>1375752</v>
      </c>
      <c r="H19" s="28"/>
      <c r="I19" s="24"/>
    </row>
    <row r="20" spans="1:9" ht="14.1" customHeight="1">
      <c r="A20" s="72" t="s">
        <v>23</v>
      </c>
      <c r="B20" s="26">
        <v>4159348</v>
      </c>
      <c r="C20" s="26">
        <v>2082920.9999999998</v>
      </c>
      <c r="D20" s="26">
        <v>11862</v>
      </c>
      <c r="E20" s="26">
        <v>575372</v>
      </c>
      <c r="F20" s="26">
        <v>27264</v>
      </c>
      <c r="G20" s="27">
        <v>984077</v>
      </c>
      <c r="H20" s="28"/>
      <c r="I20" s="24"/>
    </row>
    <row r="21" spans="1:9" ht="12.75" customHeight="1">
      <c r="A21" s="29"/>
      <c r="B21" s="26"/>
      <c r="C21" s="26"/>
      <c r="D21" s="26"/>
      <c r="E21" s="26"/>
      <c r="F21" s="26"/>
      <c r="G21" s="30"/>
    </row>
    <row r="22" spans="1:9" s="34" customFormat="1" ht="27" customHeight="1" thickBot="1">
      <c r="A22" s="31" t="s">
        <v>24</v>
      </c>
      <c r="B22" s="32">
        <f t="shared" ref="B22:G22" si="0">SUM(B8:B21)</f>
        <v>91450355</v>
      </c>
      <c r="C22" s="32">
        <f t="shared" si="0"/>
        <v>55481686</v>
      </c>
      <c r="D22" s="32">
        <f t="shared" si="0"/>
        <v>355322</v>
      </c>
      <c r="E22" s="32">
        <f t="shared" si="0"/>
        <v>10629762</v>
      </c>
      <c r="F22" s="32">
        <f t="shared" si="0"/>
        <v>2540540</v>
      </c>
      <c r="G22" s="33">
        <f t="shared" si="0"/>
        <v>19027964</v>
      </c>
    </row>
    <row r="23" spans="1:9" ht="12.75" customHeight="1">
      <c r="A23" s="35"/>
      <c r="B23" s="36"/>
      <c r="C23" s="36"/>
      <c r="D23" s="36"/>
      <c r="E23" s="36"/>
      <c r="F23" s="37"/>
      <c r="G23" s="38"/>
    </row>
    <row r="24" spans="1:9" ht="12.75" customHeight="1">
      <c r="A24" s="39"/>
      <c r="B24" s="40"/>
      <c r="C24" s="40"/>
      <c r="D24" s="40"/>
      <c r="E24" s="40"/>
      <c r="F24" s="3"/>
      <c r="G24" s="3"/>
    </row>
    <row r="25" spans="1:9" ht="12.75" customHeight="1" thickBot="1">
      <c r="A25" s="7"/>
      <c r="B25" s="7"/>
      <c r="C25" s="7"/>
      <c r="D25" s="7"/>
      <c r="E25" s="7"/>
      <c r="F25" s="7"/>
      <c r="G25" s="41"/>
    </row>
    <row r="26" spans="1:9" ht="21" customHeight="1">
      <c r="A26" s="42" t="s">
        <v>8</v>
      </c>
      <c r="B26" s="43" t="s">
        <v>25</v>
      </c>
      <c r="C26" s="44"/>
      <c r="D26" s="44"/>
      <c r="E26" s="11" t="s">
        <v>26</v>
      </c>
      <c r="F26" s="11" t="s">
        <v>27</v>
      </c>
      <c r="G26" s="45" t="s">
        <v>28</v>
      </c>
      <c r="H26" s="46"/>
    </row>
    <row r="27" spans="1:9" ht="12.75" customHeight="1">
      <c r="A27" s="47"/>
      <c r="B27" s="48" t="s">
        <v>29</v>
      </c>
      <c r="C27" s="48" t="s">
        <v>30</v>
      </c>
      <c r="D27" s="49" t="s">
        <v>31</v>
      </c>
      <c r="E27" s="50"/>
      <c r="F27" s="50"/>
      <c r="G27" s="51"/>
      <c r="H27" s="52"/>
    </row>
    <row r="28" spans="1:9" ht="21.75" customHeight="1">
      <c r="A28" s="47"/>
      <c r="B28" s="14"/>
      <c r="C28" s="53"/>
      <c r="D28" s="15"/>
      <c r="E28" s="15"/>
      <c r="F28" s="15"/>
      <c r="G28" s="51"/>
      <c r="H28" s="52"/>
    </row>
    <row r="29" spans="1:9" ht="24.75" customHeight="1" thickBot="1">
      <c r="A29" s="54"/>
      <c r="B29" s="18" t="s">
        <v>9</v>
      </c>
      <c r="C29" s="18" t="s">
        <v>9</v>
      </c>
      <c r="D29" s="18" t="s">
        <v>9</v>
      </c>
      <c r="E29" s="18" t="s">
        <v>9</v>
      </c>
      <c r="F29" s="18" t="s">
        <v>9</v>
      </c>
      <c r="G29" s="55" t="s">
        <v>9</v>
      </c>
      <c r="H29" s="56"/>
    </row>
    <row r="30" spans="1:9" ht="39.75" customHeight="1">
      <c r="A30" s="20" t="s">
        <v>11</v>
      </c>
      <c r="B30" s="21">
        <v>18370088</v>
      </c>
      <c r="C30" s="21">
        <v>2846361</v>
      </c>
      <c r="D30" s="21">
        <v>951314</v>
      </c>
      <c r="E30" s="21">
        <v>357135</v>
      </c>
      <c r="F30" s="21">
        <v>361835</v>
      </c>
      <c r="G30" s="22">
        <v>626806</v>
      </c>
      <c r="H30" s="57"/>
    </row>
    <row r="31" spans="1:9" ht="14.1" customHeight="1">
      <c r="A31" s="25" t="s">
        <v>12</v>
      </c>
      <c r="B31" s="26">
        <v>3517351</v>
      </c>
      <c r="C31" s="26">
        <v>916258</v>
      </c>
      <c r="D31" s="26">
        <v>200092</v>
      </c>
      <c r="E31" s="26">
        <v>29727</v>
      </c>
      <c r="F31" s="26">
        <v>104216</v>
      </c>
      <c r="G31" s="27">
        <v>101838</v>
      </c>
      <c r="H31" s="58"/>
    </row>
    <row r="32" spans="1:9" ht="14.1" customHeight="1">
      <c r="A32" s="25" t="s">
        <v>13</v>
      </c>
      <c r="B32" s="26">
        <v>5338397</v>
      </c>
      <c r="C32" s="26">
        <v>2032930</v>
      </c>
      <c r="D32" s="26">
        <v>806822</v>
      </c>
      <c r="E32" s="26">
        <v>117568</v>
      </c>
      <c r="F32" s="26">
        <v>241199</v>
      </c>
      <c r="G32" s="27">
        <v>245764</v>
      </c>
      <c r="H32" s="58"/>
    </row>
    <row r="33" spans="1:8" ht="14.1" customHeight="1">
      <c r="A33" s="25" t="s">
        <v>14</v>
      </c>
      <c r="B33" s="26">
        <v>8001430</v>
      </c>
      <c r="C33" s="26">
        <v>1705754</v>
      </c>
      <c r="D33" s="26">
        <v>940973</v>
      </c>
      <c r="E33" s="26">
        <v>464002</v>
      </c>
      <c r="F33" s="26">
        <v>632744</v>
      </c>
      <c r="G33" s="27">
        <v>197283</v>
      </c>
      <c r="H33" s="58"/>
    </row>
    <row r="34" spans="1:8" ht="14.1" customHeight="1">
      <c r="A34" s="25" t="s">
        <v>15</v>
      </c>
      <c r="B34" s="26">
        <v>8401195</v>
      </c>
      <c r="C34" s="26">
        <v>731227</v>
      </c>
      <c r="D34" s="26">
        <v>283957</v>
      </c>
      <c r="E34" s="26">
        <v>80491</v>
      </c>
      <c r="F34" s="26">
        <v>133389</v>
      </c>
      <c r="G34" s="27">
        <v>233115</v>
      </c>
      <c r="H34" s="58"/>
    </row>
    <row r="35" spans="1:8" ht="14.1" customHeight="1">
      <c r="A35" s="25" t="s">
        <v>16</v>
      </c>
      <c r="B35" s="26">
        <v>2861758</v>
      </c>
      <c r="C35" s="26">
        <v>700704</v>
      </c>
      <c r="D35" s="26">
        <v>158045</v>
      </c>
      <c r="E35" s="26">
        <v>58842</v>
      </c>
      <c r="F35" s="26">
        <v>111742</v>
      </c>
      <c r="G35" s="27">
        <v>70019</v>
      </c>
      <c r="H35" s="58"/>
    </row>
    <row r="36" spans="1:8" ht="14.1" customHeight="1">
      <c r="A36" s="25" t="s">
        <v>17</v>
      </c>
      <c r="B36" s="26">
        <v>7016213</v>
      </c>
      <c r="C36" s="26">
        <v>293949</v>
      </c>
      <c r="D36" s="26">
        <v>164838</v>
      </c>
      <c r="E36" s="26">
        <v>154648</v>
      </c>
      <c r="F36" s="26">
        <v>215334</v>
      </c>
      <c r="G36" s="27">
        <v>294029</v>
      </c>
      <c r="H36" s="58"/>
    </row>
    <row r="37" spans="1:8" ht="14.1" customHeight="1">
      <c r="A37" s="72" t="s">
        <v>18</v>
      </c>
      <c r="B37" s="26">
        <v>2786664</v>
      </c>
      <c r="C37" s="26">
        <v>502013</v>
      </c>
      <c r="D37" s="26">
        <v>374434</v>
      </c>
      <c r="E37" s="26">
        <v>29489</v>
      </c>
      <c r="F37" s="26">
        <v>80828</v>
      </c>
      <c r="G37" s="27">
        <v>144548</v>
      </c>
      <c r="H37" s="58"/>
    </row>
    <row r="38" spans="1:8" ht="14.1" customHeight="1">
      <c r="A38" s="25" t="s">
        <v>19</v>
      </c>
      <c r="B38" s="26">
        <v>5975233</v>
      </c>
      <c r="C38" s="26">
        <v>1113491</v>
      </c>
      <c r="D38" s="26">
        <v>469017</v>
      </c>
      <c r="E38" s="26">
        <v>148022</v>
      </c>
      <c r="F38" s="26">
        <v>198624</v>
      </c>
      <c r="G38" s="27">
        <v>233010</v>
      </c>
      <c r="H38" s="58"/>
    </row>
    <row r="39" spans="1:8" ht="14.1" customHeight="1">
      <c r="A39" s="25" t="s">
        <v>20</v>
      </c>
      <c r="B39" s="26">
        <v>9041384</v>
      </c>
      <c r="C39" s="26">
        <v>546097</v>
      </c>
      <c r="D39" s="26">
        <v>123930</v>
      </c>
      <c r="E39" s="26">
        <v>153483</v>
      </c>
      <c r="F39" s="26">
        <v>205586</v>
      </c>
      <c r="G39" s="27">
        <v>126610</v>
      </c>
      <c r="H39" s="58"/>
    </row>
    <row r="40" spans="1:8" ht="14.1" customHeight="1">
      <c r="A40" s="25" t="s">
        <v>21</v>
      </c>
      <c r="B40" s="26">
        <v>4227879</v>
      </c>
      <c r="C40" s="26">
        <v>1617942</v>
      </c>
      <c r="D40" s="26">
        <v>874797</v>
      </c>
      <c r="E40" s="26">
        <v>256500</v>
      </c>
      <c r="F40" s="26">
        <v>347059</v>
      </c>
      <c r="G40" s="27">
        <v>370227</v>
      </c>
      <c r="H40" s="58"/>
    </row>
    <row r="41" spans="1:8" ht="14.1" customHeight="1">
      <c r="A41" s="25" t="s">
        <v>22</v>
      </c>
      <c r="B41" s="26">
        <v>3809400</v>
      </c>
      <c r="C41" s="26">
        <v>378489</v>
      </c>
      <c r="D41" s="26">
        <v>312601</v>
      </c>
      <c r="E41" s="26">
        <v>72393</v>
      </c>
      <c r="F41" s="26">
        <v>62855</v>
      </c>
      <c r="G41" s="27">
        <v>245733</v>
      </c>
      <c r="H41" s="58"/>
    </row>
    <row r="42" spans="1:8" ht="14.1" customHeight="1">
      <c r="A42" s="72" t="s">
        <v>23</v>
      </c>
      <c r="B42" s="26">
        <v>4712765</v>
      </c>
      <c r="C42" s="26">
        <v>129511</v>
      </c>
      <c r="D42" s="26">
        <v>18413</v>
      </c>
      <c r="E42" s="26">
        <v>34060</v>
      </c>
      <c r="F42" s="26">
        <v>51478</v>
      </c>
      <c r="G42" s="27">
        <v>119985</v>
      </c>
      <c r="H42" s="58"/>
    </row>
    <row r="43" spans="1:8" ht="12.75" customHeight="1">
      <c r="A43" s="29"/>
      <c r="B43" s="26"/>
      <c r="C43" s="26"/>
      <c r="D43" s="26"/>
      <c r="E43" s="26"/>
      <c r="F43" s="26"/>
      <c r="G43" s="27"/>
    </row>
    <row r="44" spans="1:8" s="34" customFormat="1" ht="22.5" customHeight="1" thickBot="1">
      <c r="A44" s="31" t="s">
        <v>24</v>
      </c>
      <c r="B44" s="32">
        <f t="shared" ref="B44:G44" si="1">SUM(B30:B43)</f>
        <v>84059757</v>
      </c>
      <c r="C44" s="32">
        <f t="shared" si="1"/>
        <v>13514726</v>
      </c>
      <c r="D44" s="32">
        <f t="shared" si="1"/>
        <v>5679233</v>
      </c>
      <c r="E44" s="32">
        <f t="shared" si="1"/>
        <v>1956360</v>
      </c>
      <c r="F44" s="32">
        <f t="shared" si="1"/>
        <v>2746889</v>
      </c>
      <c r="G44" s="59">
        <f t="shared" si="1"/>
        <v>3008967</v>
      </c>
      <c r="H44" s="60"/>
    </row>
    <row r="45" spans="1:8" ht="23.25" customHeight="1">
      <c r="A45" s="35" t="s">
        <v>32</v>
      </c>
      <c r="B45" s="61"/>
      <c r="C45" s="61"/>
      <c r="D45" s="62"/>
      <c r="E45" s="63"/>
      <c r="F45" s="63"/>
      <c r="G45" s="64"/>
    </row>
    <row r="46" spans="1:8" ht="14.1" customHeight="1">
      <c r="A46" s="65" t="s">
        <v>33</v>
      </c>
      <c r="B46" s="66"/>
      <c r="C46" s="66"/>
      <c r="D46" s="66"/>
      <c r="E46" s="66"/>
      <c r="F46" s="66"/>
      <c r="G46" s="3"/>
    </row>
    <row r="47" spans="1:8" ht="14.1" customHeight="1">
      <c r="A47" s="67" t="s">
        <v>34</v>
      </c>
    </row>
    <row r="65" spans="2:7" ht="15" customHeight="1">
      <c r="B65" s="70"/>
      <c r="C65" s="70"/>
      <c r="E65" s="70"/>
      <c r="F65" s="70"/>
      <c r="G65" s="70"/>
    </row>
    <row r="66" spans="2:7" ht="15" customHeight="1">
      <c r="B66" s="70"/>
      <c r="C66" s="70"/>
      <c r="E66" s="70"/>
      <c r="F66" s="70"/>
      <c r="G66" s="70"/>
    </row>
    <row r="67" spans="2:7" ht="15" customHeight="1">
      <c r="B67" s="70"/>
      <c r="C67" s="70"/>
      <c r="E67" s="70"/>
      <c r="F67" s="70"/>
      <c r="G67" s="70"/>
    </row>
    <row r="68" spans="2:7" ht="15" customHeight="1">
      <c r="B68" s="70"/>
      <c r="C68" s="70"/>
      <c r="E68" s="70"/>
      <c r="F68" s="70"/>
      <c r="G68" s="70"/>
    </row>
    <row r="69" spans="2:7" ht="15" customHeight="1">
      <c r="B69" s="70"/>
      <c r="C69" s="70"/>
      <c r="E69" s="70"/>
      <c r="F69" s="70"/>
      <c r="G69" s="70"/>
    </row>
    <row r="70" spans="2:7" ht="15" customHeight="1">
      <c r="B70" s="70"/>
      <c r="C70" s="70"/>
      <c r="E70" s="70"/>
      <c r="F70" s="70"/>
      <c r="G70" s="70"/>
    </row>
    <row r="71" spans="2:7" ht="15" customHeight="1">
      <c r="B71" s="70"/>
      <c r="C71" s="70"/>
      <c r="E71" s="70"/>
      <c r="F71" s="70"/>
      <c r="G71" s="70"/>
    </row>
    <row r="72" spans="2:7" ht="15" customHeight="1">
      <c r="B72" s="70"/>
      <c r="C72" s="70"/>
      <c r="E72" s="70"/>
      <c r="F72" s="70"/>
      <c r="G72" s="70"/>
    </row>
    <row r="73" spans="2:7" ht="15" customHeight="1">
      <c r="B73" s="70"/>
      <c r="C73" s="70"/>
      <c r="E73" s="70"/>
      <c r="F73" s="70"/>
      <c r="G73" s="70"/>
    </row>
    <row r="74" spans="2:7" ht="15" customHeight="1">
      <c r="B74" s="70"/>
      <c r="C74" s="70"/>
      <c r="E74" s="70"/>
      <c r="F74" s="70"/>
      <c r="G74" s="70"/>
    </row>
    <row r="75" spans="2:7" ht="15" customHeight="1">
      <c r="B75" s="70"/>
      <c r="C75" s="70"/>
      <c r="E75" s="70"/>
      <c r="F75" s="70"/>
      <c r="G75" s="70"/>
    </row>
    <row r="76" spans="2:7" ht="15" customHeight="1">
      <c r="B76" s="70"/>
      <c r="C76" s="70"/>
      <c r="E76" s="70"/>
      <c r="F76" s="70"/>
      <c r="G76" s="70"/>
    </row>
    <row r="77" spans="2:7" ht="15" customHeight="1">
      <c r="B77" s="70"/>
      <c r="C77" s="70"/>
      <c r="E77" s="70"/>
      <c r="F77" s="70"/>
      <c r="G77" s="70"/>
    </row>
    <row r="78" spans="2:7" ht="15" customHeight="1">
      <c r="B78" s="70"/>
      <c r="C78" s="70"/>
      <c r="E78" s="70"/>
      <c r="F78" s="70"/>
      <c r="G78" s="70"/>
    </row>
    <row r="82" spans="2:7" ht="15" customHeight="1">
      <c r="B82" s="70"/>
      <c r="C82" s="70"/>
      <c r="D82" s="71"/>
      <c r="E82" s="70"/>
      <c r="F82" s="70"/>
      <c r="G82" s="70"/>
    </row>
    <row r="83" spans="2:7" ht="15" customHeight="1">
      <c r="B83" s="70"/>
      <c r="C83" s="70"/>
      <c r="D83" s="71"/>
      <c r="E83" s="70"/>
      <c r="F83" s="70"/>
      <c r="G83" s="70"/>
    </row>
    <row r="84" spans="2:7" ht="15" customHeight="1">
      <c r="B84" s="70"/>
      <c r="C84" s="70"/>
      <c r="D84" s="71"/>
      <c r="E84" s="70"/>
      <c r="F84" s="70"/>
      <c r="G84" s="70"/>
    </row>
    <row r="85" spans="2:7" ht="15" customHeight="1">
      <c r="B85" s="70"/>
      <c r="C85" s="70"/>
      <c r="D85" s="71"/>
      <c r="E85" s="70"/>
      <c r="F85" s="70"/>
      <c r="G85" s="70"/>
    </row>
    <row r="86" spans="2:7" ht="15" customHeight="1">
      <c r="B86" s="70"/>
      <c r="C86" s="70"/>
      <c r="D86" s="71"/>
      <c r="E86" s="70"/>
      <c r="F86" s="70"/>
      <c r="G86" s="70"/>
    </row>
    <row r="87" spans="2:7" ht="15" customHeight="1">
      <c r="B87" s="70"/>
      <c r="C87" s="70"/>
      <c r="D87" s="71"/>
      <c r="E87" s="70"/>
      <c r="F87" s="70"/>
      <c r="G87" s="70"/>
    </row>
    <row r="88" spans="2:7" ht="15" customHeight="1">
      <c r="B88" s="70"/>
      <c r="C88" s="70"/>
      <c r="D88" s="71"/>
      <c r="E88" s="70"/>
      <c r="F88" s="70"/>
      <c r="G88" s="70"/>
    </row>
    <row r="89" spans="2:7" ht="15" customHeight="1">
      <c r="B89" s="70"/>
      <c r="C89" s="70"/>
      <c r="D89" s="71"/>
      <c r="E89" s="70"/>
      <c r="F89" s="70"/>
      <c r="G89" s="70"/>
    </row>
    <row r="90" spans="2:7" ht="15" customHeight="1">
      <c r="B90" s="70"/>
      <c r="C90" s="70"/>
      <c r="D90" s="71"/>
      <c r="E90" s="70"/>
      <c r="F90" s="70"/>
      <c r="G90" s="70"/>
    </row>
    <row r="91" spans="2:7" ht="15" customHeight="1">
      <c r="B91" s="70"/>
      <c r="C91" s="70"/>
      <c r="D91" s="71"/>
      <c r="E91" s="70"/>
      <c r="F91" s="70"/>
      <c r="G91" s="70"/>
    </row>
    <row r="92" spans="2:7" ht="15" customHeight="1">
      <c r="B92" s="70"/>
      <c r="C92" s="70"/>
      <c r="D92" s="71"/>
      <c r="E92" s="70"/>
      <c r="F92" s="70"/>
      <c r="G92" s="70"/>
    </row>
    <row r="93" spans="2:7" ht="15" customHeight="1">
      <c r="B93" s="70"/>
      <c r="C93" s="70"/>
      <c r="D93" s="71"/>
      <c r="E93" s="70"/>
      <c r="F93" s="70"/>
      <c r="G93" s="70"/>
    </row>
    <row r="94" spans="2:7" ht="15" customHeight="1">
      <c r="B94" s="70"/>
      <c r="C94" s="70"/>
      <c r="D94" s="71"/>
      <c r="E94" s="70"/>
      <c r="F94" s="70"/>
      <c r="G94" s="70"/>
    </row>
    <row r="95" spans="2:7" ht="15" customHeight="1">
      <c r="B95" s="70"/>
      <c r="C95" s="70"/>
      <c r="D95" s="71"/>
      <c r="E95" s="70"/>
      <c r="F95" s="70"/>
      <c r="G95" s="70"/>
    </row>
    <row r="96" spans="2:7" ht="15" customHeight="1">
      <c r="D96" s="71"/>
    </row>
  </sheetData>
  <mergeCells count="18">
    <mergeCell ref="G44:H44"/>
    <mergeCell ref="A26:A29"/>
    <mergeCell ref="B26:D26"/>
    <mergeCell ref="E26:E28"/>
    <mergeCell ref="F26:F28"/>
    <mergeCell ref="G26:H28"/>
    <mergeCell ref="B27:B28"/>
    <mergeCell ref="C27:C28"/>
    <mergeCell ref="D27:D28"/>
    <mergeCell ref="G29:H29"/>
    <mergeCell ref="A1:H1"/>
    <mergeCell ref="A3:H3"/>
    <mergeCell ref="B5:B6"/>
    <mergeCell ref="C5:C6"/>
    <mergeCell ref="D5:D6"/>
    <mergeCell ref="E5:E6"/>
    <mergeCell ref="F5:F6"/>
    <mergeCell ref="G5:G6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16.5.1</vt:lpstr>
      <vt:lpstr>'16.5.1'!Área_de_impresión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2015-04-01T10:17:12Z</cp:lastPrinted>
  <dcterms:created xsi:type="dcterms:W3CDTF">2015-04-01T10:16:28Z</dcterms:created>
  <dcterms:modified xsi:type="dcterms:W3CDTF">2015-04-01T10:17:36Z</dcterms:modified>
</cp:coreProperties>
</file>