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'12.4.2'!$A$1:$H$48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F16" i="1"/>
  <c r="F15"/>
  <c r="G8"/>
  <c r="G7"/>
</calcChain>
</file>

<file path=xl/sharedStrings.xml><?xml version="1.0" encoding="utf-8"?>
<sst xmlns="http://schemas.openxmlformats.org/spreadsheetml/2006/main" count="23" uniqueCount="19">
  <si>
    <t>APROVECHAMIENTOS FORESTALES. MADERA Y LEÑA</t>
  </si>
  <si>
    <r>
      <t>12.4.2. Resumen nacional de las cortas de madera por grupo de especies y tipo de propiedad, 2012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</si>
  <si>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Grupos de especies</t>
  </si>
  <si>
    <t>Propiedad pública</t>
  </si>
  <si>
    <t>TOTAL EN PROPIEDAD PÚBLICA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</si>
  <si>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</si>
  <si>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</si>
  <si>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</si>
  <si>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</si>
  <si>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</si>
  <si>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Coníferas</t>
  </si>
  <si>
    <t>Frondosas</t>
  </si>
  <si>
    <t>TOTAL</t>
  </si>
  <si>
    <t>Propiedad privada</t>
  </si>
  <si>
    <t>TOTAL EN PROPIEDAD PRIVADA</t>
  </si>
  <si>
    <t>Privada. Consorciados o conveniados</t>
  </si>
  <si>
    <t>Privada. No consorciados</t>
  </si>
  <si>
    <t>Montes vecinales en mano común</t>
  </si>
  <si>
    <t>Desconocida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</si>
</sst>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.00_);\(#,##0.00\)"/>
    <numFmt numFmtId="170" formatCode="#,##0;\(0.0\)"/>
  </numFmts>
  <fonts count="10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1" fillId="2" borderId="0" applyBorder="0"/>
    <xf numFmtId="0" fontId="5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170" fontId="1" fillId="0" borderId="14">
      <alignment horizontal="right"/>
    </xf>
  </cellStyleXfs>
  <cellXfs count="41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3" fillId="2" borderId="0" xfId="1" quotePrefix="1" applyFont="1" applyFill="1" applyAlignment="1">
      <alignment horizontal="center"/>
    </xf>
    <xf numFmtId="0" fontId="3" fillId="2" borderId="0" xfId="1" quotePrefix="1" applyFont="1" applyFill="1" applyAlignment="1"/>
    <xf numFmtId="0" fontId="3" fillId="2" borderId="0" xfId="1" applyFont="1" applyFill="1" applyBorder="1" applyAlignment="1"/>
    <xf numFmtId="0" fontId="1" fillId="2" borderId="0" xfId="1" applyFill="1" applyBorder="1"/>
    <xf numFmtId="0" fontId="1" fillId="3" borderId="1" xfId="2" applyFont="1" applyFill="1" applyBorder="1" applyAlignment="1" applyProtection="1">
      <alignment horizontal="center" vertical="center" wrapText="1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3" borderId="5" xfId="2" applyFont="1" applyFill="1" applyBorder="1" applyAlignment="1" applyProtection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0" xfId="2" applyFont="1" applyFill="1" applyAlignment="1" applyProtection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3" borderId="8" xfId="2" applyFont="1" applyFill="1" applyBorder="1" applyAlignment="1" applyProtection="1">
      <alignment horizontal="center" vertical="center" wrapText="1"/>
    </xf>
    <xf numFmtId="0" fontId="1" fillId="2" borderId="1" xfId="2" applyFont="1" applyFill="1" applyBorder="1" applyAlignment="1" applyProtection="1">
      <alignment wrapText="1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5" xfId="1" applyNumberFormat="1" applyFont="1" applyFill="1" applyBorder="1" applyAlignment="1" applyProtection="1">
      <alignment horizontal="right"/>
    </xf>
    <xf numFmtId="165" fontId="1" fillId="2" borderId="0" xfId="2" applyNumberFormat="1" applyFont="1" applyFill="1" applyProtection="1"/>
    <xf numFmtId="0" fontId="1" fillId="2" borderId="0" xfId="2" applyFont="1" applyFill="1"/>
    <xf numFmtId="0" fontId="1" fillId="2" borderId="10" xfId="2" applyFont="1" applyFill="1" applyBorder="1" applyAlignment="1" applyProtection="1">
      <alignment wrapText="1"/>
    </xf>
    <xf numFmtId="164" fontId="1" fillId="2" borderId="11" xfId="1" applyNumberFormat="1" applyFont="1" applyFill="1" applyBorder="1" applyAlignment="1" applyProtection="1">
      <alignment horizontal="right"/>
    </xf>
    <xf numFmtId="164" fontId="1" fillId="2" borderId="12" xfId="1" applyNumberFormat="1" applyFont="1" applyFill="1" applyBorder="1" applyAlignment="1" applyProtection="1">
      <alignment horizontal="right"/>
    </xf>
    <xf numFmtId="0" fontId="6" fillId="3" borderId="6" xfId="2" applyFont="1" applyFill="1" applyBorder="1" applyProtection="1"/>
    <xf numFmtId="164" fontId="6" fillId="3" borderId="13" xfId="1" applyNumberFormat="1" applyFont="1" applyFill="1" applyBorder="1" applyAlignment="1" applyProtection="1">
      <alignment horizontal="right"/>
    </xf>
    <xf numFmtId="164" fontId="6" fillId="3" borderId="8" xfId="1" applyNumberFormat="1" applyFont="1" applyFill="1" applyBorder="1" applyAlignment="1" applyProtection="1">
      <alignment horizontal="right"/>
    </xf>
    <xf numFmtId="0" fontId="6" fillId="2" borderId="0" xfId="2" applyFont="1" applyFill="1" applyBorder="1" applyProtection="1"/>
    <xf numFmtId="164" fontId="6" fillId="2" borderId="0" xfId="1" applyNumberFormat="1" applyFont="1" applyFill="1" applyBorder="1" applyAlignment="1" applyProtection="1">
      <alignment horizontal="right"/>
    </xf>
    <xf numFmtId="0" fontId="1" fillId="3" borderId="11" xfId="2" applyFont="1" applyFill="1" applyBorder="1" applyAlignment="1" applyProtection="1">
      <alignment vertical="center" wrapText="1"/>
    </xf>
    <xf numFmtId="0" fontId="7" fillId="2" borderId="0" xfId="0" applyFont="1"/>
    <xf numFmtId="0" fontId="7" fillId="2" borderId="0" xfId="0" applyFont="1" applyBorder="1"/>
    <xf numFmtId="164" fontId="1" fillId="2" borderId="0" xfId="1" applyNumberFormat="1" applyFont="1" applyFill="1" applyBorder="1" applyAlignment="1" applyProtection="1">
      <alignment horizontal="right"/>
    </xf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AE_2009_12_4" xfId="1"/>
    <cellStyle name="Normal_EXAGRI3" xfId="2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2012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2.850628725095276E-2"/>
          <c:y val="0.31521772590196845"/>
          <c:w val="0.43101506323440697"/>
          <c:h val="0.32608730265720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explosion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298098391239912E-2"/>
                  <c:y val="-9.2444046388874268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3.429226906339651E-2"/>
                  <c:y val="-8.5822886334145837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1.0409969478651895E-3"/>
                  <c:y val="-9.8184540048466801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1.510583551843085E-2"/>
                  <c:y val="-0.13270040087878404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3.9763620308840827E-2"/>
                  <c:y val="-5.3649898076708016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3.1032862237843222E-2"/>
                  <c:y val="8.6592072421001504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1.4547422383114525E-4"/>
                  <c:y val="5.4662196402238274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5.4542114630586523E-2"/>
                  <c:y val="-6.0024442754742835E-2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-7.4978249439247588E-3"/>
                  <c:y val="-0.10548753849516243"/>
                </c:manualLayout>
              </c:layout>
              <c:dLblPos val="bestFit"/>
              <c:showPercent val="1"/>
            </c:dLbl>
            <c:dLbl>
              <c:idx val="9"/>
              <c:layout>
                <c:manualLayout>
                  <c:x val="2.2915580223739275E-2"/>
                  <c:y val="-4.6887792843933306E-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('12.4.2'!$B$6:$F$6,'12.4.2'!$B$14:$E$14)</c:f>
              <c:strCache>
                <c:ptCount val="9"/>
                <c:pt idx="0">
                  <c:v>Del estado o de las CCAA y catalogados de utilidad pública</c:v>
                </c:pt>
                <c:pt idx="1">
                  <c:v>Del estado o de las CCAA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Desconocida</c:v>
                </c:pt>
              </c:strCache>
            </c:strRef>
          </c:cat>
          <c:val>
            <c:numRef>
              <c:f>('12.4.2'!$B$10:$F$10,'12.4.2'!$B$18:$E$18)</c:f>
              <c:numCache>
                <c:formatCode>#,##0__;\–#,##0__;0__;@__</c:formatCode>
                <c:ptCount val="9"/>
                <c:pt idx="0">
                  <c:v>303965.05900000001</c:v>
                </c:pt>
                <c:pt idx="1">
                  <c:v>20398.330000000002</c:v>
                </c:pt>
                <c:pt idx="2">
                  <c:v>2166518.64</c:v>
                </c:pt>
                <c:pt idx="3">
                  <c:v>218601.83900000004</c:v>
                </c:pt>
                <c:pt idx="4">
                  <c:v>259357.50799999997</c:v>
                </c:pt>
                <c:pt idx="5">
                  <c:v>42778.21</c:v>
                </c:pt>
                <c:pt idx="6">
                  <c:v>9813345.5399999991</c:v>
                </c:pt>
                <c:pt idx="7">
                  <c:v>1289649</c:v>
                </c:pt>
                <c:pt idx="8">
                  <c:v>4635.058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52"/>
          <c:y val="0.16304370649321009"/>
          <c:w val="0.37795241281114383"/>
          <c:h val="0.784783441728347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66675</xdr:rowOff>
    </xdr:from>
    <xdr:to>
      <xdr:col>7</xdr:col>
      <xdr:colOff>295275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Normal="75" zoomScaleSheetLayoutView="100" workbookViewId="0">
      <selection sqref="A1:G1048576"/>
    </sheetView>
  </sheetViews>
  <sheetFormatPr baseColWidth="10" defaultRowHeight="12.75"/>
  <cols>
    <col min="1" max="7" width="18.28515625" style="4" customWidth="1"/>
    <col min="8" max="13" width="15.85546875" style="4" customWidth="1"/>
    <col min="14" max="16384" width="11.42578125" style="4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2"/>
      <c r="N1" s="2"/>
      <c r="O1" s="2"/>
      <c r="P1" s="2"/>
      <c r="Q1" s="2"/>
      <c r="R1" s="2"/>
    </row>
    <row r="2" spans="1:22" ht="12.75" customHeight="1">
      <c r="A2" s="2"/>
      <c r="B2" s="2"/>
      <c r="C2" s="2"/>
      <c r="D2" s="2"/>
      <c r="E2" s="2"/>
      <c r="F2" s="2"/>
      <c r="G2" s="2"/>
      <c r="H2" s="2"/>
    </row>
    <row r="3" spans="1:22" ht="15" customHeight="1">
      <c r="A3" s="5" t="s">
        <v>1</v>
      </c>
      <c r="B3" s="5"/>
      <c r="C3" s="5"/>
      <c r="D3" s="5"/>
      <c r="E3" s="5"/>
      <c r="F3" s="5"/>
      <c r="G3" s="5"/>
      <c r="H3" s="6"/>
      <c r="I3" s="7"/>
      <c r="J3" s="7"/>
      <c r="K3" s="7"/>
      <c r="L3" s="7"/>
      <c r="M3" s="7"/>
      <c r="N3" s="8"/>
      <c r="O3" s="8"/>
      <c r="P3" s="8"/>
      <c r="Q3" s="8"/>
      <c r="R3" s="8"/>
      <c r="S3" s="8"/>
    </row>
    <row r="4" spans="1:22" ht="13.5" customHeight="1" thickBot="1">
      <c r="A4" s="9"/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</row>
    <row r="5" spans="1:22" s="20" customFormat="1" ht="23.25" customHeight="1">
      <c r="A5" s="11" t="s">
        <v>2</v>
      </c>
      <c r="B5" s="12" t="s">
        <v>3</v>
      </c>
      <c r="C5" s="13"/>
      <c r="D5" s="13"/>
      <c r="E5" s="13"/>
      <c r="F5" s="14"/>
      <c r="G5" s="15" t="s">
        <v>4</v>
      </c>
      <c r="H5" s="16"/>
      <c r="I5" s="17"/>
      <c r="J5" s="17"/>
      <c r="K5" s="17"/>
      <c r="L5" s="17"/>
      <c r="M5" s="18"/>
      <c r="N5" s="19"/>
      <c r="O5" s="19"/>
      <c r="P5" s="19"/>
      <c r="Q5" s="19"/>
      <c r="R5" s="19"/>
    </row>
    <row r="6" spans="1:22" s="20" customFormat="1" ht="66" customHeight="1" thickBot="1">
      <c r="A6" s="21"/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3"/>
      <c r="H6" s="17"/>
      <c r="I6" s="17"/>
      <c r="J6" s="17"/>
      <c r="K6" s="17"/>
      <c r="L6" s="17"/>
      <c r="M6" s="19"/>
      <c r="N6" s="19"/>
      <c r="O6" s="19"/>
      <c r="P6" s="19"/>
      <c r="Q6" s="19"/>
      <c r="R6" s="19"/>
    </row>
    <row r="7" spans="1:22" s="28" customFormat="1">
      <c r="A7" s="24" t="s">
        <v>10</v>
      </c>
      <c r="B7" s="25">
        <v>174535.639</v>
      </c>
      <c r="C7" s="25">
        <v>20381.97</v>
      </c>
      <c r="D7" s="25">
        <v>1797316.73</v>
      </c>
      <c r="E7" s="25">
        <v>172780.28900000002</v>
      </c>
      <c r="F7" s="25">
        <v>163070.74799999999</v>
      </c>
      <c r="G7" s="26">
        <f>SUM(B7:F7)</f>
        <v>2328085.3760000002</v>
      </c>
      <c r="H7"/>
      <c r="I7"/>
      <c r="J7"/>
      <c r="K7"/>
      <c r="L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s="28" customFormat="1" ht="13.15" customHeight="1">
      <c r="A8" s="29" t="s">
        <v>11</v>
      </c>
      <c r="B8" s="30">
        <v>129429.42</v>
      </c>
      <c r="C8" s="30">
        <v>16.36</v>
      </c>
      <c r="D8" s="30">
        <v>369201.91</v>
      </c>
      <c r="E8" s="30">
        <v>45821.55</v>
      </c>
      <c r="F8" s="30">
        <v>96286.76</v>
      </c>
      <c r="G8" s="31">
        <f>SUM(B8:F8)</f>
        <v>640756</v>
      </c>
      <c r="H8"/>
      <c r="I8"/>
      <c r="J8"/>
      <c r="K8"/>
      <c r="L8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>
      <c r="A9" s="29"/>
      <c r="B9" s="30"/>
      <c r="C9" s="30"/>
      <c r="D9" s="30"/>
      <c r="E9" s="30"/>
      <c r="F9" s="30"/>
      <c r="G9" s="31"/>
      <c r="H9"/>
      <c r="I9"/>
      <c r="J9"/>
      <c r="K9"/>
      <c r="L9"/>
    </row>
    <row r="10" spans="1:22" ht="13.5" thickBot="1">
      <c r="A10" s="32" t="s">
        <v>12</v>
      </c>
      <c r="B10" s="33">
        <v>303965.05900000001</v>
      </c>
      <c r="C10" s="33">
        <v>20398.330000000002</v>
      </c>
      <c r="D10" s="33">
        <v>2166518.64</v>
      </c>
      <c r="E10" s="33">
        <v>218601.83900000004</v>
      </c>
      <c r="F10" s="33">
        <v>259357.50799999997</v>
      </c>
      <c r="G10" s="34">
        <v>2968841.3760000002</v>
      </c>
      <c r="H10"/>
      <c r="I10"/>
      <c r="J10"/>
      <c r="K10"/>
      <c r="L10"/>
    </row>
    <row r="11" spans="1:22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22" ht="13.5" thickBo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22" ht="27.75" customHeight="1">
      <c r="A13" s="11" t="s">
        <v>2</v>
      </c>
      <c r="B13" s="12" t="s">
        <v>13</v>
      </c>
      <c r="C13" s="13"/>
      <c r="D13" s="13"/>
      <c r="E13" s="14"/>
      <c r="F13" s="15" t="s">
        <v>14</v>
      </c>
      <c r="G13" s="36"/>
      <c r="H13" s="36"/>
      <c r="I13" s="36"/>
      <c r="J13" s="36"/>
      <c r="K13" s="36"/>
    </row>
    <row r="14" spans="1:22" ht="39.75" customHeight="1" thickBot="1">
      <c r="A14" s="21"/>
      <c r="B14" s="22" t="s">
        <v>15</v>
      </c>
      <c r="C14" s="22" t="s">
        <v>16</v>
      </c>
      <c r="D14" s="37" t="s">
        <v>17</v>
      </c>
      <c r="E14" s="22" t="s">
        <v>18</v>
      </c>
      <c r="F14" s="23"/>
      <c r="G14" s="36"/>
      <c r="H14" s="36"/>
      <c r="I14" s="36"/>
      <c r="J14" s="36"/>
      <c r="K14" s="36"/>
    </row>
    <row r="15" spans="1:22">
      <c r="A15" s="24" t="s">
        <v>10</v>
      </c>
      <c r="B15" s="25">
        <v>39109.86</v>
      </c>
      <c r="C15" s="25">
        <v>4252017.0599999996</v>
      </c>
      <c r="D15" s="25">
        <v>974541</v>
      </c>
      <c r="E15" s="25">
        <v>4635.058</v>
      </c>
      <c r="F15" s="26">
        <f>SUM(B15:E15)</f>
        <v>5270302.9780000001</v>
      </c>
      <c r="G15" s="36"/>
      <c r="H15" s="36"/>
      <c r="I15" s="36"/>
      <c r="J15" s="36"/>
      <c r="K15" s="36"/>
    </row>
    <row r="16" spans="1:22">
      <c r="A16" s="29" t="s">
        <v>11</v>
      </c>
      <c r="B16" s="30">
        <v>3668.35</v>
      </c>
      <c r="C16" s="30">
        <v>5561328.4800000004</v>
      </c>
      <c r="D16" s="30">
        <v>315108</v>
      </c>
      <c r="E16" s="30"/>
      <c r="F16" s="31">
        <f>SUM(B16:E16)</f>
        <v>5880104.8300000001</v>
      </c>
      <c r="G16" s="36"/>
      <c r="H16" s="36"/>
      <c r="I16" s="36"/>
      <c r="J16" s="36"/>
      <c r="K16" s="36"/>
    </row>
    <row r="17" spans="1:12">
      <c r="A17" s="29"/>
      <c r="B17" s="30"/>
      <c r="C17" s="30"/>
      <c r="D17" s="30"/>
      <c r="E17" s="30"/>
      <c r="F17" s="31"/>
      <c r="G17" s="36"/>
      <c r="H17" s="36"/>
      <c r="I17" s="36"/>
      <c r="J17" s="36"/>
      <c r="K17" s="36"/>
    </row>
    <row r="18" spans="1:12" ht="13.5" thickBot="1">
      <c r="A18" s="32" t="s">
        <v>12</v>
      </c>
      <c r="B18" s="33">
        <v>42778.21</v>
      </c>
      <c r="C18" s="33">
        <v>9813345.5399999991</v>
      </c>
      <c r="D18" s="33">
        <v>1289649</v>
      </c>
      <c r="E18" s="33">
        <v>4635.058</v>
      </c>
      <c r="F18" s="34">
        <v>11150407.808</v>
      </c>
      <c r="G18" s="36"/>
      <c r="H18" s="36"/>
      <c r="I18" s="36"/>
      <c r="J18" s="36"/>
      <c r="K18" s="36"/>
    </row>
    <row r="19" spans="1:12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6.5" customHeight="1"/>
    <row r="53" spans="2:5" ht="18" customHeight="1">
      <c r="B53" s="38"/>
      <c r="C53" s="39"/>
      <c r="D53" s="40"/>
      <c r="E53" s="40"/>
    </row>
    <row r="54" spans="2:5" ht="18" customHeight="1">
      <c r="B54" s="38"/>
      <c r="C54" s="39"/>
      <c r="D54" s="40"/>
      <c r="E54" s="40"/>
    </row>
    <row r="55" spans="2:5" ht="18" customHeight="1">
      <c r="B55" s="38"/>
      <c r="C55" s="39"/>
      <c r="D55" s="40"/>
      <c r="E55" s="40"/>
    </row>
    <row r="56" spans="2:5" ht="18" customHeight="1">
      <c r="B56" s="38"/>
      <c r="C56" s="39"/>
      <c r="D56" s="40"/>
      <c r="E56" s="40"/>
    </row>
    <row r="57" spans="2:5" ht="18" customHeight="1">
      <c r="B57" s="38"/>
      <c r="C57" s="39"/>
      <c r="D57" s="40"/>
      <c r="E57" s="40"/>
    </row>
    <row r="58" spans="2:5" ht="18" customHeight="1">
      <c r="B58" s="38"/>
      <c r="C58" s="39"/>
      <c r="D58" s="40"/>
      <c r="E58" s="40"/>
    </row>
    <row r="59" spans="2:5" ht="18" customHeight="1">
      <c r="B59" s="38"/>
      <c r="C59" s="39"/>
      <c r="D59" s="40"/>
      <c r="E59" s="40"/>
    </row>
    <row r="60" spans="2:5" ht="18" customHeight="1">
      <c r="B60" s="38"/>
      <c r="C60" s="39"/>
      <c r="D60" s="40"/>
      <c r="E60" s="40"/>
    </row>
    <row r="61" spans="2:5" ht="18" customHeight="1">
      <c r="B61" s="38"/>
      <c r="C61" s="39"/>
      <c r="D61" s="40"/>
      <c r="E61" s="40"/>
    </row>
    <row r="62" spans="2:5" ht="18" customHeight="1">
      <c r="B62" s="38"/>
      <c r="C62" s="39"/>
      <c r="D62" s="40"/>
      <c r="E62" s="40"/>
    </row>
  </sheetData>
  <mergeCells count="8">
    <mergeCell ref="A1:G1"/>
    <mergeCell ref="A3:G3"/>
    <mergeCell ref="A5:A6"/>
    <mergeCell ref="B5:F5"/>
    <mergeCell ref="G5:G6"/>
    <mergeCell ref="A13:A14"/>
    <mergeCell ref="B13:E13"/>
    <mergeCell ref="F13:F14"/>
  </mergeCells>
  <printOptions horizontalCentered="1"/>
  <pageMargins left="0.47244094488188981" right="0.31496062992125984" top="0.59055118110236227" bottom="0.98425196850393704" header="0" footer="0"/>
  <pageSetup paperSize="9" scale="6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12.4.2</vt:lpstr>
      <vt:lpstr>'12.4.2'!Área_de_impresión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2015-03-09T07:38:00Z</dcterms:created>
  <dcterms:modified xsi:type="dcterms:W3CDTF">2015-03-09T07:38:16Z</dcterms:modified>
</cp:coreProperties>
</file>