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20" yWindow="135" windowWidth="9420" windowHeight="4500" tabRatio="623" activeTab="29"/>
  </bookViews>
  <sheets>
    <sheet name="11.1.1" sheetId="87" r:id="rId1"/>
    <sheet name="11.1.2" sheetId="88" r:id="rId2"/>
    <sheet name="11.2.1" sheetId="89" r:id="rId3"/>
    <sheet name="11.2.2" sheetId="90" r:id="rId4"/>
    <sheet name="11.3.1" sheetId="91" r:id="rId5"/>
    <sheet name="11.4.1" sheetId="92" r:id="rId6"/>
    <sheet name="11.4.2" sheetId="93" r:id="rId7"/>
    <sheet name="11.4.3" sheetId="121" r:id="rId8"/>
    <sheet name="11.4.4" sheetId="95" r:id="rId9"/>
    <sheet name="11.5.1" sheetId="97" r:id="rId10"/>
    <sheet name="11.5.2" sheetId="98" r:id="rId11"/>
    <sheet name="11.5.3" sheetId="100" r:id="rId12"/>
    <sheet name="11.5.4" sheetId="103" r:id="rId13"/>
    <sheet name="11.5.5" sheetId="104" r:id="rId14"/>
    <sheet name="11.6.1" sheetId="105" r:id="rId15"/>
    <sheet name="11.7.1." sheetId="106" r:id="rId16"/>
    <sheet name="11.7.2" sheetId="107" r:id="rId17"/>
    <sheet name="11.8.1" sheetId="108" r:id="rId18"/>
    <sheet name="11.8.2" sheetId="109" r:id="rId19"/>
    <sheet name="11.8.3" sheetId="110" r:id="rId20"/>
    <sheet name="11.8.4" sheetId="111" r:id="rId21"/>
    <sheet name="11.8.5" sheetId="112" r:id="rId22"/>
    <sheet name="10.9.1" sheetId="122" r:id="rId23"/>
    <sheet name="11.10.1" sheetId="114" r:id="rId24"/>
    <sheet name="11.10.2" sheetId="115" r:id="rId25"/>
    <sheet name="11.10.3" sheetId="116" r:id="rId26"/>
    <sheet name="11.11.1" sheetId="117" r:id="rId27"/>
    <sheet name="11.11.2" sheetId="118" r:id="rId28"/>
    <sheet name="11.11.3" sheetId="120" r:id="rId29"/>
    <sheet name="11.11.4" sheetId="119" r:id="rId30"/>
  </sheets>
  <definedNames>
    <definedName name="_xlnm.Print_Area" localSheetId="22">'10.9.1'!$A$1:$J$33</definedName>
    <definedName name="_xlnm.Print_Area" localSheetId="0">'11.1.1'!$A$1:$F$70</definedName>
    <definedName name="_xlnm.Print_Area" localSheetId="1">'11.1.2'!$A$1:$F$67</definedName>
    <definedName name="_xlnm.Print_Area" localSheetId="23">'11.10.1'!$A$1:$H$33</definedName>
    <definedName name="_xlnm.Print_Area" localSheetId="24">'11.10.2'!$A$1:$E$33</definedName>
    <definedName name="_xlnm.Print_Area" localSheetId="25">'11.10.3'!$A$1:$J$26</definedName>
    <definedName name="_xlnm.Print_Area" localSheetId="26">'11.11.1'!$A$1:$E$30</definedName>
    <definedName name="_xlnm.Print_Area" localSheetId="27">'11.11.2'!$A$1:$E$26</definedName>
    <definedName name="_xlnm.Print_Area" localSheetId="28">'11.11.3'!$A$1:$L$23</definedName>
    <definedName name="_xlnm.Print_Area" localSheetId="29">'11.11.4'!$A$1:$F$26</definedName>
    <definedName name="_xlnm.Print_Area" localSheetId="2">'11.2.1'!$A$1:$F$54</definedName>
    <definedName name="_xlnm.Print_Area" localSheetId="3">'11.2.2'!$A$1:$E$51</definedName>
    <definedName name="_xlnm.Print_Area" localSheetId="4">'11.3.1'!$A$1:$F$54</definedName>
    <definedName name="_xlnm.Print_Area" localSheetId="5">'11.4.1'!$A$1:$H$37</definedName>
    <definedName name="_xlnm.Print_Area" localSheetId="6">'11.4.2'!$A$1:$C$34</definedName>
    <definedName name="_xlnm.Print_Area" localSheetId="7">'11.4.3'!$A$1:$D$24</definedName>
    <definedName name="_xlnm.Print_Area" localSheetId="8">'11.4.4'!$A$1:$J$35</definedName>
    <definedName name="_xlnm.Print_Area" localSheetId="9">'11.5.1'!$A$1:$E$37</definedName>
    <definedName name="_xlnm.Print_Area" localSheetId="10">'11.5.2'!$A$1:$C$35</definedName>
    <definedName name="_xlnm.Print_Area" localSheetId="11">'11.5.3'!$A$1:$E$19</definedName>
    <definedName name="_xlnm.Print_Area" localSheetId="12">'11.5.4'!$A$1:$H$26</definedName>
    <definedName name="_xlnm.Print_Area" localSheetId="13">'11.5.5'!$A$1:$D$29</definedName>
    <definedName name="_xlnm.Print_Area" localSheetId="14">'11.6.1'!$A$1:$E$14</definedName>
    <definedName name="_xlnm.Print_Area" localSheetId="15">'11.7.1.'!$A$1:$D$23</definedName>
    <definedName name="_xlnm.Print_Area" localSheetId="16">'11.7.2'!$A$1:$H$26</definedName>
    <definedName name="_xlnm.Print_Area" localSheetId="17">'11.8.1'!$A$1:$F$30</definedName>
    <definedName name="_xlnm.Print_Area" localSheetId="18">'11.8.2'!$A$1:$D$29</definedName>
    <definedName name="_xlnm.Print_Area" localSheetId="19">'11.8.3'!$A$1:$C$23</definedName>
    <definedName name="_xlnm.Print_Area" localSheetId="20">'11.8.4'!$A$1:$G$36</definedName>
    <definedName name="_xlnm.Print_Area" localSheetId="21">'11.8.5'!$A$1:$L$32</definedName>
  </definedNames>
  <calcPr calcId="125725"/>
</workbook>
</file>

<file path=xl/calcChain.xml><?xml version="1.0" encoding="utf-8"?>
<calcChain xmlns="http://schemas.openxmlformats.org/spreadsheetml/2006/main">
  <c r="C27" i="112"/>
  <c r="D27"/>
  <c r="E27"/>
  <c r="F27"/>
  <c r="G27"/>
  <c r="H27"/>
  <c r="I27"/>
  <c r="J27"/>
  <c r="K27"/>
  <c r="B27"/>
  <c r="G8" i="114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7"/>
  <c r="C26" i="108"/>
  <c r="D26"/>
  <c r="E26"/>
  <c r="B26"/>
  <c r="B27" i="109"/>
  <c r="C27"/>
  <c r="B21" i="110"/>
</calcChain>
</file>

<file path=xl/sharedStrings.xml><?xml version="1.0" encoding="utf-8"?>
<sst xmlns="http://schemas.openxmlformats.org/spreadsheetml/2006/main" count="422" uniqueCount="299">
  <si>
    <t>Habitantes</t>
  </si>
  <si>
    <t>Serie histórica de la emisión de contaminantes procedentes del transporte</t>
  </si>
  <si>
    <t>Serie histórica del número de turistas extranjeros por habitante</t>
  </si>
  <si>
    <t>Serie histórica del número de visitantes a los parques nacionales</t>
  </si>
  <si>
    <t>Fuente: Organismo Autónomo Parques Nacionales. MAGRAMA</t>
  </si>
  <si>
    <t>Serie histórica de alojamientos, plazas, turistas y pernoctaciones</t>
  </si>
  <si>
    <t>Años</t>
  </si>
  <si>
    <t>INDICADORES AMBIENTALES</t>
  </si>
  <si>
    <t>Año</t>
  </si>
  <si>
    <t>Total</t>
  </si>
  <si>
    <t>Comunidades Autónomas</t>
  </si>
  <si>
    <t>TOTAL</t>
  </si>
  <si>
    <t>Índice (1990=100)</t>
  </si>
  <si>
    <t>Índice (2000=100)</t>
  </si>
  <si>
    <t>VAB</t>
  </si>
  <si>
    <t>VAB: Valor añadido bruto</t>
  </si>
  <si>
    <t>Carbón</t>
  </si>
  <si>
    <t>Petróleo</t>
  </si>
  <si>
    <t>Gas Natural</t>
  </si>
  <si>
    <t>Nuclear</t>
  </si>
  <si>
    <t>Renovables</t>
  </si>
  <si>
    <t>Consumo de energía primaria (ktep)*</t>
  </si>
  <si>
    <t>PIB</t>
  </si>
  <si>
    <t>(*) GEI: Gases efecto invernadero</t>
  </si>
  <si>
    <t>España</t>
  </si>
  <si>
    <t>11.4.1 ENERGÍA: Serie histórica del consumo anual de energía primaria y distribución por tipo de fuente</t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</si>
  <si>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</si>
  <si>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</si>
  <si>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</si>
  <si>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</si>
  <si>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</si>
  <si>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</si>
  <si>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(*)Plantas de combustión residenciales (&lt; 50 MW)</t>
  </si>
  <si>
    <t>Monumento</t>
  </si>
  <si>
    <t>Jardín histórico</t>
  </si>
  <si>
    <t>Conjunto histórico</t>
  </si>
  <si>
    <t>Sitio histórico</t>
  </si>
  <si>
    <t>Zona arqueológica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</si>
  <si>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</si>
  <si>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Cantabria</t>
  </si>
  <si>
    <t>Murcia</t>
  </si>
  <si>
    <t>ENP</t>
  </si>
  <si>
    <t>Superficie terrestre protegida (ha)</t>
  </si>
  <si>
    <t>Superficie marina protegida (ha)</t>
  </si>
  <si>
    <t>Total superficie protegida (ha)</t>
  </si>
  <si>
    <t>Superficie (ha)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</si>
  <si>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</si>
  <si>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</si>
  <si>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</si>
  <si>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</si>
  <si>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</si>
  <si>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</si>
  <si>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</si>
  <si>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</si>
  <si>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</si>
  <si>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</si>
  <si>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</si>
  <si>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</si>
  <si>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</si>
  <si>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</si>
  <si>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</si>
  <si>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</si>
  <si>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</si>
  <si>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</si>
  <si>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Incendios forestales</t>
  </si>
  <si>
    <t>Deslizamientos</t>
  </si>
  <si>
    <t>Aludes de Nieve</t>
  </si>
  <si>
    <t>Episodios de nieve y frío</t>
  </si>
  <si>
    <t>Temporales marítimos</t>
  </si>
  <si>
    <t>Aéreo</t>
  </si>
  <si>
    <t>Marítimo</t>
  </si>
  <si>
    <t>Tubería</t>
  </si>
  <si>
    <t>Sustancias acidificantes</t>
  </si>
  <si>
    <t>Precursores de ozono</t>
  </si>
  <si>
    <t>Turistas extranjeros</t>
  </si>
  <si>
    <t>Turistas por habitante</t>
  </si>
  <si>
    <t>Número total de visitantes</t>
  </si>
  <si>
    <t>Visitantes por hectárea</t>
  </si>
  <si>
    <t>ESPAÑA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</si>
  <si>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</rPr>
      <t xml:space="preserve"> kcal.</t>
    </r>
  </si>
  <si>
    <t>Consumo energía primaria</t>
  </si>
  <si>
    <t xml:space="preserve">Distribución autonómica de los accidentes con posibles daños </t>
  </si>
  <si>
    <t xml:space="preserve">ambientales producidos por el transporte de mercancías peligrosas, 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</si>
  <si>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</si>
  <si>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</si>
  <si>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</si>
  <si>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</si>
  <si>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</si>
  <si>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</si>
  <si>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</si>
  <si>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Castilla y León</t>
  </si>
  <si>
    <t>País Vasco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</si>
  <si>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</si>
  <si>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</si>
  <si>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</si>
  <si>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</si>
  <si>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</si>
  <si>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</si>
  <si>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</si>
  <si>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</si>
  <si>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</si>
  <si>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</si>
  <si>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</si>
  <si>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</si>
  <si>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Castilla - La Mancha</t>
  </si>
  <si>
    <t>Emisiones energéticas de GEI por unidad de PIB (kt de CO2-eq / miles de millones de euros))</t>
  </si>
  <si>
    <t xml:space="preserve"> Accidentes industriales en los que intervienen </t>
  </si>
  <si>
    <t>(*) Se refiere a núcleos de población de más de 10.000 habitantes en relación con la superficie de la Comunidad Autónoma</t>
  </si>
  <si>
    <t>ESPAÑA (10 CCAA)</t>
  </si>
  <si>
    <t>Fuente: MAGRAMA.</t>
  </si>
  <si>
    <t>s/d: sin datos; Temporales marítimos: fallecidos en tierra</t>
  </si>
  <si>
    <t>Viajeros</t>
  </si>
  <si>
    <t xml:space="preserve">11.1.1. AIRE: Serie histórica de emisiones de gases </t>
  </si>
  <si>
    <t>de efecto invernadero. Comparación con UE-15</t>
  </si>
  <si>
    <t>Emisiones (Kilotoneladas CO2-eq)</t>
  </si>
  <si>
    <t>UE-15</t>
  </si>
  <si>
    <t>Objetivo Kioto España</t>
  </si>
  <si>
    <t>Objetivo Kioto UE-15</t>
  </si>
  <si>
    <t>Año base P. K.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</si>
  <si>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</si>
  <si>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</si>
  <si>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</si>
  <si>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</si>
  <si>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</si>
  <si>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</si>
  <si>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</si>
  <si>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</si>
  <si>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</si>
  <si>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</si>
  <si>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</si>
  <si>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</si>
  <si>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</si>
  <si>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</si>
  <si>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</si>
  <si>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</si>
  <si>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</si>
  <si>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</si>
  <si>
    <t xml:space="preserve">          Superficie de regadío: Encuesta sobre Superficies y Rendimientos de Cultivos (ESYRCE), varios años. </t>
  </si>
  <si>
    <t xml:space="preserve">          MAGRAMA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</si>
  <si>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</si>
  <si>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</si>
  <si>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</si>
  <si>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</si>
  <si>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Estructura del consumo de energia primaria (%)</t>
  </si>
  <si>
    <t>PIB a precios de mercado. (Miles de Millones de € desde 01/01/1999. Millones de ECU hasta 31/12/1998. Precios corrientes)</t>
  </si>
  <si>
    <t>Consumo de energía primaria por unidad de PIB (kg de petróleo equivalente / 1.000 euros)</t>
  </si>
  <si>
    <t>Consumo de energía primaria (ktep)</t>
  </si>
  <si>
    <t>Consumo de energía primaria renovable (ktep)</t>
  </si>
  <si>
    <t xml:space="preserve">Emisiones totales de GEI (kt CO2-eq) </t>
  </si>
  <si>
    <t>Consumo de energía primaria renovable</t>
  </si>
  <si>
    <t>Emisiones GEI</t>
  </si>
  <si>
    <t>Valores absolutos</t>
  </si>
  <si>
    <t>EUROSTAT. GDP and main components - Current prices [nama_gdp_c].</t>
  </si>
  <si>
    <t>PIB:</t>
  </si>
  <si>
    <t>Emisiones GEI:</t>
  </si>
  <si>
    <t xml:space="preserve">Año </t>
  </si>
  <si>
    <t xml:space="preserve">           Estadísticas sobre medio ambiente. Estadísticas medioambientales sobre el agua: </t>
  </si>
  <si>
    <t>11.4.2. ENERGÍA: Serie histórica de la intensidad de GEI de origen energético</t>
  </si>
  <si>
    <t>─PIB a precios de mercado. (Miles de Millones de € desde 01/01/1999. Millones de ECU hasta 31/12/1998. Precios corrientes)</t>
  </si>
  <si>
    <t>11.4.3. ENERGÍA: Serie histórica de la intensidad de energía primaria.</t>
  </si>
  <si>
    <t>11.4.4. ENERGÍA: Serie histórica de la eficiencia ambiental en el sector energético</t>
  </si>
  <si>
    <t>Fuentes: Instituto para la diversificación y ahorro de la energía (IDAE). Ministerio de Industria, Energía y Turismo</t>
  </si>
  <si>
    <t>Serie histórica del consumo de energía por hogar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</si>
  <si>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procedentes del sector residencial (kt)*</t>
    </r>
  </si>
  <si>
    <t xml:space="preserve">                Dirección General de Calidad y Evaluación Ambiental y Medio Natural.</t>
  </si>
  <si>
    <t>Serie histórica de emisiones de CO2 del sector residencial</t>
  </si>
  <si>
    <t>Fuente: Ministerio de Educación, Cultura y Deporte. Subdirección General de Protección del Patrimonio Histórico.</t>
  </si>
  <si>
    <t>Variación porcentual respecto a 2000</t>
  </si>
  <si>
    <t xml:space="preserve">                Página web del Ministerio de Educación, Cultura y Deporte. </t>
  </si>
  <si>
    <t xml:space="preserve">                      Explotación estadística de la Base de Datos de Patrimonio /categoría.</t>
  </si>
  <si>
    <t xml:space="preserve">                          Bienes inmuebles inscritos como Bienes de Interés Cultural por categoría.</t>
  </si>
  <si>
    <t>% Superficie terrestre protegida</t>
  </si>
  <si>
    <t>Notas:</t>
  </si>
  <si>
    <t xml:space="preserve">              ENP: Espacio Natural Protegido</t>
  </si>
  <si>
    <t xml:space="preserve">Superficie protegida </t>
  </si>
  <si>
    <t>Red Natura  2000</t>
  </si>
  <si>
    <t>ENP y Red Natura 2000</t>
  </si>
  <si>
    <t>Serie histórica de captura de la flota pesquera</t>
  </si>
  <si>
    <t xml:space="preserve">   ─ Capturas: Eurostat, Data, Fisheries. </t>
  </si>
  <si>
    <r>
      <t xml:space="preserve">    ─</t>
    </r>
    <r>
      <rPr>
        <sz val="10"/>
        <rFont val="Arial"/>
        <family val="2"/>
      </rPr>
      <t>Nº de barcos, potencia y arqueo: Secretaría General del Mar. MAGRAMA</t>
    </r>
  </si>
  <si>
    <r>
      <t xml:space="preserve">   ─</t>
    </r>
    <r>
      <rPr>
        <sz val="10"/>
        <rFont val="Arial"/>
        <family val="2"/>
      </rPr>
      <t xml:space="preserve"> Acuicultura marina: Jacumar, Secretaría General del Mar. MAGRAMA</t>
    </r>
  </si>
  <si>
    <t>y de la acuicultura en el sector pesquero y en la acuicultura marina</t>
  </si>
  <si>
    <t>Castilla La Mancha</t>
  </si>
  <si>
    <t>Total                (ha)</t>
  </si>
  <si>
    <t xml:space="preserve"> ESPAÑA</t>
  </si>
  <si>
    <t xml:space="preserve">  TOTAL</t>
  </si>
  <si>
    <t>Serie histórica de los incendios forestales</t>
  </si>
  <si>
    <t>AÑO</t>
  </si>
  <si>
    <t>Total carretera</t>
  </si>
  <si>
    <t>Total ferrocarril sin electricidad</t>
  </si>
  <si>
    <t>Total aviacion nacional</t>
  </si>
  <si>
    <t xml:space="preserve">Total marítimo nacional </t>
  </si>
  <si>
    <t>TOTAL NACIONAL</t>
  </si>
  <si>
    <t>Se excluye el transporte por ferrocarrill impulsado por electricidad.</t>
  </si>
  <si>
    <t>GEI</t>
  </si>
  <si>
    <t>─ MAGRAMA, 2014 Dirección General de Calidad y Evaluación Ambiental y Medio Natural.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</si>
  <si>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</si>
  <si>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</si>
  <si>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</si>
  <si>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</si>
  <si>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</si>
  <si>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</si>
  <si>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>Las fuentes renovables incluyen: Hidráulica, Eólica, Solar, Geotérmica, Biomasa, biocarb. y residuos renovables</t>
  </si>
  <si>
    <t xml:space="preserve">Fuente: Ministerio de Industria Energía y Turismo (MINETUR). Consulta en web, en: Energía/Estadísticas y Balances energéticos/Publicaciones balances energéticos/Coyuntura trimestral/BOLETÍN TRIMESTRAL DE COYUNTURA ENERGÉTICA. CUARTO TRIMESTRE 2013 </t>
  </si>
  <si>
    <t>─MAGRAMA, 2014. Dirección General de Calidad y Evaluación Ambiental.</t>
  </si>
  <si>
    <t xml:space="preserve">      .Inventario de Emisiones de Gases de Efecto Invernadero de España. Años 1990-2012</t>
  </si>
  <si>
    <t xml:space="preserve"> UE-28</t>
  </si>
  <si>
    <t xml:space="preserve">Fuente: Eurostat/Statistics/Data/ Database/Energy/Energy statistics - main indicators / Energy intensity of the economy (tsdec360) </t>
  </si>
  <si>
    <t>Consumo energía primaria y consumo de energía renovable:</t>
  </si>
  <si>
    <t>MINETUR. Boletín trimestral de coyuntura energética. Cuarto trimestre 2013.</t>
  </si>
  <si>
    <t>MAGRAMA, 2014. Dirección General de Calidad y Evaluación Ambiental y Medio Natural. Inventario de Emisiones de Gases de Efecto Invernadero de España.
Años 1990-2012</t>
  </si>
  <si>
    <t xml:space="preserve">Fuente: MAGRAMA 2014 </t>
  </si>
  <si>
    <t xml:space="preserve">                Inventario de Emisiones de Gases de Efecto Invernadero de España. Años 1990-2012</t>
  </si>
  <si>
    <t>Fuente: MAGRAMA, 2014. Dirección General de Calidad y Evaluación Ambiental y Medio Natural.</t>
  </si>
  <si>
    <t>Superficie Protegida según figuras de protección, 2013</t>
  </si>
  <si>
    <t xml:space="preserve">Fuente: Estadística de Capturas y Desembarcos de la Pesca Marítima. </t>
  </si>
  <si>
    <t xml:space="preserve">Serie 1992-2012 </t>
  </si>
  <si>
    <r>
      <t xml:space="preserve">    ─</t>
    </r>
    <r>
      <rPr>
        <sz val="10"/>
        <rFont val="Arial"/>
        <family val="2"/>
      </rPr>
      <t>VAB: Contabilidad Nacional de España. INE.</t>
    </r>
  </si>
  <si>
    <t xml:space="preserve">del nº de afecciones al medio con posibles daños ambientales </t>
  </si>
  <si>
    <t>periodo 1997- 2012</t>
  </si>
  <si>
    <t xml:space="preserve">producidos durante el transporte de mercancías peligrosas, </t>
  </si>
  <si>
    <t>Contaminacion Hídrica</t>
  </si>
  <si>
    <t>Contaminacion de suelos</t>
  </si>
  <si>
    <t>Contaminación atmosférica.</t>
  </si>
  <si>
    <t>Valencia</t>
  </si>
  <si>
    <t>CCAA</t>
  </si>
  <si>
    <t xml:space="preserve">  % de la superficie ocupada por parcelas urbanas
(excluídos País Vasco y Comunidad Foral de Navarra)</t>
  </si>
  <si>
    <t>Andalucia</t>
  </si>
  <si>
    <t>I. Baleares</t>
  </si>
  <si>
    <t>C. de Madrid</t>
  </si>
  <si>
    <t>Región de Murcia</t>
  </si>
  <si>
    <t>Ceuta</t>
  </si>
  <si>
    <t>Melilla</t>
  </si>
  <si>
    <t>Área de Estadística. Dirección General del Catastro. Ministerio de Economía y Hacienda.</t>
  </si>
  <si>
    <t xml:space="preserve">   TOTAL</t>
  </si>
  <si>
    <t xml:space="preserve">   Incremento</t>
  </si>
  <si>
    <t xml:space="preserve">  Índice 2006=100</t>
  </si>
  <si>
    <t>Fuente: MAGRAMA, 2014 Dirección General de Calidad y Evaluación Ambiental y Medio Natural</t>
  </si>
  <si>
    <t xml:space="preserve"> Inventario de Emisiones de Gases de Efecto Invernadero de España. Años 1990-2012</t>
  </si>
  <si>
    <t>Fuente:Ministerio de Fomento, 2013. Los transportes y las infraestructuras. Informe anual (Varios años)</t>
  </si>
  <si>
    <t>Transporte de viajeros (miles de millones de viajeros-km)</t>
  </si>
  <si>
    <t>Transporte de mercancías (miles de millones de toneladas-km)</t>
  </si>
  <si>
    <t>P: Datos provisionales</t>
  </si>
  <si>
    <t>- Turistas: Instituto de Estudios Turísticos. Encuesta de movimientos turísticos en fronteras (FRONTUR).</t>
  </si>
  <si>
    <t xml:space="preserve">- Longitud costa: INE. Entorno físico. Longitud de las costas y fronteras. Longitud de la costa por provincias 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</si>
  <si>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2015 Direccón General de Calidad y Evaluación Ambiental y Medio Natural.</t>
    </r>
  </si>
  <si>
    <t xml:space="preserve">     Inventario de Emisiones de Gases de Efecto Invernadero de España. Años 1990-2013</t>
  </si>
  <si>
    <t xml:space="preserve">     Sumario de resultados. Enero 2015</t>
  </si>
  <si>
    <r>
      <t>11.3.1. AGUA: Serie histórica del consumo de agua para abastecimiento público 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</si>
  <si>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           Encuesta sobre el suministro y saneamiento del agua. Ultimo dato publicado: Año 2012</t>
  </si>
  <si>
    <t xml:space="preserve">11.5.1. MEDIO URBANO Y HOGARES: </t>
  </si>
  <si>
    <t xml:space="preserve">11.5.2 MEDIO URBANO Y  HOGARES: </t>
  </si>
  <si>
    <t>Gasto total (millones de €)</t>
  </si>
  <si>
    <t>Gasto medio por hogar (€)</t>
  </si>
  <si>
    <t>Gasto medio por persona (€)</t>
  </si>
  <si>
    <t xml:space="preserve">Encuesta de Presupuestos Familiares. En INEbase / Sociedad / Nivel, Calidad y Condiciones de Vida / Encuesta </t>
  </si>
  <si>
    <t xml:space="preserve">       de Presupuestos Familiares. Base 2006. Gasto. Censo 2011. Serie 2006-2013</t>
  </si>
  <si>
    <t>11.5.3. MEDIO URBANO Y HOGARES: Serie histórica del gasto de los hogares</t>
  </si>
  <si>
    <t>Bienes inmuebles inscritos como Bienes de Interés Cultural</t>
  </si>
  <si>
    <t>11.5.4 MEDIO URBANO Y HOGARES : Serie histórica del patrimonio histórico protegido</t>
  </si>
  <si>
    <t>11.5.5. MEDIO URBANO Y HOGARES:</t>
  </si>
  <si>
    <t xml:space="preserve"> Análisis autonómico de la presión urbana en el territorio, 2014 (*)</t>
  </si>
  <si>
    <t>Ciudades autónomas</t>
  </si>
  <si>
    <t xml:space="preserve">11.6.1. NATURALEZA: Superficie protegida </t>
  </si>
  <si>
    <t xml:space="preserve">11.7.1. PESCA: </t>
  </si>
  <si>
    <t xml:space="preserve">11.7.2. PESCA: Serie histórica de la eficiencia ambiental del sector pesquero </t>
  </si>
  <si>
    <t xml:space="preserve">11.8.1. DESASTRES NATURALES Y TECNOLÓGICOS: Serie histórica </t>
  </si>
  <si>
    <t>periodo 1997-2013</t>
  </si>
  <si>
    <t xml:space="preserve">11.8.2. DESASTRES NATURALES Y TECNOLÓGICOS: </t>
  </si>
  <si>
    <t>11.8.3. DESASTRES NATURALES Y TECNOLÓGICOS:</t>
  </si>
  <si>
    <t>sustancias peligrosas, periodo 1987-2014</t>
  </si>
  <si>
    <t xml:space="preserve">11.8.4. DESASTRES NATURALES Y TECNOLÓGICOS: </t>
  </si>
  <si>
    <t>11.8.5. DESASTRES NATURALES Y TECNOLÓGICOS: Serie histórica de las víctimas  mortales por desastres naturales</t>
  </si>
  <si>
    <t>sd</t>
  </si>
  <si>
    <t>18*</t>
  </si>
  <si>
    <t>Tormentas (rayo y vendaval)</t>
  </si>
  <si>
    <t>Olas de calor</t>
  </si>
  <si>
    <t>Terremotos</t>
  </si>
  <si>
    <t>* 5 personas permanecen desaparecidas por temporal marítimo, 2 de ellas han sido declaradas judicialmente fallecidas.</t>
  </si>
  <si>
    <t xml:space="preserve">                   Ministerio de Interior</t>
  </si>
  <si>
    <t>11.9.1. SUELO: Cambios en la ocupación del suelo: superficie urbana</t>
  </si>
  <si>
    <t>11.10.1. TRANSPORTE: Serie histórica del consumo de energía del sector transporte (TJ)</t>
  </si>
  <si>
    <t xml:space="preserve">11.10.2. TRANSPORTE: </t>
  </si>
  <si>
    <t>11.10.3. TRANSPORTE: Serie histórica del volumen de transporte</t>
  </si>
  <si>
    <t xml:space="preserve">11.11.1. TURISMO: </t>
  </si>
  <si>
    <t>Fuente: Elaboración propia con datos del INE y del IETINE</t>
  </si>
  <si>
    <t xml:space="preserve">- Turistas: Instituto de Estudios Turísticos. Movimientos turísticos en fronteras (FRONTUR). 2015 </t>
  </si>
  <si>
    <t xml:space="preserve">-  Población: INE. Padrón municipal a 1 de enero de 2007. Turistas: IET. </t>
  </si>
  <si>
    <t xml:space="preserve">11.11.2. TURISMO: </t>
  </si>
  <si>
    <t xml:space="preserve">11.11.3. TURISMO: </t>
  </si>
  <si>
    <t>Análisis autonómico de la evolución de turistas extranjeros por kilómetro de costa, 2006-2014</t>
  </si>
  <si>
    <t xml:space="preserve">11.11.4. TURISMO RURAL: </t>
  </si>
  <si>
    <t xml:space="preserve">Fuente: INE. Encuesta de Ocupación de Alojamientos de Turismo Rural. </t>
  </si>
  <si>
    <t>Resultados anuales. Turísticos, 2013</t>
  </si>
  <si>
    <t>2014 (P)</t>
  </si>
  <si>
    <r>
      <t xml:space="preserve"> (P) : Ultimo dato publicado: Resumen provisional 2014 </t>
    </r>
    <r>
      <rPr>
        <sz val="12"/>
        <color indexed="63"/>
        <rFont val="Calibri"/>
        <family val="2"/>
      </rPr>
      <t>(30 enero 2015)</t>
    </r>
  </si>
  <si>
    <t xml:space="preserve">    Inventario de Emisiones de Gases de Efecto Invernadero de España. Años 1990-2013</t>
  </si>
  <si>
    <t>2013 (P)</t>
  </si>
  <si>
    <t>P: datos provisionales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</si>
</sst>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"/>
    <numFmt numFmtId="166" formatCode="#,##0__;\–#,##0__;0__;@__"/>
    <numFmt numFmtId="167" formatCode="#,##0.0__;\–#,##0.0__;0.0__;@__"/>
    <numFmt numFmtId="168" formatCode="#,##0.00_);\(#,##0.00\)"/>
    <numFmt numFmtId="169" formatCode="0.000"/>
    <numFmt numFmtId="170" formatCode="#,##0.000"/>
    <numFmt numFmtId="171" formatCode="0.0%"/>
  </numFmts>
  <fonts count="24">
    <font>
      <sz val="10"/>
      <name val="Arial"/>
    </font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</font>
    <font>
      <b/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1"/>
      <name val="Arial"/>
    </font>
    <font>
      <sz val="11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7.5"/>
      <name val="Arial"/>
    </font>
    <font>
      <sz val="10"/>
      <color indexed="63"/>
      <name val="Calibri"/>
      <family val="2"/>
    </font>
    <font>
      <sz val="8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12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5">
    <xf numFmtId="0" fontId="0" fillId="2" borderId="0">
      <alignment vertical="center"/>
    </xf>
    <xf numFmtId="0" fontId="10" fillId="0" borderId="0"/>
    <xf numFmtId="168" fontId="10" fillId="0" borderId="0"/>
    <xf numFmtId="0" fontId="9" fillId="0" borderId="0"/>
    <xf numFmtId="170" fontId="15" fillId="0" borderId="0"/>
  </cellStyleXfs>
  <cellXfs count="343">
    <xf numFmtId="0" fontId="0" fillId="2" borderId="0" xfId="0">
      <alignment vertical="center"/>
    </xf>
    <xf numFmtId="0" fontId="3" fillId="2" borderId="0" xfId="0" applyFont="1">
      <alignment vertical="center"/>
    </xf>
    <xf numFmtId="0" fontId="0" fillId="2" borderId="0" xfId="0" applyBorder="1">
      <alignment vertical="center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4" fillId="2" borderId="0" xfId="0" applyFont="1" applyAlignment="1">
      <alignment vertical="center"/>
    </xf>
    <xf numFmtId="3" fontId="0" fillId="2" borderId="0" xfId="0" applyNumberForma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Alignment="1">
      <alignment vertical="center"/>
    </xf>
    <xf numFmtId="0" fontId="9" fillId="2" borderId="0" xfId="1" applyFont="1" applyFill="1" applyBorder="1" applyProtection="1"/>
    <xf numFmtId="0" fontId="0" fillId="2" borderId="1" xfId="0" applyBorder="1">
      <alignment vertical="center"/>
    </xf>
    <xf numFmtId="166" fontId="9" fillId="2" borderId="2" xfId="0" applyNumberFormat="1" applyFont="1" applyFill="1" applyBorder="1" applyAlignment="1" applyProtection="1">
      <alignment horizontal="right"/>
    </xf>
    <xf numFmtId="167" fontId="9" fillId="2" borderId="2" xfId="0" applyNumberFormat="1" applyFont="1" applyFill="1" applyBorder="1" applyAlignment="1" applyProtection="1">
      <alignment horizontal="right"/>
    </xf>
    <xf numFmtId="167" fontId="9" fillId="2" borderId="3" xfId="0" applyNumberFormat="1" applyFont="1" applyFill="1" applyBorder="1" applyAlignment="1" applyProtection="1">
      <alignment horizontal="right"/>
    </xf>
    <xf numFmtId="166" fontId="9" fillId="2" borderId="4" xfId="0" applyNumberFormat="1" applyFont="1" applyFill="1" applyBorder="1" applyAlignment="1" applyProtection="1">
      <alignment horizontal="right"/>
    </xf>
    <xf numFmtId="167" fontId="9" fillId="2" borderId="4" xfId="0" applyNumberFormat="1" applyFont="1" applyFill="1" applyBorder="1" applyAlignment="1" applyProtection="1">
      <alignment horizontal="right"/>
    </xf>
    <xf numFmtId="167" fontId="9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 applyProtection="1">
      <alignment horizontal="right"/>
    </xf>
    <xf numFmtId="166" fontId="9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Border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9" fillId="2" borderId="8" xfId="1" applyFont="1" applyFill="1" applyBorder="1" applyProtection="1"/>
    <xf numFmtId="0" fontId="5" fillId="2" borderId="1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2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167" fontId="9" fillId="2" borderId="0" xfId="0" applyNumberFormat="1" applyFont="1" applyFill="1" applyBorder="1" applyAlignment="1" applyProtection="1">
      <alignment horizontal="right"/>
    </xf>
    <xf numFmtId="168" fontId="9" fillId="2" borderId="0" xfId="2" applyFont="1" applyFill="1" applyBorder="1"/>
    <xf numFmtId="167" fontId="9" fillId="2" borderId="8" xfId="0" applyNumberFormat="1" applyFont="1" applyFill="1" applyBorder="1" applyAlignment="1" applyProtection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 applyProtection="1">
      <alignment horizontal="center"/>
    </xf>
    <xf numFmtId="167" fontId="9" fillId="2" borderId="5" xfId="0" applyNumberFormat="1" applyFont="1" applyFill="1" applyBorder="1" applyAlignment="1" applyProtection="1">
      <alignment horizontal="center"/>
    </xf>
    <xf numFmtId="167" fontId="9" fillId="2" borderId="13" xfId="0" applyNumberFormat="1" applyFont="1" applyFill="1" applyBorder="1" applyAlignment="1" applyProtection="1">
      <alignment horizontal="center"/>
    </xf>
    <xf numFmtId="167" fontId="9" fillId="2" borderId="14" xfId="0" applyNumberFormat="1" applyFont="1" applyFill="1" applyBorder="1" applyAlignment="1" applyProtection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6" fontId="3" fillId="3" borderId="13" xfId="0" applyNumberFormat="1" applyFont="1" applyFill="1" applyBorder="1" applyAlignment="1" applyProtection="1">
      <alignment horizontal="right"/>
    </xf>
    <xf numFmtId="166" fontId="3" fillId="3" borderId="14" xfId="0" applyNumberFormat="1" applyFont="1" applyFill="1" applyBorder="1" applyAlignment="1" applyProtection="1">
      <alignment horizontal="right"/>
    </xf>
    <xf numFmtId="0" fontId="0" fillId="2" borderId="15" xfId="0" applyBorder="1" applyAlignment="1">
      <alignment horizontal="left" vertical="center" indent="1"/>
    </xf>
    <xf numFmtId="0" fontId="0" fillId="2" borderId="16" xfId="0" applyBorder="1" applyAlignment="1">
      <alignment horizontal="left" vertical="center" indent="1"/>
    </xf>
    <xf numFmtId="0" fontId="0" fillId="2" borderId="17" xfId="0" applyBorder="1" applyAlignment="1">
      <alignment horizontal="left" vertical="center" indent="1"/>
    </xf>
    <xf numFmtId="166" fontId="9" fillId="2" borderId="4" xfId="0" applyNumberFormat="1" applyFont="1" applyFill="1" applyBorder="1" applyAlignment="1" applyProtection="1">
      <alignment horizontal="right" indent="1"/>
    </xf>
    <xf numFmtId="164" fontId="0" fillId="2" borderId="4" xfId="0" applyNumberFormat="1" applyBorder="1" applyAlignment="1">
      <alignment horizontal="right" vertical="center" indent="1"/>
    </xf>
    <xf numFmtId="164" fontId="0" fillId="2" borderId="13" xfId="0" applyNumberFormat="1" applyBorder="1" applyAlignment="1">
      <alignment horizontal="right" vertical="center" indent="1"/>
    </xf>
    <xf numFmtId="0" fontId="0" fillId="2" borderId="0" xfId="0" applyBorder="1" applyAlignment="1">
      <alignment horizontal="left" vertical="center" wrapText="1"/>
    </xf>
    <xf numFmtId="0" fontId="0" fillId="2" borderId="1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2" borderId="15" xfId="0" applyBorder="1" applyAlignment="1">
      <alignment horizontal="center" vertical="center"/>
    </xf>
    <xf numFmtId="164" fontId="7" fillId="2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/>
    </xf>
    <xf numFmtId="166" fontId="9" fillId="2" borderId="2" xfId="0" applyNumberFormat="1" applyFont="1" applyFill="1" applyBorder="1" applyAlignment="1" applyProtection="1">
      <alignment horizontal="center"/>
    </xf>
    <xf numFmtId="166" fontId="9" fillId="2" borderId="3" xfId="0" applyNumberFormat="1" applyFont="1" applyFill="1" applyBorder="1" applyAlignment="1" applyProtection="1">
      <alignment horizontal="center"/>
    </xf>
    <xf numFmtId="0" fontId="0" fillId="2" borderId="16" xfId="0" applyBorder="1" applyAlignment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/>
    </xf>
    <xf numFmtId="166" fontId="9" fillId="2" borderId="4" xfId="0" applyNumberFormat="1" applyFont="1" applyFill="1" applyBorder="1" applyAlignment="1" applyProtection="1">
      <alignment horizontal="center"/>
    </xf>
    <xf numFmtId="166" fontId="9" fillId="2" borderId="5" xfId="0" applyNumberFormat="1" applyFont="1" applyFill="1" applyBorder="1" applyAlignment="1" applyProtection="1">
      <alignment horizontal="center"/>
    </xf>
    <xf numFmtId="0" fontId="0" fillId="2" borderId="17" xfId="0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/>
    </xf>
    <xf numFmtId="166" fontId="9" fillId="2" borderId="13" xfId="0" applyNumberFormat="1" applyFont="1" applyFill="1" applyBorder="1" applyAlignment="1" applyProtection="1">
      <alignment horizontal="center"/>
    </xf>
    <xf numFmtId="164" fontId="9" fillId="2" borderId="13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 applyProtection="1">
      <alignment horizontal="center"/>
    </xf>
    <xf numFmtId="0" fontId="0" fillId="2" borderId="8" xfId="0" applyBorder="1" applyAlignment="1">
      <alignment horizontal="center" vertical="center"/>
    </xf>
    <xf numFmtId="167" fontId="9" fillId="2" borderId="3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" fontId="0" fillId="2" borderId="4" xfId="0" applyNumberFormat="1" applyBorder="1" applyAlignment="1">
      <alignment horizontal="center" vertical="center"/>
    </xf>
    <xf numFmtId="4" fontId="0" fillId="2" borderId="1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68" fontId="9" fillId="2" borderId="5" xfId="2" applyFont="1" applyFill="1" applyBorder="1" applyAlignment="1">
      <alignment horizontal="center"/>
    </xf>
    <xf numFmtId="164" fontId="9" fillId="2" borderId="4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horizontal="left"/>
    </xf>
    <xf numFmtId="0" fontId="0" fillId="2" borderId="0" xfId="0" applyBorder="1" applyAlignment="1">
      <alignment horizontal="left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168" fontId="9" fillId="2" borderId="14" xfId="2" applyFont="1" applyFill="1" applyBorder="1" applyAlignment="1">
      <alignment horizontal="center"/>
    </xf>
    <xf numFmtId="0" fontId="0" fillId="2" borderId="0" xfId="0" applyBorder="1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0" fillId="2" borderId="1" xfId="0" applyBorder="1" applyAlignment="1">
      <alignment horizontal="left" vertical="center" indent="1"/>
    </xf>
    <xf numFmtId="0" fontId="0" fillId="2" borderId="0" xfId="0" quotePrefix="1" applyAlignment="1">
      <alignment vertical="center"/>
    </xf>
    <xf numFmtId="3" fontId="9" fillId="2" borderId="4" xfId="0" applyNumberFormat="1" applyFont="1" applyFill="1" applyBorder="1" applyAlignment="1" applyProtection="1">
      <alignment horizontal="center"/>
    </xf>
    <xf numFmtId="169" fontId="9" fillId="2" borderId="4" xfId="2" applyNumberFormat="1" applyFont="1" applyFill="1" applyBorder="1" applyAlignment="1">
      <alignment horizontal="center"/>
    </xf>
    <xf numFmtId="169" fontId="9" fillId="2" borderId="5" xfId="2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 applyProtection="1">
      <alignment horizontal="center"/>
    </xf>
    <xf numFmtId="169" fontId="9" fillId="2" borderId="13" xfId="2" applyNumberFormat="1" applyFont="1" applyFill="1" applyBorder="1" applyAlignment="1">
      <alignment horizontal="center"/>
    </xf>
    <xf numFmtId="169" fontId="9" fillId="2" borderId="14" xfId="2" applyNumberFormat="1" applyFont="1" applyFill="1" applyBorder="1" applyAlignment="1">
      <alignment horizontal="center"/>
    </xf>
    <xf numFmtId="164" fontId="0" fillId="2" borderId="0" xfId="0" applyNumberForma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164" fontId="19" fillId="2" borderId="5" xfId="0" applyNumberFormat="1" applyFont="1" applyBorder="1" applyAlignment="1">
      <alignment horizontal="right" vertical="center" indent="1"/>
    </xf>
    <xf numFmtId="167" fontId="3" fillId="3" borderId="13" xfId="0" applyNumberFormat="1" applyFont="1" applyFill="1" applyBorder="1" applyAlignment="1" applyProtection="1">
      <alignment horizontal="right" indent="1"/>
    </xf>
    <xf numFmtId="167" fontId="3" fillId="3" borderId="14" xfId="0" applyNumberFormat="1" applyFont="1" applyFill="1" applyBorder="1" applyAlignment="1" applyProtection="1">
      <alignment horizontal="right" indent="1"/>
    </xf>
    <xf numFmtId="0" fontId="9" fillId="2" borderId="0" xfId="0" applyFont="1" applyBorder="1" applyAlignment="1">
      <alignment vertical="center"/>
    </xf>
    <xf numFmtId="0" fontId="9" fillId="2" borderId="15" xfId="0" applyFont="1" applyBorder="1" applyAlignment="1">
      <alignment horizontal="left" vertical="center" indent="1"/>
    </xf>
    <xf numFmtId="0" fontId="9" fillId="2" borderId="16" xfId="0" applyFont="1" applyBorder="1" applyAlignment="1">
      <alignment horizontal="left" vertical="center" indent="1"/>
    </xf>
    <xf numFmtId="0" fontId="9" fillId="2" borderId="17" xfId="0" applyFont="1" applyBorder="1" applyAlignment="1">
      <alignment horizontal="left" vertical="center" indent="1"/>
    </xf>
    <xf numFmtId="4" fontId="16" fillId="2" borderId="2" xfId="0" applyNumberFormat="1" applyFont="1" applyBorder="1" applyAlignment="1">
      <alignment horizontal="right" vertical="center" indent="1"/>
    </xf>
    <xf numFmtId="4" fontId="16" fillId="2" borderId="3" xfId="0" applyNumberFormat="1" applyFont="1" applyBorder="1" applyAlignment="1">
      <alignment horizontal="right" vertical="center" indent="1"/>
    </xf>
    <xf numFmtId="4" fontId="16" fillId="2" borderId="4" xfId="0" applyNumberFormat="1" applyFont="1" applyBorder="1" applyAlignment="1">
      <alignment horizontal="right" vertical="center" indent="1"/>
    </xf>
    <xf numFmtId="4" fontId="16" fillId="2" borderId="5" xfId="0" applyNumberFormat="1" applyFont="1" applyBorder="1" applyAlignment="1">
      <alignment horizontal="right" vertical="center" indent="1"/>
    </xf>
    <xf numFmtId="0" fontId="16" fillId="2" borderId="13" xfId="0" applyFont="1" applyBorder="1" applyAlignment="1">
      <alignment horizontal="right" vertical="center" indent="1"/>
    </xf>
    <xf numFmtId="0" fontId="16" fillId="2" borderId="14" xfId="0" applyFont="1" applyBorder="1" applyAlignment="1">
      <alignment horizontal="right" vertical="center" indent="1"/>
    </xf>
    <xf numFmtId="0" fontId="9" fillId="3" borderId="2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66" fontId="3" fillId="3" borderId="13" xfId="0" applyNumberFormat="1" applyFont="1" applyFill="1" applyBorder="1" applyAlignment="1" applyProtection="1">
      <alignment horizontal="right" vertical="center" indent="1"/>
    </xf>
    <xf numFmtId="166" fontId="3" fillId="3" borderId="14" xfId="0" applyNumberFormat="1" applyFont="1" applyFill="1" applyBorder="1" applyAlignment="1" applyProtection="1">
      <alignment horizontal="right" vertical="center" indent="1"/>
    </xf>
    <xf numFmtId="0" fontId="0" fillId="2" borderId="16" xfId="0" applyFill="1" applyBorder="1" applyAlignment="1">
      <alignment horizontal="left" vertical="center" indent="1"/>
    </xf>
    <xf numFmtId="0" fontId="3" fillId="3" borderId="17" xfId="1" applyFont="1" applyFill="1" applyBorder="1" applyAlignment="1" applyProtection="1">
      <alignment horizontal="left" vertical="center" indent="1"/>
    </xf>
    <xf numFmtId="0" fontId="9" fillId="2" borderId="15" xfId="1" applyFont="1" applyFill="1" applyBorder="1" applyAlignment="1" applyProtection="1">
      <alignment horizontal="left" vertical="center" indent="1"/>
    </xf>
    <xf numFmtId="0" fontId="9" fillId="2" borderId="16" xfId="1" applyFont="1" applyFill="1" applyBorder="1" applyAlignment="1" applyProtection="1">
      <alignment horizontal="left" vertical="center" indent="1"/>
    </xf>
    <xf numFmtId="166" fontId="9" fillId="2" borderId="5" xfId="0" applyNumberFormat="1" applyFont="1" applyFill="1" applyBorder="1" applyAlignment="1" applyProtection="1">
      <alignment horizontal="right" vertical="center" indent="1"/>
    </xf>
    <xf numFmtId="165" fontId="0" fillId="2" borderId="0" xfId="0" applyNumberFormat="1">
      <alignment vertical="center"/>
    </xf>
    <xf numFmtId="164" fontId="3" fillId="2" borderId="5" xfId="0" applyNumberFormat="1" applyFont="1" applyBorder="1" applyAlignment="1">
      <alignment horizontal="center" vertical="center"/>
    </xf>
    <xf numFmtId="164" fontId="3" fillId="2" borderId="14" xfId="0" applyNumberFormat="1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2" borderId="16" xfId="0" applyFont="1" applyBorder="1" applyAlignment="1">
      <alignment horizontal="left" vertical="center" indent="1"/>
    </xf>
    <xf numFmtId="0" fontId="12" fillId="2" borderId="17" xfId="0" applyFont="1" applyBorder="1" applyAlignment="1">
      <alignment horizontal="left" vertical="center" indent="1"/>
    </xf>
    <xf numFmtId="2" fontId="12" fillId="2" borderId="4" xfId="0" applyNumberFormat="1" applyFont="1" applyBorder="1" applyAlignment="1">
      <alignment horizontal="right" vertical="center" indent="1"/>
    </xf>
    <xf numFmtId="2" fontId="12" fillId="2" borderId="5" xfId="0" applyNumberFormat="1" applyFont="1" applyBorder="1" applyAlignment="1">
      <alignment horizontal="right" vertical="center" indent="1"/>
    </xf>
    <xf numFmtId="2" fontId="12" fillId="2" borderId="13" xfId="0" applyNumberFormat="1" applyFont="1" applyBorder="1" applyAlignment="1">
      <alignment horizontal="right" vertical="center" indent="1"/>
    </xf>
    <xf numFmtId="2" fontId="12" fillId="2" borderId="14" xfId="0" applyNumberFormat="1" applyFont="1" applyBorder="1" applyAlignment="1">
      <alignment horizontal="right" vertical="center" indent="1"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165" fontId="0" fillId="2" borderId="0" xfId="0" applyNumberFormat="1" applyAlignment="1">
      <alignment horizontal="center" vertical="center"/>
    </xf>
    <xf numFmtId="165" fontId="0" fillId="2" borderId="3" xfId="0" applyNumberFormat="1" applyBorder="1" applyAlignment="1">
      <alignment horizontal="center" vertical="center"/>
    </xf>
    <xf numFmtId="165" fontId="0" fillId="2" borderId="5" xfId="0" applyNumberFormat="1" applyBorder="1" applyAlignment="1">
      <alignment horizontal="center" vertical="center"/>
    </xf>
    <xf numFmtId="165" fontId="0" fillId="2" borderId="14" xfId="0" applyNumberFormat="1" applyBorder="1" applyAlignment="1">
      <alignment horizontal="center" vertical="center"/>
    </xf>
    <xf numFmtId="4" fontId="0" fillId="2" borderId="2" xfId="0" applyNumberFormat="1" applyBorder="1" applyAlignment="1">
      <alignment horizontal="center" vertical="center"/>
    </xf>
    <xf numFmtId="171" fontId="9" fillId="2" borderId="2" xfId="0" applyNumberFormat="1" applyFont="1" applyFill="1" applyBorder="1" applyAlignment="1" applyProtection="1">
      <alignment horizontal="center"/>
    </xf>
    <xf numFmtId="171" fontId="9" fillId="2" borderId="3" xfId="0" applyNumberFormat="1" applyFont="1" applyFill="1" applyBorder="1" applyAlignment="1" applyProtection="1">
      <alignment horizontal="center"/>
    </xf>
    <xf numFmtId="171" fontId="9" fillId="2" borderId="4" xfId="0" applyNumberFormat="1" applyFont="1" applyFill="1" applyBorder="1" applyAlignment="1" applyProtection="1">
      <alignment horizontal="center"/>
    </xf>
    <xf numFmtId="171" fontId="9" fillId="2" borderId="5" xfId="0" applyNumberFormat="1" applyFont="1" applyFill="1" applyBorder="1" applyAlignment="1" applyProtection="1">
      <alignment horizontal="center"/>
    </xf>
    <xf numFmtId="171" fontId="9" fillId="2" borderId="13" xfId="0" applyNumberFormat="1" applyFont="1" applyFill="1" applyBorder="1" applyAlignment="1" applyProtection="1">
      <alignment horizontal="center"/>
    </xf>
    <xf numFmtId="171" fontId="9" fillId="2" borderId="14" xfId="0" applyNumberFormat="1" applyFont="1" applyFill="1" applyBorder="1" applyAlignment="1" applyProtection="1">
      <alignment horizontal="center"/>
    </xf>
    <xf numFmtId="164" fontId="0" fillId="2" borderId="4" xfId="0" applyNumberFormat="1" applyBorder="1" applyAlignment="1">
      <alignment horizontal="center" vertical="center"/>
    </xf>
    <xf numFmtId="164" fontId="0" fillId="2" borderId="13" xfId="0" applyNumberFormat="1" applyBorder="1" applyAlignment="1">
      <alignment horizontal="center" vertical="center"/>
    </xf>
    <xf numFmtId="0" fontId="0" fillId="2" borderId="0" xfId="0" applyAlignment="1">
      <alignment horizontal="left" vertical="center"/>
    </xf>
    <xf numFmtId="164" fontId="9" fillId="2" borderId="2" xfId="0" applyNumberFormat="1" applyFont="1" applyFill="1" applyBorder="1" applyAlignment="1" applyProtection="1">
      <alignment horizontal="center"/>
    </xf>
    <xf numFmtId="164" fontId="0" fillId="2" borderId="2" xfId="0" applyNumberFormat="1" applyBorder="1" applyAlignment="1">
      <alignment horizontal="center" vertical="center"/>
    </xf>
    <xf numFmtId="164" fontId="0" fillId="2" borderId="2" xfId="0" applyNumberFormat="1" applyBorder="1" applyAlignment="1">
      <alignment horizontal="center" vertical="center" wrapText="1"/>
    </xf>
    <xf numFmtId="164" fontId="0" fillId="2" borderId="3" xfId="0" applyNumberFormat="1" applyBorder="1" applyAlignment="1">
      <alignment horizontal="center" vertical="center" wrapText="1"/>
    </xf>
    <xf numFmtId="164" fontId="0" fillId="2" borderId="4" xfId="0" applyNumberFormat="1" applyBorder="1" applyAlignment="1">
      <alignment horizontal="center" vertical="center" wrapText="1"/>
    </xf>
    <xf numFmtId="164" fontId="0" fillId="2" borderId="5" xfId="0" applyNumberFormat="1" applyBorder="1" applyAlignment="1">
      <alignment horizontal="center" vertical="center" wrapText="1"/>
    </xf>
    <xf numFmtId="164" fontId="0" fillId="2" borderId="13" xfId="0" applyNumberFormat="1" applyBorder="1" applyAlignment="1">
      <alignment horizontal="center" vertical="center" wrapText="1"/>
    </xf>
    <xf numFmtId="164" fontId="0" fillId="2" borderId="14" xfId="0" applyNumberFormat="1" applyBorder="1" applyAlignment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/>
    </xf>
    <xf numFmtId="169" fontId="9" fillId="2" borderId="2" xfId="2" applyNumberFormat="1" applyFont="1" applyFill="1" applyBorder="1" applyAlignment="1">
      <alignment horizontal="center"/>
    </xf>
    <xf numFmtId="169" fontId="9" fillId="2" borderId="3" xfId="2" applyNumberFormat="1" applyFont="1" applyFill="1" applyBorder="1" applyAlignment="1">
      <alignment horizontal="center"/>
    </xf>
    <xf numFmtId="0" fontId="9" fillId="2" borderId="0" xfId="0" applyFont="1" applyAlignment="1">
      <alignment vertical="center"/>
    </xf>
    <xf numFmtId="166" fontId="3" fillId="3" borderId="13" xfId="0" applyNumberFormat="1" applyFont="1" applyFill="1" applyBorder="1" applyAlignment="1" applyProtection="1">
      <alignment horizontal="right" indent="1"/>
    </xf>
    <xf numFmtId="166" fontId="3" fillId="3" borderId="14" xfId="0" applyNumberFormat="1" applyFont="1" applyFill="1" applyBorder="1" applyAlignment="1" applyProtection="1">
      <alignment horizontal="right" indent="1"/>
    </xf>
    <xf numFmtId="166" fontId="3" fillId="2" borderId="5" xfId="0" applyNumberFormat="1" applyFont="1" applyFill="1" applyBorder="1" applyAlignment="1" applyProtection="1">
      <alignment horizontal="right" indent="1"/>
    </xf>
    <xf numFmtId="0" fontId="3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right" vertical="center" indent="1"/>
    </xf>
    <xf numFmtId="4" fontId="16" fillId="2" borderId="3" xfId="0" applyNumberFormat="1" applyFont="1" applyFill="1" applyBorder="1" applyAlignment="1">
      <alignment horizontal="right" vertical="center" indent="1"/>
    </xf>
    <xf numFmtId="4" fontId="16" fillId="2" borderId="4" xfId="0" applyNumberFormat="1" applyFont="1" applyFill="1" applyBorder="1" applyAlignment="1">
      <alignment horizontal="right" vertical="center" indent="1"/>
    </xf>
    <xf numFmtId="4" fontId="16" fillId="2" borderId="5" xfId="0" applyNumberFormat="1" applyFont="1" applyFill="1" applyBorder="1" applyAlignment="1">
      <alignment horizontal="right" vertical="center" indent="1"/>
    </xf>
    <xf numFmtId="4" fontId="16" fillId="2" borderId="4" xfId="0" applyNumberFormat="1" applyFont="1" applyFill="1" applyBorder="1" applyAlignment="1">
      <alignment horizontal="right" vertical="center"/>
    </xf>
    <xf numFmtId="4" fontId="16" fillId="2" borderId="5" xfId="0" applyNumberFormat="1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indent="1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 applyProtection="1">
      <alignment horizontal="center"/>
    </xf>
    <xf numFmtId="166" fontId="9" fillId="2" borderId="1" xfId="0" applyNumberFormat="1" applyFont="1" applyFill="1" applyBorder="1" applyAlignment="1" applyProtection="1">
      <alignment horizontal="center"/>
    </xf>
    <xf numFmtId="0" fontId="0" fillId="2" borderId="16" xfId="0" applyBorder="1" applyAlignment="1">
      <alignment horizontal="center"/>
    </xf>
    <xf numFmtId="4" fontId="0" fillId="2" borderId="4" xfId="0" applyNumberFormat="1" applyBorder="1" applyAlignment="1">
      <alignment horizontal="center"/>
    </xf>
    <xf numFmtId="4" fontId="0" fillId="2" borderId="5" xfId="0" applyNumberFormat="1" applyBorder="1" applyAlignment="1">
      <alignment horizontal="center"/>
    </xf>
    <xf numFmtId="0" fontId="0" fillId="2" borderId="17" xfId="0" applyBorder="1" applyAlignment="1">
      <alignment horizontal="center"/>
    </xf>
    <xf numFmtId="4" fontId="0" fillId="2" borderId="13" xfId="0" applyNumberFormat="1" applyBorder="1" applyAlignment="1">
      <alignment horizontal="center"/>
    </xf>
    <xf numFmtId="4" fontId="0" fillId="2" borderId="14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164" fontId="0" fillId="2" borderId="5" xfId="0" applyNumberFormat="1" applyBorder="1" applyAlignment="1">
      <alignment horizontal="center"/>
    </xf>
    <xf numFmtId="164" fontId="0" fillId="2" borderId="13" xfId="0" applyNumberFormat="1" applyBorder="1" applyAlignment="1">
      <alignment horizontal="center"/>
    </xf>
    <xf numFmtId="164" fontId="0" fillId="2" borderId="14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164" fontId="0" fillId="2" borderId="3" xfId="0" applyNumberFormat="1" applyBorder="1" applyAlignment="1">
      <alignment horizontal="center"/>
    </xf>
    <xf numFmtId="168" fontId="9" fillId="2" borderId="0" xfId="2" applyFont="1" applyFill="1" applyBorder="1" applyAlignment="1"/>
    <xf numFmtId="3" fontId="9" fillId="2" borderId="0" xfId="0" applyNumberFormat="1" applyFont="1" applyFill="1" applyBorder="1" applyAlignment="1" applyProtection="1">
      <alignment horizontal="center"/>
    </xf>
    <xf numFmtId="169" fontId="9" fillId="2" borderId="0" xfId="2" applyNumberFormat="1" applyFont="1" applyFill="1" applyBorder="1" applyAlignment="1">
      <alignment horizontal="center"/>
    </xf>
    <xf numFmtId="0" fontId="0" fillId="2" borderId="15" xfId="0" applyBorder="1" applyAlignment="1">
      <alignment horizontal="left" indent="1"/>
    </xf>
    <xf numFmtId="0" fontId="0" fillId="2" borderId="16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0" fontId="0" fillId="2" borderId="8" xfId="0" applyBorder="1" applyAlignment="1">
      <alignment horizontal="left"/>
    </xf>
    <xf numFmtId="4" fontId="0" fillId="2" borderId="8" xfId="0" applyNumberFormat="1" applyBorder="1" applyAlignment="1">
      <alignment horizontal="center"/>
    </xf>
    <xf numFmtId="3" fontId="0" fillId="2" borderId="4" xfId="0" applyNumberFormat="1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0" fillId="2" borderId="14" xfId="0" applyNumberFormat="1" applyBorder="1" applyAlignment="1">
      <alignment horizontal="center"/>
    </xf>
    <xf numFmtId="0" fontId="0" fillId="2" borderId="0" xfId="0" applyAlignment="1"/>
    <xf numFmtId="0" fontId="5" fillId="2" borderId="0" xfId="0" applyFont="1" applyAlignment="1"/>
    <xf numFmtId="0" fontId="14" fillId="2" borderId="0" xfId="0" applyFont="1" applyFill="1" applyBorder="1" applyAlignment="1">
      <alignment horizontal="left" vertical="center"/>
    </xf>
    <xf numFmtId="0" fontId="0" fillId="2" borderId="15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1" xfId="0" applyBorder="1" applyAlignment="1">
      <alignment horizontal="center"/>
    </xf>
    <xf numFmtId="0" fontId="0" fillId="2" borderId="14" xfId="0" applyBorder="1" applyAlignment="1">
      <alignment horizontal="center"/>
    </xf>
    <xf numFmtId="0" fontId="3" fillId="3" borderId="17" xfId="1" applyFont="1" applyFill="1" applyBorder="1" applyAlignment="1" applyProtection="1">
      <alignment horizontal="left" indent="1"/>
    </xf>
    <xf numFmtId="164" fontId="0" fillId="2" borderId="2" xfId="0" applyNumberFormat="1" applyBorder="1" applyAlignment="1">
      <alignment horizontal="right" indent="1"/>
    </xf>
    <xf numFmtId="164" fontId="19" fillId="2" borderId="3" xfId="0" applyNumberFormat="1" applyFont="1" applyBorder="1" applyAlignment="1">
      <alignment horizontal="right" indent="1"/>
    </xf>
    <xf numFmtId="164" fontId="0" fillId="2" borderId="4" xfId="0" applyNumberFormat="1" applyBorder="1" applyAlignment="1">
      <alignment horizontal="right" indent="1"/>
    </xf>
    <xf numFmtId="164" fontId="19" fillId="2" borderId="5" xfId="0" applyNumberFormat="1" applyFont="1" applyBorder="1" applyAlignment="1">
      <alignment horizontal="right" indent="1"/>
    </xf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2" xfId="0" applyFill="1" applyBorder="1" applyAlignment="1">
      <alignment horizontal="right" indent="1"/>
    </xf>
    <xf numFmtId="0" fontId="0" fillId="2" borderId="3" xfId="0" applyFill="1" applyBorder="1" applyAlignment="1">
      <alignment horizontal="right" indent="1"/>
    </xf>
    <xf numFmtId="0" fontId="0" fillId="2" borderId="4" xfId="0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0" fontId="9" fillId="2" borderId="15" xfId="1" applyFont="1" applyFill="1" applyBorder="1" applyAlignment="1" applyProtection="1">
      <alignment horizontal="left" indent="1"/>
    </xf>
    <xf numFmtId="0" fontId="9" fillId="2" borderId="16" xfId="1" applyFont="1" applyFill="1" applyBorder="1" applyAlignment="1" applyProtection="1">
      <alignment horizontal="left" indent="1"/>
    </xf>
    <xf numFmtId="166" fontId="9" fillId="2" borderId="5" xfId="0" applyNumberFormat="1" applyFont="1" applyFill="1" applyBorder="1" applyAlignment="1" applyProtection="1">
      <alignment horizontal="left" indent="1"/>
    </xf>
    <xf numFmtId="166" fontId="9" fillId="2" borderId="3" xfId="0" applyNumberFormat="1" applyFont="1" applyFill="1" applyBorder="1" applyAlignment="1" applyProtection="1">
      <alignment horizontal="right" indent="1"/>
    </xf>
    <xf numFmtId="166" fontId="9" fillId="2" borderId="5" xfId="0" applyNumberFormat="1" applyFont="1" applyFill="1" applyBorder="1" applyAlignment="1" applyProtection="1">
      <alignment horizontal="right" indent="1"/>
    </xf>
    <xf numFmtId="0" fontId="0" fillId="0" borderId="15" xfId="0" applyFill="1" applyBorder="1" applyAlignment="1">
      <alignment horizontal="left" wrapText="1" indent="1"/>
    </xf>
    <xf numFmtId="0" fontId="1" fillId="2" borderId="16" xfId="0" applyFont="1" applyBorder="1" applyAlignment="1">
      <alignment horizontal="left" indent="1"/>
    </xf>
    <xf numFmtId="3" fontId="1" fillId="2" borderId="2" xfId="0" applyNumberFormat="1" applyFont="1" applyBorder="1" applyAlignment="1">
      <alignment horizontal="right" indent="1"/>
    </xf>
    <xf numFmtId="164" fontId="1" fillId="2" borderId="3" xfId="0" applyNumberFormat="1" applyFont="1" applyBorder="1" applyAlignment="1">
      <alignment horizontal="right" indent="1"/>
    </xf>
    <xf numFmtId="3" fontId="1" fillId="2" borderId="4" xfId="0" applyNumberFormat="1" applyFont="1" applyBorder="1" applyAlignment="1">
      <alignment horizontal="right" indent="1"/>
    </xf>
    <xf numFmtId="164" fontId="1" fillId="2" borderId="5" xfId="0" applyNumberFormat="1" applyFont="1" applyBorder="1" applyAlignment="1">
      <alignment horizontal="right" indent="1"/>
    </xf>
    <xf numFmtId="3" fontId="1" fillId="2" borderId="13" xfId="0" applyNumberFormat="1" applyFont="1" applyBorder="1" applyAlignment="1">
      <alignment horizontal="right" indent="1"/>
    </xf>
    <xf numFmtId="164" fontId="1" fillId="2" borderId="14" xfId="0" applyNumberFormat="1" applyFont="1" applyBorder="1" applyAlignment="1">
      <alignment horizontal="right" indent="1"/>
    </xf>
    <xf numFmtId="0" fontId="1" fillId="2" borderId="17" xfId="0" applyFont="1" applyBorder="1" applyAlignment="1">
      <alignment horizontal="left" indent="1"/>
    </xf>
    <xf numFmtId="166" fontId="9" fillId="2" borderId="4" xfId="0" applyNumberFormat="1" applyFont="1" applyFill="1" applyBorder="1" applyAlignment="1" applyProtection="1">
      <alignment horizontal="left" indent="1"/>
    </xf>
    <xf numFmtId="166" fontId="9" fillId="2" borderId="2" xfId="0" applyNumberFormat="1" applyFont="1" applyFill="1" applyBorder="1" applyAlignment="1" applyProtection="1">
      <alignment horizontal="right" indent="1"/>
    </xf>
    <xf numFmtId="166" fontId="3" fillId="2" borderId="3" xfId="0" applyNumberFormat="1" applyFont="1" applyFill="1" applyBorder="1" applyAlignment="1" applyProtection="1">
      <alignment horizontal="right" indent="1"/>
    </xf>
    <xf numFmtId="166" fontId="9" fillId="2" borderId="0" xfId="0" applyNumberFormat="1" applyFont="1" applyFill="1" applyBorder="1" applyAlignment="1" applyProtection="1">
      <alignment horizontal="right" indent="1"/>
    </xf>
    <xf numFmtId="165" fontId="0" fillId="2" borderId="2" xfId="0" applyNumberFormat="1" applyBorder="1" applyAlignment="1">
      <alignment horizontal="right" indent="1"/>
    </xf>
    <xf numFmtId="165" fontId="0" fillId="2" borderId="3" xfId="0" applyNumberFormat="1" applyBorder="1" applyAlignment="1">
      <alignment horizontal="right" indent="1"/>
    </xf>
    <xf numFmtId="165" fontId="0" fillId="2" borderId="4" xfId="0" applyNumberFormat="1" applyBorder="1" applyAlignment="1">
      <alignment horizontal="right" indent="1"/>
    </xf>
    <xf numFmtId="165" fontId="0" fillId="2" borderId="5" xfId="0" applyNumberFormat="1" applyBorder="1" applyAlignment="1">
      <alignment horizontal="right" indent="1"/>
    </xf>
    <xf numFmtId="165" fontId="0" fillId="2" borderId="13" xfId="0" applyNumberFormat="1" applyBorder="1" applyAlignment="1">
      <alignment horizontal="right" indent="1"/>
    </xf>
    <xf numFmtId="165" fontId="0" fillId="2" borderId="14" xfId="0" applyNumberFormat="1" applyBorder="1" applyAlignment="1">
      <alignment horizontal="right" indent="1"/>
    </xf>
    <xf numFmtId="0" fontId="19" fillId="0" borderId="0" xfId="3" applyFont="1"/>
    <xf numFmtId="0" fontId="0" fillId="2" borderId="0" xfId="0" applyAlignment="1">
      <alignment horizontal="left" indent="1"/>
    </xf>
    <xf numFmtId="168" fontId="9" fillId="2" borderId="5" xfId="2" applyFont="1" applyFill="1" applyBorder="1" applyAlignment="1">
      <alignment horizontal="right" indent="1"/>
    </xf>
    <xf numFmtId="0" fontId="19" fillId="4" borderId="0" xfId="3" quotePrefix="1" applyFont="1" applyFill="1" applyAlignment="1"/>
    <xf numFmtId="0" fontId="0" fillId="4" borderId="0" xfId="0" applyFill="1" applyAlignment="1"/>
    <xf numFmtId="0" fontId="0" fillId="2" borderId="8" xfId="0" applyBorder="1" applyAlignment="1">
      <alignment horizontal="left" indent="1"/>
    </xf>
    <xf numFmtId="166" fontId="9" fillId="2" borderId="14" xfId="0" applyNumberFormat="1" applyFont="1" applyFill="1" applyBorder="1" applyAlignment="1" applyProtection="1">
      <alignment horizontal="right" indent="1"/>
    </xf>
    <xf numFmtId="0" fontId="9" fillId="2" borderId="16" xfId="0" applyFont="1" applyBorder="1" applyAlignment="1">
      <alignment horizontal="left" indent="1"/>
    </xf>
    <xf numFmtId="164" fontId="9" fillId="2" borderId="0" xfId="0" applyNumberFormat="1" applyFont="1" applyAlignment="1">
      <alignment horizontal="right" indent="1"/>
    </xf>
    <xf numFmtId="164" fontId="3" fillId="2" borderId="4" xfId="0" applyNumberFormat="1" applyFont="1" applyFill="1" applyBorder="1" applyAlignment="1" applyProtection="1">
      <alignment horizontal="right" indent="1"/>
    </xf>
    <xf numFmtId="164" fontId="3" fillId="2" borderId="5" xfId="0" applyNumberFormat="1" applyFont="1" applyFill="1" applyBorder="1" applyAlignment="1" applyProtection="1">
      <alignment horizontal="right" indent="1"/>
    </xf>
    <xf numFmtId="164" fontId="9" fillId="2" borderId="13" xfId="0" applyNumberFormat="1" applyFont="1" applyFill="1" applyBorder="1" applyAlignment="1" applyProtection="1">
      <alignment horizontal="right" indent="1"/>
    </xf>
    <xf numFmtId="164" fontId="3" fillId="2" borderId="13" xfId="0" applyNumberFormat="1" applyFont="1" applyFill="1" applyBorder="1" applyAlignment="1" applyProtection="1">
      <alignment horizontal="right" indent="1"/>
    </xf>
    <xf numFmtId="166" fontId="9" fillId="2" borderId="13" xfId="0" applyNumberFormat="1" applyFont="1" applyFill="1" applyBorder="1" applyAlignment="1" applyProtection="1">
      <alignment horizontal="right" indent="1"/>
    </xf>
    <xf numFmtId="164" fontId="3" fillId="2" borderId="14" xfId="0" applyNumberFormat="1" applyFont="1" applyFill="1" applyBorder="1" applyAlignment="1" applyProtection="1">
      <alignment horizontal="right" inden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9" fillId="2" borderId="0" xfId="0" applyFont="1" applyBorder="1" applyAlignment="1">
      <alignment horizontal="left" vertical="center" wrapText="1"/>
    </xf>
    <xf numFmtId="0" fontId="4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0" fontId="9" fillId="2" borderId="0" xfId="0" quotePrefix="1" applyFont="1" applyAlignment="1">
      <alignment horizontal="left" vertical="center"/>
    </xf>
    <xf numFmtId="0" fontId="17" fillId="2" borderId="0" xfId="0" applyFont="1" applyAlignment="1">
      <alignment horizontal="left" vertical="center"/>
    </xf>
    <xf numFmtId="0" fontId="0" fillId="2" borderId="8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Alignment="1">
      <alignment horizontal="center" vertical="center"/>
    </xf>
    <xf numFmtId="0" fontId="18" fillId="2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2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" fillId="2" borderId="0" xfId="0" applyFont="1" applyAlignment="1">
      <alignment horizontal="center"/>
    </xf>
    <xf numFmtId="0" fontId="9" fillId="2" borderId="0" xfId="0" applyFont="1" applyAlignment="1">
      <alignment horizontal="left" vertical="center"/>
    </xf>
    <xf numFmtId="0" fontId="9" fillId="2" borderId="0" xfId="0" applyFont="1" applyAlignment="1">
      <alignment horizontal="center" vertical="center" wrapText="1"/>
    </xf>
    <xf numFmtId="0" fontId="9" fillId="2" borderId="8" xfId="1" applyFont="1" applyFill="1" applyBorder="1" applyAlignment="1" applyProtection="1">
      <alignment horizontal="left" wrapText="1"/>
    </xf>
    <xf numFmtId="0" fontId="9" fillId="2" borderId="0" xfId="0" applyFont="1" applyBorder="1" applyAlignment="1"/>
    <xf numFmtId="0" fontId="9" fillId="3" borderId="8" xfId="0" applyFont="1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20" fillId="2" borderId="0" xfId="0" applyFont="1" applyAlignment="1">
      <alignment horizontal="left" vertical="center"/>
    </xf>
    <xf numFmtId="0" fontId="0" fillId="2" borderId="1" xfId="0" applyBorder="1" applyAlignment="1">
      <alignment horizontal="center" vertical="center"/>
    </xf>
    <xf numFmtId="0" fontId="0" fillId="2" borderId="8" xfId="0" applyBorder="1" applyAlignment="1">
      <alignment horizontal="left" vertical="center" wrapText="1"/>
    </xf>
    <xf numFmtId="0" fontId="1" fillId="2" borderId="0" xfId="0" applyFont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quotePrefix="1" applyAlignment="1">
      <alignment horizontal="left"/>
    </xf>
    <xf numFmtId="0" fontId="0" fillId="2" borderId="0" xfId="0" applyAlignment="1">
      <alignment horizontal="left"/>
    </xf>
    <xf numFmtId="0" fontId="0" fillId="2" borderId="8" xfId="0" applyBorder="1" applyAlignment="1">
      <alignment horizontal="left"/>
    </xf>
    <xf numFmtId="0" fontId="0" fillId="2" borderId="0" xfId="0" quotePrefix="1" applyAlignment="1">
      <alignment horizontal="left" vertical="center"/>
    </xf>
    <xf numFmtId="0" fontId="9" fillId="2" borderId="0" xfId="0" applyFont="1" applyBorder="1" applyAlignment="1">
      <alignment horizontal="left"/>
    </xf>
    <xf numFmtId="0" fontId="9" fillId="2" borderId="8" xfId="0" applyFont="1" applyBorder="1" applyAlignment="1">
      <alignment horizontal="left"/>
    </xf>
  </cellXfs>
  <cellStyles count="5">
    <cellStyle name="Normal" xfId="0" builtinId="0"/>
    <cellStyle name="Normal_EXAGRI3" xfId="1"/>
    <cellStyle name="Normal_MEDPRO9" xfId="2"/>
    <cellStyle name="Normal_Turismo" xfId="3"/>
    <cellStyle name="Обычный_2++_CRFReport-templat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UE-15.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base PK 1990=100   (1995=100 para fluorados)</a:t>
            </a:r>
          </a:p>
        </c:rich>
      </c:tx>
      <c:layout>
        <c:manualLayout>
          <c:xMode val="edge"/>
          <c:yMode val="edge"/>
          <c:x val="0.17055008094048124"/>
          <c:y val="5.4621948407076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58494316988334E-2"/>
          <c:y val="0.23430986278057048"/>
          <c:w val="0.88560887288192114"/>
          <c:h val="0.51464487717875318"/>
        </c:manualLayout>
      </c:layout>
      <c:lineChart>
        <c:grouping val="standard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'11.1.1'!$B$8:$B$32</c:f>
              <c:numCache>
                <c:formatCode>#,##0.0</c:formatCode>
                <c:ptCount val="25"/>
                <c:pt idx="0">
                  <c:v>100</c:v>
                </c:pt>
                <c:pt idx="1">
                  <c:v>99.454675251978514</c:v>
                </c:pt>
                <c:pt idx="2">
                  <c:v>102.71929732081335</c:v>
                </c:pt>
                <c:pt idx="3">
                  <c:v>105.76616288590243</c:v>
                </c:pt>
                <c:pt idx="4">
                  <c:v>102.10088265407424</c:v>
                </c:pt>
                <c:pt idx="5">
                  <c:v>107.84882611903332</c:v>
                </c:pt>
                <c:pt idx="6">
                  <c:v>113.04288814419539</c:v>
                </c:pt>
                <c:pt idx="7">
                  <c:v>110.62409997501321</c:v>
                </c:pt>
                <c:pt idx="8">
                  <c:v>115.35676668241288</c:v>
                </c:pt>
                <c:pt idx="9">
                  <c:v>118.77392183311082</c:v>
                </c:pt>
                <c:pt idx="10">
                  <c:v>127.82686377092733</c:v>
                </c:pt>
                <c:pt idx="11">
                  <c:v>133.44677607441309</c:v>
                </c:pt>
                <c:pt idx="12">
                  <c:v>132.19165657501009</c:v>
                </c:pt>
                <c:pt idx="13">
                  <c:v>138.28090143807464</c:v>
                </c:pt>
                <c:pt idx="14">
                  <c:v>140.96092839225764</c:v>
                </c:pt>
                <c:pt idx="15">
                  <c:v>146.00038675073495</c:v>
                </c:pt>
                <c:pt idx="16">
                  <c:v>150.93700606306922</c:v>
                </c:pt>
                <c:pt idx="17">
                  <c:v>148.35257110815334</c:v>
                </c:pt>
                <c:pt idx="18">
                  <c:v>151.2475937863199</c:v>
                </c:pt>
                <c:pt idx="19">
                  <c:v>139.65438936978316</c:v>
                </c:pt>
                <c:pt idx="20">
                  <c:v>126.33880347908634</c:v>
                </c:pt>
                <c:pt idx="21">
                  <c:v>122.02301451578312</c:v>
                </c:pt>
                <c:pt idx="22">
                  <c:v>121.51641142941425</c:v>
                </c:pt>
                <c:pt idx="23">
                  <c:v>119.47377950283567</c:v>
                </c:pt>
                <c:pt idx="24">
                  <c:v>110.31765342140588</c:v>
                </c:pt>
              </c:numCache>
            </c:numRef>
          </c:val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'11.1.1'!$C$8:$C$32</c:f>
              <c:numCache>
                <c:formatCode>#,##0.0</c:formatCode>
                <c:ptCount val="25"/>
                <c:pt idx="0">
                  <c:v>100</c:v>
                </c:pt>
                <c:pt idx="1">
                  <c:v>99.919882085033507</c:v>
                </c:pt>
                <c:pt idx="2">
                  <c:v>100.31772415697213</c:v>
                </c:pt>
                <c:pt idx="3">
                  <c:v>98.228429316109711</c:v>
                </c:pt>
                <c:pt idx="4">
                  <c:v>96.692014229479753</c:v>
                </c:pt>
                <c:pt idx="5">
                  <c:v>96.741496775714836</c:v>
                </c:pt>
                <c:pt idx="6">
                  <c:v>97.784287388497901</c:v>
                </c:pt>
                <c:pt idx="7">
                  <c:v>99.709326938545075</c:v>
                </c:pt>
                <c:pt idx="8">
                  <c:v>98.094095824636767</c:v>
                </c:pt>
                <c:pt idx="9">
                  <c:v>98.58026219115844</c:v>
                </c:pt>
                <c:pt idx="10">
                  <c:v>97.081928243772936</c:v>
                </c:pt>
                <c:pt idx="11">
                  <c:v>97.441964127997352</c:v>
                </c:pt>
                <c:pt idx="12">
                  <c:v>98.30997338684881</c:v>
                </c:pt>
                <c:pt idx="13">
                  <c:v>97.83207259275531</c:v>
                </c:pt>
                <c:pt idx="14">
                  <c:v>99.056789338745233</c:v>
                </c:pt>
                <c:pt idx="15">
                  <c:v>98.981518593089206</c:v>
                </c:pt>
                <c:pt idx="16">
                  <c:v>98.067409972157478</c:v>
                </c:pt>
                <c:pt idx="17">
                  <c:v>97.462316738696217</c:v>
                </c:pt>
                <c:pt idx="18">
                  <c:v>95.996881358459788</c:v>
                </c:pt>
                <c:pt idx="19">
                  <c:v>93.936269607804917</c:v>
                </c:pt>
                <c:pt idx="20">
                  <c:v>87.250894335238627</c:v>
                </c:pt>
                <c:pt idx="21">
                  <c:v>89.161507679365243</c:v>
                </c:pt>
                <c:pt idx="22">
                  <c:v>85.569155043690955</c:v>
                </c:pt>
                <c:pt idx="23">
                  <c:v>84.854198462703437</c:v>
                </c:pt>
              </c:numCache>
            </c:numRef>
          </c:val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'11.1.1'!$D$8:$D$32</c:f>
              <c:numCache>
                <c:formatCode>#,##0__;\–#,##0__;0__;@__</c:formatCode>
                <c:ptCount val="25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</c:numCache>
            </c:numRef>
          </c:val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'11.1.1'!$E$8:$E$32</c:f>
              <c:numCache>
                <c:formatCode>#,##0__;\–#,##0__;0__;@__</c:formatCode>
                <c:ptCount val="25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</c:numCache>
            </c:numRef>
          </c:val>
        </c:ser>
        <c:marker val="1"/>
        <c:axId val="128650624"/>
        <c:axId val="128668800"/>
      </c:lineChart>
      <c:catAx>
        <c:axId val="128650624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68800"/>
        <c:crosses val="autoZero"/>
        <c:auto val="1"/>
        <c:lblAlgn val="ctr"/>
        <c:lblOffset val="100"/>
        <c:tickLblSkip val="1"/>
        <c:tickMarkSkip val="1"/>
      </c:catAx>
      <c:valAx>
        <c:axId val="128668800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50624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80781743601"/>
          <c:y val="0.91422681997386301"/>
          <c:w val="0.80681880333820566"/>
          <c:h val="4.811715481171552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</c:rich>
      </c:tx>
      <c:layout>
        <c:manualLayout>
          <c:xMode val="edge"/>
          <c:yMode val="edge"/>
          <c:x val="0.1381694386647265"/>
          <c:y val="3.16027088036117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715E-2"/>
          <c:y val="0.20090293453724611"/>
          <c:w val="0.89982880611238092"/>
          <c:h val="0.57787810383747173"/>
        </c:manualLayout>
      </c:layout>
      <c:lineChart>
        <c:grouping val="standard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'11.1.2'!$C$8:$C$31</c:f>
              <c:numCache>
                <c:formatCode>#,##0.0</c:formatCode>
                <c:ptCount val="24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77.599999999999994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  <c:pt idx="23">
                  <c:v>41.943502263465135</c:v>
                </c:pt>
              </c:numCache>
            </c:numRef>
          </c:val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'11.1.2'!$E$8:$E$31</c:f>
              <c:numCache>
                <c:formatCode>#,##0.0</c:formatCode>
                <c:ptCount val="24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79.400000000000006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  <c:pt idx="23">
                  <c:v>63.811350432173583</c:v>
                </c:pt>
              </c:numCache>
            </c:numRef>
          </c:val>
        </c:ser>
        <c:marker val="1"/>
        <c:axId val="128695296"/>
        <c:axId val="129569536"/>
      </c:lineChart>
      <c:catAx>
        <c:axId val="12869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69536"/>
        <c:crossesAt val="40"/>
        <c:auto val="1"/>
        <c:lblAlgn val="ctr"/>
        <c:lblOffset val="100"/>
        <c:tickLblSkip val="1"/>
        <c:tickMarkSkip val="1"/>
      </c:catAx>
      <c:valAx>
        <c:axId val="129569536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95296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295E-2"/>
          <c:y val="0.88487584650112883"/>
          <c:w val="0.77777052479839004"/>
          <c:h val="0.1083521444695260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</a:t>
            </a:r>
          </a:p>
        </c:rich>
      </c:tx>
      <c:layout>
        <c:manualLayout>
          <c:xMode val="edge"/>
          <c:yMode val="edge"/>
          <c:x val="0.2963855421686748"/>
          <c:y val="3.09050772626931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602409638554224E-2"/>
          <c:y val="0.17880833248898942"/>
          <c:w val="0.93253012048192752"/>
          <c:h val="0.53642499746696803"/>
        </c:manualLayout>
      </c:layout>
      <c:lineChart>
        <c:grouping val="standard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'11.2.1'!$B$7:$B$19</c:f>
              <c:numCache>
                <c:formatCode>#,##0.0__;\–#,##0.0__;0.0__;@__</c:formatCode>
                <c:ptCount val="13"/>
                <c:pt idx="0">
                  <c:v>100</c:v>
                </c:pt>
                <c:pt idx="1">
                  <c:v>97.6</c:v>
                </c:pt>
                <c:pt idx="2">
                  <c:v>93</c:v>
                </c:pt>
                <c:pt idx="3">
                  <c:v>102.4</c:v>
                </c:pt>
                <c:pt idx="4">
                  <c:v>97.3</c:v>
                </c:pt>
                <c:pt idx="5">
                  <c:v>84.2</c:v>
                </c:pt>
                <c:pt idx="6">
                  <c:v>84.6</c:v>
                </c:pt>
                <c:pt idx="7">
                  <c:v>96.3</c:v>
                </c:pt>
                <c:pt idx="8">
                  <c:v>66.2</c:v>
                </c:pt>
                <c:pt idx="9">
                  <c:v>56.3</c:v>
                </c:pt>
                <c:pt idx="10">
                  <c:v>79.5</c:v>
                </c:pt>
                <c:pt idx="11">
                  <c:v>73</c:v>
                </c:pt>
                <c:pt idx="12">
                  <c:v>73.7</c:v>
                </c:pt>
              </c:numCache>
            </c:numRef>
          </c:val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'11.2.1'!$C$7:$C$19</c:f>
              <c:numCache>
                <c:formatCode>#,##0.0__;\–#,##0.0__;0.0__;@__</c:formatCode>
                <c:ptCount val="13"/>
                <c:pt idx="0">
                  <c:v>100</c:v>
                </c:pt>
                <c:pt idx="1">
                  <c:v>111.6</c:v>
                </c:pt>
                <c:pt idx="2">
                  <c:v>109.5</c:v>
                </c:pt>
                <c:pt idx="3">
                  <c:v>112.8</c:v>
                </c:pt>
                <c:pt idx="4">
                  <c:v>129.30000000000001</c:v>
                </c:pt>
                <c:pt idx="5">
                  <c:v>114.5</c:v>
                </c:pt>
                <c:pt idx="6">
                  <c:v>114.2</c:v>
                </c:pt>
                <c:pt idx="7">
                  <c:v>113</c:v>
                </c:pt>
                <c:pt idx="8">
                  <c:v>115</c:v>
                </c:pt>
                <c:pt idx="9">
                  <c:v>101.1</c:v>
                </c:pt>
                <c:pt idx="10">
                  <c:v>113.4</c:v>
                </c:pt>
                <c:pt idx="11">
                  <c:v>111.8</c:v>
                </c:pt>
                <c:pt idx="12">
                  <c:v>109.9</c:v>
                </c:pt>
              </c:numCache>
            </c:numRef>
          </c:val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'11.2.1'!$D$7:$D$19</c:f>
              <c:numCache>
                <c:formatCode>0.0</c:formatCode>
                <c:ptCount val="13"/>
                <c:pt idx="0">
                  <c:v>100</c:v>
                </c:pt>
                <c:pt idx="1">
                  <c:v>100.6</c:v>
                </c:pt>
                <c:pt idx="2">
                  <c:v>101.2</c:v>
                </c:pt>
                <c:pt idx="3">
                  <c:v>101.8</c:v>
                </c:pt>
                <c:pt idx="4">
                  <c:v>102.4</c:v>
                </c:pt>
                <c:pt idx="5">
                  <c:v>103.6</c:v>
                </c:pt>
                <c:pt idx="6">
                  <c:v>101.3</c:v>
                </c:pt>
                <c:pt idx="7">
                  <c:v>102.5</c:v>
                </c:pt>
                <c:pt idx="8">
                  <c:v>103</c:v>
                </c:pt>
                <c:pt idx="9">
                  <c:v>104.4</c:v>
                </c:pt>
                <c:pt idx="10">
                  <c:v>104</c:v>
                </c:pt>
                <c:pt idx="11">
                  <c:v>107.1</c:v>
                </c:pt>
                <c:pt idx="12">
                  <c:v>108.6</c:v>
                </c:pt>
              </c:numCache>
            </c:numRef>
          </c:val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'11.2.1'!$E$7:$E$19</c:f>
              <c:numCache>
                <c:formatCode>0.0</c:formatCode>
                <c:ptCount val="13"/>
                <c:pt idx="0">
                  <c:v>100</c:v>
                </c:pt>
                <c:pt idx="1">
                  <c:v>105.1</c:v>
                </c:pt>
                <c:pt idx="2">
                  <c:v>106.2</c:v>
                </c:pt>
                <c:pt idx="3">
                  <c:v>111.5</c:v>
                </c:pt>
                <c:pt idx="4">
                  <c:v>108.7</c:v>
                </c:pt>
                <c:pt idx="5">
                  <c:v>103.1</c:v>
                </c:pt>
                <c:pt idx="6">
                  <c:v>96.7</c:v>
                </c:pt>
                <c:pt idx="7">
                  <c:v>107.3</c:v>
                </c:pt>
                <c:pt idx="8">
                  <c:v>103.9</c:v>
                </c:pt>
                <c:pt idx="9">
                  <c:v>95.9</c:v>
                </c:pt>
                <c:pt idx="10">
                  <c:v>102.6</c:v>
                </c:pt>
                <c:pt idx="11">
                  <c:v>99.3</c:v>
                </c:pt>
                <c:pt idx="12">
                  <c:v>96.4</c:v>
                </c:pt>
              </c:numCache>
            </c:numRef>
          </c:val>
        </c:ser>
        <c:marker val="1"/>
        <c:axId val="131770624"/>
        <c:axId val="131792896"/>
      </c:lineChart>
      <c:catAx>
        <c:axId val="13177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792896"/>
        <c:crossesAt val="50"/>
        <c:auto val="1"/>
        <c:lblAlgn val="ctr"/>
        <c:lblOffset val="100"/>
        <c:tickLblSkip val="1"/>
        <c:tickMarkSkip val="1"/>
      </c:catAx>
      <c:valAx>
        <c:axId val="13179289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77062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9.2771084337349402E-2"/>
          <c:y val="0.77262855388109619"/>
          <c:w val="0.64698795180722879"/>
          <c:h val="0.211920993319543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06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381716947248453E-2"/>
          <c:y val="0.30663615560640733"/>
          <c:w val="0.91297777983195638"/>
          <c:h val="0.61098398169336388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808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'11.2.2'!$A$7:$A$17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'11.2.2'!$D$7:$D$17</c:f>
              <c:numCache>
                <c:formatCode>#,##0.0__;\–#,##0.0__;0.0__;@__</c:formatCode>
                <c:ptCount val="11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13.2</c:v>
                </c:pt>
                <c:pt idx="4">
                  <c:v>13.5</c:v>
                </c:pt>
                <c:pt idx="5">
                  <c:v>13.4</c:v>
                </c:pt>
                <c:pt idx="6">
                  <c:v>13.7</c:v>
                </c:pt>
                <c:pt idx="7">
                  <c:v>13.6</c:v>
                </c:pt>
                <c:pt idx="8">
                  <c:v>13.8</c:v>
                </c:pt>
                <c:pt idx="9">
                  <c:v>14</c:v>
                </c:pt>
                <c:pt idx="10">
                  <c:v>14.1</c:v>
                </c:pt>
              </c:numCache>
            </c:numRef>
          </c:val>
        </c:ser>
        <c:axId val="131831680"/>
        <c:axId val="131833216"/>
      </c:barChart>
      <c:catAx>
        <c:axId val="131831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833216"/>
        <c:crossesAt val="10"/>
        <c:auto val="1"/>
        <c:lblAlgn val="ctr"/>
        <c:lblOffset val="100"/>
        <c:tickLblSkip val="1"/>
        <c:tickMarkSkip val="1"/>
      </c:catAx>
      <c:valAx>
        <c:axId val="131833216"/>
        <c:scaling>
          <c:orientation val="minMax"/>
          <c:max val="15"/>
          <c:min val="1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831680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</a:t>
            </a:r>
          </a:p>
        </c:rich>
      </c:tx>
      <c:layout>
        <c:manualLayout>
          <c:xMode val="edge"/>
          <c:yMode val="edge"/>
          <c:x val="0.21423034016658704"/>
          <c:y val="4.936129103595977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75420243063914E-2"/>
          <c:y val="0.15299351375579634"/>
          <c:w val="0.90954261242280987"/>
          <c:h val="0.76718486607979042"/>
        </c:manualLayout>
      </c:layout>
      <c:barChart>
        <c:barDir val="col"/>
        <c:grouping val="stacked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'11.3.1'!$A$6:$A$20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'11.3.1'!$C$6:$C$20</c:f>
              <c:numCache>
                <c:formatCode>#,##0.00</c:formatCode>
                <c:ptCount val="15"/>
                <c:pt idx="0">
                  <c:v>709.49</c:v>
                </c:pt>
                <c:pt idx="1">
                  <c:v>754.55100000000004</c:v>
                </c:pt>
                <c:pt idx="2">
                  <c:v>840.16499999999996</c:v>
                </c:pt>
                <c:pt idx="3">
                  <c:v>920.12699999999995</c:v>
                </c:pt>
                <c:pt idx="4">
                  <c:v>891.03899999999999</c:v>
                </c:pt>
                <c:pt idx="5">
                  <c:v>933.30899999999997</c:v>
                </c:pt>
                <c:pt idx="6">
                  <c:v>969.34</c:v>
                </c:pt>
                <c:pt idx="7">
                  <c:v>947.95500000000004</c:v>
                </c:pt>
                <c:pt idx="8">
                  <c:v>911.26400000000001</c:v>
                </c:pt>
                <c:pt idx="9">
                  <c:v>852.27599999999995</c:v>
                </c:pt>
                <c:pt idx="10">
                  <c:v>832.70100000000002</c:v>
                </c:pt>
                <c:pt idx="11">
                  <c:v>701.65499999999997</c:v>
                </c:pt>
                <c:pt idx="12">
                  <c:v>675.45399999999995</c:v>
                </c:pt>
                <c:pt idx="13">
                  <c:v>693.42</c:v>
                </c:pt>
                <c:pt idx="14">
                  <c:v>711</c:v>
                </c:pt>
              </c:numCache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val>
            <c:numRef>
              <c:f>'11.3.1'!$D$6:$D$20</c:f>
              <c:numCache>
                <c:formatCode>#,##0.00</c:formatCode>
                <c:ptCount val="15"/>
                <c:pt idx="0">
                  <c:v>2288.712</c:v>
                </c:pt>
                <c:pt idx="1">
                  <c:v>2368.1280000000002</c:v>
                </c:pt>
                <c:pt idx="2">
                  <c:v>2482.085</c:v>
                </c:pt>
                <c:pt idx="3">
                  <c:v>2459.5479999999998</c:v>
                </c:pt>
                <c:pt idx="4">
                  <c:v>2511.81</c:v>
                </c:pt>
                <c:pt idx="5">
                  <c:v>2602.904</c:v>
                </c:pt>
                <c:pt idx="6">
                  <c:v>2700.9279999999999</c:v>
                </c:pt>
                <c:pt idx="7">
                  <c:v>2673.5639999999999</c:v>
                </c:pt>
                <c:pt idx="8">
                  <c:v>2615.7510000000002</c:v>
                </c:pt>
                <c:pt idx="9">
                  <c:v>2543.7139999999999</c:v>
                </c:pt>
                <c:pt idx="10">
                  <c:v>2539.8910000000001</c:v>
                </c:pt>
                <c:pt idx="11">
                  <c:v>2493.8420000000001</c:v>
                </c:pt>
                <c:pt idx="12">
                  <c:v>2412.7080000000001</c:v>
                </c:pt>
                <c:pt idx="13">
                  <c:v>2384.386</c:v>
                </c:pt>
                <c:pt idx="14">
                  <c:v>2309</c:v>
                </c:pt>
              </c:numCache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val>
            <c:numRef>
              <c:f>'11.3.1'!$E$6:$E$20</c:f>
              <c:numCache>
                <c:formatCode>#,##0.00</c:formatCode>
                <c:ptCount val="15"/>
                <c:pt idx="0">
                  <c:v>376.60899999999998</c:v>
                </c:pt>
                <c:pt idx="1">
                  <c:v>413.03899999999999</c:v>
                </c:pt>
                <c:pt idx="2">
                  <c:v>459.43</c:v>
                </c:pt>
                <c:pt idx="3">
                  <c:v>490.97500000000002</c:v>
                </c:pt>
                <c:pt idx="4">
                  <c:v>452.84800000000001</c:v>
                </c:pt>
                <c:pt idx="5">
                  <c:v>483.40199999999999</c:v>
                </c:pt>
                <c:pt idx="6">
                  <c:v>372.13099999999997</c:v>
                </c:pt>
                <c:pt idx="7">
                  <c:v>380.661</c:v>
                </c:pt>
                <c:pt idx="8">
                  <c:v>386.04399999999998</c:v>
                </c:pt>
                <c:pt idx="9">
                  <c:v>382.04599999999999</c:v>
                </c:pt>
                <c:pt idx="10">
                  <c:v>358.80700000000002</c:v>
                </c:pt>
                <c:pt idx="11">
                  <c:v>305.08100000000002</c:v>
                </c:pt>
                <c:pt idx="12">
                  <c:v>305.10899999999998</c:v>
                </c:pt>
                <c:pt idx="13">
                  <c:v>303.512</c:v>
                </c:pt>
                <c:pt idx="14">
                  <c:v>318</c:v>
                </c:pt>
              </c:numCache>
            </c:numRef>
          </c:val>
        </c:ser>
        <c:overlap val="100"/>
        <c:axId val="133236224"/>
        <c:axId val="133237760"/>
      </c:barChart>
      <c:lineChart>
        <c:grouping val="standard"/>
        <c:ser>
          <c:idx val="2"/>
          <c:order val="3"/>
          <c:tx>
            <c:strRef>
              <c:f>'11.3.1'!$B$21</c:f>
              <c:strCache>
                <c:ptCount val="1"/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'11.3.1'!$B$6:$B$20</c:f>
              <c:numCache>
                <c:formatCode>#,##0.00</c:formatCode>
                <c:ptCount val="15"/>
                <c:pt idx="0">
                  <c:v>3374.8110000000001</c:v>
                </c:pt>
                <c:pt idx="1">
                  <c:v>3535.7179999999998</c:v>
                </c:pt>
                <c:pt idx="2">
                  <c:v>3781.68</c:v>
                </c:pt>
                <c:pt idx="3">
                  <c:v>3870.65</c:v>
                </c:pt>
                <c:pt idx="4">
                  <c:v>3855.6970000000001</c:v>
                </c:pt>
                <c:pt idx="5">
                  <c:v>4019.6149999999998</c:v>
                </c:pt>
                <c:pt idx="6">
                  <c:v>4042.3989999999999</c:v>
                </c:pt>
                <c:pt idx="7">
                  <c:v>4002.18</c:v>
                </c:pt>
                <c:pt idx="8">
                  <c:v>3913.0590000000002</c:v>
                </c:pt>
                <c:pt idx="9">
                  <c:v>3778.0360000000001</c:v>
                </c:pt>
                <c:pt idx="10">
                  <c:v>3731.3989999999999</c:v>
                </c:pt>
                <c:pt idx="11">
                  <c:v>3500.578</c:v>
                </c:pt>
                <c:pt idx="12">
                  <c:v>3393.2710000000002</c:v>
                </c:pt>
                <c:pt idx="13">
                  <c:v>3381.3180000000002</c:v>
                </c:pt>
                <c:pt idx="14">
                  <c:v>3338</c:v>
                </c:pt>
              </c:numCache>
            </c:numRef>
          </c:val>
        </c:ser>
        <c:marker val="1"/>
        <c:axId val="133236224"/>
        <c:axId val="133237760"/>
      </c:lineChart>
      <c:catAx>
        <c:axId val="13323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237760"/>
        <c:crossesAt val="0"/>
        <c:auto val="1"/>
        <c:lblAlgn val="ctr"/>
        <c:lblOffset val="100"/>
        <c:tickLblSkip val="1"/>
        <c:tickMarkSkip val="1"/>
      </c:catAx>
      <c:valAx>
        <c:axId val="133237760"/>
        <c:scaling>
          <c:orientation val="minMax"/>
          <c:max val="45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236224"/>
        <c:crosses val="autoZero"/>
        <c:crossBetween val="between"/>
        <c:majorUnit val="5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</xdr:row>
      <xdr:rowOff>152400</xdr:rowOff>
    </xdr:from>
    <xdr:to>
      <xdr:col>5</xdr:col>
      <xdr:colOff>323850</xdr:colOff>
      <xdr:row>67</xdr:row>
      <xdr:rowOff>152400</xdr:rowOff>
    </xdr:to>
    <xdr:graphicFrame macro="">
      <xdr:nvGraphicFramePr>
        <xdr:cNvPr id="11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114300</xdr:rowOff>
    </xdr:from>
    <xdr:to>
      <xdr:col>5</xdr:col>
      <xdr:colOff>28575</xdr:colOff>
      <xdr:row>62</xdr:row>
      <xdr:rowOff>104775</xdr:rowOff>
    </xdr:to>
    <xdr:graphicFrame macro="">
      <xdr:nvGraphicFramePr>
        <xdr:cNvPr id="12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0</xdr:rowOff>
    </xdr:from>
    <xdr:to>
      <xdr:col>5</xdr:col>
      <xdr:colOff>104775</xdr:colOff>
      <xdr:row>53</xdr:row>
      <xdr:rowOff>104775</xdr:rowOff>
    </xdr:to>
    <xdr:graphicFrame macro="">
      <xdr:nvGraphicFramePr>
        <xdr:cNvPr id="13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 macro="">
      <xdr:nvGraphicFramePr>
        <xdr:cNvPr id="14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104775</xdr:rowOff>
    </xdr:from>
    <xdr:to>
      <xdr:col>5</xdr:col>
      <xdr:colOff>0</xdr:colOff>
      <xdr:row>52</xdr:row>
      <xdr:rowOff>28575</xdr:rowOff>
    </xdr:to>
    <xdr:graphicFrame macro="">
      <xdr:nvGraphicFramePr>
        <xdr:cNvPr id="15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topLeftCell="A25" zoomScale="95" zoomScaleNormal="75" zoomScaleSheetLayoutView="95" workbookViewId="0">
      <selection activeCell="A3" sqref="A3:E3"/>
    </sheetView>
  </sheetViews>
  <sheetFormatPr baseColWidth="10" defaultColWidth="9.140625" defaultRowHeight="12.75"/>
  <cols>
    <col min="1" max="1" width="19.85546875" customWidth="1"/>
    <col min="2" max="5" width="17.85546875" customWidth="1"/>
    <col min="6" max="6" width="7.140625" customWidth="1"/>
  </cols>
  <sheetData>
    <row r="1" spans="1:7" ht="18" customHeight="1">
      <c r="A1" s="292" t="s">
        <v>7</v>
      </c>
      <c r="B1" s="292"/>
      <c r="C1" s="292"/>
      <c r="D1" s="292"/>
      <c r="E1" s="292"/>
      <c r="F1" s="3"/>
      <c r="G1" s="3"/>
    </row>
    <row r="3" spans="1:7" ht="15">
      <c r="A3" s="293" t="s">
        <v>112</v>
      </c>
      <c r="B3" s="293"/>
      <c r="C3" s="293"/>
      <c r="D3" s="293"/>
      <c r="E3" s="293"/>
      <c r="F3" s="4"/>
      <c r="G3" s="4"/>
    </row>
    <row r="4" spans="1:7" ht="15">
      <c r="A4" s="293" t="s">
        <v>113</v>
      </c>
      <c r="B4" s="293"/>
      <c r="C4" s="293"/>
      <c r="D4" s="293"/>
      <c r="E4" s="293"/>
      <c r="F4" s="4"/>
      <c r="G4" s="4"/>
    </row>
    <row r="5" spans="1:7" ht="13.5" thickBot="1">
      <c r="A5" s="12"/>
      <c r="B5" s="12"/>
      <c r="C5" s="12"/>
      <c r="D5" s="12"/>
      <c r="E5" s="12"/>
    </row>
    <row r="6" spans="1:7" ht="22.5" customHeight="1">
      <c r="A6" s="287" t="s">
        <v>8</v>
      </c>
      <c r="B6" s="289" t="s">
        <v>114</v>
      </c>
      <c r="C6" s="290"/>
      <c r="D6" s="290"/>
      <c r="E6" s="290"/>
    </row>
    <row r="7" spans="1:7" ht="39" customHeight="1" thickBot="1">
      <c r="A7" s="288"/>
      <c r="B7" s="19" t="s">
        <v>24</v>
      </c>
      <c r="C7" s="19" t="s">
        <v>115</v>
      </c>
      <c r="D7" s="19" t="s">
        <v>116</v>
      </c>
      <c r="E7" s="20" t="s">
        <v>117</v>
      </c>
    </row>
    <row r="8" spans="1:7">
      <c r="A8" s="61" t="s">
        <v>118</v>
      </c>
      <c r="B8" s="62">
        <v>100</v>
      </c>
      <c r="C8" s="63">
        <v>100</v>
      </c>
      <c r="D8" s="64">
        <v>115</v>
      </c>
      <c r="E8" s="65">
        <v>92</v>
      </c>
    </row>
    <row r="9" spans="1:7">
      <c r="A9" s="66">
        <v>1990</v>
      </c>
      <c r="B9" s="62">
        <v>99.454675251978514</v>
      </c>
      <c r="C9" s="67">
        <v>99.919882085033507</v>
      </c>
      <c r="D9" s="68">
        <v>115</v>
      </c>
      <c r="E9" s="69">
        <v>92</v>
      </c>
    </row>
    <row r="10" spans="1:7">
      <c r="A10" s="66">
        <v>1991</v>
      </c>
      <c r="B10" s="62">
        <v>102.71929732081335</v>
      </c>
      <c r="C10" s="67">
        <v>100.31772415697213</v>
      </c>
      <c r="D10" s="68">
        <v>115</v>
      </c>
      <c r="E10" s="69">
        <v>92</v>
      </c>
    </row>
    <row r="11" spans="1:7">
      <c r="A11" s="66">
        <v>1992</v>
      </c>
      <c r="B11" s="62">
        <v>105.76616288590243</v>
      </c>
      <c r="C11" s="67">
        <v>98.228429316109711</v>
      </c>
      <c r="D11" s="68">
        <v>115</v>
      </c>
      <c r="E11" s="69">
        <v>92</v>
      </c>
    </row>
    <row r="12" spans="1:7">
      <c r="A12" s="66">
        <v>1993</v>
      </c>
      <c r="B12" s="62">
        <v>102.10088265407424</v>
      </c>
      <c r="C12" s="67">
        <v>96.692014229479753</v>
      </c>
      <c r="D12" s="68">
        <v>115</v>
      </c>
      <c r="E12" s="69">
        <v>92</v>
      </c>
    </row>
    <row r="13" spans="1:7">
      <c r="A13" s="66">
        <v>1994</v>
      </c>
      <c r="B13" s="62">
        <v>107.84882611903332</v>
      </c>
      <c r="C13" s="67">
        <v>96.741496775714836</v>
      </c>
      <c r="D13" s="68">
        <v>115</v>
      </c>
      <c r="E13" s="69">
        <v>92</v>
      </c>
    </row>
    <row r="14" spans="1:7">
      <c r="A14" s="66">
        <v>1995</v>
      </c>
      <c r="B14" s="62">
        <v>113.04288814419539</v>
      </c>
      <c r="C14" s="67">
        <v>97.784287388497901</v>
      </c>
      <c r="D14" s="68">
        <v>115</v>
      </c>
      <c r="E14" s="69">
        <v>92</v>
      </c>
    </row>
    <row r="15" spans="1:7">
      <c r="A15" s="66">
        <v>1996</v>
      </c>
      <c r="B15" s="62">
        <v>110.62409997501321</v>
      </c>
      <c r="C15" s="67">
        <v>99.709326938545075</v>
      </c>
      <c r="D15" s="68">
        <v>115</v>
      </c>
      <c r="E15" s="69">
        <v>92</v>
      </c>
    </row>
    <row r="16" spans="1:7">
      <c r="A16" s="66">
        <v>1997</v>
      </c>
      <c r="B16" s="62">
        <v>115.35676668241288</v>
      </c>
      <c r="C16" s="67">
        <v>98.094095824636767</v>
      </c>
      <c r="D16" s="68">
        <v>115</v>
      </c>
      <c r="E16" s="69">
        <v>92</v>
      </c>
    </row>
    <row r="17" spans="1:11">
      <c r="A17" s="66">
        <v>1998</v>
      </c>
      <c r="B17" s="62">
        <v>118.77392183311082</v>
      </c>
      <c r="C17" s="67">
        <v>98.58026219115844</v>
      </c>
      <c r="D17" s="68">
        <v>115</v>
      </c>
      <c r="E17" s="69">
        <v>92</v>
      </c>
    </row>
    <row r="18" spans="1:11">
      <c r="A18" s="66">
        <v>1999</v>
      </c>
      <c r="B18" s="62">
        <v>127.82686377092733</v>
      </c>
      <c r="C18" s="67">
        <v>97.081928243772936</v>
      </c>
      <c r="D18" s="68">
        <v>115</v>
      </c>
      <c r="E18" s="69">
        <v>92</v>
      </c>
    </row>
    <row r="19" spans="1:11">
      <c r="A19" s="66">
        <v>2000</v>
      </c>
      <c r="B19" s="62">
        <v>133.44677607441309</v>
      </c>
      <c r="C19" s="67">
        <v>97.441964127997352</v>
      </c>
      <c r="D19" s="68">
        <v>115</v>
      </c>
      <c r="E19" s="69">
        <v>92</v>
      </c>
    </row>
    <row r="20" spans="1:11">
      <c r="A20" s="66">
        <v>2001</v>
      </c>
      <c r="B20" s="62">
        <v>132.19165657501009</v>
      </c>
      <c r="C20" s="67">
        <v>98.30997338684881</v>
      </c>
      <c r="D20" s="68">
        <v>115</v>
      </c>
      <c r="E20" s="69">
        <v>92</v>
      </c>
    </row>
    <row r="21" spans="1:11">
      <c r="A21" s="66">
        <v>2002</v>
      </c>
      <c r="B21" s="62">
        <v>138.28090143807464</v>
      </c>
      <c r="C21" s="67">
        <v>97.83207259275531</v>
      </c>
      <c r="D21" s="68">
        <v>115</v>
      </c>
      <c r="E21" s="69">
        <v>92</v>
      </c>
    </row>
    <row r="22" spans="1:11">
      <c r="A22" s="66">
        <v>2003</v>
      </c>
      <c r="B22" s="62">
        <v>140.96092839225764</v>
      </c>
      <c r="C22" s="67">
        <v>99.056789338745233</v>
      </c>
      <c r="D22" s="68">
        <v>115</v>
      </c>
      <c r="E22" s="69">
        <v>92</v>
      </c>
    </row>
    <row r="23" spans="1:11">
      <c r="A23" s="66">
        <v>2004</v>
      </c>
      <c r="B23" s="62">
        <v>146.00038675073495</v>
      </c>
      <c r="C23" s="67">
        <v>98.981518593089206</v>
      </c>
      <c r="D23" s="68">
        <v>115</v>
      </c>
      <c r="E23" s="69">
        <v>92</v>
      </c>
    </row>
    <row r="24" spans="1:11">
      <c r="A24" s="66">
        <v>2005</v>
      </c>
      <c r="B24" s="62">
        <v>150.93700606306922</v>
      </c>
      <c r="C24" s="67">
        <v>98.067409972157478</v>
      </c>
      <c r="D24" s="68">
        <v>115</v>
      </c>
      <c r="E24" s="69">
        <v>92</v>
      </c>
    </row>
    <row r="25" spans="1:11">
      <c r="A25" s="66">
        <v>2006</v>
      </c>
      <c r="B25" s="62">
        <v>148.35257110815334</v>
      </c>
      <c r="C25" s="67">
        <v>97.462316738696217</v>
      </c>
      <c r="D25" s="68">
        <v>115</v>
      </c>
      <c r="E25" s="69">
        <v>92</v>
      </c>
    </row>
    <row r="26" spans="1:11">
      <c r="A26" s="66">
        <v>2007</v>
      </c>
      <c r="B26" s="62">
        <v>151.2475937863199</v>
      </c>
      <c r="C26" s="67">
        <v>95.996881358459788</v>
      </c>
      <c r="D26" s="68">
        <v>115</v>
      </c>
      <c r="E26" s="69">
        <v>92</v>
      </c>
    </row>
    <row r="27" spans="1:11">
      <c r="A27" s="66">
        <v>2008</v>
      </c>
      <c r="B27" s="62">
        <v>139.65438936978316</v>
      </c>
      <c r="C27" s="67">
        <v>93.936269607804917</v>
      </c>
      <c r="D27" s="68">
        <v>115</v>
      </c>
      <c r="E27" s="69">
        <v>92</v>
      </c>
      <c r="H27" s="2"/>
      <c r="I27" s="2"/>
      <c r="J27" s="2"/>
      <c r="K27" s="2"/>
    </row>
    <row r="28" spans="1:11">
      <c r="A28" s="66">
        <v>2009</v>
      </c>
      <c r="B28" s="62">
        <v>126.33880347908634</v>
      </c>
      <c r="C28" s="67">
        <v>87.250894335238627</v>
      </c>
      <c r="D28" s="68">
        <v>115</v>
      </c>
      <c r="E28" s="69">
        <v>92</v>
      </c>
      <c r="H28" s="2"/>
      <c r="I28" s="2"/>
      <c r="J28" s="2"/>
      <c r="K28" s="2"/>
    </row>
    <row r="29" spans="1:11">
      <c r="A29" s="66">
        <v>2010</v>
      </c>
      <c r="B29" s="62">
        <v>122.02301451578312</v>
      </c>
      <c r="C29" s="67">
        <v>89.161507679365243</v>
      </c>
      <c r="D29" s="68">
        <v>115</v>
      </c>
      <c r="E29" s="69">
        <v>92</v>
      </c>
      <c r="H29" s="2"/>
      <c r="I29" s="2"/>
      <c r="J29" s="2"/>
      <c r="K29" s="2"/>
    </row>
    <row r="30" spans="1:11">
      <c r="A30" s="66">
        <v>2011</v>
      </c>
      <c r="B30" s="62">
        <v>121.51641142941425</v>
      </c>
      <c r="C30" s="67">
        <v>85.569155043690955</v>
      </c>
      <c r="D30" s="68">
        <v>115</v>
      </c>
      <c r="E30" s="69">
        <v>92</v>
      </c>
      <c r="H30" s="2"/>
      <c r="I30" s="2"/>
      <c r="J30" s="2"/>
      <c r="K30" s="2"/>
    </row>
    <row r="31" spans="1:11">
      <c r="A31" s="66">
        <v>2012</v>
      </c>
      <c r="B31" s="67">
        <v>119.47377950283567</v>
      </c>
      <c r="C31" s="67">
        <v>84.854198462703437</v>
      </c>
      <c r="D31" s="68">
        <v>115</v>
      </c>
      <c r="E31" s="69">
        <v>92</v>
      </c>
      <c r="H31" s="2"/>
      <c r="I31" s="2"/>
      <c r="J31" s="2"/>
      <c r="K31" s="2"/>
    </row>
    <row r="32" spans="1:11" ht="13.5" thickBot="1">
      <c r="A32" s="58">
        <v>2013</v>
      </c>
      <c r="B32" s="71">
        <v>110.31765342140588</v>
      </c>
      <c r="C32" s="71"/>
      <c r="D32" s="72">
        <v>115</v>
      </c>
      <c r="E32" s="201">
        <v>92</v>
      </c>
      <c r="H32" s="2"/>
      <c r="I32" s="2"/>
      <c r="J32" s="2"/>
      <c r="K32" s="2"/>
    </row>
    <row r="34" spans="1:8">
      <c r="A34" t="s">
        <v>132</v>
      </c>
    </row>
    <row r="35" spans="1:8" ht="12.75" customHeight="1">
      <c r="A35" s="291" t="s">
        <v>245</v>
      </c>
      <c r="B35" s="291"/>
      <c r="C35" s="291"/>
      <c r="D35" s="291"/>
      <c r="E35" s="291"/>
      <c r="F35" s="74"/>
      <c r="G35" s="74"/>
      <c r="H35" s="74"/>
    </row>
    <row r="36" spans="1:8" ht="12.75" customHeight="1">
      <c r="A36" s="291" t="s">
        <v>246</v>
      </c>
      <c r="B36" s="291"/>
      <c r="C36" s="291"/>
      <c r="D36" s="291"/>
      <c r="E36" s="291"/>
      <c r="F36" s="57"/>
      <c r="G36" s="57"/>
      <c r="H36" s="57"/>
    </row>
    <row r="37" spans="1:8" ht="12.75" customHeight="1">
      <c r="A37" s="291" t="s">
        <v>247</v>
      </c>
      <c r="B37" s="291"/>
      <c r="C37" s="291"/>
      <c r="D37" s="291"/>
      <c r="E37" s="291"/>
      <c r="F37" s="57"/>
      <c r="G37" s="57"/>
      <c r="H37" s="57"/>
    </row>
    <row r="38" spans="1:8" ht="12.75" customHeight="1">
      <c r="A38" s="294" t="s">
        <v>134</v>
      </c>
      <c r="B38" s="291"/>
      <c r="C38" s="291"/>
      <c r="D38" s="291"/>
      <c r="E38" s="291"/>
      <c r="F38" s="57"/>
      <c r="G38" s="57"/>
      <c r="H38" s="57"/>
    </row>
    <row r="39" spans="1:8" ht="12.75" customHeight="1">
      <c r="A39" s="295"/>
      <c r="B39" s="294"/>
      <c r="C39" s="294"/>
      <c r="D39" s="294"/>
      <c r="E39" s="294"/>
      <c r="F39" s="294"/>
      <c r="G39" s="294"/>
      <c r="H39" s="294"/>
    </row>
    <row r="40" spans="1:8" ht="12.75" customHeight="1">
      <c r="A40" s="294"/>
      <c r="B40" s="294"/>
      <c r="C40" s="294"/>
      <c r="D40" s="294"/>
      <c r="E40" s="294"/>
      <c r="F40" s="294"/>
      <c r="G40" s="294"/>
      <c r="H40" s="294"/>
    </row>
    <row r="41" spans="1:8" ht="14.25" customHeight="1">
      <c r="A41" s="285"/>
      <c r="B41" s="286"/>
      <c r="C41" s="286"/>
      <c r="D41" s="286"/>
      <c r="E41" s="286"/>
    </row>
  </sheetData>
  <mergeCells count="12">
    <mergeCell ref="A41:E41"/>
    <mergeCell ref="A6:A7"/>
    <mergeCell ref="B6:E6"/>
    <mergeCell ref="A37:E37"/>
    <mergeCell ref="A1:E1"/>
    <mergeCell ref="A3:E3"/>
    <mergeCell ref="A4:E4"/>
    <mergeCell ref="A40:H40"/>
    <mergeCell ref="A39:H39"/>
    <mergeCell ref="A35:E35"/>
    <mergeCell ref="A36:E36"/>
    <mergeCell ref="A38:E3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="106" zoomScaleNormal="75" zoomScaleSheetLayoutView="106" workbookViewId="0">
      <selection activeCell="A3" sqref="A3:D3"/>
    </sheetView>
  </sheetViews>
  <sheetFormatPr baseColWidth="10" defaultRowHeight="12.75"/>
  <cols>
    <col min="1" max="4" width="15.7109375" customWidth="1"/>
    <col min="5" max="5" width="10.7109375" customWidth="1"/>
  </cols>
  <sheetData>
    <row r="1" spans="1:6" ht="18">
      <c r="A1" s="308" t="s">
        <v>7</v>
      </c>
      <c r="B1" s="308"/>
      <c r="C1" s="308"/>
      <c r="D1" s="308"/>
    </row>
    <row r="3" spans="1:6" ht="15">
      <c r="A3" s="293" t="s">
        <v>250</v>
      </c>
      <c r="B3" s="293"/>
      <c r="C3" s="293"/>
      <c r="D3" s="293"/>
    </row>
    <row r="4" spans="1:6" ht="15">
      <c r="A4" s="293" t="s">
        <v>162</v>
      </c>
      <c r="B4" s="293"/>
      <c r="C4" s="293"/>
      <c r="D4" s="293"/>
    </row>
    <row r="5" spans="1:6" ht="13.5" customHeight="1" thickBot="1">
      <c r="A5" s="32"/>
      <c r="B5" s="32"/>
      <c r="C5" s="32"/>
      <c r="D5" s="32"/>
      <c r="E5" s="2"/>
      <c r="F5" s="2"/>
    </row>
    <row r="6" spans="1:6" ht="41.25" customHeight="1">
      <c r="A6" s="287" t="s">
        <v>6</v>
      </c>
      <c r="B6" s="320" t="s">
        <v>27</v>
      </c>
      <c r="C6" s="321"/>
      <c r="D6" s="321"/>
      <c r="E6" s="2"/>
      <c r="F6" s="2"/>
    </row>
    <row r="7" spans="1:6" ht="54.75" customHeight="1" thickBot="1">
      <c r="A7" s="288"/>
      <c r="B7" s="19" t="s">
        <v>26</v>
      </c>
      <c r="C7" s="19" t="s">
        <v>28</v>
      </c>
      <c r="D7" s="20" t="s">
        <v>29</v>
      </c>
      <c r="E7" s="2"/>
      <c r="F7" s="2"/>
    </row>
    <row r="8" spans="1:6" ht="18.75" customHeight="1">
      <c r="A8" s="217">
        <v>1990</v>
      </c>
      <c r="B8" s="174">
        <v>2673.8041276065719</v>
      </c>
      <c r="C8" s="175">
        <v>0.58115313809990321</v>
      </c>
      <c r="D8" s="176">
        <v>0.81110029307406839</v>
      </c>
      <c r="E8" s="2"/>
      <c r="F8" s="2"/>
    </row>
    <row r="9" spans="1:6">
      <c r="A9" s="218">
        <v>1991</v>
      </c>
      <c r="B9" s="102">
        <v>2706.3011207074164</v>
      </c>
      <c r="C9" s="103">
        <v>0.61493185237424974</v>
      </c>
      <c r="D9" s="104">
        <v>0.8476737487550875</v>
      </c>
      <c r="E9" s="2"/>
      <c r="F9" s="2"/>
    </row>
    <row r="10" spans="1:6">
      <c r="A10" s="218">
        <v>1992</v>
      </c>
      <c r="B10" s="102">
        <v>2723.3770470389304</v>
      </c>
      <c r="C10" s="103">
        <v>0.61190933351129617</v>
      </c>
      <c r="D10" s="104">
        <v>0.8461197595566442</v>
      </c>
      <c r="E10" s="2"/>
      <c r="F10" s="2"/>
    </row>
    <row r="11" spans="1:6">
      <c r="A11" s="218">
        <v>1993</v>
      </c>
      <c r="B11" s="102">
        <v>2777.5884590114315</v>
      </c>
      <c r="C11" s="103">
        <v>0.60216793317167716</v>
      </c>
      <c r="D11" s="104">
        <v>0.84104054064666023</v>
      </c>
      <c r="E11" s="2"/>
      <c r="F11" s="2"/>
    </row>
    <row r="12" spans="1:6">
      <c r="A12" s="218">
        <v>1994</v>
      </c>
      <c r="B12" s="102">
        <v>2954.0200826759074</v>
      </c>
      <c r="C12" s="103">
        <v>0.61810023116009616</v>
      </c>
      <c r="D12" s="104">
        <v>0.87214595827022423</v>
      </c>
      <c r="E12" s="2"/>
      <c r="F12" s="2"/>
    </row>
    <row r="13" spans="1:6">
      <c r="A13" s="218">
        <v>1995</v>
      </c>
      <c r="B13" s="102">
        <v>3026.1657488124538</v>
      </c>
      <c r="C13" s="103">
        <v>0.5816901796173416</v>
      </c>
      <c r="D13" s="104">
        <v>0.84194043401521268</v>
      </c>
      <c r="E13" s="2"/>
      <c r="F13" s="2"/>
    </row>
    <row r="14" spans="1:6">
      <c r="A14" s="218">
        <v>1996</v>
      </c>
      <c r="B14" s="102">
        <v>3122.4189754288309</v>
      </c>
      <c r="C14" s="103">
        <v>0.61150923311076477</v>
      </c>
      <c r="D14" s="104">
        <v>0.88003726499764434</v>
      </c>
      <c r="E14" s="2"/>
      <c r="F14" s="2"/>
    </row>
    <row r="15" spans="1:6">
      <c r="A15" s="218">
        <v>1997</v>
      </c>
      <c r="B15" s="102">
        <v>3303.9690815889599</v>
      </c>
      <c r="C15" s="103">
        <v>0.60201393439872986</v>
      </c>
      <c r="D15" s="104">
        <v>0.88615527541538031</v>
      </c>
      <c r="E15" s="2"/>
      <c r="F15" s="2"/>
    </row>
    <row r="16" spans="1:6">
      <c r="A16" s="218">
        <v>1998</v>
      </c>
      <c r="B16" s="102">
        <v>3400.3587256140459</v>
      </c>
      <c r="C16" s="103">
        <v>0.61285514080420667</v>
      </c>
      <c r="D16" s="104">
        <v>0.90528599120701458</v>
      </c>
      <c r="E16" s="2"/>
      <c r="F16" s="2"/>
    </row>
    <row r="17" spans="1:6">
      <c r="A17" s="218">
        <v>1999</v>
      </c>
      <c r="B17" s="102">
        <v>3626.0992316820621</v>
      </c>
      <c r="C17" s="103">
        <v>0.63050057056124109</v>
      </c>
      <c r="D17" s="104">
        <v>0.94234510448589859</v>
      </c>
      <c r="E17" s="2"/>
      <c r="F17" s="2"/>
    </row>
    <row r="18" spans="1:6">
      <c r="A18" s="218">
        <v>2000</v>
      </c>
      <c r="B18" s="102">
        <v>3345.3666479595317</v>
      </c>
      <c r="C18" s="103">
        <v>0.63293843939888206</v>
      </c>
      <c r="D18" s="104">
        <v>0.92063997112340168</v>
      </c>
      <c r="E18" s="2"/>
      <c r="F18" s="2"/>
    </row>
    <row r="19" spans="1:6">
      <c r="A19" s="218">
        <v>2001</v>
      </c>
      <c r="B19" s="102">
        <v>3682.3175985748721</v>
      </c>
      <c r="C19" s="103">
        <v>0.61894687451012365</v>
      </c>
      <c r="D19" s="104">
        <v>0.93562618798756259</v>
      </c>
      <c r="E19" s="2"/>
      <c r="F19" s="2"/>
    </row>
    <row r="20" spans="1:6">
      <c r="A20" s="218">
        <v>2002</v>
      </c>
      <c r="B20" s="102">
        <v>3632.4627771214386</v>
      </c>
      <c r="C20" s="103">
        <v>0.61706524739496571</v>
      </c>
      <c r="D20" s="104">
        <v>0.92945704622740943</v>
      </c>
      <c r="E20" s="2"/>
      <c r="F20" s="2"/>
    </row>
    <row r="21" spans="1:6">
      <c r="A21" s="218">
        <v>2003</v>
      </c>
      <c r="B21" s="102">
        <v>3742.0376807569983</v>
      </c>
      <c r="C21" s="103">
        <v>0.63738830161652793</v>
      </c>
      <c r="D21" s="104">
        <v>0.95920354216162984</v>
      </c>
      <c r="E21" s="2"/>
      <c r="F21" s="2"/>
    </row>
    <row r="22" spans="1:6">
      <c r="A22" s="218">
        <v>2004</v>
      </c>
      <c r="B22" s="102">
        <v>3894.6241184199139</v>
      </c>
      <c r="C22" s="103">
        <v>0.64976200138274043</v>
      </c>
      <c r="D22" s="104">
        <v>0.98469967556685301</v>
      </c>
      <c r="E22" s="2"/>
      <c r="F22" s="2"/>
    </row>
    <row r="23" spans="1:6">
      <c r="A23" s="218">
        <v>2005</v>
      </c>
      <c r="B23" s="102">
        <v>4083.2251371753296</v>
      </c>
      <c r="C23" s="103">
        <v>0.63643835650579694</v>
      </c>
      <c r="D23" s="104">
        <v>0.98759571830287518</v>
      </c>
      <c r="E23" s="2"/>
      <c r="F23" s="2"/>
    </row>
    <row r="24" spans="1:6">
      <c r="A24" s="218">
        <v>2006</v>
      </c>
      <c r="B24" s="102">
        <v>4281.2650223006467</v>
      </c>
      <c r="C24" s="103">
        <v>0.61455773161194716</v>
      </c>
      <c r="D24" s="104">
        <v>0.98274652352980274</v>
      </c>
      <c r="E24" s="2"/>
      <c r="F24" s="2"/>
    </row>
    <row r="25" spans="1:6">
      <c r="A25" s="218">
        <v>2007</v>
      </c>
      <c r="B25" s="102">
        <v>4189.9364132586607</v>
      </c>
      <c r="C25" s="103">
        <v>0.59956072373482827</v>
      </c>
      <c r="D25" s="104">
        <v>0.95989525527507291</v>
      </c>
      <c r="E25" s="2"/>
      <c r="F25" s="2"/>
    </row>
    <row r="26" spans="1:6">
      <c r="A26" s="218">
        <v>2008</v>
      </c>
      <c r="B26" s="102">
        <v>4147.6869975884301</v>
      </c>
      <c r="C26" s="103">
        <v>0.56905574767765532</v>
      </c>
      <c r="D26" s="104">
        <v>0.92575682947026028</v>
      </c>
      <c r="E26" s="2"/>
      <c r="F26" s="2"/>
    </row>
    <row r="27" spans="1:6">
      <c r="A27" s="218">
        <v>2009</v>
      </c>
      <c r="B27" s="102">
        <v>4183.8633678685201</v>
      </c>
      <c r="C27" s="103">
        <v>0.5733777247526336</v>
      </c>
      <c r="D27" s="104">
        <v>0.93318997438932616</v>
      </c>
      <c r="E27" s="2"/>
      <c r="F27" s="2"/>
    </row>
    <row r="28" spans="1:6">
      <c r="A28" s="218">
        <v>2010</v>
      </c>
      <c r="B28" s="102">
        <v>4400.0365124132977</v>
      </c>
      <c r="C28" s="103">
        <v>0.60558284045132849</v>
      </c>
      <c r="D28" s="104">
        <v>0.98398598051887221</v>
      </c>
      <c r="E28" s="2"/>
      <c r="F28" s="2"/>
    </row>
    <row r="29" spans="1:6">
      <c r="A29" s="218">
        <v>2011</v>
      </c>
      <c r="B29" s="102">
        <v>4208.598553879373</v>
      </c>
      <c r="C29" s="103">
        <v>0.50338892766543464</v>
      </c>
      <c r="D29" s="104">
        <v>0.8653284032990608</v>
      </c>
      <c r="E29" s="2"/>
      <c r="F29" s="2"/>
    </row>
    <row r="30" spans="1:6" ht="13.5" thickBot="1">
      <c r="A30" s="219">
        <v>2012</v>
      </c>
      <c r="B30" s="105">
        <v>4149.606672130727</v>
      </c>
      <c r="C30" s="106">
        <v>0.50036133277664818</v>
      </c>
      <c r="D30" s="107">
        <v>0.85722750657989089</v>
      </c>
      <c r="E30" s="2"/>
      <c r="F30" s="2"/>
    </row>
    <row r="31" spans="1:6">
      <c r="A31" s="92"/>
      <c r="B31" s="215"/>
      <c r="C31" s="216"/>
      <c r="D31" s="216"/>
      <c r="E31" s="2"/>
      <c r="F31" s="2"/>
    </row>
    <row r="32" spans="1:6">
      <c r="A32" s="92"/>
      <c r="B32" s="38"/>
      <c r="C32" s="214"/>
      <c r="D32" s="214"/>
      <c r="E32" s="2"/>
      <c r="F32" s="2"/>
    </row>
    <row r="33" spans="1:9" ht="30" customHeight="1">
      <c r="A33" s="294" t="s">
        <v>30</v>
      </c>
      <c r="B33" s="294"/>
      <c r="C33" s="294"/>
      <c r="D33" s="294"/>
      <c r="E33" s="2"/>
      <c r="F33" s="2"/>
    </row>
    <row r="34" spans="1:9">
      <c r="A34" s="286" t="s">
        <v>31</v>
      </c>
      <c r="B34" s="286"/>
      <c r="C34" s="286"/>
      <c r="D34" s="286"/>
      <c r="E34" s="2"/>
      <c r="F34" s="2"/>
    </row>
    <row r="35" spans="1:9">
      <c r="A35" s="165"/>
      <c r="B35" s="165"/>
      <c r="C35" s="165"/>
      <c r="D35" s="165"/>
      <c r="E35" s="2"/>
      <c r="F35" s="2"/>
    </row>
    <row r="36" spans="1:9" ht="24.75" customHeight="1">
      <c r="A36" s="299" t="s">
        <v>161</v>
      </c>
      <c r="B36" s="299"/>
      <c r="C36" s="299"/>
      <c r="D36" s="299"/>
      <c r="E36" s="10"/>
      <c r="F36" s="10"/>
      <c r="G36" s="10"/>
      <c r="H36" s="10"/>
      <c r="I36" s="10"/>
    </row>
    <row r="37" spans="1:9">
      <c r="E37" s="2"/>
      <c r="F37" s="2"/>
    </row>
  </sheetData>
  <mergeCells count="8">
    <mergeCell ref="A36:D36"/>
    <mergeCell ref="A33:D33"/>
    <mergeCell ref="B6:D6"/>
    <mergeCell ref="A1:D1"/>
    <mergeCell ref="A3:D3"/>
    <mergeCell ref="A6:A7"/>
    <mergeCell ref="A4:D4"/>
    <mergeCell ref="A34:D3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91" zoomScaleNormal="75" zoomScaleSheetLayoutView="91" workbookViewId="0">
      <selection activeCell="A3" sqref="A3:D3"/>
    </sheetView>
  </sheetViews>
  <sheetFormatPr baseColWidth="10" defaultRowHeight="12.75"/>
  <cols>
    <col min="1" max="1" width="22.85546875" customWidth="1"/>
    <col min="2" max="2" width="55.7109375" customWidth="1"/>
    <col min="3" max="3" width="10.5703125" customWidth="1"/>
  </cols>
  <sheetData>
    <row r="1" spans="1:4" ht="18">
      <c r="A1" s="308" t="s">
        <v>7</v>
      </c>
      <c r="B1" s="308"/>
    </row>
    <row r="3" spans="1:4" ht="15">
      <c r="A3" s="293" t="s">
        <v>251</v>
      </c>
      <c r="B3" s="293"/>
    </row>
    <row r="4" spans="1:4" ht="15">
      <c r="A4" s="293" t="s">
        <v>165</v>
      </c>
      <c r="B4" s="293"/>
    </row>
    <row r="5" spans="1:4" ht="13.5" thickBot="1">
      <c r="A5" s="12"/>
      <c r="B5" s="12"/>
    </row>
    <row r="6" spans="1:4" ht="44.25" customHeight="1" thickBot="1">
      <c r="A6" s="84" t="s">
        <v>6</v>
      </c>
      <c r="B6" s="86" t="s">
        <v>163</v>
      </c>
    </row>
    <row r="7" spans="1:4" ht="24.75" customHeight="1">
      <c r="A7" s="218">
        <v>1990</v>
      </c>
      <c r="B7" s="204">
        <v>12979.101982</v>
      </c>
      <c r="C7" s="2"/>
      <c r="D7" s="2"/>
    </row>
    <row r="8" spans="1:4">
      <c r="A8" s="218">
        <v>1991</v>
      </c>
      <c r="B8" s="204">
        <v>14374.281247999999</v>
      </c>
      <c r="C8" s="2"/>
      <c r="D8" s="2"/>
    </row>
    <row r="9" spans="1:4">
      <c r="A9" s="218">
        <v>1992</v>
      </c>
      <c r="B9" s="204">
        <v>14457.341596</v>
      </c>
      <c r="C9" s="2"/>
      <c r="D9" s="2"/>
    </row>
    <row r="10" spans="1:4">
      <c r="A10" s="218">
        <v>1993</v>
      </c>
      <c r="B10" s="204">
        <v>14297.913873</v>
      </c>
      <c r="C10" s="2"/>
      <c r="D10" s="2"/>
    </row>
    <row r="11" spans="1:4">
      <c r="A11" s="218">
        <v>1994</v>
      </c>
      <c r="B11" s="204">
        <v>14915.441278</v>
      </c>
      <c r="C11" s="2"/>
      <c r="D11" s="2"/>
    </row>
    <row r="12" spans="1:4">
      <c r="A12" s="218">
        <v>1995</v>
      </c>
      <c r="B12" s="204">
        <v>14022.909336000001</v>
      </c>
      <c r="C12" s="2"/>
      <c r="D12" s="2"/>
    </row>
    <row r="13" spans="1:4">
      <c r="A13" s="218">
        <v>1996</v>
      </c>
      <c r="B13" s="204">
        <v>15194.314957000001</v>
      </c>
      <c r="C13" s="2"/>
      <c r="D13" s="2"/>
    </row>
    <row r="14" spans="1:4">
      <c r="A14" s="218">
        <v>1997</v>
      </c>
      <c r="B14" s="204">
        <v>15063.268157</v>
      </c>
      <c r="C14" s="2"/>
      <c r="D14" s="2"/>
    </row>
    <row r="15" spans="1:4">
      <c r="A15" s="218">
        <v>1998</v>
      </c>
      <c r="B15" s="204">
        <v>15456.184467999999</v>
      </c>
      <c r="C15" s="2"/>
      <c r="D15" s="2"/>
    </row>
    <row r="16" spans="1:4">
      <c r="A16" s="218">
        <v>1999</v>
      </c>
      <c r="B16" s="204">
        <v>16322.915096999999</v>
      </c>
      <c r="C16" s="2"/>
      <c r="D16" s="2"/>
    </row>
    <row r="17" spans="1:4">
      <c r="A17" s="218">
        <v>2000</v>
      </c>
      <c r="B17" s="204">
        <v>17151.823708</v>
      </c>
      <c r="C17" s="2"/>
      <c r="D17" s="2"/>
    </row>
    <row r="18" spans="1:4">
      <c r="A18" s="218">
        <v>2001</v>
      </c>
      <c r="B18" s="204">
        <v>17430.137719999999</v>
      </c>
      <c r="C18" s="2"/>
      <c r="D18" s="2"/>
    </row>
    <row r="19" spans="1:4">
      <c r="A19" s="218">
        <v>2002</v>
      </c>
      <c r="B19" s="204">
        <v>18046.157319000002</v>
      </c>
      <c r="C19" s="2"/>
      <c r="D19" s="2"/>
    </row>
    <row r="20" spans="1:4">
      <c r="A20" s="218">
        <v>2003</v>
      </c>
      <c r="B20" s="204">
        <v>19617.365518999999</v>
      </c>
      <c r="C20" s="2"/>
      <c r="D20" s="2"/>
    </row>
    <row r="21" spans="1:4">
      <c r="A21" s="218">
        <v>2004</v>
      </c>
      <c r="B21" s="204">
        <v>20755.243514999998</v>
      </c>
      <c r="C21" s="2"/>
      <c r="D21" s="2"/>
    </row>
    <row r="22" spans="1:4">
      <c r="A22" s="218">
        <v>2005</v>
      </c>
      <c r="B22" s="204">
        <v>20839.590776000001</v>
      </c>
      <c r="C22" s="2"/>
      <c r="D22" s="2"/>
    </row>
    <row r="23" spans="1:4">
      <c r="A23" s="218">
        <v>2006</v>
      </c>
      <c r="B23" s="204">
        <v>20486.754579</v>
      </c>
      <c r="C23" s="2"/>
      <c r="D23" s="2"/>
    </row>
    <row r="24" spans="1:4">
      <c r="A24" s="218">
        <v>2007</v>
      </c>
      <c r="B24" s="204">
        <v>20357.836805999999</v>
      </c>
      <c r="C24" s="2"/>
      <c r="D24" s="2"/>
    </row>
    <row r="25" spans="1:4">
      <c r="A25" s="218">
        <v>2008</v>
      </c>
      <c r="B25" s="204">
        <v>19633.606625</v>
      </c>
      <c r="C25" s="2"/>
      <c r="D25" s="2"/>
    </row>
    <row r="26" spans="1:4">
      <c r="A26" s="218">
        <v>2009</v>
      </c>
      <c r="B26" s="204">
        <v>19165.305688</v>
      </c>
      <c r="C26" s="2"/>
      <c r="D26" s="2"/>
    </row>
    <row r="27" spans="1:4">
      <c r="A27" s="218">
        <v>2010</v>
      </c>
      <c r="B27" s="204">
        <v>20494.670099999999</v>
      </c>
      <c r="C27" s="2"/>
      <c r="D27" s="2"/>
    </row>
    <row r="28" spans="1:4">
      <c r="A28" s="218">
        <v>2011</v>
      </c>
      <c r="B28" s="204">
        <v>17000.310402999999</v>
      </c>
      <c r="C28" s="2"/>
      <c r="D28" s="2"/>
    </row>
    <row r="29" spans="1:4" ht="13.5" thickBot="1">
      <c r="A29" s="219">
        <v>2012</v>
      </c>
      <c r="B29" s="207">
        <v>16657.872168000002</v>
      </c>
      <c r="C29" s="2"/>
      <c r="D29" s="2"/>
    </row>
    <row r="30" spans="1:4">
      <c r="A30" s="220"/>
      <c r="B30" s="221"/>
      <c r="C30" s="2"/>
      <c r="D30" s="2"/>
    </row>
    <row r="31" spans="1:4">
      <c r="A31" s="304" t="s">
        <v>32</v>
      </c>
      <c r="B31" s="304"/>
      <c r="C31" s="2"/>
      <c r="D31" s="2"/>
    </row>
    <row r="32" spans="1:4">
      <c r="A32" s="286" t="s">
        <v>211</v>
      </c>
      <c r="B32" s="286"/>
      <c r="C32" s="2"/>
      <c r="D32" s="2"/>
    </row>
    <row r="33" spans="1:4">
      <c r="A33" s="286" t="s">
        <v>164</v>
      </c>
      <c r="B33" s="286"/>
      <c r="C33" s="2"/>
      <c r="D33" s="2"/>
    </row>
    <row r="34" spans="1:4">
      <c r="A34" s="286" t="s">
        <v>212</v>
      </c>
      <c r="B34" s="286"/>
      <c r="C34" s="2"/>
      <c r="D34" s="2"/>
    </row>
  </sheetData>
  <mergeCells count="7">
    <mergeCell ref="A33:B33"/>
    <mergeCell ref="A34:B34"/>
    <mergeCell ref="A31:B31"/>
    <mergeCell ref="A1:B1"/>
    <mergeCell ref="A3:B3"/>
    <mergeCell ref="A4:B4"/>
    <mergeCell ref="A32:B32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9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96" zoomScaleNormal="75" zoomScaleSheetLayoutView="96" workbookViewId="0">
      <selection activeCell="A3" sqref="A3:D3"/>
    </sheetView>
  </sheetViews>
  <sheetFormatPr baseColWidth="10" defaultRowHeight="12.75"/>
  <cols>
    <col min="1" max="4" width="26.85546875" customWidth="1"/>
    <col min="5" max="5" width="7" customWidth="1"/>
  </cols>
  <sheetData>
    <row r="1" spans="1:5" ht="18">
      <c r="A1" s="308" t="s">
        <v>7</v>
      </c>
      <c r="B1" s="308"/>
      <c r="C1" s="308"/>
      <c r="D1" s="308"/>
      <c r="E1" s="6"/>
    </row>
    <row r="3" spans="1:5" s="226" customFormat="1" ht="24" customHeight="1">
      <c r="A3" s="322" t="s">
        <v>257</v>
      </c>
      <c r="B3" s="322"/>
      <c r="C3" s="322"/>
      <c r="D3" s="322"/>
      <c r="E3" s="227"/>
    </row>
    <row r="4" spans="1:5" ht="13.5" thickBot="1">
      <c r="A4" s="2"/>
      <c r="B4" s="2"/>
      <c r="C4" s="2"/>
      <c r="D4" s="2"/>
      <c r="E4" s="2"/>
    </row>
    <row r="5" spans="1:5" ht="51" customHeight="1" thickBot="1">
      <c r="A5" s="41" t="s">
        <v>8</v>
      </c>
      <c r="B5" s="85" t="s">
        <v>252</v>
      </c>
      <c r="C5" s="85" t="s">
        <v>253</v>
      </c>
      <c r="D5" s="86" t="s">
        <v>254</v>
      </c>
      <c r="E5" s="2"/>
    </row>
    <row r="6" spans="1:5" ht="26.25" customHeight="1">
      <c r="A6" s="202">
        <v>2006</v>
      </c>
      <c r="B6" s="222">
        <v>488869217.01999998</v>
      </c>
      <c r="C6" s="222">
        <v>30214.82</v>
      </c>
      <c r="D6" s="223">
        <v>11104.41</v>
      </c>
      <c r="E6" s="2"/>
    </row>
    <row r="7" spans="1:5">
      <c r="A7" s="202">
        <v>2007</v>
      </c>
      <c r="B7" s="222">
        <v>526605845.20999998</v>
      </c>
      <c r="C7" s="222">
        <v>31641.27</v>
      </c>
      <c r="D7" s="223">
        <v>11735.31</v>
      </c>
    </row>
    <row r="8" spans="1:5">
      <c r="A8" s="202">
        <v>2008</v>
      </c>
      <c r="B8" s="222">
        <v>541235451.07000005</v>
      </c>
      <c r="C8" s="222">
        <v>31711.01</v>
      </c>
      <c r="D8" s="223">
        <v>11871.98</v>
      </c>
    </row>
    <row r="9" spans="1:5">
      <c r="A9" s="202">
        <v>2009</v>
      </c>
      <c r="B9" s="222">
        <v>524787598.00999999</v>
      </c>
      <c r="C9" s="222">
        <v>30187.49</v>
      </c>
      <c r="D9" s="223">
        <v>11417.23</v>
      </c>
    </row>
    <row r="10" spans="1:5">
      <c r="A10" s="202">
        <v>2010</v>
      </c>
      <c r="B10" s="222">
        <v>519356621.76999998</v>
      </c>
      <c r="C10" s="222">
        <v>29434.67</v>
      </c>
      <c r="D10" s="223">
        <v>11253.88</v>
      </c>
    </row>
    <row r="11" spans="1:5">
      <c r="A11" s="202">
        <v>2011</v>
      </c>
      <c r="B11" s="222">
        <v>521361589.95999998</v>
      </c>
      <c r="C11" s="222">
        <v>29130.03</v>
      </c>
      <c r="D11" s="223">
        <v>11258.86</v>
      </c>
    </row>
    <row r="12" spans="1:5">
      <c r="A12" s="202">
        <v>2012</v>
      </c>
      <c r="B12" s="222">
        <v>509153698.44999999</v>
      </c>
      <c r="C12" s="222">
        <v>28142.73</v>
      </c>
      <c r="D12" s="223">
        <v>10991.02</v>
      </c>
    </row>
    <row r="13" spans="1:5" ht="13.5" thickBot="1">
      <c r="A13" s="205">
        <v>2013</v>
      </c>
      <c r="B13" s="224">
        <v>493513605.00999999</v>
      </c>
      <c r="C13" s="224">
        <v>27097.95</v>
      </c>
      <c r="D13" s="225">
        <v>10694.68</v>
      </c>
    </row>
    <row r="14" spans="1:5">
      <c r="A14" s="304"/>
      <c r="B14" s="304"/>
    </row>
    <row r="15" spans="1:5">
      <c r="A15" t="s">
        <v>119</v>
      </c>
    </row>
    <row r="16" spans="1:5" ht="12.75" customHeight="1">
      <c r="A16" s="324" t="s">
        <v>255</v>
      </c>
      <c r="B16" s="324"/>
      <c r="C16" s="324"/>
      <c r="D16" s="324"/>
    </row>
    <row r="17" spans="1:4">
      <c r="A17" s="323" t="s">
        <v>256</v>
      </c>
      <c r="B17" s="286"/>
      <c r="C17" s="286"/>
      <c r="D17" s="286"/>
    </row>
    <row r="18" spans="1:4">
      <c r="A18" s="8"/>
      <c r="B18" s="108"/>
      <c r="C18" s="108"/>
      <c r="D18" s="108"/>
    </row>
    <row r="19" spans="1:4">
      <c r="A19" s="8"/>
      <c r="B19" s="108"/>
      <c r="C19" s="108"/>
      <c r="D19" s="108"/>
    </row>
  </sheetData>
  <mergeCells count="5">
    <mergeCell ref="A1:D1"/>
    <mergeCell ref="A3:D3"/>
    <mergeCell ref="A17:D17"/>
    <mergeCell ref="A14:B14"/>
    <mergeCell ref="A16:D16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Normal="75" zoomScaleSheetLayoutView="100" workbookViewId="0">
      <selection activeCell="A3" sqref="A3:D3"/>
    </sheetView>
  </sheetViews>
  <sheetFormatPr baseColWidth="10" defaultRowHeight="12.75"/>
  <cols>
    <col min="1" max="1" width="13.7109375" customWidth="1"/>
    <col min="2" max="2" width="16.7109375" customWidth="1"/>
    <col min="3" max="7" width="13.7109375" customWidth="1"/>
    <col min="8" max="8" width="3.85546875" customWidth="1"/>
  </cols>
  <sheetData>
    <row r="1" spans="1:7" ht="18">
      <c r="A1" s="308" t="s">
        <v>7</v>
      </c>
      <c r="B1" s="308"/>
      <c r="C1" s="308"/>
      <c r="D1" s="308"/>
      <c r="E1" s="308"/>
      <c r="F1" s="308"/>
      <c r="G1" s="308"/>
    </row>
    <row r="3" spans="1:7" ht="24.75" customHeight="1">
      <c r="A3" s="322" t="s">
        <v>259</v>
      </c>
      <c r="B3" s="322"/>
      <c r="C3" s="322"/>
      <c r="D3" s="322"/>
      <c r="E3" s="322"/>
      <c r="F3" s="322"/>
      <c r="G3" s="322"/>
    </row>
    <row r="4" spans="1:7" ht="24.75" customHeight="1">
      <c r="A4" s="310" t="s">
        <v>258</v>
      </c>
      <c r="B4" s="310"/>
      <c r="C4" s="310"/>
      <c r="D4" s="310"/>
      <c r="E4" s="310"/>
      <c r="F4" s="310"/>
      <c r="G4" s="310"/>
    </row>
    <row r="5" spans="1:7" ht="13.5" thickBot="1">
      <c r="A5" s="12"/>
      <c r="B5" s="12"/>
      <c r="C5" s="12"/>
      <c r="D5" s="12"/>
      <c r="E5" s="12"/>
      <c r="F5" s="12"/>
      <c r="G5" s="12"/>
    </row>
    <row r="6" spans="1:7" ht="52.5" customHeight="1" thickBot="1">
      <c r="A6" s="27" t="s">
        <v>8</v>
      </c>
      <c r="B6" s="29" t="s">
        <v>33</v>
      </c>
      <c r="C6" s="29" t="s">
        <v>34</v>
      </c>
      <c r="D6" s="29" t="s">
        <v>35</v>
      </c>
      <c r="E6" s="29" t="s">
        <v>36</v>
      </c>
      <c r="F6" s="29" t="s">
        <v>37</v>
      </c>
      <c r="G6" s="28" t="s">
        <v>9</v>
      </c>
    </row>
    <row r="7" spans="1:7" ht="21" customHeight="1">
      <c r="A7" s="229">
        <v>2000</v>
      </c>
      <c r="B7" s="64">
        <v>12001</v>
      </c>
      <c r="C7" s="64">
        <v>78</v>
      </c>
      <c r="D7" s="64">
        <v>727</v>
      </c>
      <c r="E7" s="64">
        <v>135</v>
      </c>
      <c r="F7" s="64">
        <v>671</v>
      </c>
      <c r="G7" s="230">
        <v>13612</v>
      </c>
    </row>
    <row r="8" spans="1:7">
      <c r="A8" s="202">
        <v>2001</v>
      </c>
      <c r="B8" s="68">
        <v>12178</v>
      </c>
      <c r="C8" s="68">
        <v>78</v>
      </c>
      <c r="D8" s="68">
        <v>743</v>
      </c>
      <c r="E8" s="68">
        <v>140</v>
      </c>
      <c r="F8" s="68">
        <v>706</v>
      </c>
      <c r="G8" s="231">
        <v>13845</v>
      </c>
    </row>
    <row r="9" spans="1:7">
      <c r="A9" s="202">
        <v>2002</v>
      </c>
      <c r="B9" s="68">
        <v>12352</v>
      </c>
      <c r="C9" s="68">
        <v>80</v>
      </c>
      <c r="D9" s="68">
        <v>773</v>
      </c>
      <c r="E9" s="68">
        <v>156</v>
      </c>
      <c r="F9" s="68">
        <v>739</v>
      </c>
      <c r="G9" s="231">
        <v>14100</v>
      </c>
    </row>
    <row r="10" spans="1:7">
      <c r="A10" s="202">
        <v>2003</v>
      </c>
      <c r="B10" s="68">
        <v>12468</v>
      </c>
      <c r="C10" s="68">
        <v>85</v>
      </c>
      <c r="D10" s="68">
        <v>794</v>
      </c>
      <c r="E10" s="68">
        <v>174</v>
      </c>
      <c r="F10" s="68">
        <v>838</v>
      </c>
      <c r="G10" s="231">
        <v>14359</v>
      </c>
    </row>
    <row r="11" spans="1:7">
      <c r="A11" s="202">
        <v>2004</v>
      </c>
      <c r="B11" s="68">
        <v>12583</v>
      </c>
      <c r="C11" s="68">
        <v>85</v>
      </c>
      <c r="D11" s="68">
        <v>819</v>
      </c>
      <c r="E11" s="68">
        <v>167</v>
      </c>
      <c r="F11" s="68">
        <v>875</v>
      </c>
      <c r="G11" s="231">
        <v>14529</v>
      </c>
    </row>
    <row r="12" spans="1:7">
      <c r="A12" s="202">
        <v>2005</v>
      </c>
      <c r="B12" s="68">
        <v>12768</v>
      </c>
      <c r="C12" s="68">
        <v>86</v>
      </c>
      <c r="D12" s="68">
        <v>830</v>
      </c>
      <c r="E12" s="68">
        <v>210</v>
      </c>
      <c r="F12" s="68">
        <v>896</v>
      </c>
      <c r="G12" s="231">
        <v>14790</v>
      </c>
    </row>
    <row r="13" spans="1:7">
      <c r="A13" s="202">
        <v>2006</v>
      </c>
      <c r="B13" s="68">
        <v>13385</v>
      </c>
      <c r="C13" s="68">
        <v>90</v>
      </c>
      <c r="D13" s="68">
        <v>849</v>
      </c>
      <c r="E13" s="68">
        <v>223</v>
      </c>
      <c r="F13" s="68">
        <v>932</v>
      </c>
      <c r="G13" s="231">
        <v>15479</v>
      </c>
    </row>
    <row r="14" spans="1:7">
      <c r="A14" s="202">
        <v>2007</v>
      </c>
      <c r="B14" s="68">
        <v>13480</v>
      </c>
      <c r="C14" s="68">
        <v>90</v>
      </c>
      <c r="D14" s="68">
        <v>860</v>
      </c>
      <c r="E14" s="68">
        <v>222</v>
      </c>
      <c r="F14" s="68">
        <v>946</v>
      </c>
      <c r="G14" s="231">
        <v>15598</v>
      </c>
    </row>
    <row r="15" spans="1:7">
      <c r="A15" s="202">
        <v>2008</v>
      </c>
      <c r="B15" s="68">
        <v>13684</v>
      </c>
      <c r="C15" s="68">
        <v>92</v>
      </c>
      <c r="D15" s="68">
        <v>872</v>
      </c>
      <c r="E15" s="68">
        <v>241</v>
      </c>
      <c r="F15" s="68">
        <v>960</v>
      </c>
      <c r="G15" s="231">
        <v>15849</v>
      </c>
    </row>
    <row r="16" spans="1:7">
      <c r="A16" s="232">
        <v>2009</v>
      </c>
      <c r="B16" s="68">
        <v>13716</v>
      </c>
      <c r="C16" s="68">
        <v>92</v>
      </c>
      <c r="D16" s="68">
        <v>878</v>
      </c>
      <c r="E16" s="68">
        <v>251</v>
      </c>
      <c r="F16" s="68">
        <v>967</v>
      </c>
      <c r="G16" s="231">
        <v>15904</v>
      </c>
    </row>
    <row r="17" spans="1:7">
      <c r="A17" s="232">
        <v>2010</v>
      </c>
      <c r="B17" s="68">
        <v>13705</v>
      </c>
      <c r="C17" s="68">
        <v>92</v>
      </c>
      <c r="D17" s="68">
        <v>873</v>
      </c>
      <c r="E17" s="68">
        <v>287</v>
      </c>
      <c r="F17" s="68">
        <v>1104</v>
      </c>
      <c r="G17" s="231">
        <v>16061</v>
      </c>
    </row>
    <row r="18" spans="1:7">
      <c r="A18" s="232">
        <v>2011</v>
      </c>
      <c r="B18" s="68">
        <v>12985</v>
      </c>
      <c r="C18" s="68">
        <v>89</v>
      </c>
      <c r="D18" s="68">
        <v>951</v>
      </c>
      <c r="E18" s="68">
        <v>328</v>
      </c>
      <c r="F18" s="68">
        <v>2056</v>
      </c>
      <c r="G18" s="231">
        <v>16409</v>
      </c>
    </row>
    <row r="19" spans="1:7">
      <c r="A19" s="232">
        <v>2012</v>
      </c>
      <c r="B19" s="68">
        <v>13093</v>
      </c>
      <c r="C19" s="68">
        <v>90</v>
      </c>
      <c r="D19" s="68">
        <v>954</v>
      </c>
      <c r="E19" s="68">
        <v>338</v>
      </c>
      <c r="F19" s="68">
        <v>2084</v>
      </c>
      <c r="G19" s="231">
        <v>16559</v>
      </c>
    </row>
    <row r="20" spans="1:7" ht="13.5" thickBot="1">
      <c r="A20" s="233">
        <v>2013</v>
      </c>
      <c r="B20" s="72">
        <v>13160</v>
      </c>
      <c r="C20" s="72">
        <v>91</v>
      </c>
      <c r="D20" s="72">
        <v>955</v>
      </c>
      <c r="E20" s="72">
        <v>391</v>
      </c>
      <c r="F20" s="72">
        <v>2198</v>
      </c>
      <c r="G20" s="234">
        <v>16795</v>
      </c>
    </row>
    <row r="21" spans="1:7">
      <c r="A21" s="80"/>
      <c r="B21" s="200"/>
      <c r="C21" s="200"/>
      <c r="D21" s="200"/>
      <c r="E21" s="200"/>
      <c r="F21" s="200"/>
      <c r="G21" s="80"/>
    </row>
    <row r="22" spans="1:7">
      <c r="A22" s="228" t="s">
        <v>166</v>
      </c>
      <c r="B22" s="228"/>
      <c r="C22" s="228"/>
      <c r="D22" s="228"/>
      <c r="E22" s="228"/>
      <c r="F22" s="37"/>
      <c r="G22" s="37"/>
    </row>
    <row r="23" spans="1:7">
      <c r="A23" s="286" t="s">
        <v>168</v>
      </c>
      <c r="B23" s="286"/>
      <c r="C23" s="286"/>
      <c r="D23" s="286"/>
      <c r="E23" s="286"/>
      <c r="F23" s="286"/>
      <c r="G23" s="286"/>
    </row>
    <row r="24" spans="1:7">
      <c r="A24" s="286" t="s">
        <v>169</v>
      </c>
      <c r="B24" s="286"/>
      <c r="C24" s="286"/>
      <c r="D24" s="286"/>
      <c r="E24" s="286"/>
      <c r="F24" s="286"/>
      <c r="G24" s="286"/>
    </row>
    <row r="25" spans="1:7">
      <c r="A25" s="286" t="s">
        <v>170</v>
      </c>
      <c r="B25" s="286"/>
      <c r="C25" s="286"/>
      <c r="D25" s="286"/>
      <c r="E25" s="286"/>
      <c r="F25" s="286"/>
      <c r="G25" s="286"/>
    </row>
  </sheetData>
  <mergeCells count="6">
    <mergeCell ref="A25:G25"/>
    <mergeCell ref="A23:G23"/>
    <mergeCell ref="A1:G1"/>
    <mergeCell ref="A3:G3"/>
    <mergeCell ref="A24:G24"/>
    <mergeCell ref="A4:G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112" zoomScaleNormal="75" zoomScaleSheetLayoutView="112" workbookViewId="0">
      <selection activeCell="A3" sqref="A3:D3"/>
    </sheetView>
  </sheetViews>
  <sheetFormatPr baseColWidth="10" defaultRowHeight="12.75"/>
  <cols>
    <col min="1" max="1" width="29.7109375" customWidth="1"/>
    <col min="2" max="3" width="27.42578125" customWidth="1"/>
  </cols>
  <sheetData>
    <row r="1" spans="1:3" ht="18">
      <c r="A1" s="308" t="s">
        <v>7</v>
      </c>
      <c r="B1" s="308"/>
      <c r="C1" s="308"/>
    </row>
    <row r="3" spans="1:3" ht="15">
      <c r="A3" s="293" t="s">
        <v>260</v>
      </c>
      <c r="B3" s="293"/>
      <c r="C3" s="293"/>
    </row>
    <row r="4" spans="1:3" ht="15">
      <c r="A4" s="293" t="s">
        <v>261</v>
      </c>
      <c r="B4" s="293"/>
      <c r="C4" s="293"/>
    </row>
    <row r="5" spans="1:3" ht="13.5" thickBot="1">
      <c r="A5" s="12"/>
      <c r="B5" s="12"/>
      <c r="C5" s="12"/>
    </row>
    <row r="6" spans="1:3" ht="48" customHeight="1" thickBot="1">
      <c r="A6" s="94" t="s">
        <v>10</v>
      </c>
      <c r="B6" s="95" t="s">
        <v>38</v>
      </c>
      <c r="C6" s="21" t="s">
        <v>167</v>
      </c>
    </row>
    <row r="7" spans="1:3" ht="23.25" customHeight="1">
      <c r="A7" s="217" t="s">
        <v>103</v>
      </c>
      <c r="B7" s="236">
        <v>77.155910758100418</v>
      </c>
      <c r="C7" s="237">
        <v>20.461976616706956</v>
      </c>
    </row>
    <row r="8" spans="1:3">
      <c r="A8" s="218" t="s">
        <v>96</v>
      </c>
      <c r="B8" s="238">
        <v>19.098034901325956</v>
      </c>
      <c r="C8" s="239">
        <v>13.750460250001565</v>
      </c>
    </row>
    <row r="9" spans="1:3">
      <c r="A9" s="218" t="s">
        <v>93</v>
      </c>
      <c r="B9" s="238">
        <v>86.989811798393958</v>
      </c>
      <c r="C9" s="239">
        <v>0.32229537832996036</v>
      </c>
    </row>
    <row r="10" spans="1:3">
      <c r="A10" s="218" t="s">
        <v>102</v>
      </c>
      <c r="B10" s="238">
        <v>186.53894696353518</v>
      </c>
      <c r="C10" s="239">
        <v>40.134063145728213</v>
      </c>
    </row>
    <row r="11" spans="1:3">
      <c r="A11" s="218" t="s">
        <v>101</v>
      </c>
      <c r="B11" s="238">
        <v>253.71151948112987</v>
      </c>
      <c r="C11" s="239">
        <v>28.478180747486366</v>
      </c>
    </row>
    <row r="12" spans="1:3">
      <c r="A12" s="218" t="s">
        <v>39</v>
      </c>
      <c r="B12" s="238">
        <v>71.738126438551106</v>
      </c>
      <c r="C12" s="239">
        <v>8.1770621008289144</v>
      </c>
    </row>
    <row r="13" spans="1:3">
      <c r="A13" s="218" t="s">
        <v>90</v>
      </c>
      <c r="B13" s="238">
        <v>14.75736602208435</v>
      </c>
      <c r="C13" s="239">
        <v>2.5954670446220032</v>
      </c>
    </row>
    <row r="14" spans="1:3">
      <c r="A14" s="218" t="s">
        <v>104</v>
      </c>
      <c r="B14" s="238">
        <v>14.834530279075638</v>
      </c>
      <c r="C14" s="239">
        <v>42.159170668525498</v>
      </c>
    </row>
    <row r="15" spans="1:3">
      <c r="A15" s="218" t="s">
        <v>99</v>
      </c>
      <c r="B15" s="238">
        <v>190.25042894261048</v>
      </c>
      <c r="C15" s="239">
        <v>22.808027890914524</v>
      </c>
    </row>
    <row r="16" spans="1:3">
      <c r="A16" s="218" t="s">
        <v>98</v>
      </c>
      <c r="B16" s="238">
        <v>177.06584835874705</v>
      </c>
      <c r="C16" s="239">
        <v>24.975635133121258</v>
      </c>
    </row>
    <row r="17" spans="1:3">
      <c r="A17" s="218" t="s">
        <v>95</v>
      </c>
      <c r="B17" s="238">
        <v>13.038153454466848</v>
      </c>
      <c r="C17" s="239">
        <v>15.521321467029283</v>
      </c>
    </row>
    <row r="18" spans="1:3">
      <c r="A18" s="218" t="s">
        <v>92</v>
      </c>
      <c r="B18" s="238">
        <v>64.99303965654417</v>
      </c>
      <c r="C18" s="239">
        <v>7.2815772406548982</v>
      </c>
    </row>
    <row r="19" spans="1:3">
      <c r="A19" s="218" t="s">
        <v>94</v>
      </c>
      <c r="B19" s="238">
        <v>757.44952782182679</v>
      </c>
      <c r="C19" s="239">
        <v>23.648257749914347</v>
      </c>
    </row>
    <row r="20" spans="1:3">
      <c r="A20" s="218" t="s">
        <v>40</v>
      </c>
      <c r="B20" s="238">
        <v>123.81696513406948</v>
      </c>
      <c r="C20" s="239">
        <v>31.988810403422839</v>
      </c>
    </row>
    <row r="21" spans="1:3">
      <c r="A21" s="218" t="s">
        <v>100</v>
      </c>
      <c r="B21" s="238">
        <v>33.581415850846362</v>
      </c>
      <c r="C21" s="239">
        <v>23.775452288045422</v>
      </c>
    </row>
    <row r="22" spans="1:3">
      <c r="A22" s="218" t="s">
        <v>91</v>
      </c>
      <c r="B22" s="238">
        <v>241.78675108881615</v>
      </c>
      <c r="C22" s="239">
        <v>2.6990699972330798</v>
      </c>
    </row>
    <row r="23" spans="1:3">
      <c r="A23" s="218" t="s">
        <v>97</v>
      </c>
      <c r="B23" s="238">
        <v>40.087408949011447</v>
      </c>
      <c r="C23" s="239">
        <v>26.192348008385746</v>
      </c>
    </row>
    <row r="24" spans="1:3">
      <c r="A24" s="218" t="s">
        <v>262</v>
      </c>
      <c r="B24" s="238">
        <v>5152.6907874733961</v>
      </c>
      <c r="C24" s="239">
        <v>125.23889900453209</v>
      </c>
    </row>
    <row r="25" spans="1:3">
      <c r="A25" s="52"/>
      <c r="B25" s="55"/>
      <c r="C25" s="111"/>
    </row>
    <row r="26" spans="1:3" ht="13.5" thickBot="1">
      <c r="A26" s="235" t="s">
        <v>78</v>
      </c>
      <c r="B26" s="112">
        <v>73.099999999999994</v>
      </c>
      <c r="C26" s="113">
        <v>20.2</v>
      </c>
    </row>
    <row r="27" spans="1:3" ht="27" customHeight="1">
      <c r="A27" s="325" t="s">
        <v>107</v>
      </c>
      <c r="B27" s="325"/>
      <c r="C27" s="325"/>
    </row>
    <row r="28" spans="1:3">
      <c r="A28" s="11" t="s">
        <v>86</v>
      </c>
    </row>
  </sheetData>
  <mergeCells count="4">
    <mergeCell ref="A1:C1"/>
    <mergeCell ref="A3:C3"/>
    <mergeCell ref="A27:C27"/>
    <mergeCell ref="A4:C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Normal="75" workbookViewId="0">
      <selection activeCell="A3" sqref="A3:E3"/>
    </sheetView>
  </sheetViews>
  <sheetFormatPr baseColWidth="10" defaultRowHeight="12.75"/>
  <cols>
    <col min="1" max="1" width="35.7109375" customWidth="1"/>
    <col min="2" max="2" width="23.7109375" bestFit="1" customWidth="1"/>
    <col min="3" max="3" width="18" customWidth="1"/>
    <col min="4" max="4" width="19.42578125" customWidth="1"/>
    <col min="5" max="5" width="10.140625" customWidth="1"/>
  </cols>
  <sheetData>
    <row r="1" spans="1:4" ht="18">
      <c r="A1" s="308" t="s">
        <v>7</v>
      </c>
      <c r="B1" s="308"/>
      <c r="C1" s="308"/>
      <c r="D1" s="308"/>
    </row>
    <row r="3" spans="1:4" ht="15">
      <c r="A3" s="293" t="s">
        <v>263</v>
      </c>
      <c r="B3" s="293"/>
      <c r="C3" s="293"/>
      <c r="D3" s="293"/>
    </row>
    <row r="4" spans="1:4" ht="13.5" thickBot="1"/>
    <row r="5" spans="1:4" ht="25.5" customHeight="1">
      <c r="A5" s="327" t="s">
        <v>214</v>
      </c>
      <c r="B5" s="327"/>
      <c r="C5" s="327"/>
      <c r="D5" s="327"/>
    </row>
    <row r="6" spans="1:4" ht="30.75" customHeight="1" thickBot="1">
      <c r="A6" s="124" t="s">
        <v>174</v>
      </c>
      <c r="B6" s="125" t="s">
        <v>176</v>
      </c>
      <c r="C6" s="125" t="s">
        <v>41</v>
      </c>
      <c r="D6" s="126" t="s">
        <v>175</v>
      </c>
    </row>
    <row r="7" spans="1:4" ht="18.75" customHeight="1">
      <c r="A7" s="115" t="s">
        <v>42</v>
      </c>
      <c r="B7" s="118">
        <v>14120005.99</v>
      </c>
      <c r="C7" s="118">
        <v>6286147.4900000002</v>
      </c>
      <c r="D7" s="119">
        <v>13778251.98</v>
      </c>
    </row>
    <row r="8" spans="1:4" ht="18" customHeight="1">
      <c r="A8" s="116" t="s">
        <v>43</v>
      </c>
      <c r="B8" s="120">
        <v>1070564.3400000001</v>
      </c>
      <c r="C8" s="120">
        <v>488312.53</v>
      </c>
      <c r="D8" s="121">
        <v>1028089.68</v>
      </c>
    </row>
    <row r="9" spans="1:4" ht="18.75" customHeight="1">
      <c r="A9" s="116" t="s">
        <v>44</v>
      </c>
      <c r="B9" s="120">
        <v>15190570.32</v>
      </c>
      <c r="C9" s="120">
        <v>6774460.0199999996</v>
      </c>
      <c r="D9" s="121">
        <v>14806341.66</v>
      </c>
    </row>
    <row r="10" spans="1:4" ht="17.25" customHeight="1" thickBot="1">
      <c r="A10" s="117" t="s">
        <v>171</v>
      </c>
      <c r="B10" s="122">
        <v>27.89</v>
      </c>
      <c r="C10" s="122">
        <v>12.42</v>
      </c>
      <c r="D10" s="123">
        <v>27.22</v>
      </c>
    </row>
    <row r="11" spans="1:4">
      <c r="A11" s="326" t="s">
        <v>213</v>
      </c>
      <c r="B11" s="326"/>
      <c r="C11" s="326"/>
      <c r="D11" s="326"/>
    </row>
    <row r="12" spans="1:4">
      <c r="A12" s="114" t="s">
        <v>172</v>
      </c>
    </row>
    <row r="13" spans="1:4">
      <c r="A13" s="114" t="s">
        <v>173</v>
      </c>
    </row>
    <row r="18" spans="1:1">
      <c r="A18" s="7"/>
    </row>
    <row r="19" spans="1:1">
      <c r="A19" s="7"/>
    </row>
    <row r="20" spans="1:1">
      <c r="A20" s="7"/>
    </row>
    <row r="22" spans="1:1">
      <c r="A22" s="7"/>
    </row>
    <row r="23" spans="1:1">
      <c r="A23" s="7"/>
    </row>
    <row r="24" spans="1:1">
      <c r="A24" s="7"/>
    </row>
    <row r="27" spans="1:1">
      <c r="A27" s="7"/>
    </row>
    <row r="28" spans="1:1">
      <c r="A28" s="7"/>
    </row>
    <row r="29" spans="1:1">
      <c r="A29" s="7"/>
    </row>
  </sheetData>
  <mergeCells count="4">
    <mergeCell ref="A11:D11"/>
    <mergeCell ref="A1:D1"/>
    <mergeCell ref="A3:D3"/>
    <mergeCell ref="A5:D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1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75" workbookViewId="0">
      <selection activeCell="A3" sqref="A3:E3"/>
    </sheetView>
  </sheetViews>
  <sheetFormatPr baseColWidth="10" defaultRowHeight="12.75"/>
  <cols>
    <col min="1" max="1" width="17" customWidth="1"/>
    <col min="2" max="3" width="21.7109375" customWidth="1"/>
  </cols>
  <sheetData>
    <row r="1" spans="1:3" ht="18">
      <c r="A1" s="308" t="s">
        <v>7</v>
      </c>
      <c r="B1" s="308"/>
      <c r="C1" s="308"/>
    </row>
    <row r="3" spans="1:3" ht="13.5" customHeight="1">
      <c r="A3" s="293" t="s">
        <v>264</v>
      </c>
      <c r="B3" s="293"/>
      <c r="C3" s="293"/>
    </row>
    <row r="4" spans="1:3" ht="13.5" customHeight="1">
      <c r="A4" s="293" t="s">
        <v>177</v>
      </c>
      <c r="B4" s="293"/>
      <c r="C4" s="293"/>
    </row>
    <row r="5" spans="1:3" ht="13.5" thickBot="1">
      <c r="A5" s="12"/>
      <c r="B5" s="12"/>
      <c r="C5" s="12"/>
    </row>
    <row r="6" spans="1:3" ht="46.5" customHeight="1" thickBot="1">
      <c r="A6" s="27" t="s">
        <v>8</v>
      </c>
      <c r="B6" s="29" t="s">
        <v>46</v>
      </c>
      <c r="C6" s="47" t="s">
        <v>47</v>
      </c>
    </row>
    <row r="7" spans="1:3">
      <c r="A7" s="66">
        <v>2000</v>
      </c>
      <c r="B7" s="109">
        <v>1066687</v>
      </c>
      <c r="C7" s="89">
        <v>403256.06700000004</v>
      </c>
    </row>
    <row r="8" spans="1:3">
      <c r="A8" s="66">
        <v>2001</v>
      </c>
      <c r="B8" s="109">
        <v>971452</v>
      </c>
      <c r="C8" s="89">
        <v>440915.28202991129</v>
      </c>
    </row>
    <row r="9" spans="1:3">
      <c r="A9" s="66">
        <v>2002</v>
      </c>
      <c r="B9" s="109">
        <v>795853</v>
      </c>
      <c r="C9" s="89">
        <v>315990.31</v>
      </c>
    </row>
    <row r="10" spans="1:3">
      <c r="A10" s="66">
        <v>2003</v>
      </c>
      <c r="B10" s="109">
        <v>802931</v>
      </c>
      <c r="C10" s="89">
        <v>277353.26</v>
      </c>
    </row>
    <row r="11" spans="1:3">
      <c r="A11" s="66">
        <v>2004</v>
      </c>
      <c r="B11" s="109">
        <v>718420</v>
      </c>
      <c r="C11" s="89">
        <v>284665.06251999998</v>
      </c>
    </row>
    <row r="12" spans="1:3">
      <c r="A12" s="66">
        <v>2005</v>
      </c>
      <c r="B12" s="109">
        <v>721912</v>
      </c>
      <c r="C12" s="89">
        <v>344364.23600000003</v>
      </c>
    </row>
    <row r="13" spans="1:3">
      <c r="A13" s="66">
        <v>2006</v>
      </c>
      <c r="B13" s="109">
        <v>680739</v>
      </c>
      <c r="C13" s="89">
        <v>378400.288</v>
      </c>
    </row>
    <row r="14" spans="1:3">
      <c r="A14" s="66">
        <v>2007</v>
      </c>
      <c r="B14" s="109">
        <v>687126</v>
      </c>
      <c r="C14" s="89">
        <v>366198.1270567216</v>
      </c>
    </row>
    <row r="15" spans="1:3">
      <c r="A15" s="66">
        <v>2008</v>
      </c>
      <c r="B15" s="109">
        <v>853373</v>
      </c>
      <c r="C15" s="89">
        <v>390290.299</v>
      </c>
    </row>
    <row r="16" spans="1:3">
      <c r="A16" s="66">
        <v>2009</v>
      </c>
      <c r="B16" s="109">
        <v>685553</v>
      </c>
      <c r="C16" s="89">
        <v>313679.7256724381</v>
      </c>
    </row>
    <row r="17" spans="1:4">
      <c r="A17" s="66">
        <v>2010</v>
      </c>
      <c r="B17" s="109">
        <v>741675</v>
      </c>
      <c r="C17" s="89">
        <v>342180.625</v>
      </c>
    </row>
    <row r="18" spans="1:4">
      <c r="A18" s="66">
        <v>2011</v>
      </c>
      <c r="B18" s="109">
        <v>798559</v>
      </c>
      <c r="C18" s="89">
        <v>329472</v>
      </c>
    </row>
    <row r="19" spans="1:4" ht="13.5" thickBot="1">
      <c r="A19" s="66">
        <v>2012</v>
      </c>
      <c r="B19" s="110">
        <v>757829</v>
      </c>
      <c r="C19" s="89">
        <v>261406</v>
      </c>
    </row>
    <row r="20" spans="1:4">
      <c r="A20" s="26"/>
      <c r="B20" s="26"/>
      <c r="C20" s="26"/>
    </row>
    <row r="21" spans="1:4">
      <c r="A21" s="323" t="s">
        <v>215</v>
      </c>
      <c r="B21" s="323"/>
      <c r="C21" s="323"/>
      <c r="D21" s="177"/>
    </row>
    <row r="22" spans="1:4">
      <c r="A22" t="s">
        <v>216</v>
      </c>
    </row>
  </sheetData>
  <mergeCells count="4">
    <mergeCell ref="A1:C1"/>
    <mergeCell ref="A3:C3"/>
    <mergeCell ref="A4:C4"/>
    <mergeCell ref="A21:C2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75" workbookViewId="0">
      <selection activeCell="A3" sqref="A3:E3"/>
    </sheetView>
  </sheetViews>
  <sheetFormatPr baseColWidth="10" defaultRowHeight="12.75"/>
  <cols>
    <col min="1" max="1" width="12.7109375" customWidth="1"/>
    <col min="2" max="2" width="15.5703125" customWidth="1"/>
    <col min="3" max="3" width="14.28515625" customWidth="1"/>
    <col min="4" max="4" width="14.42578125" customWidth="1"/>
    <col min="5" max="7" width="12.7109375" customWidth="1"/>
  </cols>
  <sheetData>
    <row r="1" spans="1:17" ht="18">
      <c r="A1" s="308" t="s">
        <v>7</v>
      </c>
      <c r="B1" s="308"/>
      <c r="C1" s="308"/>
      <c r="D1" s="308"/>
      <c r="E1" s="308"/>
      <c r="F1" s="308"/>
      <c r="G1" s="308"/>
    </row>
    <row r="3" spans="1:17" ht="15">
      <c r="A3" s="293" t="s">
        <v>265</v>
      </c>
      <c r="B3" s="293"/>
      <c r="C3" s="293"/>
      <c r="D3" s="293"/>
      <c r="E3" s="293"/>
      <c r="F3" s="293"/>
      <c r="G3" s="293"/>
    </row>
    <row r="4" spans="1:17" ht="15">
      <c r="A4" s="293" t="s">
        <v>181</v>
      </c>
      <c r="B4" s="293"/>
      <c r="C4" s="293"/>
      <c r="D4" s="293"/>
      <c r="E4" s="293"/>
      <c r="F4" s="293"/>
      <c r="G4" s="293"/>
    </row>
    <row r="5" spans="1:17" ht="13.5" thickBot="1">
      <c r="A5" s="12"/>
      <c r="B5" s="12"/>
      <c r="C5" s="12"/>
      <c r="D5" s="12"/>
      <c r="E5" s="12"/>
      <c r="F5" s="12"/>
      <c r="G5" s="12"/>
    </row>
    <row r="6" spans="1:17" ht="27" customHeight="1">
      <c r="A6" s="315" t="s">
        <v>8</v>
      </c>
      <c r="B6" s="320" t="s">
        <v>53</v>
      </c>
      <c r="C6" s="321"/>
      <c r="D6" s="321"/>
      <c r="E6" s="321"/>
      <c r="F6" s="321"/>
      <c r="G6" s="321"/>
      <c r="Q6" s="328"/>
    </row>
    <row r="7" spans="1:17" ht="36" customHeight="1" thickBot="1">
      <c r="A7" s="316"/>
      <c r="B7" s="19" t="s">
        <v>48</v>
      </c>
      <c r="C7" s="19" t="s">
        <v>49</v>
      </c>
      <c r="D7" s="19" t="s">
        <v>50</v>
      </c>
      <c r="E7" s="19" t="s">
        <v>51</v>
      </c>
      <c r="F7" s="19" t="s">
        <v>52</v>
      </c>
      <c r="G7" s="20" t="s">
        <v>14</v>
      </c>
      <c r="Q7" s="328"/>
    </row>
    <row r="8" spans="1:17">
      <c r="A8" s="51">
        <v>2000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5">
        <v>100</v>
      </c>
    </row>
    <row r="9" spans="1:17">
      <c r="A9" s="52">
        <v>2001</v>
      </c>
      <c r="B9" s="17">
        <v>91.1</v>
      </c>
      <c r="C9" s="17">
        <v>92.2</v>
      </c>
      <c r="D9" s="17">
        <v>97.4</v>
      </c>
      <c r="E9" s="17">
        <v>100</v>
      </c>
      <c r="F9" s="17">
        <v>99.6</v>
      </c>
      <c r="G9" s="18">
        <v>105.1</v>
      </c>
    </row>
    <row r="10" spans="1:17">
      <c r="A10" s="52">
        <v>2002</v>
      </c>
      <c r="B10" s="17">
        <v>74.599999999999994</v>
      </c>
      <c r="C10" s="17">
        <v>89.9</v>
      </c>
      <c r="D10" s="17">
        <v>96.5</v>
      </c>
      <c r="E10" s="17">
        <v>99.4</v>
      </c>
      <c r="F10" s="17">
        <v>105.5</v>
      </c>
      <c r="G10" s="18">
        <v>106.2</v>
      </c>
    </row>
    <row r="11" spans="1:17">
      <c r="A11" s="52">
        <v>2003</v>
      </c>
      <c r="B11" s="17">
        <v>75.3</v>
      </c>
      <c r="C11" s="17">
        <v>87.5</v>
      </c>
      <c r="D11" s="17">
        <v>94.4</v>
      </c>
      <c r="E11" s="17">
        <v>98.5</v>
      </c>
      <c r="F11" s="17">
        <v>112.4</v>
      </c>
      <c r="G11" s="18">
        <v>111.5</v>
      </c>
    </row>
    <row r="12" spans="1:17">
      <c r="A12" s="52">
        <v>2004</v>
      </c>
      <c r="B12" s="17">
        <v>67.400000000000006</v>
      </c>
      <c r="C12" s="17">
        <v>85.3</v>
      </c>
      <c r="D12" s="17">
        <v>91.4</v>
      </c>
      <c r="E12" s="17">
        <v>95.9</v>
      </c>
      <c r="F12" s="17">
        <v>130.1</v>
      </c>
      <c r="G12" s="18">
        <v>108.7</v>
      </c>
    </row>
    <row r="13" spans="1:17">
      <c r="A13" s="52">
        <v>2005</v>
      </c>
      <c r="B13" s="17">
        <v>67.7</v>
      </c>
      <c r="C13" s="17">
        <v>83.4</v>
      </c>
      <c r="D13" s="17">
        <v>90.1</v>
      </c>
      <c r="E13" s="17">
        <v>96</v>
      </c>
      <c r="F13" s="17">
        <v>97.8</v>
      </c>
      <c r="G13" s="18">
        <v>103.1</v>
      </c>
    </row>
    <row r="14" spans="1:17">
      <c r="A14" s="52">
        <v>2006</v>
      </c>
      <c r="B14" s="17">
        <v>63.8</v>
      </c>
      <c r="C14" s="17">
        <v>81.599999999999994</v>
      </c>
      <c r="D14" s="17">
        <v>87.3</v>
      </c>
      <c r="E14" s="17">
        <v>93.3</v>
      </c>
      <c r="F14" s="17">
        <v>133.6</v>
      </c>
      <c r="G14" s="18">
        <v>96.7</v>
      </c>
    </row>
    <row r="15" spans="1:17">
      <c r="A15" s="52">
        <v>2007</v>
      </c>
      <c r="B15" s="17">
        <v>64.400000000000006</v>
      </c>
      <c r="C15" s="17">
        <v>79.2</v>
      </c>
      <c r="D15" s="17">
        <v>84.2</v>
      </c>
      <c r="E15" s="17">
        <v>90.6</v>
      </c>
      <c r="F15" s="17">
        <v>103.8</v>
      </c>
      <c r="G15" s="18">
        <v>107.3</v>
      </c>
    </row>
    <row r="16" spans="1:17">
      <c r="A16" s="52">
        <v>2008</v>
      </c>
      <c r="B16" s="17">
        <v>80</v>
      </c>
      <c r="C16" s="17">
        <v>69</v>
      </c>
      <c r="D16" s="17">
        <v>80.3</v>
      </c>
      <c r="E16" s="17">
        <v>87.2</v>
      </c>
      <c r="F16" s="17">
        <v>90.2</v>
      </c>
      <c r="G16" s="18">
        <v>103.9</v>
      </c>
    </row>
    <row r="17" spans="1:8">
      <c r="A17" s="52">
        <v>2009</v>
      </c>
      <c r="B17" s="17">
        <v>64.3</v>
      </c>
      <c r="C17" s="17">
        <v>67.5</v>
      </c>
      <c r="D17" s="17">
        <v>77</v>
      </c>
      <c r="E17" s="17">
        <v>83.7</v>
      </c>
      <c r="F17" s="17">
        <v>103.2</v>
      </c>
      <c r="G17" s="18">
        <v>95.9</v>
      </c>
    </row>
    <row r="18" spans="1:8">
      <c r="A18" s="52">
        <v>2010</v>
      </c>
      <c r="B18" s="17">
        <v>69.5</v>
      </c>
      <c r="C18" s="17">
        <v>66.099999999999994</v>
      </c>
      <c r="D18" s="17">
        <v>74.400000000000006</v>
      </c>
      <c r="E18" s="17">
        <v>79.900000000000006</v>
      </c>
      <c r="F18" s="17">
        <v>99.4</v>
      </c>
      <c r="G18" s="18">
        <v>102.6</v>
      </c>
    </row>
    <row r="19" spans="1:8">
      <c r="A19" s="52">
        <v>2011</v>
      </c>
      <c r="B19" s="17">
        <v>74.900000000000006</v>
      </c>
      <c r="C19" s="17">
        <v>64</v>
      </c>
      <c r="D19" s="17">
        <v>71.900000000000006</v>
      </c>
      <c r="E19" s="17">
        <v>76.8</v>
      </c>
      <c r="F19" s="17">
        <v>102.7</v>
      </c>
      <c r="G19" s="18">
        <v>99.3</v>
      </c>
    </row>
    <row r="20" spans="1:8" ht="13.5" thickBot="1">
      <c r="A20" s="52">
        <v>2012</v>
      </c>
      <c r="B20" s="17">
        <v>71</v>
      </c>
      <c r="C20" s="17">
        <v>61.8</v>
      </c>
      <c r="D20" s="17">
        <v>70</v>
      </c>
      <c r="E20" s="17">
        <v>75</v>
      </c>
      <c r="F20" s="17">
        <v>102.7</v>
      </c>
      <c r="G20" s="18">
        <v>96.4</v>
      </c>
    </row>
    <row r="21" spans="1:8" ht="18.75" customHeight="1">
      <c r="A21" s="307" t="s">
        <v>54</v>
      </c>
      <c r="B21" s="307"/>
      <c r="C21" s="307"/>
      <c r="D21" s="26"/>
      <c r="E21" s="26"/>
      <c r="F21" s="26"/>
      <c r="G21" s="26"/>
    </row>
    <row r="22" spans="1:8">
      <c r="A22" s="286" t="s">
        <v>15</v>
      </c>
      <c r="B22" s="286"/>
      <c r="C22" s="286"/>
    </row>
    <row r="23" spans="1:8">
      <c r="A23" s="329" t="s">
        <v>217</v>
      </c>
      <c r="B23" s="323"/>
      <c r="C23" s="323"/>
      <c r="D23" s="323"/>
      <c r="E23" s="323"/>
      <c r="F23" s="323"/>
      <c r="G23" s="323"/>
    </row>
    <row r="24" spans="1:8">
      <c r="A24" s="329" t="s">
        <v>179</v>
      </c>
      <c r="B24" s="323"/>
      <c r="C24" s="323"/>
      <c r="D24" s="323"/>
      <c r="E24" s="323"/>
      <c r="F24" s="323"/>
      <c r="G24" s="323"/>
      <c r="H24" s="323"/>
    </row>
    <row r="25" spans="1:8">
      <c r="A25" s="323" t="s">
        <v>178</v>
      </c>
      <c r="B25" s="323"/>
      <c r="C25" s="323"/>
      <c r="D25" s="323"/>
      <c r="E25" s="323"/>
      <c r="F25" s="323"/>
      <c r="G25" s="323"/>
    </row>
    <row r="26" spans="1:8">
      <c r="A26" s="329" t="s">
        <v>180</v>
      </c>
      <c r="B26" s="323"/>
      <c r="C26" s="323"/>
      <c r="D26" s="323"/>
      <c r="E26" s="323"/>
      <c r="F26" s="323"/>
      <c r="G26" s="323"/>
      <c r="H26" s="323"/>
    </row>
  </sheetData>
  <mergeCells count="12">
    <mergeCell ref="A1:G1"/>
    <mergeCell ref="A3:G3"/>
    <mergeCell ref="A23:G23"/>
    <mergeCell ref="A24:H24"/>
    <mergeCell ref="A25:G25"/>
    <mergeCell ref="A26:H26"/>
    <mergeCell ref="A22:C22"/>
    <mergeCell ref="Q6:Q7"/>
    <mergeCell ref="B6:G6"/>
    <mergeCell ref="A6:A7"/>
    <mergeCell ref="A21:C21"/>
    <mergeCell ref="A4:G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75" workbookViewId="0">
      <selection activeCell="A3" sqref="A3:E3"/>
    </sheetView>
  </sheetViews>
  <sheetFormatPr baseColWidth="10" defaultRowHeight="12.75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17.7109375" customWidth="1"/>
  </cols>
  <sheetData>
    <row r="1" spans="1:5" ht="18">
      <c r="A1" s="308" t="s">
        <v>7</v>
      </c>
      <c r="B1" s="308"/>
      <c r="C1" s="308"/>
      <c r="D1" s="308"/>
      <c r="E1" s="308"/>
    </row>
    <row r="3" spans="1:5" ht="15">
      <c r="A3" s="293" t="s">
        <v>266</v>
      </c>
      <c r="B3" s="293"/>
      <c r="C3" s="293"/>
      <c r="D3" s="293"/>
      <c r="E3" s="293"/>
    </row>
    <row r="4" spans="1:5" ht="15">
      <c r="A4" s="293" t="s">
        <v>218</v>
      </c>
      <c r="B4" s="293"/>
      <c r="C4" s="293"/>
      <c r="D4" s="293"/>
      <c r="E4" s="293"/>
    </row>
    <row r="5" spans="1:5" ht="15">
      <c r="A5" s="293" t="s">
        <v>220</v>
      </c>
      <c r="B5" s="293"/>
      <c r="C5" s="293"/>
      <c r="D5" s="293"/>
      <c r="E5" s="293"/>
    </row>
    <row r="6" spans="1:5" ht="15">
      <c r="A6" s="293" t="s">
        <v>219</v>
      </c>
      <c r="B6" s="293"/>
      <c r="C6" s="293"/>
      <c r="D6" s="293"/>
      <c r="E6" s="293"/>
    </row>
    <row r="7" spans="1:5" ht="13.5" thickBot="1">
      <c r="A7" s="12"/>
      <c r="B7" s="330"/>
      <c r="C7" s="330"/>
      <c r="D7" s="330"/>
      <c r="E7" s="330"/>
    </row>
    <row r="8" spans="1:5" ht="43.5" customHeight="1" thickBot="1">
      <c r="A8" s="30" t="s">
        <v>8</v>
      </c>
      <c r="B8" s="33" t="s">
        <v>223</v>
      </c>
      <c r="C8" s="33" t="s">
        <v>221</v>
      </c>
      <c r="D8" s="33" t="s">
        <v>222</v>
      </c>
      <c r="E8" s="34" t="s">
        <v>9</v>
      </c>
    </row>
    <row r="9" spans="1:5">
      <c r="A9" s="52">
        <v>1997</v>
      </c>
      <c r="B9" s="54">
        <v>5</v>
      </c>
      <c r="C9" s="54">
        <v>7</v>
      </c>
      <c r="D9" s="54">
        <v>36</v>
      </c>
      <c r="E9" s="180">
        <v>48</v>
      </c>
    </row>
    <row r="10" spans="1:5">
      <c r="A10" s="52">
        <v>1998</v>
      </c>
      <c r="B10" s="54">
        <v>3</v>
      </c>
      <c r="C10" s="54">
        <v>11</v>
      </c>
      <c r="D10" s="54">
        <v>49</v>
      </c>
      <c r="E10" s="180">
        <v>63</v>
      </c>
    </row>
    <row r="11" spans="1:5">
      <c r="A11" s="52">
        <v>1999</v>
      </c>
      <c r="B11" s="54">
        <v>2</v>
      </c>
      <c r="C11" s="54">
        <v>6</v>
      </c>
      <c r="D11" s="54">
        <v>29</v>
      </c>
      <c r="E11" s="180">
        <v>37</v>
      </c>
    </row>
    <row r="12" spans="1:5">
      <c r="A12" s="52">
        <v>2000</v>
      </c>
      <c r="B12" s="54">
        <v>4</v>
      </c>
      <c r="C12" s="54">
        <v>9</v>
      </c>
      <c r="D12" s="54">
        <v>51</v>
      </c>
      <c r="E12" s="180">
        <v>64</v>
      </c>
    </row>
    <row r="13" spans="1:5">
      <c r="A13" s="52">
        <v>2001</v>
      </c>
      <c r="B13" s="54">
        <v>3</v>
      </c>
      <c r="C13" s="54">
        <v>5</v>
      </c>
      <c r="D13" s="54">
        <v>41</v>
      </c>
      <c r="E13" s="180">
        <v>49</v>
      </c>
    </row>
    <row r="14" spans="1:5">
      <c r="A14" s="52">
        <v>2002</v>
      </c>
      <c r="B14" s="54">
        <v>0</v>
      </c>
      <c r="C14" s="54">
        <v>5</v>
      </c>
      <c r="D14" s="54">
        <v>46</v>
      </c>
      <c r="E14" s="180">
        <v>51</v>
      </c>
    </row>
    <row r="15" spans="1:5">
      <c r="A15" s="52">
        <v>2003</v>
      </c>
      <c r="B15" s="54">
        <v>8</v>
      </c>
      <c r="C15" s="54">
        <v>4</v>
      </c>
      <c r="D15" s="54">
        <v>57</v>
      </c>
      <c r="E15" s="180">
        <v>69</v>
      </c>
    </row>
    <row r="16" spans="1:5">
      <c r="A16" s="52">
        <v>2004</v>
      </c>
      <c r="B16" s="54">
        <v>8</v>
      </c>
      <c r="C16" s="54">
        <v>14</v>
      </c>
      <c r="D16" s="54">
        <v>55</v>
      </c>
      <c r="E16" s="180">
        <v>77</v>
      </c>
    </row>
    <row r="17" spans="1:5">
      <c r="A17" s="52">
        <v>2005</v>
      </c>
      <c r="B17" s="54">
        <v>17</v>
      </c>
      <c r="C17" s="54">
        <v>9</v>
      </c>
      <c r="D17" s="54">
        <v>49</v>
      </c>
      <c r="E17" s="180">
        <v>75</v>
      </c>
    </row>
    <row r="18" spans="1:5">
      <c r="A18" s="52">
        <v>2006</v>
      </c>
      <c r="B18" s="54">
        <v>7</v>
      </c>
      <c r="C18" s="54">
        <v>8</v>
      </c>
      <c r="D18" s="54">
        <v>41</v>
      </c>
      <c r="E18" s="180">
        <v>47</v>
      </c>
    </row>
    <row r="19" spans="1:5">
      <c r="A19" s="52">
        <v>2007</v>
      </c>
      <c r="B19" s="54">
        <v>8</v>
      </c>
      <c r="C19" s="54">
        <v>7</v>
      </c>
      <c r="D19" s="54">
        <v>43</v>
      </c>
      <c r="E19" s="180">
        <v>50</v>
      </c>
    </row>
    <row r="20" spans="1:5">
      <c r="A20" s="52">
        <v>2008</v>
      </c>
      <c r="B20" s="54">
        <v>4</v>
      </c>
      <c r="C20" s="54">
        <v>8</v>
      </c>
      <c r="D20" s="54">
        <v>39</v>
      </c>
      <c r="E20" s="180">
        <v>46</v>
      </c>
    </row>
    <row r="21" spans="1:5">
      <c r="A21" s="52">
        <v>2009</v>
      </c>
      <c r="B21" s="54">
        <v>5</v>
      </c>
      <c r="C21" s="54">
        <v>2</v>
      </c>
      <c r="D21" s="54">
        <v>44</v>
      </c>
      <c r="E21" s="180">
        <v>47</v>
      </c>
    </row>
    <row r="22" spans="1:5">
      <c r="A22" s="52">
        <v>2010</v>
      </c>
      <c r="B22" s="54">
        <v>7</v>
      </c>
      <c r="C22" s="54">
        <v>4</v>
      </c>
      <c r="D22" s="54">
        <v>18</v>
      </c>
      <c r="E22" s="180">
        <v>29</v>
      </c>
    </row>
    <row r="23" spans="1:5">
      <c r="A23" s="52">
        <v>2011</v>
      </c>
      <c r="B23" s="54">
        <v>7</v>
      </c>
      <c r="C23" s="54">
        <v>7</v>
      </c>
      <c r="D23" s="54">
        <v>21</v>
      </c>
      <c r="E23" s="180">
        <v>26</v>
      </c>
    </row>
    <row r="24" spans="1:5">
      <c r="A24" s="52">
        <v>2012</v>
      </c>
      <c r="B24" s="54">
        <v>5</v>
      </c>
      <c r="C24" s="54">
        <v>4</v>
      </c>
      <c r="D24" s="54">
        <v>18</v>
      </c>
      <c r="E24" s="180">
        <v>21</v>
      </c>
    </row>
    <row r="25" spans="1:5">
      <c r="A25" s="52"/>
      <c r="B25" s="54"/>
      <c r="C25" s="54"/>
      <c r="D25" s="54"/>
      <c r="E25" s="180"/>
    </row>
    <row r="26" spans="1:5" ht="13.5" thickBot="1">
      <c r="A26" s="132" t="s">
        <v>78</v>
      </c>
      <c r="B26" s="178">
        <f>SUM(B9:B24)</f>
        <v>93</v>
      </c>
      <c r="C26" s="178">
        <f>SUM(C9:C24)</f>
        <v>110</v>
      </c>
      <c r="D26" s="178">
        <f>SUM(D9:D24)</f>
        <v>637</v>
      </c>
      <c r="E26" s="179">
        <f>SUM(E9:E24)</f>
        <v>799</v>
      </c>
    </row>
    <row r="28" spans="1:5">
      <c r="A28" s="286" t="s">
        <v>87</v>
      </c>
      <c r="B28" s="286"/>
      <c r="C28" s="286"/>
      <c r="D28" s="286"/>
      <c r="E28" s="286"/>
    </row>
  </sheetData>
  <mergeCells count="7">
    <mergeCell ref="A28:E28"/>
    <mergeCell ref="B7:E7"/>
    <mergeCell ref="A1:E1"/>
    <mergeCell ref="A3:E3"/>
    <mergeCell ref="A4:E4"/>
    <mergeCell ref="A5:E5"/>
    <mergeCell ref="A6:E6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Normal="75" workbookViewId="0">
      <selection activeCell="C7" sqref="C7"/>
    </sheetView>
  </sheetViews>
  <sheetFormatPr baseColWidth="10" defaultRowHeight="12.75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>
      <c r="A1" s="308" t="s">
        <v>7</v>
      </c>
      <c r="B1" s="308"/>
      <c r="C1" s="308"/>
    </row>
    <row r="3" spans="1:3" ht="15" customHeight="1">
      <c r="A3" s="293" t="s">
        <v>268</v>
      </c>
      <c r="B3" s="293"/>
      <c r="C3" s="293"/>
    </row>
    <row r="4" spans="1:3" ht="15" customHeight="1">
      <c r="A4" s="293" t="s">
        <v>81</v>
      </c>
      <c r="B4" s="293"/>
      <c r="C4" s="293"/>
    </row>
    <row r="5" spans="1:3" ht="15" customHeight="1">
      <c r="A5" s="293" t="s">
        <v>82</v>
      </c>
      <c r="B5" s="293"/>
      <c r="C5" s="293"/>
    </row>
    <row r="6" spans="1:3" ht="15">
      <c r="A6" s="293" t="s">
        <v>267</v>
      </c>
      <c r="B6" s="293"/>
      <c r="C6" s="293"/>
    </row>
    <row r="7" spans="1:3" ht="13.5" customHeight="1" thickBot="1">
      <c r="A7" s="12"/>
      <c r="B7" s="12"/>
      <c r="C7" s="12"/>
    </row>
    <row r="8" spans="1:3" ht="34.5" customHeight="1" thickBot="1">
      <c r="A8" s="27" t="s">
        <v>10</v>
      </c>
      <c r="B8" s="33" t="s">
        <v>55</v>
      </c>
      <c r="C8" s="34" t="s">
        <v>56</v>
      </c>
    </row>
    <row r="9" spans="1:3" ht="21.75" customHeight="1">
      <c r="A9" s="240" t="s">
        <v>102</v>
      </c>
      <c r="B9" s="242">
        <v>8</v>
      </c>
      <c r="C9" s="243">
        <v>0</v>
      </c>
    </row>
    <row r="10" spans="1:3">
      <c r="A10" s="241" t="s">
        <v>95</v>
      </c>
      <c r="B10" s="244">
        <v>10</v>
      </c>
      <c r="C10" s="245">
        <v>1</v>
      </c>
    </row>
    <row r="11" spans="1:3">
      <c r="A11" s="241" t="s">
        <v>39</v>
      </c>
      <c r="B11" s="244">
        <v>12</v>
      </c>
      <c r="C11" s="245">
        <v>2</v>
      </c>
    </row>
    <row r="12" spans="1:3">
      <c r="A12" s="241" t="s">
        <v>101</v>
      </c>
      <c r="B12" s="244">
        <v>12</v>
      </c>
      <c r="C12" s="245">
        <v>0</v>
      </c>
    </row>
    <row r="13" spans="1:3">
      <c r="A13" s="241" t="s">
        <v>100</v>
      </c>
      <c r="B13" s="244">
        <v>19</v>
      </c>
      <c r="C13" s="245">
        <v>0</v>
      </c>
    </row>
    <row r="14" spans="1:3">
      <c r="A14" s="241" t="s">
        <v>40</v>
      </c>
      <c r="B14" s="244">
        <v>28</v>
      </c>
      <c r="C14" s="245">
        <v>3</v>
      </c>
    </row>
    <row r="15" spans="1:3">
      <c r="A15" s="241" t="s">
        <v>93</v>
      </c>
      <c r="B15" s="244">
        <v>31</v>
      </c>
      <c r="C15" s="245">
        <v>0</v>
      </c>
    </row>
    <row r="16" spans="1:3">
      <c r="A16" s="241" t="s">
        <v>92</v>
      </c>
      <c r="B16" s="244">
        <v>49</v>
      </c>
      <c r="C16" s="245">
        <v>0</v>
      </c>
    </row>
    <row r="17" spans="1:3">
      <c r="A17" s="241" t="s">
        <v>97</v>
      </c>
      <c r="B17" s="244">
        <v>2</v>
      </c>
      <c r="C17" s="245">
        <v>0</v>
      </c>
    </row>
    <row r="18" spans="1:3">
      <c r="A18" s="241" t="s">
        <v>94</v>
      </c>
      <c r="B18" s="244">
        <v>40</v>
      </c>
      <c r="C18" s="245">
        <v>2</v>
      </c>
    </row>
    <row r="19" spans="1:3">
      <c r="A19" s="241" t="s">
        <v>182</v>
      </c>
      <c r="B19" s="244">
        <v>60</v>
      </c>
      <c r="C19" s="245">
        <v>1</v>
      </c>
    </row>
    <row r="20" spans="1:3">
      <c r="A20" s="241" t="s">
        <v>91</v>
      </c>
      <c r="B20" s="244">
        <v>70</v>
      </c>
      <c r="C20" s="245">
        <v>6</v>
      </c>
    </row>
    <row r="21" spans="1:3">
      <c r="A21" s="241" t="s">
        <v>90</v>
      </c>
      <c r="B21" s="244">
        <v>78</v>
      </c>
      <c r="C21" s="245">
        <v>1</v>
      </c>
    </row>
    <row r="22" spans="1:3">
      <c r="A22" s="241" t="s">
        <v>98</v>
      </c>
      <c r="B22" s="244">
        <v>76</v>
      </c>
      <c r="C22" s="245">
        <v>1</v>
      </c>
    </row>
    <row r="23" spans="1:3">
      <c r="A23" s="241" t="s">
        <v>96</v>
      </c>
      <c r="B23" s="244">
        <v>106</v>
      </c>
      <c r="C23" s="245">
        <v>8</v>
      </c>
    </row>
    <row r="24" spans="1:3">
      <c r="A24" s="241" t="s">
        <v>99</v>
      </c>
      <c r="B24" s="244">
        <v>120</v>
      </c>
      <c r="C24" s="245">
        <v>7</v>
      </c>
    </row>
    <row r="25" spans="1:3">
      <c r="A25" s="241" t="s">
        <v>103</v>
      </c>
      <c r="B25" s="244">
        <v>131</v>
      </c>
      <c r="C25" s="245">
        <v>11</v>
      </c>
    </row>
    <row r="26" spans="1:3">
      <c r="A26" s="131"/>
      <c r="B26" s="127"/>
      <c r="C26" s="128"/>
    </row>
    <row r="27" spans="1:3" ht="13.5" thickBot="1">
      <c r="A27" s="132" t="s">
        <v>184</v>
      </c>
      <c r="B27" s="129">
        <f>SUM(B9:B25)</f>
        <v>852</v>
      </c>
      <c r="C27" s="130">
        <f>SUM(C9:C25)</f>
        <v>43</v>
      </c>
    </row>
    <row r="28" spans="1:3" ht="22.5" customHeight="1">
      <c r="A28" s="307" t="s">
        <v>87</v>
      </c>
      <c r="B28" s="307"/>
      <c r="C28" s="307"/>
    </row>
  </sheetData>
  <mergeCells count="6">
    <mergeCell ref="A28:C28"/>
    <mergeCell ref="A6:C6"/>
    <mergeCell ref="A1:C1"/>
    <mergeCell ref="A3:C3"/>
    <mergeCell ref="A4:C4"/>
    <mergeCell ref="A5:C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topLeftCell="A16" zoomScale="130" zoomScaleNormal="100" zoomScaleSheetLayoutView="130" workbookViewId="0">
      <selection activeCell="A3" sqref="A3:D3"/>
    </sheetView>
  </sheetViews>
  <sheetFormatPr baseColWidth="10" defaultColWidth="9.140625" defaultRowHeight="12.75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>
      <c r="A1" s="292" t="s">
        <v>7</v>
      </c>
      <c r="B1" s="292"/>
      <c r="C1" s="292"/>
      <c r="D1" s="292"/>
      <c r="E1" s="292"/>
      <c r="F1" s="3"/>
      <c r="G1" s="3"/>
    </row>
    <row r="2" spans="1:7">
      <c r="A2" s="2"/>
      <c r="B2" s="2"/>
      <c r="C2" s="2"/>
      <c r="D2" s="2"/>
      <c r="E2" s="2"/>
    </row>
    <row r="3" spans="1:7" ht="15">
      <c r="A3" s="293" t="s">
        <v>120</v>
      </c>
      <c r="B3" s="293"/>
      <c r="C3" s="293"/>
      <c r="D3" s="293"/>
      <c r="E3" s="293"/>
      <c r="F3" s="4"/>
      <c r="G3" s="4"/>
    </row>
    <row r="4" spans="1:7" ht="15">
      <c r="A4" s="293" t="s">
        <v>121</v>
      </c>
      <c r="B4" s="293"/>
      <c r="C4" s="293"/>
      <c r="D4" s="293"/>
      <c r="E4" s="293"/>
      <c r="F4" s="4"/>
      <c r="G4" s="4"/>
    </row>
    <row r="5" spans="1:7" ht="13.5" thickBot="1">
      <c r="A5" s="12"/>
      <c r="B5" s="12"/>
      <c r="C5" s="12"/>
      <c r="D5" s="12"/>
      <c r="E5" s="12"/>
    </row>
    <row r="6" spans="1:7" ht="51" customHeight="1">
      <c r="A6" s="287" t="s">
        <v>8</v>
      </c>
      <c r="B6" s="296" t="s">
        <v>122</v>
      </c>
      <c r="C6" s="297"/>
      <c r="D6" s="296" t="s">
        <v>123</v>
      </c>
      <c r="E6" s="298"/>
    </row>
    <row r="7" spans="1:7" ht="37.5" customHeight="1" thickBot="1">
      <c r="A7" s="288"/>
      <c r="B7" s="75" t="s">
        <v>124</v>
      </c>
      <c r="C7" s="75" t="s">
        <v>125</v>
      </c>
      <c r="D7" s="75" t="s">
        <v>126</v>
      </c>
      <c r="E7" s="76" t="s">
        <v>125</v>
      </c>
    </row>
    <row r="8" spans="1:7" ht="18.75" customHeight="1">
      <c r="A8" s="218">
        <v>1990</v>
      </c>
      <c r="B8" s="278">
        <v>118092534.99773803</v>
      </c>
      <c r="C8" s="279">
        <v>100</v>
      </c>
      <c r="D8" s="54">
        <v>4705.4889370325391</v>
      </c>
      <c r="E8" s="280">
        <v>100</v>
      </c>
    </row>
    <row r="9" spans="1:7">
      <c r="A9" s="218">
        <v>1991</v>
      </c>
      <c r="B9" s="278">
        <v>119508051.66633661</v>
      </c>
      <c r="C9" s="279">
        <v>101.2</v>
      </c>
      <c r="D9" s="54">
        <v>4749.1763180379503</v>
      </c>
      <c r="E9" s="280">
        <v>100.9</v>
      </c>
    </row>
    <row r="10" spans="1:7">
      <c r="A10" s="218">
        <v>1992</v>
      </c>
      <c r="B10" s="278">
        <v>118871755.29885021</v>
      </c>
      <c r="C10" s="279">
        <v>100.7</v>
      </c>
      <c r="D10" s="54">
        <v>4663.863378042407</v>
      </c>
      <c r="E10" s="280">
        <v>99.1</v>
      </c>
    </row>
    <row r="11" spans="1:7">
      <c r="A11" s="218">
        <v>1993</v>
      </c>
      <c r="B11" s="278">
        <v>112705884.15541923</v>
      </c>
      <c r="C11" s="279">
        <v>95.4</v>
      </c>
      <c r="D11" s="54">
        <v>4482.3546810526641</v>
      </c>
      <c r="E11" s="280">
        <v>95.3</v>
      </c>
    </row>
    <row r="12" spans="1:7">
      <c r="A12" s="218">
        <v>1994</v>
      </c>
      <c r="B12" s="278">
        <v>114129114.02169947</v>
      </c>
      <c r="C12" s="279">
        <v>96.6</v>
      </c>
      <c r="D12" s="54">
        <v>4790.5645506983128</v>
      </c>
      <c r="E12" s="280">
        <v>101.8</v>
      </c>
    </row>
    <row r="13" spans="1:7">
      <c r="A13" s="218">
        <v>1995</v>
      </c>
      <c r="B13" s="278">
        <v>108773895.12161115</v>
      </c>
      <c r="C13" s="279">
        <v>92.1</v>
      </c>
      <c r="D13" s="54">
        <v>4639.0576269991388</v>
      </c>
      <c r="E13" s="280">
        <v>98.6</v>
      </c>
    </row>
    <row r="14" spans="1:7">
      <c r="A14" s="218">
        <v>1996</v>
      </c>
      <c r="B14" s="278">
        <v>102561808.35049388</v>
      </c>
      <c r="C14" s="279">
        <v>86.8</v>
      </c>
      <c r="D14" s="54">
        <v>4466.8396727919417</v>
      </c>
      <c r="E14" s="280">
        <v>94.9</v>
      </c>
    </row>
    <row r="15" spans="1:7">
      <c r="A15" s="218">
        <v>1997</v>
      </c>
      <c r="B15" s="278">
        <v>107085704.45564666</v>
      </c>
      <c r="C15" s="279">
        <v>90.7</v>
      </c>
      <c r="D15" s="54">
        <v>4523.9819414034046</v>
      </c>
      <c r="E15" s="280">
        <v>96.1</v>
      </c>
    </row>
    <row r="16" spans="1:7">
      <c r="A16" s="218">
        <v>1998</v>
      </c>
      <c r="B16" s="278">
        <v>102526533.04668304</v>
      </c>
      <c r="C16" s="279">
        <v>86.8</v>
      </c>
      <c r="D16" s="54">
        <v>4519.6562581208236</v>
      </c>
      <c r="E16" s="280">
        <v>96.1</v>
      </c>
    </row>
    <row r="17" spans="1:11">
      <c r="A17" s="218">
        <v>1999</v>
      </c>
      <c r="B17" s="278">
        <v>104129443.75340897</v>
      </c>
      <c r="C17" s="279">
        <v>88.2</v>
      </c>
      <c r="D17" s="54">
        <v>4541.3325345504936</v>
      </c>
      <c r="E17" s="280">
        <v>96.5</v>
      </c>
    </row>
    <row r="18" spans="1:11">
      <c r="A18" s="218">
        <v>2000</v>
      </c>
      <c r="B18" s="278">
        <v>102331135.14029467</v>
      </c>
      <c r="C18" s="279">
        <v>86.7</v>
      </c>
      <c r="D18" s="54">
        <v>4521.9933169155001</v>
      </c>
      <c r="E18" s="280">
        <v>96.1</v>
      </c>
    </row>
    <row r="19" spans="1:11">
      <c r="A19" s="218">
        <v>2001</v>
      </c>
      <c r="B19" s="278">
        <v>99732584.940353408</v>
      </c>
      <c r="C19" s="279">
        <v>84.5</v>
      </c>
      <c r="D19" s="54">
        <v>4441.7413308559835</v>
      </c>
      <c r="E19" s="280">
        <v>94.4</v>
      </c>
    </row>
    <row r="20" spans="1:11">
      <c r="A20" s="218">
        <v>2002</v>
      </c>
      <c r="B20" s="278">
        <v>104264176.26103596</v>
      </c>
      <c r="C20" s="279">
        <v>88.3</v>
      </c>
      <c r="D20" s="54">
        <v>4334.7396316761988</v>
      </c>
      <c r="E20" s="280">
        <v>92.1</v>
      </c>
    </row>
    <row r="21" spans="1:11">
      <c r="A21" s="218">
        <v>2003</v>
      </c>
      <c r="B21" s="278">
        <v>97038254.875872418</v>
      </c>
      <c r="C21" s="279">
        <v>82.2</v>
      </c>
      <c r="D21" s="54">
        <v>4520.0449973012455</v>
      </c>
      <c r="E21" s="280">
        <v>96.1</v>
      </c>
    </row>
    <row r="22" spans="1:11">
      <c r="A22" s="218">
        <v>2004</v>
      </c>
      <c r="B22" s="278">
        <v>97865488.204571992</v>
      </c>
      <c r="C22" s="279">
        <v>82.9</v>
      </c>
      <c r="D22" s="54">
        <v>4408.8067984685076</v>
      </c>
      <c r="E22" s="280">
        <v>93.7</v>
      </c>
    </row>
    <row r="23" spans="1:11">
      <c r="A23" s="218">
        <v>2005</v>
      </c>
      <c r="B23" s="278">
        <v>94827950.550548464</v>
      </c>
      <c r="C23" s="279">
        <v>80.3</v>
      </c>
      <c r="D23" s="54">
        <v>4326.0032309646977</v>
      </c>
      <c r="E23" s="280">
        <v>91.9</v>
      </c>
    </row>
    <row r="24" spans="1:11">
      <c r="A24" s="218">
        <v>2006</v>
      </c>
      <c r="B24" s="278">
        <v>91599280.447394237</v>
      </c>
      <c r="C24" s="279">
        <v>77.599999999999994</v>
      </c>
      <c r="D24" s="54">
        <v>4311.6072584109943</v>
      </c>
      <c r="E24" s="280">
        <v>91.6</v>
      </c>
    </row>
    <row r="25" spans="1:11">
      <c r="A25" s="218">
        <v>2007</v>
      </c>
      <c r="B25" s="278">
        <v>89769712.490738317</v>
      </c>
      <c r="C25" s="279">
        <v>76</v>
      </c>
      <c r="D25" s="54">
        <v>4052.2953947251117</v>
      </c>
      <c r="E25" s="280">
        <v>86.1</v>
      </c>
    </row>
    <row r="26" spans="1:11">
      <c r="A26" s="218">
        <v>2008</v>
      </c>
      <c r="B26" s="278">
        <v>64373722.391234942</v>
      </c>
      <c r="C26" s="279">
        <v>54.5</v>
      </c>
      <c r="D26" s="54">
        <v>3753.2813483004488</v>
      </c>
      <c r="E26" s="280">
        <v>79.8</v>
      </c>
      <c r="H26" s="2"/>
      <c r="I26" s="2"/>
      <c r="J26" s="2"/>
      <c r="K26" s="2"/>
    </row>
    <row r="27" spans="1:11">
      <c r="A27" s="218">
        <v>2009</v>
      </c>
      <c r="B27" s="278">
        <v>60526082.437984422</v>
      </c>
      <c r="C27" s="279">
        <v>51.3</v>
      </c>
      <c r="D27" s="54">
        <v>3735.0953764105025</v>
      </c>
      <c r="E27" s="280">
        <v>79.400000000000006</v>
      </c>
      <c r="H27" s="2"/>
      <c r="I27" s="2"/>
      <c r="J27" s="2"/>
      <c r="K27" s="2"/>
    </row>
    <row r="28" spans="1:11">
      <c r="A28" s="218">
        <v>2010</v>
      </c>
      <c r="B28" s="278">
        <v>58365523.464405656</v>
      </c>
      <c r="C28" s="279">
        <v>49.4</v>
      </c>
      <c r="D28" s="54">
        <v>3421.7670096077413</v>
      </c>
      <c r="E28" s="280">
        <v>72.7</v>
      </c>
      <c r="H28" s="2"/>
      <c r="I28" s="2"/>
      <c r="J28" s="2"/>
      <c r="K28" s="2"/>
    </row>
    <row r="29" spans="1:11">
      <c r="A29" s="218">
        <v>2011</v>
      </c>
      <c r="B29" s="278">
        <v>58730530.817356057</v>
      </c>
      <c r="C29" s="279">
        <v>49.7</v>
      </c>
      <c r="D29" s="54">
        <v>3427.0454887457959</v>
      </c>
      <c r="E29" s="280">
        <v>72.8</v>
      </c>
      <c r="H29" s="2"/>
      <c r="I29" s="2"/>
      <c r="J29" s="2"/>
      <c r="K29" s="2"/>
    </row>
    <row r="30" spans="1:11">
      <c r="A30" s="218">
        <v>2012</v>
      </c>
      <c r="B30" s="278">
        <v>56285592.940236375</v>
      </c>
      <c r="C30" s="279">
        <v>47.7</v>
      </c>
      <c r="D30" s="54">
        <v>3362.1858049618158</v>
      </c>
      <c r="E30" s="280">
        <v>71.5</v>
      </c>
      <c r="H30" s="2"/>
      <c r="I30" s="2"/>
      <c r="J30" s="2"/>
      <c r="K30" s="2"/>
    </row>
    <row r="31" spans="1:11" ht="13.5" thickBot="1">
      <c r="A31" s="219" t="s">
        <v>297</v>
      </c>
      <c r="B31" s="281">
        <v>48939827.425417006</v>
      </c>
      <c r="C31" s="282">
        <v>41.943502263465135</v>
      </c>
      <c r="D31" s="283">
        <v>2253.0095802511328</v>
      </c>
      <c r="E31" s="284">
        <v>63.811350432173583</v>
      </c>
      <c r="H31" s="2"/>
      <c r="I31" s="2"/>
      <c r="J31" s="2"/>
      <c r="K31" s="2"/>
    </row>
    <row r="33" spans="1:8" ht="12.75" customHeight="1">
      <c r="A33" s="294" t="s">
        <v>119</v>
      </c>
      <c r="B33" s="294"/>
      <c r="C33" s="294"/>
      <c r="D33" s="294"/>
      <c r="E33" s="294"/>
      <c r="F33" s="74"/>
      <c r="G33" s="74"/>
      <c r="H33" s="74"/>
    </row>
    <row r="34" spans="1:8" ht="12.75" customHeight="1">
      <c r="A34" s="294" t="s">
        <v>298</v>
      </c>
      <c r="B34" s="294"/>
      <c r="C34" s="57"/>
      <c r="D34" s="57"/>
      <c r="E34" s="57"/>
      <c r="F34" s="74"/>
      <c r="G34" s="74"/>
      <c r="H34" s="74"/>
    </row>
    <row r="35" spans="1:8" ht="12.75" customHeight="1">
      <c r="A35" s="294" t="s">
        <v>195</v>
      </c>
      <c r="B35" s="294"/>
      <c r="C35" s="294"/>
      <c r="D35" s="294"/>
      <c r="E35" s="294"/>
      <c r="F35" s="74"/>
      <c r="G35" s="74"/>
      <c r="H35" s="74"/>
    </row>
    <row r="36" spans="1:8" ht="12.75" customHeight="1">
      <c r="A36" s="294" t="s">
        <v>296</v>
      </c>
      <c r="B36" s="294"/>
      <c r="C36" s="294"/>
      <c r="D36" s="294"/>
      <c r="E36" s="294"/>
      <c r="F36" s="74"/>
      <c r="G36" s="74"/>
      <c r="H36" s="74"/>
    </row>
    <row r="37" spans="1:8" ht="14.25" customHeight="1">
      <c r="A37" s="299"/>
      <c r="B37" s="286"/>
      <c r="C37" s="286"/>
      <c r="D37" s="286"/>
      <c r="E37" s="286"/>
    </row>
  </sheetData>
  <mergeCells count="11">
    <mergeCell ref="A34:B34"/>
    <mergeCell ref="A37:E37"/>
    <mergeCell ref="A33:E33"/>
    <mergeCell ref="A35:E35"/>
    <mergeCell ref="A36:E36"/>
    <mergeCell ref="A1:E1"/>
    <mergeCell ref="A3:E3"/>
    <mergeCell ref="A4:E4"/>
    <mergeCell ref="A6:A7"/>
    <mergeCell ref="B6:C6"/>
    <mergeCell ref="D6:E6"/>
  </mergeCells>
  <phoneticPr fontId="6" type="noConversion"/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zoomScaleNormal="75" workbookViewId="0">
      <selection activeCell="C7" sqref="C7"/>
    </sheetView>
  </sheetViews>
  <sheetFormatPr baseColWidth="10" defaultRowHeight="12.75"/>
  <cols>
    <col min="1" max="1" width="34.5703125" customWidth="1"/>
    <col min="2" max="2" width="25.28515625" customWidth="1"/>
    <col min="3" max="3" width="5.140625" customWidth="1"/>
  </cols>
  <sheetData>
    <row r="1" spans="1:2" ht="18">
      <c r="A1" s="308" t="s">
        <v>7</v>
      </c>
      <c r="B1" s="308"/>
    </row>
    <row r="3" spans="1:2" ht="15" customHeight="1">
      <c r="A3" s="293" t="s">
        <v>269</v>
      </c>
      <c r="B3" s="293"/>
    </row>
    <row r="4" spans="1:2" ht="15" customHeight="1">
      <c r="A4" s="293" t="s">
        <v>106</v>
      </c>
      <c r="B4" s="293"/>
    </row>
    <row r="5" spans="1:2" ht="15" customHeight="1">
      <c r="A5" s="293" t="s">
        <v>270</v>
      </c>
      <c r="B5" s="293"/>
    </row>
    <row r="6" spans="1:2" ht="13.5" thickBot="1">
      <c r="A6" s="12"/>
      <c r="B6" s="12"/>
    </row>
    <row r="7" spans="1:2" ht="31.5" customHeight="1" thickBot="1">
      <c r="A7" s="41" t="s">
        <v>10</v>
      </c>
      <c r="B7" s="86" t="s">
        <v>57</v>
      </c>
    </row>
    <row r="8" spans="1:2" ht="23.25" customHeight="1">
      <c r="A8" s="246" t="s">
        <v>101</v>
      </c>
      <c r="B8" s="249">
        <v>1</v>
      </c>
    </row>
    <row r="9" spans="1:2">
      <c r="A9" s="247" t="s">
        <v>39</v>
      </c>
      <c r="B9" s="250">
        <v>1</v>
      </c>
    </row>
    <row r="10" spans="1:2">
      <c r="A10" s="247" t="s">
        <v>104</v>
      </c>
      <c r="B10" s="250">
        <v>2</v>
      </c>
    </row>
    <row r="11" spans="1:2">
      <c r="A11" s="247" t="s">
        <v>94</v>
      </c>
      <c r="B11" s="250">
        <v>1</v>
      </c>
    </row>
    <row r="12" spans="1:2">
      <c r="A12" s="247" t="s">
        <v>103</v>
      </c>
      <c r="B12" s="250">
        <v>3</v>
      </c>
    </row>
    <row r="13" spans="1:2">
      <c r="A13" s="247" t="s">
        <v>96</v>
      </c>
      <c r="B13" s="250">
        <v>4</v>
      </c>
    </row>
    <row r="14" spans="1:2">
      <c r="A14" s="247" t="s">
        <v>40</v>
      </c>
      <c r="B14" s="250">
        <v>3</v>
      </c>
    </row>
    <row r="15" spans="1:2">
      <c r="A15" s="247" t="s">
        <v>90</v>
      </c>
      <c r="B15" s="250">
        <v>4</v>
      </c>
    </row>
    <row r="16" spans="1:2">
      <c r="A16" s="247" t="s">
        <v>92</v>
      </c>
      <c r="B16" s="250">
        <v>7</v>
      </c>
    </row>
    <row r="17" spans="1:2">
      <c r="A17" s="247" t="s">
        <v>91</v>
      </c>
      <c r="B17" s="250">
        <v>5</v>
      </c>
    </row>
    <row r="18" spans="1:2">
      <c r="A18" s="247" t="s">
        <v>99</v>
      </c>
      <c r="B18" s="250">
        <v>16</v>
      </c>
    </row>
    <row r="19" spans="1:2">
      <c r="A19" s="247" t="s">
        <v>224</v>
      </c>
      <c r="B19" s="250">
        <v>1</v>
      </c>
    </row>
    <row r="20" spans="1:2">
      <c r="A20" s="134"/>
      <c r="B20" s="135"/>
    </row>
    <row r="21" spans="1:2" ht="22.5" customHeight="1" thickBot="1">
      <c r="A21" s="132" t="s">
        <v>185</v>
      </c>
      <c r="B21" s="130">
        <f>SUM(B8:B19)</f>
        <v>48</v>
      </c>
    </row>
    <row r="22" spans="1:2" ht="36" customHeight="1">
      <c r="A22" s="331" t="s">
        <v>87</v>
      </c>
      <c r="B22" s="331"/>
    </row>
  </sheetData>
  <mergeCells count="5">
    <mergeCell ref="A22:B22"/>
    <mergeCell ref="A1:B1"/>
    <mergeCell ref="A3:B3"/>
    <mergeCell ref="A4:B4"/>
    <mergeCell ref="A5:B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Normal="75" workbookViewId="0">
      <selection activeCell="C7" sqref="C7"/>
    </sheetView>
  </sheetViews>
  <sheetFormatPr baseColWidth="10" defaultRowHeight="12.75"/>
  <cols>
    <col min="1" max="6" width="14.140625" customWidth="1"/>
  </cols>
  <sheetData>
    <row r="1" spans="1:6" ht="18">
      <c r="A1" s="308" t="s">
        <v>7</v>
      </c>
      <c r="B1" s="308"/>
      <c r="C1" s="308"/>
      <c r="D1" s="308"/>
      <c r="E1" s="308"/>
      <c r="F1" s="308"/>
    </row>
    <row r="3" spans="1:6" ht="15">
      <c r="A3" s="293" t="s">
        <v>271</v>
      </c>
      <c r="B3" s="293"/>
      <c r="C3" s="293"/>
      <c r="D3" s="293"/>
      <c r="E3" s="293"/>
      <c r="F3" s="293"/>
    </row>
    <row r="4" spans="1:6" ht="15">
      <c r="A4" s="293" t="s">
        <v>186</v>
      </c>
      <c r="B4" s="293"/>
      <c r="C4" s="293"/>
      <c r="D4" s="293"/>
      <c r="E4" s="293"/>
      <c r="F4" s="293"/>
    </row>
    <row r="5" spans="1:6" ht="13.5" thickBot="1">
      <c r="A5" s="12"/>
      <c r="B5" s="12"/>
      <c r="C5" s="12"/>
      <c r="D5" s="12"/>
      <c r="E5" s="12"/>
      <c r="F5" s="12"/>
    </row>
    <row r="6" spans="1:6" ht="34.5" customHeight="1">
      <c r="A6" s="287" t="s">
        <v>8</v>
      </c>
      <c r="B6" s="312" t="s">
        <v>58</v>
      </c>
      <c r="C6" s="289" t="s">
        <v>62</v>
      </c>
      <c r="D6" s="290"/>
      <c r="E6" s="290"/>
      <c r="F6" s="290"/>
    </row>
    <row r="7" spans="1:6" ht="37.5" customHeight="1" thickBot="1">
      <c r="A7" s="288"/>
      <c r="B7" s="313"/>
      <c r="C7" s="19" t="s">
        <v>183</v>
      </c>
      <c r="D7" s="19" t="s">
        <v>59</v>
      </c>
      <c r="E7" s="19" t="s">
        <v>60</v>
      </c>
      <c r="F7" s="20" t="s">
        <v>61</v>
      </c>
    </row>
    <row r="8" spans="1:6" ht="22.5" customHeight="1">
      <c r="A8" s="251">
        <v>1990</v>
      </c>
      <c r="B8" s="253">
        <v>12913</v>
      </c>
      <c r="C8" s="253">
        <v>203032</v>
      </c>
      <c r="D8" s="253">
        <v>72993</v>
      </c>
      <c r="E8" s="253">
        <v>130039</v>
      </c>
      <c r="F8" s="254">
        <v>15.723069774645706</v>
      </c>
    </row>
    <row r="9" spans="1:6">
      <c r="A9" s="218">
        <v>1991</v>
      </c>
      <c r="B9" s="255">
        <v>13531</v>
      </c>
      <c r="C9" s="255">
        <v>260318</v>
      </c>
      <c r="D9" s="255">
        <v>116896</v>
      </c>
      <c r="E9" s="255">
        <v>143422</v>
      </c>
      <c r="F9" s="256">
        <v>19.238637203458726</v>
      </c>
    </row>
    <row r="10" spans="1:6">
      <c r="A10" s="218">
        <v>1992</v>
      </c>
      <c r="B10" s="255">
        <v>15955</v>
      </c>
      <c r="C10" s="255">
        <v>105277</v>
      </c>
      <c r="D10" s="255">
        <v>40438</v>
      </c>
      <c r="E10" s="255">
        <v>64839</v>
      </c>
      <c r="F10" s="256">
        <v>6.5983704167972421</v>
      </c>
    </row>
    <row r="11" spans="1:6">
      <c r="A11" s="218">
        <v>1993</v>
      </c>
      <c r="B11" s="255">
        <v>14254</v>
      </c>
      <c r="C11" s="255">
        <v>89267</v>
      </c>
      <c r="D11" s="255">
        <v>33161</v>
      </c>
      <c r="E11" s="255">
        <v>56106</v>
      </c>
      <c r="F11" s="256">
        <v>6.2625929563631262</v>
      </c>
    </row>
    <row r="12" spans="1:6">
      <c r="A12" s="218">
        <v>1994</v>
      </c>
      <c r="B12" s="255">
        <v>19263</v>
      </c>
      <c r="C12" s="255">
        <v>437635</v>
      </c>
      <c r="D12" s="255">
        <v>250433</v>
      </c>
      <c r="E12" s="255">
        <v>187202</v>
      </c>
      <c r="F12" s="256">
        <v>22.718943051445777</v>
      </c>
    </row>
    <row r="13" spans="1:6">
      <c r="A13" s="218">
        <v>1995</v>
      </c>
      <c r="B13" s="255">
        <v>25827</v>
      </c>
      <c r="C13" s="255">
        <v>143484</v>
      </c>
      <c r="D13" s="255">
        <v>42389</v>
      </c>
      <c r="E13" s="255">
        <v>101095</v>
      </c>
      <c r="F13" s="256">
        <v>5.5555813683354627</v>
      </c>
    </row>
    <row r="14" spans="1:6">
      <c r="A14" s="218">
        <v>1996</v>
      </c>
      <c r="B14" s="255">
        <v>16771</v>
      </c>
      <c r="C14" s="255">
        <v>59814</v>
      </c>
      <c r="D14" s="255">
        <v>10531</v>
      </c>
      <c r="E14" s="255">
        <v>49283</v>
      </c>
      <c r="F14" s="256">
        <v>3.5665136247093199</v>
      </c>
    </row>
    <row r="15" spans="1:6">
      <c r="A15" s="218">
        <v>1997</v>
      </c>
      <c r="B15" s="255">
        <v>22320</v>
      </c>
      <c r="C15" s="255">
        <v>98503</v>
      </c>
      <c r="D15" s="255">
        <v>21326</v>
      </c>
      <c r="E15" s="255">
        <v>77177</v>
      </c>
      <c r="F15" s="256">
        <v>4.4132168458781358</v>
      </c>
    </row>
    <row r="16" spans="1:6">
      <c r="A16" s="218">
        <v>1998</v>
      </c>
      <c r="B16" s="255">
        <v>22446</v>
      </c>
      <c r="C16" s="255">
        <v>133643</v>
      </c>
      <c r="D16" s="255">
        <v>42959</v>
      </c>
      <c r="E16" s="255">
        <v>90684</v>
      </c>
      <c r="F16" s="256">
        <v>5.9539784371380202</v>
      </c>
    </row>
    <row r="17" spans="1:6">
      <c r="A17" s="218">
        <v>1999</v>
      </c>
      <c r="B17" s="255">
        <v>18237</v>
      </c>
      <c r="C17" s="255">
        <v>82217</v>
      </c>
      <c r="D17" s="255">
        <v>24034</v>
      </c>
      <c r="E17" s="255">
        <v>58183</v>
      </c>
      <c r="F17" s="256">
        <v>4.5082524538027089</v>
      </c>
    </row>
    <row r="18" spans="1:6">
      <c r="A18" s="218">
        <v>2000</v>
      </c>
      <c r="B18" s="255">
        <v>24118</v>
      </c>
      <c r="C18" s="255">
        <v>188586</v>
      </c>
      <c r="D18" s="255">
        <v>46138</v>
      </c>
      <c r="E18" s="255">
        <v>142448</v>
      </c>
      <c r="F18" s="256">
        <v>7.819305083340244</v>
      </c>
    </row>
    <row r="19" spans="1:6">
      <c r="A19" s="218">
        <v>2001</v>
      </c>
      <c r="B19" s="255">
        <v>19547</v>
      </c>
      <c r="C19" s="255">
        <v>93297</v>
      </c>
      <c r="D19" s="255">
        <v>19363</v>
      </c>
      <c r="E19" s="255">
        <v>73934</v>
      </c>
      <c r="F19" s="256">
        <v>4.772957487082417</v>
      </c>
    </row>
    <row r="20" spans="1:6">
      <c r="A20" s="218">
        <v>2002</v>
      </c>
      <c r="B20" s="255">
        <v>19929</v>
      </c>
      <c r="C20" s="255">
        <v>107464</v>
      </c>
      <c r="D20" s="255">
        <v>25197</v>
      </c>
      <c r="E20" s="255">
        <v>82267</v>
      </c>
      <c r="F20" s="256">
        <v>5.3923428170003511</v>
      </c>
    </row>
    <row r="21" spans="1:6">
      <c r="A21" s="218">
        <v>2003</v>
      </c>
      <c r="B21" s="255">
        <v>18616</v>
      </c>
      <c r="C21" s="255">
        <v>148172</v>
      </c>
      <c r="D21" s="255">
        <v>53673</v>
      </c>
      <c r="E21" s="255">
        <v>94499</v>
      </c>
      <c r="F21" s="256">
        <v>7.959389772238934</v>
      </c>
    </row>
    <row r="22" spans="1:6">
      <c r="A22" s="218">
        <v>2004</v>
      </c>
      <c r="B22" s="255">
        <v>21396</v>
      </c>
      <c r="C22" s="255">
        <v>134193</v>
      </c>
      <c r="D22" s="255">
        <v>51732</v>
      </c>
      <c r="E22" s="255">
        <v>82461</v>
      </c>
      <c r="F22" s="256">
        <v>6.2718732473359511</v>
      </c>
    </row>
    <row r="23" spans="1:6">
      <c r="A23" s="218">
        <v>2005</v>
      </c>
      <c r="B23" s="255">
        <v>25492</v>
      </c>
      <c r="C23" s="255">
        <v>188672</v>
      </c>
      <c r="D23" s="255">
        <v>69350</v>
      </c>
      <c r="E23" s="255">
        <v>119322</v>
      </c>
      <c r="F23" s="256">
        <v>7.401223913384591</v>
      </c>
    </row>
    <row r="24" spans="1:6">
      <c r="A24" s="218">
        <v>2006</v>
      </c>
      <c r="B24" s="255">
        <v>16334</v>
      </c>
      <c r="C24" s="255">
        <v>155345</v>
      </c>
      <c r="D24" s="255">
        <v>71803</v>
      </c>
      <c r="E24" s="255">
        <v>84280</v>
      </c>
      <c r="F24" s="256">
        <v>9.5105301824415331</v>
      </c>
    </row>
    <row r="25" spans="1:6">
      <c r="A25" s="218">
        <v>2007</v>
      </c>
      <c r="B25" s="255">
        <v>10936</v>
      </c>
      <c r="C25" s="255">
        <v>86122</v>
      </c>
      <c r="D25" s="255">
        <v>29409</v>
      </c>
      <c r="E25" s="255">
        <v>56713</v>
      </c>
      <c r="F25" s="256">
        <v>7.8750914411119242</v>
      </c>
    </row>
    <row r="26" spans="1:6">
      <c r="A26" s="218">
        <v>2008</v>
      </c>
      <c r="B26" s="255">
        <v>11655</v>
      </c>
      <c r="C26" s="255">
        <v>50322</v>
      </c>
      <c r="D26" s="255">
        <v>8443</v>
      </c>
      <c r="E26" s="255">
        <v>41878.6</v>
      </c>
      <c r="F26" s="256">
        <v>4.3176319176319176</v>
      </c>
    </row>
    <row r="27" spans="1:6">
      <c r="A27" s="218">
        <v>2009</v>
      </c>
      <c r="B27" s="255">
        <v>15643</v>
      </c>
      <c r="C27" s="255">
        <v>120094</v>
      </c>
      <c r="D27" s="255">
        <v>40402</v>
      </c>
      <c r="E27" s="255">
        <v>79691.73</v>
      </c>
      <c r="F27" s="256">
        <v>7.6771718979735342</v>
      </c>
    </row>
    <row r="28" spans="1:6">
      <c r="A28" s="218">
        <v>2010</v>
      </c>
      <c r="B28" s="255">
        <v>11721</v>
      </c>
      <c r="C28" s="255">
        <v>54770</v>
      </c>
      <c r="D28" s="255">
        <v>10184.91</v>
      </c>
      <c r="E28" s="255">
        <v>44584.97</v>
      </c>
      <c r="F28" s="256">
        <v>4.6728094872451154</v>
      </c>
    </row>
    <row r="29" spans="1:6">
      <c r="A29" s="252">
        <v>2011</v>
      </c>
      <c r="B29" s="255">
        <v>16414</v>
      </c>
      <c r="C29" s="255">
        <v>102161</v>
      </c>
      <c r="D29" s="255">
        <v>18847</v>
      </c>
      <c r="E29" s="255">
        <v>83314</v>
      </c>
      <c r="F29" s="256">
        <v>6.2240160838308762</v>
      </c>
    </row>
    <row r="30" spans="1:6">
      <c r="A30" s="252">
        <v>2012</v>
      </c>
      <c r="B30" s="255">
        <v>15997</v>
      </c>
      <c r="C30" s="255">
        <v>216900.28</v>
      </c>
      <c r="D30" s="255">
        <v>81835</v>
      </c>
      <c r="E30" s="255">
        <v>135065.34</v>
      </c>
      <c r="F30" s="256">
        <v>13.6</v>
      </c>
    </row>
    <row r="31" spans="1:6">
      <c r="A31" s="218">
        <v>2013</v>
      </c>
      <c r="B31" s="255">
        <v>10797</v>
      </c>
      <c r="C31" s="255">
        <v>61737.45</v>
      </c>
      <c r="D31" s="255">
        <v>18009.27</v>
      </c>
      <c r="E31" s="255">
        <v>43728.18</v>
      </c>
      <c r="F31" s="256">
        <v>5.7</v>
      </c>
    </row>
    <row r="32" spans="1:6" ht="13.5" thickBot="1">
      <c r="A32" s="259">
        <v>2014</v>
      </c>
      <c r="B32" s="257">
        <v>9759</v>
      </c>
      <c r="C32" s="257">
        <v>46554.73</v>
      </c>
      <c r="D32" s="257">
        <v>11279.54</v>
      </c>
      <c r="E32" s="257">
        <v>35275.19</v>
      </c>
      <c r="F32" s="258">
        <v>4.8</v>
      </c>
    </row>
    <row r="33" spans="1:2" ht="18" customHeight="1">
      <c r="A33" s="286"/>
      <c r="B33" s="286"/>
    </row>
    <row r="34" spans="1:2" ht="21" customHeight="1">
      <c r="A34" s="304" t="s">
        <v>109</v>
      </c>
      <c r="B34" s="304"/>
    </row>
    <row r="35" spans="1:2">
      <c r="A35" s="286"/>
      <c r="B35" s="286"/>
    </row>
  </sheetData>
  <mergeCells count="9">
    <mergeCell ref="C6:F6"/>
    <mergeCell ref="A1:F1"/>
    <mergeCell ref="A3:F3"/>
    <mergeCell ref="A4:F4"/>
    <mergeCell ref="A35:B35"/>
    <mergeCell ref="A34:B34"/>
    <mergeCell ref="B6:B7"/>
    <mergeCell ref="A6:A7"/>
    <mergeCell ref="A33:B33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9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93" zoomScaleNormal="75" zoomScaleSheetLayoutView="93" workbookViewId="0">
      <selection activeCell="C7" sqref="C7"/>
    </sheetView>
  </sheetViews>
  <sheetFormatPr baseColWidth="10" defaultRowHeight="12.75"/>
  <cols>
    <col min="1" max="1" width="12.7109375" customWidth="1"/>
    <col min="2" max="11" width="14.42578125" customWidth="1"/>
  </cols>
  <sheetData>
    <row r="1" spans="1:11" ht="18">
      <c r="A1" s="308" t="s">
        <v>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3" spans="1:11" ht="15">
      <c r="A3" s="310" t="s">
        <v>272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43.5" customHeight="1" thickBot="1">
      <c r="A5" s="41" t="s">
        <v>8</v>
      </c>
      <c r="B5" s="85" t="s">
        <v>63</v>
      </c>
      <c r="C5" s="85" t="s">
        <v>65</v>
      </c>
      <c r="D5" s="85" t="s">
        <v>64</v>
      </c>
      <c r="E5" s="85" t="s">
        <v>66</v>
      </c>
      <c r="F5" s="85" t="s">
        <v>67</v>
      </c>
      <c r="G5" s="85" t="s">
        <v>275</v>
      </c>
      <c r="H5" s="85" t="s">
        <v>276</v>
      </c>
      <c r="I5" s="85" t="s">
        <v>277</v>
      </c>
      <c r="J5" s="86" t="s">
        <v>68</v>
      </c>
      <c r="K5" s="86" t="s">
        <v>9</v>
      </c>
    </row>
    <row r="6" spans="1:11" ht="30" customHeight="1">
      <c r="A6" s="217">
        <v>1995</v>
      </c>
      <c r="B6" s="261">
        <v>22</v>
      </c>
      <c r="C6" s="261">
        <v>7</v>
      </c>
      <c r="D6" s="261">
        <v>8</v>
      </c>
      <c r="E6" s="261">
        <v>7</v>
      </c>
      <c r="F6" s="261">
        <v>0</v>
      </c>
      <c r="G6" s="261">
        <v>19</v>
      </c>
      <c r="H6" s="261">
        <v>0</v>
      </c>
      <c r="I6" s="261">
        <v>0</v>
      </c>
      <c r="J6" s="249">
        <v>19</v>
      </c>
      <c r="K6" s="262">
        <v>82</v>
      </c>
    </row>
    <row r="7" spans="1:11">
      <c r="A7" s="218">
        <v>1996</v>
      </c>
      <c r="B7" s="54">
        <v>110</v>
      </c>
      <c r="C7" s="54">
        <v>8</v>
      </c>
      <c r="D7" s="54">
        <v>1</v>
      </c>
      <c r="E7" s="54">
        <v>1</v>
      </c>
      <c r="F7" s="54">
        <v>2</v>
      </c>
      <c r="G7" s="54">
        <v>13</v>
      </c>
      <c r="H7" s="54">
        <v>0</v>
      </c>
      <c r="I7" s="54">
        <v>0</v>
      </c>
      <c r="J7" s="250">
        <v>13</v>
      </c>
      <c r="K7" s="180">
        <v>148</v>
      </c>
    </row>
    <row r="8" spans="1:11">
      <c r="A8" s="218">
        <v>1997</v>
      </c>
      <c r="B8" s="54">
        <v>40</v>
      </c>
      <c r="C8" s="54">
        <v>2</v>
      </c>
      <c r="D8" s="54">
        <v>4</v>
      </c>
      <c r="E8" s="54">
        <v>0</v>
      </c>
      <c r="F8" s="54">
        <v>5</v>
      </c>
      <c r="G8" s="54">
        <v>14</v>
      </c>
      <c r="H8" s="54">
        <v>0</v>
      </c>
      <c r="I8" s="54">
        <v>0</v>
      </c>
      <c r="J8" s="250">
        <v>13</v>
      </c>
      <c r="K8" s="180">
        <v>78</v>
      </c>
    </row>
    <row r="9" spans="1:11">
      <c r="A9" s="218">
        <v>1998</v>
      </c>
      <c r="B9" s="54">
        <v>0</v>
      </c>
      <c r="C9" s="54">
        <v>0</v>
      </c>
      <c r="D9" s="54">
        <v>4</v>
      </c>
      <c r="E9" s="54">
        <v>0</v>
      </c>
      <c r="F9" s="54">
        <v>1</v>
      </c>
      <c r="G9" s="54">
        <v>2</v>
      </c>
      <c r="H9" s="54">
        <v>0</v>
      </c>
      <c r="I9" s="54">
        <v>0</v>
      </c>
      <c r="J9" s="250">
        <v>36</v>
      </c>
      <c r="K9" s="180">
        <v>43</v>
      </c>
    </row>
    <row r="10" spans="1:11">
      <c r="A10" s="218">
        <v>1999</v>
      </c>
      <c r="B10" s="54">
        <v>5</v>
      </c>
      <c r="C10" s="54">
        <v>0</v>
      </c>
      <c r="D10" s="54">
        <v>8</v>
      </c>
      <c r="E10" s="54">
        <v>0</v>
      </c>
      <c r="F10" s="54">
        <v>0</v>
      </c>
      <c r="G10" s="54">
        <v>20</v>
      </c>
      <c r="H10" s="54">
        <v>1</v>
      </c>
      <c r="I10" s="54">
        <v>0</v>
      </c>
      <c r="J10" s="250">
        <v>17</v>
      </c>
      <c r="K10" s="180">
        <v>51</v>
      </c>
    </row>
    <row r="11" spans="1:11">
      <c r="A11" s="218">
        <v>2000</v>
      </c>
      <c r="B11" s="54">
        <v>14</v>
      </c>
      <c r="C11" s="54">
        <v>0</v>
      </c>
      <c r="D11" s="54">
        <v>6</v>
      </c>
      <c r="E11" s="54">
        <v>4</v>
      </c>
      <c r="F11" s="54">
        <v>2</v>
      </c>
      <c r="G11" s="54">
        <v>28</v>
      </c>
      <c r="H11" s="54">
        <v>0</v>
      </c>
      <c r="I11" s="54">
        <v>0</v>
      </c>
      <c r="J11" s="250">
        <v>37</v>
      </c>
      <c r="K11" s="180">
        <v>91</v>
      </c>
    </row>
    <row r="12" spans="1:11">
      <c r="A12" s="218">
        <v>2001</v>
      </c>
      <c r="B12" s="54">
        <v>9</v>
      </c>
      <c r="C12" s="54">
        <v>1</v>
      </c>
      <c r="D12" s="54">
        <v>1</v>
      </c>
      <c r="E12" s="54">
        <v>2</v>
      </c>
      <c r="F12" s="54">
        <v>4</v>
      </c>
      <c r="G12" s="54">
        <v>17</v>
      </c>
      <c r="H12" s="54">
        <v>0</v>
      </c>
      <c r="I12" s="54">
        <v>0</v>
      </c>
      <c r="J12" s="250">
        <v>27</v>
      </c>
      <c r="K12" s="180">
        <v>61</v>
      </c>
    </row>
    <row r="13" spans="1:11">
      <c r="A13" s="218">
        <v>2002</v>
      </c>
      <c r="B13" s="54">
        <v>13</v>
      </c>
      <c r="C13" s="54">
        <v>1</v>
      </c>
      <c r="D13" s="54">
        <v>6</v>
      </c>
      <c r="E13" s="54">
        <v>4</v>
      </c>
      <c r="F13" s="54">
        <v>0</v>
      </c>
      <c r="G13" s="54">
        <v>12</v>
      </c>
      <c r="H13" s="54">
        <v>0</v>
      </c>
      <c r="I13" s="54">
        <v>0</v>
      </c>
      <c r="J13" s="250">
        <v>15</v>
      </c>
      <c r="K13" s="180">
        <v>51</v>
      </c>
    </row>
    <row r="14" spans="1:11">
      <c r="A14" s="218">
        <v>2003</v>
      </c>
      <c r="B14" s="54">
        <v>9</v>
      </c>
      <c r="C14" s="54">
        <v>2</v>
      </c>
      <c r="D14" s="54">
        <v>11</v>
      </c>
      <c r="E14" s="54">
        <v>4</v>
      </c>
      <c r="F14" s="54">
        <v>0</v>
      </c>
      <c r="G14" s="54">
        <v>8</v>
      </c>
      <c r="H14" s="54">
        <v>60</v>
      </c>
      <c r="I14" s="54">
        <v>0</v>
      </c>
      <c r="J14" s="250">
        <v>5</v>
      </c>
      <c r="K14" s="180">
        <v>99</v>
      </c>
    </row>
    <row r="15" spans="1:11">
      <c r="A15" s="218">
        <v>2004</v>
      </c>
      <c r="B15" s="54">
        <v>7</v>
      </c>
      <c r="C15" s="54">
        <v>0</v>
      </c>
      <c r="D15" s="54">
        <v>4</v>
      </c>
      <c r="E15" s="54">
        <v>5</v>
      </c>
      <c r="F15" s="54">
        <v>3</v>
      </c>
      <c r="G15" s="54">
        <v>6</v>
      </c>
      <c r="H15" s="54">
        <v>25</v>
      </c>
      <c r="I15" s="54">
        <v>0</v>
      </c>
      <c r="J15" s="250">
        <v>20</v>
      </c>
      <c r="K15" s="180">
        <v>70</v>
      </c>
    </row>
    <row r="16" spans="1:11">
      <c r="A16" s="218">
        <v>2005</v>
      </c>
      <c r="B16" s="54">
        <v>8</v>
      </c>
      <c r="C16" s="54">
        <v>0</v>
      </c>
      <c r="D16" s="54">
        <v>19</v>
      </c>
      <c r="E16" s="54">
        <v>1</v>
      </c>
      <c r="F16" s="54">
        <v>3</v>
      </c>
      <c r="G16" s="54">
        <v>8</v>
      </c>
      <c r="H16" s="54">
        <v>9</v>
      </c>
      <c r="I16" s="54">
        <v>0</v>
      </c>
      <c r="J16" s="250" t="s">
        <v>273</v>
      </c>
      <c r="K16" s="180">
        <v>48</v>
      </c>
    </row>
    <row r="17" spans="1:11">
      <c r="A17" s="218">
        <v>2006</v>
      </c>
      <c r="B17" s="54">
        <v>9</v>
      </c>
      <c r="C17" s="54">
        <v>5</v>
      </c>
      <c r="D17" s="54">
        <v>8</v>
      </c>
      <c r="E17" s="54">
        <v>0</v>
      </c>
      <c r="F17" s="54">
        <v>0</v>
      </c>
      <c r="G17" s="54">
        <v>9</v>
      </c>
      <c r="H17" s="54">
        <v>23</v>
      </c>
      <c r="I17" s="54">
        <v>0</v>
      </c>
      <c r="J17" s="250" t="s">
        <v>273</v>
      </c>
      <c r="K17" s="180">
        <v>54</v>
      </c>
    </row>
    <row r="18" spans="1:11">
      <c r="A18" s="218">
        <v>2007</v>
      </c>
      <c r="B18" s="54">
        <v>11</v>
      </c>
      <c r="C18" s="54">
        <v>2</v>
      </c>
      <c r="D18" s="54">
        <v>1</v>
      </c>
      <c r="E18" s="54">
        <v>0</v>
      </c>
      <c r="F18" s="54">
        <v>0</v>
      </c>
      <c r="G18" s="54">
        <v>3</v>
      </c>
      <c r="H18" s="54">
        <v>9</v>
      </c>
      <c r="I18" s="54">
        <v>0</v>
      </c>
      <c r="J18" s="250">
        <v>2</v>
      </c>
      <c r="K18" s="180">
        <v>28</v>
      </c>
    </row>
    <row r="19" spans="1:11">
      <c r="A19" s="218">
        <v>2008</v>
      </c>
      <c r="B19" s="54">
        <v>6</v>
      </c>
      <c r="C19" s="54">
        <v>1</v>
      </c>
      <c r="D19" s="54">
        <v>1</v>
      </c>
      <c r="E19" s="54">
        <v>4</v>
      </c>
      <c r="F19" s="54">
        <v>0</v>
      </c>
      <c r="G19" s="54">
        <v>4</v>
      </c>
      <c r="H19" s="54">
        <v>3</v>
      </c>
      <c r="I19" s="54">
        <v>0</v>
      </c>
      <c r="J19" s="250">
        <v>5</v>
      </c>
      <c r="K19" s="180">
        <v>24</v>
      </c>
    </row>
    <row r="20" spans="1:11">
      <c r="A20" s="218">
        <v>2009</v>
      </c>
      <c r="B20" s="54">
        <v>6</v>
      </c>
      <c r="C20" s="54">
        <v>2</v>
      </c>
      <c r="D20" s="54">
        <v>11</v>
      </c>
      <c r="E20" s="54">
        <v>3</v>
      </c>
      <c r="F20" s="54">
        <v>1</v>
      </c>
      <c r="G20" s="54">
        <v>12</v>
      </c>
      <c r="H20" s="54">
        <v>6</v>
      </c>
      <c r="I20" s="54">
        <v>0</v>
      </c>
      <c r="J20" s="263">
        <v>2</v>
      </c>
      <c r="K20" s="180">
        <v>43</v>
      </c>
    </row>
    <row r="21" spans="1:11">
      <c r="A21" s="218">
        <v>2010</v>
      </c>
      <c r="B21" s="54">
        <v>12</v>
      </c>
      <c r="C21" s="54">
        <v>2</v>
      </c>
      <c r="D21" s="54">
        <v>9</v>
      </c>
      <c r="E21" s="54">
        <v>11</v>
      </c>
      <c r="F21" s="54">
        <v>1</v>
      </c>
      <c r="G21" s="54">
        <v>6</v>
      </c>
      <c r="H21" s="54">
        <v>16</v>
      </c>
      <c r="I21" s="54">
        <v>0</v>
      </c>
      <c r="J21" s="250">
        <v>5</v>
      </c>
      <c r="K21" s="180">
        <v>62</v>
      </c>
    </row>
    <row r="22" spans="1:11">
      <c r="A22" s="218">
        <v>2011</v>
      </c>
      <c r="B22" s="54">
        <v>9</v>
      </c>
      <c r="C22" s="54">
        <v>3</v>
      </c>
      <c r="D22" s="54">
        <v>12</v>
      </c>
      <c r="E22" s="54">
        <v>2</v>
      </c>
      <c r="F22" s="54">
        <v>1</v>
      </c>
      <c r="G22" s="54">
        <v>2</v>
      </c>
      <c r="H22" s="54">
        <v>6</v>
      </c>
      <c r="I22" s="54">
        <v>9</v>
      </c>
      <c r="J22" s="250">
        <v>2</v>
      </c>
      <c r="K22" s="180">
        <v>46</v>
      </c>
    </row>
    <row r="23" spans="1:11">
      <c r="A23" s="218">
        <v>2012</v>
      </c>
      <c r="B23" s="54">
        <v>15</v>
      </c>
      <c r="C23" s="54">
        <v>0</v>
      </c>
      <c r="D23" s="54">
        <v>10</v>
      </c>
      <c r="E23" s="54">
        <v>0</v>
      </c>
      <c r="F23" s="54">
        <v>0</v>
      </c>
      <c r="G23" s="54">
        <v>1</v>
      </c>
      <c r="H23" s="54">
        <v>6</v>
      </c>
      <c r="I23" s="54">
        <v>0</v>
      </c>
      <c r="J23" s="250">
        <v>7</v>
      </c>
      <c r="K23" s="180">
        <v>39</v>
      </c>
    </row>
    <row r="24" spans="1:11">
      <c r="A24" s="218">
        <v>2013</v>
      </c>
      <c r="B24" s="54">
        <v>5</v>
      </c>
      <c r="C24" s="54">
        <v>2</v>
      </c>
      <c r="D24" s="54">
        <v>1</v>
      </c>
      <c r="E24" s="54">
        <v>4</v>
      </c>
      <c r="F24" s="54">
        <v>0</v>
      </c>
      <c r="G24" s="54">
        <v>7</v>
      </c>
      <c r="H24" s="54">
        <v>4</v>
      </c>
      <c r="I24" s="54">
        <v>0</v>
      </c>
      <c r="J24" s="250">
        <v>9</v>
      </c>
      <c r="K24" s="180">
        <v>32</v>
      </c>
    </row>
    <row r="25" spans="1:11">
      <c r="A25" s="218">
        <v>2014</v>
      </c>
      <c r="B25" s="54">
        <v>2</v>
      </c>
      <c r="C25" s="54">
        <v>0</v>
      </c>
      <c r="D25" s="54">
        <v>4</v>
      </c>
      <c r="E25" s="54">
        <v>0</v>
      </c>
      <c r="F25" s="54">
        <v>0</v>
      </c>
      <c r="G25" s="54">
        <v>5</v>
      </c>
      <c r="H25" s="54">
        <v>0</v>
      </c>
      <c r="I25" s="54">
        <v>0</v>
      </c>
      <c r="J25" s="250" t="s">
        <v>274</v>
      </c>
      <c r="K25" s="180">
        <v>11</v>
      </c>
    </row>
    <row r="26" spans="1:11">
      <c r="A26" s="218"/>
      <c r="B26" s="260"/>
      <c r="C26" s="260"/>
      <c r="D26" s="260"/>
      <c r="E26" s="260"/>
      <c r="F26" s="260"/>
      <c r="G26" s="260"/>
      <c r="H26" s="260"/>
      <c r="I26" s="260"/>
      <c r="J26" s="248"/>
      <c r="K26" s="248"/>
    </row>
    <row r="27" spans="1:11" s="1" customFormat="1" ht="20.25" customHeight="1" thickBot="1">
      <c r="A27" s="96" t="s">
        <v>11</v>
      </c>
      <c r="B27" s="129">
        <f>SUM(B6:B26)</f>
        <v>312</v>
      </c>
      <c r="C27" s="129">
        <f t="shared" ref="C27:K27" si="0">SUM(C6:C26)</f>
        <v>38</v>
      </c>
      <c r="D27" s="129">
        <f t="shared" si="0"/>
        <v>129</v>
      </c>
      <c r="E27" s="129">
        <f t="shared" si="0"/>
        <v>52</v>
      </c>
      <c r="F27" s="129">
        <f t="shared" si="0"/>
        <v>23</v>
      </c>
      <c r="G27" s="129">
        <f t="shared" si="0"/>
        <v>196</v>
      </c>
      <c r="H27" s="129">
        <f t="shared" si="0"/>
        <v>168</v>
      </c>
      <c r="I27" s="129">
        <f t="shared" si="0"/>
        <v>9</v>
      </c>
      <c r="J27" s="129">
        <f t="shared" si="0"/>
        <v>234</v>
      </c>
      <c r="K27" s="130">
        <f t="shared" si="0"/>
        <v>1161</v>
      </c>
    </row>
    <row r="28" spans="1:11" ht="18.75" customHeight="1">
      <c r="A28" s="26" t="s">
        <v>110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8.75" customHeight="1">
      <c r="A29" t="s">
        <v>278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86" t="s">
        <v>88</v>
      </c>
      <c r="B30" s="286"/>
      <c r="C30" s="286"/>
      <c r="D30" s="286"/>
    </row>
    <row r="31" spans="1:11">
      <c r="A31" s="323" t="s">
        <v>279</v>
      </c>
      <c r="B31" s="286"/>
      <c r="C31" s="286"/>
      <c r="D31" s="286"/>
    </row>
  </sheetData>
  <mergeCells count="4">
    <mergeCell ref="A1:K1"/>
    <mergeCell ref="A3:K3"/>
    <mergeCell ref="A30:D30"/>
    <mergeCell ref="A31:D3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8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75" zoomScaleNormal="100" workbookViewId="0">
      <selection activeCell="D6" sqref="D6"/>
    </sheetView>
  </sheetViews>
  <sheetFormatPr baseColWidth="10" defaultColWidth="23.28515625" defaultRowHeight="12.75"/>
  <cols>
    <col min="1" max="1" width="28.85546875" customWidth="1"/>
    <col min="2" max="9" width="15.85546875" customWidth="1"/>
    <col min="10" max="10" width="11.140625" customWidth="1"/>
  </cols>
  <sheetData>
    <row r="1" spans="1:17" ht="18">
      <c r="A1" s="308" t="s">
        <v>7</v>
      </c>
      <c r="B1" s="308"/>
      <c r="C1" s="308"/>
      <c r="D1" s="308"/>
      <c r="E1" s="308"/>
      <c r="F1" s="308"/>
      <c r="G1" s="308"/>
      <c r="H1" s="308"/>
      <c r="I1" s="308"/>
    </row>
    <row r="3" spans="1:17" ht="15" customHeight="1">
      <c r="A3" s="293" t="s">
        <v>280</v>
      </c>
      <c r="B3" s="293"/>
      <c r="C3" s="293"/>
      <c r="D3" s="293"/>
      <c r="E3" s="293"/>
      <c r="F3" s="293"/>
      <c r="G3" s="293"/>
      <c r="H3" s="293"/>
      <c r="I3" s="293"/>
    </row>
    <row r="4" spans="1:17" ht="13.5" thickBot="1">
      <c r="A4" s="12"/>
      <c r="B4" s="2"/>
      <c r="C4" s="2"/>
      <c r="D4" s="2"/>
      <c r="E4" s="2"/>
      <c r="F4" s="2"/>
      <c r="G4" s="2"/>
    </row>
    <row r="5" spans="1:17" ht="38.25" customHeight="1">
      <c r="A5" s="333" t="s">
        <v>225</v>
      </c>
      <c r="B5" s="335" t="s">
        <v>226</v>
      </c>
      <c r="C5" s="290"/>
      <c r="D5" s="290"/>
      <c r="E5" s="290"/>
      <c r="F5" s="290"/>
      <c r="G5" s="290"/>
      <c r="H5" s="290"/>
      <c r="I5" s="290"/>
      <c r="Q5" s="328"/>
    </row>
    <row r="6" spans="1:17" ht="36" customHeight="1" thickBot="1">
      <c r="A6" s="334"/>
      <c r="B6" s="181">
        <v>2006</v>
      </c>
      <c r="C6" s="181">
        <v>2007</v>
      </c>
      <c r="D6" s="182">
        <v>2008</v>
      </c>
      <c r="E6" s="181">
        <v>2009</v>
      </c>
      <c r="F6" s="181">
        <v>2010</v>
      </c>
      <c r="G6" s="182">
        <v>2011</v>
      </c>
      <c r="H6" s="181">
        <v>2012</v>
      </c>
      <c r="I6" s="183">
        <v>2013</v>
      </c>
      <c r="Q6" s="328"/>
    </row>
    <row r="7" spans="1:17">
      <c r="A7" s="133" t="s">
        <v>227</v>
      </c>
      <c r="B7" s="188">
        <v>1.8777974854609696</v>
      </c>
      <c r="C7" s="188">
        <v>1.9024194558327761</v>
      </c>
      <c r="D7" s="188">
        <v>1.9765357180733536</v>
      </c>
      <c r="E7" s="188">
        <v>2.0223707509517737</v>
      </c>
      <c r="F7" s="188">
        <v>2.0846812395451582</v>
      </c>
      <c r="G7" s="188">
        <v>2.1251111767907038</v>
      </c>
      <c r="H7" s="188">
        <v>2.1888803916391173</v>
      </c>
      <c r="I7" s="189">
        <v>2.2446584625016137</v>
      </c>
    </row>
    <row r="8" spans="1:17">
      <c r="A8" s="134" t="s">
        <v>96</v>
      </c>
      <c r="B8" s="190">
        <v>0.72183821333710541</v>
      </c>
      <c r="C8" s="190">
        <v>0.71290825173799388</v>
      </c>
      <c r="D8" s="190">
        <v>0.74918132239458102</v>
      </c>
      <c r="E8" s="190">
        <v>0.78983827620349845</v>
      </c>
      <c r="F8" s="190">
        <v>0.80491489462020849</v>
      </c>
      <c r="G8" s="190">
        <v>0.81843724624242331</v>
      </c>
      <c r="H8" s="190">
        <v>0.76599410103677157</v>
      </c>
      <c r="I8" s="191">
        <v>0.77462607593212518</v>
      </c>
    </row>
    <row r="9" spans="1:17">
      <c r="A9" s="134" t="s">
        <v>93</v>
      </c>
      <c r="B9" s="190">
        <v>1.3955761210134252</v>
      </c>
      <c r="C9" s="190">
        <v>1.6113496301801657</v>
      </c>
      <c r="D9" s="190">
        <v>1.7162903703480135</v>
      </c>
      <c r="E9" s="190">
        <v>2.180062928791997</v>
      </c>
      <c r="F9" s="190">
        <v>2.1771937833295292</v>
      </c>
      <c r="G9" s="190">
        <v>2.2443055668212848</v>
      </c>
      <c r="H9" s="190">
        <v>2.4391329936637347</v>
      </c>
      <c r="I9" s="191">
        <v>2.680967435859225</v>
      </c>
    </row>
    <row r="10" spans="1:17">
      <c r="A10" s="134" t="s">
        <v>228</v>
      </c>
      <c r="B10" s="190">
        <v>5.0646678660004882</v>
      </c>
      <c r="C10" s="190">
        <v>5.1011587327662538</v>
      </c>
      <c r="D10" s="190">
        <v>4.9679285047459159</v>
      </c>
      <c r="E10" s="190">
        <v>4.9386316375714694</v>
      </c>
      <c r="F10" s="190">
        <v>4.8831611127360439</v>
      </c>
      <c r="G10" s="190">
        <v>4.9040579686917782</v>
      </c>
      <c r="H10" s="190">
        <v>4.9090663226261402</v>
      </c>
      <c r="I10" s="191">
        <v>4.8776539267498187</v>
      </c>
    </row>
    <row r="11" spans="1:17">
      <c r="A11" s="134" t="s">
        <v>101</v>
      </c>
      <c r="B11" s="190">
        <v>5.2045360852429514</v>
      </c>
      <c r="C11" s="190">
        <v>5.2420158588415386</v>
      </c>
      <c r="D11" s="190">
        <v>5.4085954652575889</v>
      </c>
      <c r="E11" s="190">
        <v>5.5605919201820875</v>
      </c>
      <c r="F11" s="190">
        <v>5.5341905075232134</v>
      </c>
      <c r="G11" s="190">
        <v>5.5617843546686903</v>
      </c>
      <c r="H11" s="190">
        <v>5.5862400042970606</v>
      </c>
      <c r="I11" s="191">
        <v>5.525834066295598</v>
      </c>
    </row>
    <row r="12" spans="1:17">
      <c r="A12" s="134" t="s">
        <v>39</v>
      </c>
      <c r="B12" s="190">
        <v>3.2256098705726419</v>
      </c>
      <c r="C12" s="190">
        <v>3.3626125026752831</v>
      </c>
      <c r="D12" s="190">
        <v>3.3493712616445204</v>
      </c>
      <c r="E12" s="190">
        <v>3.4284695130422378</v>
      </c>
      <c r="F12" s="190">
        <v>3.4476470654496163</v>
      </c>
      <c r="G12" s="190">
        <v>3.4531459446469936</v>
      </c>
      <c r="H12" s="190">
        <v>3.4661656535011467</v>
      </c>
      <c r="I12" s="191">
        <v>3.4380967757681349</v>
      </c>
    </row>
    <row r="13" spans="1:17">
      <c r="A13" s="134" t="s">
        <v>90</v>
      </c>
      <c r="B13" s="190">
        <v>1.0110351703138731</v>
      </c>
      <c r="C13" s="190">
        <v>1.040633402920673</v>
      </c>
      <c r="D13" s="190">
        <v>1.0663745632749708</v>
      </c>
      <c r="E13" s="190">
        <v>1.1618621474481121</v>
      </c>
      <c r="F13" s="190">
        <v>1.2058003387779563</v>
      </c>
      <c r="G13" s="190">
        <v>1.2304991217477046</v>
      </c>
      <c r="H13" s="190">
        <v>1.2675647540601724</v>
      </c>
      <c r="I13" s="191">
        <v>1.2739302392490637</v>
      </c>
    </row>
    <row r="14" spans="1:17">
      <c r="A14" s="134" t="s">
        <v>104</v>
      </c>
      <c r="B14" s="190">
        <v>1.019405257634564</v>
      </c>
      <c r="C14" s="190">
        <v>0.98405891522699473</v>
      </c>
      <c r="D14" s="190">
        <v>1.0609103952494507</v>
      </c>
      <c r="E14" s="190">
        <v>1.1262939995069339</v>
      </c>
      <c r="F14" s="190">
        <v>1.1572091655920436</v>
      </c>
      <c r="G14" s="190">
        <v>1.2061547177851242</v>
      </c>
      <c r="H14" s="190">
        <v>1.2554735302937996</v>
      </c>
      <c r="I14" s="191">
        <v>1.2705893146117571</v>
      </c>
    </row>
    <row r="15" spans="1:17">
      <c r="A15" s="134" t="s">
        <v>99</v>
      </c>
      <c r="B15" s="190">
        <v>4.3487625948332447</v>
      </c>
      <c r="C15" s="190">
        <v>4.4185610463395131</v>
      </c>
      <c r="D15" s="190">
        <v>4.4313208814809606</v>
      </c>
      <c r="E15" s="190">
        <v>4.502245833195702</v>
      </c>
      <c r="F15" s="190">
        <v>4.5018086326998557</v>
      </c>
      <c r="G15" s="190">
        <v>4.5358887697121952</v>
      </c>
      <c r="H15" s="190">
        <v>4.5344064013880718</v>
      </c>
      <c r="I15" s="191">
        <v>4.5648898398094895</v>
      </c>
    </row>
    <row r="16" spans="1:17">
      <c r="A16" s="134" t="s">
        <v>98</v>
      </c>
      <c r="B16" s="190">
        <v>4.3818299175772077</v>
      </c>
      <c r="C16" s="190">
        <v>4.4602814338220274</v>
      </c>
      <c r="D16" s="190">
        <v>4.4822023617804563</v>
      </c>
      <c r="E16" s="190">
        <v>4.6587063401519444</v>
      </c>
      <c r="F16" s="190">
        <v>4.6985498284417329</v>
      </c>
      <c r="G16" s="190">
        <v>4.8675589101287535</v>
      </c>
      <c r="H16" s="190">
        <v>4.9124212141397212</v>
      </c>
      <c r="I16" s="191">
        <v>4.9673189994706402</v>
      </c>
    </row>
    <row r="17" spans="1:9">
      <c r="A17" s="134" t="s">
        <v>95</v>
      </c>
      <c r="B17" s="190">
        <v>0.53721096686642078</v>
      </c>
      <c r="C17" s="190">
        <v>0.54971357888289751</v>
      </c>
      <c r="D17" s="190">
        <v>0.58715080041792267</v>
      </c>
      <c r="E17" s="190">
        <v>0.71175107182745079</v>
      </c>
      <c r="F17" s="190">
        <v>0.72366378844467938</v>
      </c>
      <c r="G17" s="190">
        <v>0.81380922071839468</v>
      </c>
      <c r="H17" s="190">
        <v>0.83946822947315314</v>
      </c>
      <c r="I17" s="191">
        <v>0.8460409035775619</v>
      </c>
    </row>
    <row r="18" spans="1:9">
      <c r="A18" s="134" t="s">
        <v>92</v>
      </c>
      <c r="B18" s="190">
        <v>2.4360356778042309</v>
      </c>
      <c r="C18" s="190">
        <v>2.5965239196082868</v>
      </c>
      <c r="D18" s="190">
        <v>2.7206702758338293</v>
      </c>
      <c r="E18" s="190">
        <v>2.9613612179874074</v>
      </c>
      <c r="F18" s="190">
        <v>3.127110377150192</v>
      </c>
      <c r="G18" s="190">
        <v>3.1437627917655266</v>
      </c>
      <c r="H18" s="190">
        <v>3.4018141863870763</v>
      </c>
      <c r="I18" s="191">
        <v>3.457944952254782</v>
      </c>
    </row>
    <row r="19" spans="1:9">
      <c r="A19" s="134" t="s">
        <v>229</v>
      </c>
      <c r="B19" s="190">
        <v>11.807415333676314</v>
      </c>
      <c r="C19" s="190">
        <v>11.884870990284876</v>
      </c>
      <c r="D19" s="190">
        <v>11.825081686014283</v>
      </c>
      <c r="E19" s="190">
        <v>12.024466565101543</v>
      </c>
      <c r="F19" s="190">
        <v>12.371820536169183</v>
      </c>
      <c r="G19" s="190">
        <v>12.468102280979958</v>
      </c>
      <c r="H19" s="190">
        <v>12.532038481804852</v>
      </c>
      <c r="I19" s="191">
        <v>12.614190383534989</v>
      </c>
    </row>
    <row r="20" spans="1:9">
      <c r="A20" s="134" t="s">
        <v>230</v>
      </c>
      <c r="B20" s="190">
        <v>3.2514312028290839</v>
      </c>
      <c r="C20" s="190">
        <v>3.7129374371901487</v>
      </c>
      <c r="D20" s="190">
        <v>3.8895448169554112</v>
      </c>
      <c r="E20" s="190">
        <v>4.6797526230984694</v>
      </c>
      <c r="F20" s="190">
        <v>4.8930440493162841</v>
      </c>
      <c r="G20" s="190">
        <v>5.1758958662389931</v>
      </c>
      <c r="H20" s="190">
        <v>5.2573009684538761</v>
      </c>
      <c r="I20" s="191">
        <v>5.3661015510994874</v>
      </c>
    </row>
    <row r="21" spans="1:9">
      <c r="A21" s="134" t="s">
        <v>97</v>
      </c>
      <c r="B21" s="190">
        <v>1.4851930033199545</v>
      </c>
      <c r="C21" s="190">
        <v>1.5241544026559635</v>
      </c>
      <c r="D21" s="190">
        <v>1.5456597790000495</v>
      </c>
      <c r="E21" s="190">
        <v>1.6146315841633219</v>
      </c>
      <c r="F21" s="190">
        <v>1.6245636985283185</v>
      </c>
      <c r="G21" s="190">
        <v>1.6680778950497994</v>
      </c>
      <c r="H21" s="190">
        <v>1.746276200386502</v>
      </c>
      <c r="I21" s="191">
        <v>1.7752995391705069</v>
      </c>
    </row>
    <row r="22" spans="1:9">
      <c r="A22" s="134" t="s">
        <v>231</v>
      </c>
      <c r="B22" s="190">
        <v>27.310061601642708</v>
      </c>
      <c r="C22" s="190">
        <v>27.47125256673511</v>
      </c>
      <c r="D22" s="190">
        <v>26.631416837782339</v>
      </c>
      <c r="E22" s="190">
        <v>26.355749486652975</v>
      </c>
      <c r="F22" s="190">
        <v>26.287474332648873</v>
      </c>
      <c r="G22" s="190">
        <v>26.409650924024643</v>
      </c>
      <c r="H22" s="190">
        <v>26.20431211498973</v>
      </c>
      <c r="I22" s="191">
        <v>25.461498973305957</v>
      </c>
    </row>
    <row r="23" spans="1:9">
      <c r="A23" s="134" t="s">
        <v>232</v>
      </c>
      <c r="B23" s="190">
        <v>32.818791946308728</v>
      </c>
      <c r="C23" s="190">
        <v>32.840417598806859</v>
      </c>
      <c r="D23" s="190">
        <v>37.369873228933628</v>
      </c>
      <c r="E23" s="190">
        <v>37.407158836689035</v>
      </c>
      <c r="F23" s="190">
        <v>37.396718866517524</v>
      </c>
      <c r="G23" s="190">
        <v>37.44593586875466</v>
      </c>
      <c r="H23" s="190">
        <v>37.368381804623418</v>
      </c>
      <c r="I23" s="191">
        <v>37.37360178970917</v>
      </c>
    </row>
    <row r="24" spans="1:9">
      <c r="A24" s="194"/>
      <c r="B24" s="192"/>
      <c r="C24" s="192"/>
      <c r="D24" s="192"/>
      <c r="E24" s="192"/>
      <c r="F24" s="192"/>
      <c r="G24" s="192"/>
      <c r="H24" s="192"/>
      <c r="I24" s="193"/>
    </row>
    <row r="25" spans="1:9" ht="18.75" customHeight="1">
      <c r="A25" s="195" t="s">
        <v>234</v>
      </c>
      <c r="B25" s="186">
        <v>1.939446235097221</v>
      </c>
      <c r="C25" s="186">
        <v>1.9815556814267179</v>
      </c>
      <c r="D25" s="186">
        <v>2.0351930828296978</v>
      </c>
      <c r="E25" s="186">
        <v>2.1499533518814573</v>
      </c>
      <c r="F25" s="186">
        <v>2.1989622065771304</v>
      </c>
      <c r="G25" s="186">
        <v>2.2499898893753301</v>
      </c>
      <c r="H25" s="186">
        <v>2.2998654012212234</v>
      </c>
      <c r="I25" s="187">
        <v>2.3308223626827176</v>
      </c>
    </row>
    <row r="26" spans="1:9" ht="18.75" customHeight="1">
      <c r="A26" s="196"/>
      <c r="B26" s="184"/>
      <c r="C26" s="184"/>
      <c r="D26" s="184"/>
      <c r="E26" s="184"/>
      <c r="F26" s="184"/>
      <c r="G26" s="184"/>
      <c r="H26" s="184"/>
      <c r="I26" s="185"/>
    </row>
    <row r="27" spans="1:9" ht="18" customHeight="1">
      <c r="A27" s="195" t="s">
        <v>235</v>
      </c>
      <c r="B27" s="186"/>
      <c r="C27" s="186">
        <v>2.1712097797537524</v>
      </c>
      <c r="D27" s="186">
        <v>2.7068329144483556</v>
      </c>
      <c r="E27" s="186">
        <v>5.6387902464860389</v>
      </c>
      <c r="F27" s="186">
        <v>2.2795310722804487</v>
      </c>
      <c r="G27" s="186">
        <v>2.3205347797963469</v>
      </c>
      <c r="H27" s="186">
        <v>2.216699376357667</v>
      </c>
      <c r="I27" s="187">
        <v>1.346033617665455</v>
      </c>
    </row>
    <row r="28" spans="1:9">
      <c r="A28" s="196"/>
      <c r="B28" s="184"/>
      <c r="C28" s="184"/>
      <c r="D28" s="184"/>
      <c r="E28" s="184"/>
      <c r="F28" s="184"/>
      <c r="G28" s="184"/>
      <c r="H28" s="184"/>
      <c r="I28" s="185"/>
    </row>
    <row r="29" spans="1:9" ht="13.5" thickBot="1">
      <c r="A29" s="197" t="s">
        <v>236</v>
      </c>
      <c r="B29" s="198">
        <v>100</v>
      </c>
      <c r="C29" s="198">
        <v>102.17120977975375</v>
      </c>
      <c r="D29" s="198">
        <v>104.93681371516222</v>
      </c>
      <c r="E29" s="198">
        <v>110.853980531906</v>
      </c>
      <c r="F29" s="198">
        <v>113.38093146299053</v>
      </c>
      <c r="G29" s="198">
        <v>116.01197541124631</v>
      </c>
      <c r="H29" s="198">
        <v>118.5836121466876</v>
      </c>
      <c r="I29" s="199">
        <v>120.17978743122401</v>
      </c>
    </row>
    <row r="30" spans="1:9">
      <c r="A30" s="332"/>
      <c r="B30" s="323"/>
      <c r="C30" s="323"/>
      <c r="D30" s="323"/>
      <c r="E30" s="323"/>
      <c r="F30" s="323"/>
      <c r="G30" s="323"/>
      <c r="H30" s="323"/>
    </row>
    <row r="31" spans="1:9">
      <c r="A31" s="323" t="s">
        <v>119</v>
      </c>
      <c r="B31" s="323"/>
      <c r="C31" s="323"/>
      <c r="D31" s="323"/>
      <c r="E31" s="323"/>
      <c r="F31" s="323"/>
      <c r="G31" s="323"/>
    </row>
    <row r="32" spans="1:9">
      <c r="A32" s="332" t="s">
        <v>233</v>
      </c>
      <c r="B32" s="323"/>
      <c r="C32" s="323"/>
      <c r="D32" s="323"/>
      <c r="E32" s="323"/>
      <c r="F32" s="323"/>
      <c r="G32" s="323"/>
      <c r="H32" s="323"/>
    </row>
  </sheetData>
  <mergeCells count="8">
    <mergeCell ref="A1:I1"/>
    <mergeCell ref="Q5:Q6"/>
    <mergeCell ref="A30:H30"/>
    <mergeCell ref="A31:G31"/>
    <mergeCell ref="A32:H32"/>
    <mergeCell ref="A3:I3"/>
    <mergeCell ref="A5:A6"/>
    <mergeCell ref="B5:I5"/>
  </mergeCells>
  <phoneticPr fontId="6" type="noConversion"/>
  <printOptions horizontalCentered="1"/>
  <pageMargins left="0.78740157480314965" right="0.78740157480314965" top="0.98425196850393704" bottom="0.98425196850393704" header="0" footer="0"/>
  <pageSetup paperSize="9" scale="5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5" zoomScaleNormal="75" workbookViewId="0">
      <selection activeCell="D6" sqref="D6"/>
    </sheetView>
  </sheetViews>
  <sheetFormatPr baseColWidth="10" defaultRowHeight="12.75"/>
  <cols>
    <col min="1" max="1" width="13.7109375" customWidth="1"/>
    <col min="2" max="2" width="19.140625" customWidth="1"/>
    <col min="3" max="3" width="18.140625" customWidth="1"/>
    <col min="4" max="4" width="17.85546875" customWidth="1"/>
    <col min="5" max="5" width="15.5703125" customWidth="1"/>
    <col min="7" max="7" width="16" customWidth="1"/>
  </cols>
  <sheetData>
    <row r="1" spans="1:7" ht="18">
      <c r="A1" s="308" t="s">
        <v>7</v>
      </c>
      <c r="B1" s="308"/>
      <c r="C1" s="308"/>
      <c r="D1" s="308"/>
      <c r="E1" s="308"/>
      <c r="F1" s="308"/>
      <c r="G1" s="308"/>
    </row>
    <row r="3" spans="1:7" ht="15" customHeight="1">
      <c r="A3" s="293" t="s">
        <v>281</v>
      </c>
      <c r="B3" s="293"/>
      <c r="C3" s="293"/>
      <c r="D3" s="293"/>
      <c r="E3" s="293"/>
      <c r="F3" s="293"/>
      <c r="G3" s="293"/>
    </row>
    <row r="4" spans="1:7" ht="15">
      <c r="A4" s="310" t="s">
        <v>193</v>
      </c>
      <c r="B4" s="310"/>
      <c r="C4" s="310"/>
      <c r="D4" s="310"/>
      <c r="E4" s="310"/>
      <c r="F4" s="310"/>
      <c r="G4" s="310"/>
    </row>
    <row r="5" spans="1:7" ht="13.5" thickBot="1"/>
    <row r="6" spans="1:7" ht="48.75" customHeight="1" thickBot="1">
      <c r="A6" s="27" t="s">
        <v>187</v>
      </c>
      <c r="B6" s="29" t="s">
        <v>188</v>
      </c>
      <c r="C6" s="29" t="s">
        <v>189</v>
      </c>
      <c r="D6" s="29" t="s">
        <v>190</v>
      </c>
      <c r="E6" s="29" t="s">
        <v>191</v>
      </c>
      <c r="F6" s="29" t="s">
        <v>71</v>
      </c>
      <c r="G6" s="42" t="s">
        <v>192</v>
      </c>
    </row>
    <row r="7" spans="1:7">
      <c r="A7" s="52">
        <v>1990</v>
      </c>
      <c r="B7" s="55">
        <v>699046.21</v>
      </c>
      <c r="C7" s="55">
        <v>5704.45</v>
      </c>
      <c r="D7" s="55">
        <v>27535.578600000001</v>
      </c>
      <c r="E7" s="55">
        <v>70504</v>
      </c>
      <c r="F7" s="55">
        <v>306.83999999999997</v>
      </c>
      <c r="G7" s="137">
        <f>SUM(B7:F7)</f>
        <v>803097.07859999989</v>
      </c>
    </row>
    <row r="8" spans="1:7">
      <c r="A8" s="52">
        <v>1991</v>
      </c>
      <c r="B8" s="55">
        <v>739239.91</v>
      </c>
      <c r="C8" s="55">
        <v>5601.5420000000004</v>
      </c>
      <c r="D8" s="55">
        <v>28650.048899999998</v>
      </c>
      <c r="E8" s="55">
        <v>74392</v>
      </c>
      <c r="F8" s="55">
        <v>389.11</v>
      </c>
      <c r="G8" s="137">
        <f t="shared" ref="G8:G29" si="0">SUM(B8:F8)</f>
        <v>848272.61090000009</v>
      </c>
    </row>
    <row r="9" spans="1:7">
      <c r="A9" s="52">
        <v>1992</v>
      </c>
      <c r="B9" s="55">
        <v>789849.7</v>
      </c>
      <c r="C9" s="55">
        <v>5559.1719999999996</v>
      </c>
      <c r="D9" s="55">
        <v>32210.495600000002</v>
      </c>
      <c r="E9" s="55">
        <v>76552</v>
      </c>
      <c r="F9" s="55">
        <v>311.31799999999998</v>
      </c>
      <c r="G9" s="137">
        <f t="shared" si="0"/>
        <v>904482.68559999997</v>
      </c>
    </row>
    <row r="10" spans="1:7">
      <c r="A10" s="52">
        <v>1993</v>
      </c>
      <c r="B10" s="55">
        <v>782938.9</v>
      </c>
      <c r="C10" s="55">
        <v>4789.3620000000001</v>
      </c>
      <c r="D10" s="55">
        <v>29166.521400000001</v>
      </c>
      <c r="E10" s="55">
        <v>78561</v>
      </c>
      <c r="F10" s="55">
        <v>465.86200000000002</v>
      </c>
      <c r="G10" s="137">
        <f t="shared" si="0"/>
        <v>895921.64539999992</v>
      </c>
    </row>
    <row r="11" spans="1:7">
      <c r="A11" s="52">
        <v>1994</v>
      </c>
      <c r="B11" s="55">
        <v>825428.83</v>
      </c>
      <c r="C11" s="55">
        <v>4464.1809999999996</v>
      </c>
      <c r="D11" s="55">
        <v>29787.853599999999</v>
      </c>
      <c r="E11" s="55">
        <v>82730</v>
      </c>
      <c r="F11" s="55">
        <v>851.92200000000003</v>
      </c>
      <c r="G11" s="137">
        <f t="shared" si="0"/>
        <v>943262.78659999999</v>
      </c>
    </row>
    <row r="12" spans="1:7">
      <c r="A12" s="52">
        <v>1995</v>
      </c>
      <c r="B12" s="55">
        <v>836601.26</v>
      </c>
      <c r="C12" s="55">
        <v>4446.5429999999997</v>
      </c>
      <c r="D12" s="55">
        <v>31806.4306</v>
      </c>
      <c r="E12" s="55">
        <v>79724.639999999999</v>
      </c>
      <c r="F12" s="55">
        <v>886.08</v>
      </c>
      <c r="G12" s="137">
        <f t="shared" si="0"/>
        <v>953464.95359999989</v>
      </c>
    </row>
    <row r="13" spans="1:7">
      <c r="A13" s="52">
        <v>1996</v>
      </c>
      <c r="B13" s="55">
        <v>891104.63</v>
      </c>
      <c r="C13" s="55">
        <v>4324.7650000000003</v>
      </c>
      <c r="D13" s="55">
        <v>37167.280500000001</v>
      </c>
      <c r="E13" s="55">
        <v>85192</v>
      </c>
      <c r="F13" s="55">
        <v>2024.92</v>
      </c>
      <c r="G13" s="137">
        <f t="shared" si="0"/>
        <v>1019813.5955000001</v>
      </c>
    </row>
    <row r="14" spans="1:7">
      <c r="A14" s="52">
        <v>1997</v>
      </c>
      <c r="B14" s="55">
        <v>900560.24112000002</v>
      </c>
      <c r="C14" s="55">
        <v>4400.0119999999997</v>
      </c>
      <c r="D14" s="55">
        <v>41650.454599999997</v>
      </c>
      <c r="E14" s="55">
        <v>68516</v>
      </c>
      <c r="F14" s="55">
        <v>2433.326</v>
      </c>
      <c r="G14" s="137">
        <f t="shared" si="0"/>
        <v>1017560.0337200001</v>
      </c>
    </row>
    <row r="15" spans="1:7">
      <c r="A15" s="52">
        <v>1998</v>
      </c>
      <c r="B15" s="55">
        <v>987335.33125000005</v>
      </c>
      <c r="C15" s="55">
        <v>4430.0370000000003</v>
      </c>
      <c r="D15" s="55">
        <v>43415.3848</v>
      </c>
      <c r="E15" s="55">
        <v>71378.100000000006</v>
      </c>
      <c r="F15" s="55">
        <v>1185.6300000000001</v>
      </c>
      <c r="G15" s="137">
        <f t="shared" si="0"/>
        <v>1107744.4830499999</v>
      </c>
    </row>
    <row r="16" spans="1:7">
      <c r="A16" s="52">
        <v>1999</v>
      </c>
      <c r="B16" s="55">
        <v>1038307.7897200001</v>
      </c>
      <c r="C16" s="55">
        <v>4387.7889999999998</v>
      </c>
      <c r="D16" s="55">
        <v>48991.187299999998</v>
      </c>
      <c r="E16" s="55">
        <v>67561.399999999994</v>
      </c>
      <c r="F16" s="55">
        <v>1312.204</v>
      </c>
      <c r="G16" s="137">
        <f t="shared" si="0"/>
        <v>1160560.37002</v>
      </c>
    </row>
    <row r="17" spans="1:7">
      <c r="A17" s="52">
        <v>2000</v>
      </c>
      <c r="B17" s="55">
        <v>1068621.5016000001</v>
      </c>
      <c r="C17" s="55">
        <v>4170.7849999999999</v>
      </c>
      <c r="D17" s="55">
        <v>51154.537100000001</v>
      </c>
      <c r="E17" s="55">
        <v>58772.76</v>
      </c>
      <c r="F17" s="55">
        <v>2160.6880000000001</v>
      </c>
      <c r="G17" s="137">
        <f t="shared" si="0"/>
        <v>1184880.2717000002</v>
      </c>
    </row>
    <row r="18" spans="1:7">
      <c r="A18" s="52">
        <v>2001</v>
      </c>
      <c r="B18" s="55">
        <v>1121363.5992200002</v>
      </c>
      <c r="C18" s="55">
        <v>4295.2640000000001</v>
      </c>
      <c r="D18" s="55">
        <v>52570.527499999997</v>
      </c>
      <c r="E18" s="55">
        <v>58528.66</v>
      </c>
      <c r="F18" s="55">
        <v>3683.922</v>
      </c>
      <c r="G18" s="137">
        <f t="shared" si="0"/>
        <v>1240441.9727200002</v>
      </c>
    </row>
    <row r="19" spans="1:7">
      <c r="A19" s="52">
        <v>2002</v>
      </c>
      <c r="B19" s="55">
        <v>1149539.1228</v>
      </c>
      <c r="C19" s="55">
        <v>4162.5730000000003</v>
      </c>
      <c r="D19" s="55">
        <v>48956.166799999999</v>
      </c>
      <c r="E19" s="55">
        <v>58823.839999999997</v>
      </c>
      <c r="F19" s="55">
        <v>4332.9939999999997</v>
      </c>
      <c r="G19" s="137">
        <f t="shared" si="0"/>
        <v>1265814.6966000001</v>
      </c>
    </row>
    <row r="20" spans="1:7">
      <c r="A20" s="52">
        <v>2003</v>
      </c>
      <c r="B20" s="55">
        <v>1203498.72297</v>
      </c>
      <c r="C20" s="55">
        <v>4229.3059999999996</v>
      </c>
      <c r="D20" s="55">
        <v>50043.880100000002</v>
      </c>
      <c r="E20" s="55">
        <v>65790.86</v>
      </c>
      <c r="F20" s="55">
        <v>4368.3419999999996</v>
      </c>
      <c r="G20" s="137">
        <f t="shared" si="0"/>
        <v>1327931.1110700001</v>
      </c>
    </row>
    <row r="21" spans="1:7">
      <c r="A21" s="52">
        <v>2004</v>
      </c>
      <c r="B21" s="55">
        <v>1245863.2505499998</v>
      </c>
      <c r="C21" s="55">
        <v>4172.8720000000003</v>
      </c>
      <c r="D21" s="55">
        <v>56845.2716</v>
      </c>
      <c r="E21" s="55">
        <v>68136.52</v>
      </c>
      <c r="F21" s="55">
        <v>3720.46</v>
      </c>
      <c r="G21" s="137">
        <f t="shared" si="0"/>
        <v>1378738.3741499998</v>
      </c>
    </row>
    <row r="22" spans="1:7">
      <c r="A22" s="52">
        <v>2005</v>
      </c>
      <c r="B22" s="55">
        <v>1283621.8203399999</v>
      </c>
      <c r="C22" s="55">
        <v>4202.2190000000001</v>
      </c>
      <c r="D22" s="55">
        <v>61239.282200000001</v>
      </c>
      <c r="E22" s="55">
        <v>65536.899999999994</v>
      </c>
      <c r="F22" s="55">
        <v>9186.4880000000012</v>
      </c>
      <c r="G22" s="137">
        <f t="shared" si="0"/>
        <v>1423786.7095399997</v>
      </c>
    </row>
    <row r="23" spans="1:7">
      <c r="A23" s="52">
        <v>2006</v>
      </c>
      <c r="B23" s="55">
        <v>1318320.09152</v>
      </c>
      <c r="C23" s="55">
        <v>4173.0219999999999</v>
      </c>
      <c r="D23" s="55">
        <v>63526.342899999996</v>
      </c>
      <c r="E23" s="55">
        <v>71155.8</v>
      </c>
      <c r="F23" s="55">
        <v>5062.4179999999997</v>
      </c>
      <c r="G23" s="137">
        <f t="shared" si="0"/>
        <v>1462237.6744200003</v>
      </c>
    </row>
    <row r="24" spans="1:7">
      <c r="A24" s="52">
        <v>2007</v>
      </c>
      <c r="B24" s="55">
        <v>1366251.9116399998</v>
      </c>
      <c r="C24" s="55">
        <v>4099.4210000000003</v>
      </c>
      <c r="D24" s="55">
        <v>66273.0625</v>
      </c>
      <c r="E24" s="55">
        <v>61699.199999999997</v>
      </c>
      <c r="F24" s="55">
        <v>4349.8760000000002</v>
      </c>
      <c r="G24" s="137">
        <f t="shared" si="0"/>
        <v>1502673.4711399998</v>
      </c>
    </row>
    <row r="25" spans="1:7">
      <c r="A25" s="52">
        <v>2008</v>
      </c>
      <c r="B25" s="55">
        <v>1304428.7766800001</v>
      </c>
      <c r="C25" s="55">
        <v>3955.07</v>
      </c>
      <c r="D25" s="55">
        <v>61937.2215</v>
      </c>
      <c r="E25" s="55">
        <v>55920.639999999999</v>
      </c>
      <c r="F25" s="55">
        <v>4651.9560000000001</v>
      </c>
      <c r="G25" s="137">
        <f t="shared" si="0"/>
        <v>1430893.6641800001</v>
      </c>
    </row>
    <row r="26" spans="1:7">
      <c r="A26" s="52">
        <v>2009</v>
      </c>
      <c r="B26" s="55">
        <v>1241098.29736</v>
      </c>
      <c r="C26" s="55">
        <v>3695.3719999999998</v>
      </c>
      <c r="D26" s="55">
        <v>54184.718000000001</v>
      </c>
      <c r="E26" s="55">
        <v>46359.519999999997</v>
      </c>
      <c r="F26" s="55">
        <v>4665.1689999999999</v>
      </c>
      <c r="G26" s="137">
        <f t="shared" si="0"/>
        <v>1350003.0763600001</v>
      </c>
    </row>
    <row r="27" spans="1:7">
      <c r="A27" s="52">
        <v>2010</v>
      </c>
      <c r="B27" s="55">
        <v>1212333.0035000001</v>
      </c>
      <c r="C27" s="55">
        <v>3646.6350000000002</v>
      </c>
      <c r="D27" s="55">
        <v>53053.846799999999</v>
      </c>
      <c r="E27" s="55">
        <v>44535.4</v>
      </c>
      <c r="F27" s="55">
        <v>5035.701</v>
      </c>
      <c r="G27" s="137">
        <f t="shared" si="0"/>
        <v>1318604.5862999998</v>
      </c>
    </row>
    <row r="28" spans="1:7">
      <c r="A28" s="52">
        <v>2011</v>
      </c>
      <c r="B28" s="55">
        <v>1165010.8677600001</v>
      </c>
      <c r="C28" s="55">
        <v>3752.5990000000002</v>
      </c>
      <c r="D28" s="55">
        <v>50412.916800000006</v>
      </c>
      <c r="E28" s="55">
        <v>34850.46</v>
      </c>
      <c r="F28" s="55">
        <v>4859.0259999999998</v>
      </c>
      <c r="G28" s="137">
        <f t="shared" si="0"/>
        <v>1258885.86956</v>
      </c>
    </row>
    <row r="29" spans="1:7" ht="13.5" thickBot="1">
      <c r="A29" s="53">
        <v>2012</v>
      </c>
      <c r="B29" s="56">
        <v>1106717.58476</v>
      </c>
      <c r="C29" s="56">
        <v>3493.8539999999998</v>
      </c>
      <c r="D29" s="56">
        <v>43349.336300000003</v>
      </c>
      <c r="E29" s="56">
        <v>36221.040000000001</v>
      </c>
      <c r="F29" s="56">
        <v>4666.1030000000001</v>
      </c>
      <c r="G29" s="138">
        <f t="shared" si="0"/>
        <v>1194447.9180600001</v>
      </c>
    </row>
    <row r="31" spans="1:7">
      <c r="A31" s="286" t="s">
        <v>237</v>
      </c>
      <c r="B31" s="286"/>
      <c r="C31" s="286"/>
      <c r="D31" s="286"/>
      <c r="E31" s="286"/>
      <c r="F31" s="10"/>
      <c r="G31" s="10"/>
    </row>
    <row r="32" spans="1:7">
      <c r="A32" s="286" t="s">
        <v>238</v>
      </c>
      <c r="B32" s="286"/>
      <c r="C32" s="286"/>
      <c r="D32" s="286"/>
      <c r="E32" s="286"/>
    </row>
  </sheetData>
  <mergeCells count="5">
    <mergeCell ref="A1:G1"/>
    <mergeCell ref="A32:E32"/>
    <mergeCell ref="A4:G4"/>
    <mergeCell ref="A3:G3"/>
    <mergeCell ref="A31:E3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landscape" horizontalDpi="300" verticalDpi="300" r:id="rId1"/>
  <headerFooter alignWithMargins="0"/>
  <ignoredErrors>
    <ignoredError sqref="G7:G29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="75" zoomScaleNormal="75" workbookViewId="0">
      <selection activeCell="D6" sqref="D6"/>
    </sheetView>
  </sheetViews>
  <sheetFormatPr baseColWidth="10" defaultRowHeight="12.75"/>
  <cols>
    <col min="1" max="1" width="16.7109375" customWidth="1"/>
    <col min="2" max="2" width="25.42578125" customWidth="1"/>
    <col min="3" max="3" width="29.85546875" customWidth="1"/>
    <col min="4" max="4" width="30.42578125" customWidth="1"/>
  </cols>
  <sheetData>
    <row r="1" spans="1:4" ht="18">
      <c r="A1" s="308" t="s">
        <v>7</v>
      </c>
      <c r="B1" s="308"/>
      <c r="C1" s="308"/>
      <c r="D1" s="308"/>
    </row>
    <row r="3" spans="1:4" ht="15">
      <c r="A3" s="293" t="s">
        <v>282</v>
      </c>
      <c r="B3" s="293"/>
      <c r="C3" s="293"/>
      <c r="D3" s="293"/>
    </row>
    <row r="4" spans="1:4" ht="15">
      <c r="A4" s="293" t="s">
        <v>1</v>
      </c>
      <c r="B4" s="293"/>
      <c r="C4" s="293"/>
      <c r="D4" s="293"/>
    </row>
    <row r="5" spans="1:4" ht="13.5" thickBot="1"/>
    <row r="6" spans="1:4" ht="34.5" customHeight="1" thickBot="1">
      <c r="A6" s="139" t="s">
        <v>8</v>
      </c>
      <c r="B6" s="140" t="s">
        <v>194</v>
      </c>
      <c r="C6" s="140" t="s">
        <v>72</v>
      </c>
      <c r="D6" s="141" t="s">
        <v>73</v>
      </c>
    </row>
    <row r="7" spans="1:4" ht="20.25" customHeight="1">
      <c r="A7" s="142">
        <v>1990</v>
      </c>
      <c r="B7" s="144">
        <v>100</v>
      </c>
      <c r="C7" s="144">
        <v>100</v>
      </c>
      <c r="D7" s="145">
        <v>100</v>
      </c>
    </row>
    <row r="8" spans="1:4" ht="14.25">
      <c r="A8" s="142">
        <v>1991</v>
      </c>
      <c r="B8" s="144">
        <v>105.6</v>
      </c>
      <c r="C8" s="144">
        <v>105.2</v>
      </c>
      <c r="D8" s="145">
        <v>104.8</v>
      </c>
    </row>
    <row r="9" spans="1:4" ht="14.25">
      <c r="A9" s="142">
        <v>1992</v>
      </c>
      <c r="B9" s="144">
        <v>112.6</v>
      </c>
      <c r="C9" s="144">
        <v>111.3</v>
      </c>
      <c r="D9" s="145">
        <v>111</v>
      </c>
    </row>
    <row r="10" spans="1:4" ht="14.25">
      <c r="A10" s="142">
        <v>1993</v>
      </c>
      <c r="B10" s="144">
        <v>111.5</v>
      </c>
      <c r="C10" s="144">
        <v>109.5</v>
      </c>
      <c r="D10" s="145">
        <v>105.6</v>
      </c>
    </row>
    <row r="11" spans="1:4" ht="14.25">
      <c r="A11" s="142">
        <v>1994</v>
      </c>
      <c r="B11" s="144">
        <v>117.5</v>
      </c>
      <c r="C11" s="144">
        <v>110.9</v>
      </c>
      <c r="D11" s="145">
        <v>104.6</v>
      </c>
    </row>
    <row r="12" spans="1:4" ht="14.25">
      <c r="A12" s="142">
        <v>1995</v>
      </c>
      <c r="B12" s="144">
        <v>118.9</v>
      </c>
      <c r="C12" s="144">
        <v>101.3</v>
      </c>
      <c r="D12" s="145">
        <v>96.5</v>
      </c>
    </row>
    <row r="13" spans="1:4" ht="14.25">
      <c r="A13" s="142">
        <v>1996</v>
      </c>
      <c r="B13" s="144">
        <v>127.2</v>
      </c>
      <c r="C13" s="144">
        <v>102.7</v>
      </c>
      <c r="D13" s="145">
        <v>97.7</v>
      </c>
    </row>
    <row r="14" spans="1:4" ht="14.25">
      <c r="A14" s="142">
        <v>1997</v>
      </c>
      <c r="B14" s="144">
        <v>126.9</v>
      </c>
      <c r="C14" s="144">
        <v>87.6</v>
      </c>
      <c r="D14" s="145">
        <v>89.4</v>
      </c>
    </row>
    <row r="15" spans="1:4" ht="14.25">
      <c r="A15" s="142">
        <v>1998</v>
      </c>
      <c r="B15" s="144">
        <v>138.30000000000001</v>
      </c>
      <c r="C15" s="144">
        <v>88.5</v>
      </c>
      <c r="D15" s="145">
        <v>88.4</v>
      </c>
    </row>
    <row r="16" spans="1:4" ht="14.25">
      <c r="A16" s="142">
        <v>1999</v>
      </c>
      <c r="B16" s="144">
        <v>145</v>
      </c>
      <c r="C16" s="144">
        <v>87.7</v>
      </c>
      <c r="D16" s="145">
        <v>84.4</v>
      </c>
    </row>
    <row r="17" spans="1:4" ht="14.25">
      <c r="A17" s="142">
        <v>2000</v>
      </c>
      <c r="B17" s="144">
        <v>147.69999999999999</v>
      </c>
      <c r="C17" s="144">
        <v>84.7</v>
      </c>
      <c r="D17" s="145">
        <v>79.2</v>
      </c>
    </row>
    <row r="18" spans="1:4" ht="14.25">
      <c r="A18" s="142">
        <v>2001</v>
      </c>
      <c r="B18" s="144">
        <v>153.6</v>
      </c>
      <c r="C18" s="144">
        <v>82.7</v>
      </c>
      <c r="D18" s="145">
        <v>76.099999999999994</v>
      </c>
    </row>
    <row r="19" spans="1:4" ht="14.25">
      <c r="A19" s="142">
        <v>2002</v>
      </c>
      <c r="B19" s="144">
        <v>156.30000000000001</v>
      </c>
      <c r="C19" s="144">
        <v>81.900000000000006</v>
      </c>
      <c r="D19" s="145">
        <v>70.3</v>
      </c>
    </row>
    <row r="20" spans="1:4" ht="14.25">
      <c r="A20" s="142">
        <v>2003</v>
      </c>
      <c r="B20" s="144">
        <v>163.69999999999999</v>
      </c>
      <c r="C20" s="144">
        <v>83.5</v>
      </c>
      <c r="D20" s="145">
        <v>69.2</v>
      </c>
    </row>
    <row r="21" spans="1:4" ht="14.25">
      <c r="A21" s="142">
        <v>2004</v>
      </c>
      <c r="B21" s="144">
        <v>170</v>
      </c>
      <c r="C21" s="144">
        <v>83.6</v>
      </c>
      <c r="D21" s="145">
        <v>68.3</v>
      </c>
    </row>
    <row r="22" spans="1:4" ht="14.25">
      <c r="A22" s="142">
        <v>2005</v>
      </c>
      <c r="B22" s="144">
        <v>175</v>
      </c>
      <c r="C22" s="144">
        <v>78.8</v>
      </c>
      <c r="D22" s="145">
        <v>65</v>
      </c>
    </row>
    <row r="23" spans="1:4" ht="14.25">
      <c r="A23" s="142">
        <v>2006</v>
      </c>
      <c r="B23" s="144">
        <v>180.3</v>
      </c>
      <c r="C23" s="144">
        <v>80.5</v>
      </c>
      <c r="D23" s="145">
        <v>62.1</v>
      </c>
    </row>
    <row r="24" spans="1:4" ht="14.25">
      <c r="A24" s="142">
        <v>2007</v>
      </c>
      <c r="B24" s="144">
        <v>184.2</v>
      </c>
      <c r="C24" s="144">
        <v>77.5</v>
      </c>
      <c r="D24" s="145">
        <v>59.1</v>
      </c>
    </row>
    <row r="25" spans="1:4" ht="14.25">
      <c r="A25" s="142">
        <v>2008</v>
      </c>
      <c r="B25" s="144">
        <v>174</v>
      </c>
      <c r="C25" s="144">
        <v>69.599999999999994</v>
      </c>
      <c r="D25" s="145">
        <v>52.7</v>
      </c>
    </row>
    <row r="26" spans="1:4" ht="14.25">
      <c r="A26" s="142">
        <v>2009</v>
      </c>
      <c r="B26" s="144">
        <v>161.5</v>
      </c>
      <c r="C26" s="144">
        <v>61.9</v>
      </c>
      <c r="D26" s="145">
        <v>46.9</v>
      </c>
    </row>
    <row r="27" spans="1:4" ht="14.25">
      <c r="A27" s="142">
        <v>2010</v>
      </c>
      <c r="B27" s="144">
        <v>155.6</v>
      </c>
      <c r="C27" s="144">
        <v>57.9</v>
      </c>
      <c r="D27" s="145">
        <v>44.1</v>
      </c>
    </row>
    <row r="28" spans="1:4" ht="14.25">
      <c r="A28" s="142">
        <v>2011</v>
      </c>
      <c r="B28" s="144">
        <v>146.69999999999999</v>
      </c>
      <c r="C28" s="144">
        <v>53.2</v>
      </c>
      <c r="D28" s="145">
        <v>39.799999999999997</v>
      </c>
    </row>
    <row r="29" spans="1:4" ht="15" thickBot="1">
      <c r="A29" s="143">
        <v>2012</v>
      </c>
      <c r="B29" s="146">
        <v>136.5</v>
      </c>
      <c r="C29" s="146">
        <v>48.5</v>
      </c>
      <c r="D29" s="147">
        <v>32.4</v>
      </c>
    </row>
    <row r="31" spans="1:4">
      <c r="A31" s="165" t="s">
        <v>237</v>
      </c>
      <c r="B31" s="165"/>
      <c r="C31" s="165"/>
      <c r="D31" s="165"/>
    </row>
    <row r="32" spans="1:4">
      <c r="A32" s="286" t="s">
        <v>238</v>
      </c>
      <c r="B32" s="286"/>
      <c r="C32" s="286"/>
    </row>
  </sheetData>
  <mergeCells count="4">
    <mergeCell ref="A32:C32"/>
    <mergeCell ref="A1:D1"/>
    <mergeCell ref="A3:D3"/>
    <mergeCell ref="A4:D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="75" zoomScaleNormal="75" workbookViewId="0">
      <selection activeCell="B7" sqref="A7:I24"/>
    </sheetView>
  </sheetViews>
  <sheetFormatPr baseColWidth="10" defaultRowHeight="12.75"/>
  <cols>
    <col min="1" max="1" width="16.140625" customWidth="1"/>
    <col min="2" max="9" width="13.7109375" customWidth="1"/>
  </cols>
  <sheetData>
    <row r="1" spans="1:10" ht="18">
      <c r="A1" s="308" t="s">
        <v>7</v>
      </c>
      <c r="B1" s="308"/>
      <c r="C1" s="308"/>
      <c r="D1" s="308"/>
      <c r="E1" s="308"/>
      <c r="F1" s="308"/>
      <c r="G1" s="308"/>
      <c r="H1" s="308"/>
      <c r="I1" s="308"/>
    </row>
    <row r="3" spans="1:10" ht="15">
      <c r="A3" s="310" t="s">
        <v>283</v>
      </c>
      <c r="B3" s="310"/>
      <c r="C3" s="310"/>
      <c r="D3" s="310"/>
      <c r="E3" s="310"/>
      <c r="F3" s="310"/>
      <c r="G3" s="310"/>
      <c r="H3" s="310"/>
      <c r="I3" s="310"/>
    </row>
    <row r="4" spans="1:10" ht="13.5" customHeight="1" thickBot="1">
      <c r="A4" s="35"/>
      <c r="B4" s="35"/>
      <c r="C4" s="35"/>
      <c r="D4" s="35"/>
      <c r="E4" s="35"/>
      <c r="F4" s="12"/>
      <c r="G4" s="12"/>
      <c r="H4" s="12"/>
      <c r="I4" s="12"/>
    </row>
    <row r="5" spans="1:10" ht="42" customHeight="1">
      <c r="A5" s="315" t="s">
        <v>8</v>
      </c>
      <c r="B5" s="289" t="s">
        <v>240</v>
      </c>
      <c r="C5" s="290"/>
      <c r="D5" s="290"/>
      <c r="E5" s="336"/>
      <c r="F5" s="289" t="s">
        <v>241</v>
      </c>
      <c r="G5" s="290"/>
      <c r="H5" s="290"/>
      <c r="I5" s="290"/>
      <c r="J5" s="2"/>
    </row>
    <row r="6" spans="1:10" ht="34.5" customHeight="1" thickBot="1">
      <c r="A6" s="316"/>
      <c r="B6" s="24" t="s">
        <v>55</v>
      </c>
      <c r="C6" s="24" t="s">
        <v>56</v>
      </c>
      <c r="D6" s="24" t="s">
        <v>69</v>
      </c>
      <c r="E6" s="24" t="s">
        <v>70</v>
      </c>
      <c r="F6" s="24" t="s">
        <v>55</v>
      </c>
      <c r="G6" s="24" t="s">
        <v>56</v>
      </c>
      <c r="H6" s="24" t="s">
        <v>71</v>
      </c>
      <c r="I6" s="25" t="s">
        <v>70</v>
      </c>
      <c r="J6" s="2"/>
    </row>
    <row r="7" spans="1:10" ht="21" customHeight="1">
      <c r="A7" s="217">
        <v>1996</v>
      </c>
      <c r="B7" s="264">
        <v>304.3</v>
      </c>
      <c r="C7" s="264">
        <v>16.8</v>
      </c>
      <c r="D7" s="264">
        <v>11.05</v>
      </c>
      <c r="E7" s="264">
        <v>1.1000000000000001</v>
      </c>
      <c r="F7" s="264">
        <v>221.3</v>
      </c>
      <c r="G7" s="264">
        <v>10.4</v>
      </c>
      <c r="H7" s="264">
        <v>8.1999999999999993</v>
      </c>
      <c r="I7" s="265">
        <v>35.1</v>
      </c>
      <c r="J7" s="2"/>
    </row>
    <row r="8" spans="1:10">
      <c r="A8" s="218">
        <v>1997</v>
      </c>
      <c r="B8" s="266">
        <v>322.3</v>
      </c>
      <c r="C8" s="266">
        <v>17.88</v>
      </c>
      <c r="D8" s="266">
        <v>13.2</v>
      </c>
      <c r="E8" s="266">
        <v>1.2</v>
      </c>
      <c r="F8" s="266">
        <v>228.4</v>
      </c>
      <c r="G8" s="266">
        <v>11.486000000000001</v>
      </c>
      <c r="H8" s="266">
        <v>9</v>
      </c>
      <c r="I8" s="267">
        <v>36.5</v>
      </c>
      <c r="J8" s="2"/>
    </row>
    <row r="9" spans="1:10">
      <c r="A9" s="218">
        <v>1998</v>
      </c>
      <c r="B9" s="266">
        <v>320.97000000000003</v>
      </c>
      <c r="C9" s="266">
        <v>18.88</v>
      </c>
      <c r="D9" s="266">
        <v>13.12</v>
      </c>
      <c r="E9" s="266">
        <v>1.3</v>
      </c>
      <c r="F9" s="266">
        <v>276.28399999999999</v>
      </c>
      <c r="G9" s="266">
        <v>11.8</v>
      </c>
      <c r="H9" s="266">
        <v>6.8719999999999999</v>
      </c>
      <c r="I9" s="267">
        <v>32.299999999999997</v>
      </c>
      <c r="J9" s="2"/>
    </row>
    <row r="10" spans="1:10">
      <c r="A10" s="218">
        <v>1999</v>
      </c>
      <c r="B10" s="266">
        <v>341.33</v>
      </c>
      <c r="C10" s="266">
        <v>19.66</v>
      </c>
      <c r="D10" s="266">
        <v>14.49</v>
      </c>
      <c r="E10" s="266">
        <v>1.3</v>
      </c>
      <c r="F10" s="266">
        <v>279.60000000000002</v>
      </c>
      <c r="G10" s="266">
        <v>11.801</v>
      </c>
      <c r="H10" s="266">
        <v>8.9250000000000007</v>
      </c>
      <c r="I10" s="267">
        <v>32.305999999999997</v>
      </c>
      <c r="J10" s="2"/>
    </row>
    <row r="11" spans="1:10">
      <c r="A11" s="218">
        <v>2000</v>
      </c>
      <c r="B11" s="266">
        <v>352.88900000000001</v>
      </c>
      <c r="C11" s="266">
        <v>20.149999999999999</v>
      </c>
      <c r="D11" s="266">
        <v>17.02</v>
      </c>
      <c r="E11" s="266">
        <v>1.3660000000000001</v>
      </c>
      <c r="F11" s="266">
        <v>297.596</v>
      </c>
      <c r="G11" s="266">
        <v>12.167</v>
      </c>
      <c r="H11" s="266">
        <v>9.9350000000000005</v>
      </c>
      <c r="I11" s="267">
        <v>35.935000000000002</v>
      </c>
      <c r="J11" s="2"/>
    </row>
    <row r="12" spans="1:10">
      <c r="A12" s="218">
        <v>2001</v>
      </c>
      <c r="B12" s="266">
        <v>359.66699999999997</v>
      </c>
      <c r="C12" s="266">
        <v>20.827000000000002</v>
      </c>
      <c r="D12" s="266">
        <v>17.77</v>
      </c>
      <c r="E12" s="266">
        <v>1.3049999999999999</v>
      </c>
      <c r="F12" s="266">
        <v>322.637</v>
      </c>
      <c r="G12" s="266">
        <v>12.323</v>
      </c>
      <c r="H12" s="266">
        <v>10.199</v>
      </c>
      <c r="I12" s="267">
        <v>38.436</v>
      </c>
      <c r="J12" s="2"/>
    </row>
    <row r="13" spans="1:10">
      <c r="A13" s="218">
        <v>2002</v>
      </c>
      <c r="B13" s="266">
        <v>364.26900000000001</v>
      </c>
      <c r="C13" s="266">
        <v>21.206</v>
      </c>
      <c r="D13" s="266">
        <v>17.314</v>
      </c>
      <c r="E13" s="266">
        <v>1.2909999999999999</v>
      </c>
      <c r="F13" s="266">
        <v>324.18299999999999</v>
      </c>
      <c r="G13" s="266">
        <v>12.247999999999999</v>
      </c>
      <c r="H13" s="266">
        <v>10.448</v>
      </c>
      <c r="I13" s="267">
        <v>38.15</v>
      </c>
      <c r="J13" s="2"/>
    </row>
    <row r="14" spans="1:10">
      <c r="A14" s="218">
        <v>2003</v>
      </c>
      <c r="B14" s="266">
        <v>373.065</v>
      </c>
      <c r="C14" s="266">
        <v>21.146999999999998</v>
      </c>
      <c r="D14" s="266">
        <v>18.783999999999999</v>
      </c>
      <c r="E14" s="266">
        <v>1.2809999999999999</v>
      </c>
      <c r="F14" s="266">
        <v>327.64400000000001</v>
      </c>
      <c r="G14" s="266">
        <v>12.391</v>
      </c>
      <c r="H14" s="266">
        <v>10.225</v>
      </c>
      <c r="I14" s="267">
        <v>39.659999999999997</v>
      </c>
    </row>
    <row r="15" spans="1:10">
      <c r="A15" s="218">
        <v>2004</v>
      </c>
      <c r="B15" s="266">
        <v>385.59399999999999</v>
      </c>
      <c r="C15" s="266">
        <v>20.786000000000001</v>
      </c>
      <c r="D15" s="266">
        <v>20.457999999999998</v>
      </c>
      <c r="E15" s="266">
        <v>1.4359999999999999</v>
      </c>
      <c r="F15" s="266">
        <v>323.91899999999998</v>
      </c>
      <c r="G15" s="266">
        <v>12.019</v>
      </c>
      <c r="H15" s="266">
        <v>11.414999999999999</v>
      </c>
      <c r="I15" s="267">
        <v>43.12</v>
      </c>
    </row>
    <row r="16" spans="1:10">
      <c r="A16" s="218">
        <v>2005</v>
      </c>
      <c r="B16" s="266">
        <v>392.596</v>
      </c>
      <c r="C16" s="266">
        <v>21.603999999999999</v>
      </c>
      <c r="D16" s="266">
        <v>23.244</v>
      </c>
      <c r="E16" s="266">
        <v>1.407</v>
      </c>
      <c r="F16" s="266">
        <v>329.702</v>
      </c>
      <c r="G16" s="266">
        <v>11.641</v>
      </c>
      <c r="H16" s="266">
        <v>12.657999999999999</v>
      </c>
      <c r="I16" s="267">
        <v>43.835000000000001</v>
      </c>
    </row>
    <row r="17" spans="1:9">
      <c r="A17" s="218">
        <v>2006</v>
      </c>
      <c r="B17" s="266">
        <v>392.45</v>
      </c>
      <c r="C17" s="266">
        <v>22.105</v>
      </c>
      <c r="D17" s="266">
        <v>25.861000000000001</v>
      </c>
      <c r="E17" s="266">
        <v>1.5189999999999999</v>
      </c>
      <c r="F17" s="266">
        <v>331.53699999999998</v>
      </c>
      <c r="G17" s="266">
        <v>11.592000000000001</v>
      </c>
      <c r="H17" s="266">
        <v>12.763</v>
      </c>
      <c r="I17" s="267">
        <v>43.53</v>
      </c>
    </row>
    <row r="18" spans="1:9">
      <c r="A18" s="218">
        <v>2007</v>
      </c>
      <c r="B18" s="266">
        <v>405.08300000000003</v>
      </c>
      <c r="C18" s="266">
        <v>21.856999999999999</v>
      </c>
      <c r="D18" s="266">
        <v>24.016999999999999</v>
      </c>
      <c r="E18" s="266">
        <v>1.6120000000000001</v>
      </c>
      <c r="F18" s="266">
        <v>352.51499999999999</v>
      </c>
      <c r="G18" s="266">
        <v>11.116</v>
      </c>
      <c r="H18" s="266">
        <v>12.606</v>
      </c>
      <c r="I18" s="267">
        <v>45.674999999999997</v>
      </c>
    </row>
    <row r="19" spans="1:9" s="2" customFormat="1">
      <c r="A19" s="218">
        <v>2008</v>
      </c>
      <c r="B19" s="266">
        <v>405.38600000000002</v>
      </c>
      <c r="C19" s="266">
        <v>23.968</v>
      </c>
      <c r="D19" s="266">
        <v>21.286000000000001</v>
      </c>
      <c r="E19" s="266">
        <v>1.5169999999999999</v>
      </c>
      <c r="F19" s="266">
        <v>325.09300000000002</v>
      </c>
      <c r="G19" s="266">
        <v>10.279</v>
      </c>
      <c r="H19" s="266">
        <v>12.941000000000001</v>
      </c>
      <c r="I19" s="267">
        <v>43.005000000000003</v>
      </c>
    </row>
    <row r="20" spans="1:9" s="2" customFormat="1">
      <c r="A20" s="218">
        <v>2009</v>
      </c>
      <c r="B20" s="266">
        <v>410.19200000000001</v>
      </c>
      <c r="C20" s="266">
        <v>23.597000000000001</v>
      </c>
      <c r="D20" s="266">
        <v>18.100000000000001</v>
      </c>
      <c r="E20" s="266">
        <v>1.409</v>
      </c>
      <c r="F20" s="266">
        <v>286.16699999999997</v>
      </c>
      <c r="G20" s="266">
        <v>7.391</v>
      </c>
      <c r="H20" s="266">
        <v>11.343999999999999</v>
      </c>
      <c r="I20" s="267">
        <v>38.33</v>
      </c>
    </row>
    <row r="21" spans="1:9">
      <c r="A21" s="218">
        <v>2010</v>
      </c>
      <c r="B21" s="266">
        <v>395.33199999999999</v>
      </c>
      <c r="C21" s="266">
        <v>22.917000000000002</v>
      </c>
      <c r="D21" s="266">
        <v>17.542000000000002</v>
      </c>
      <c r="E21" s="266">
        <v>1.4019999999999999</v>
      </c>
      <c r="F21" s="266">
        <v>272.73</v>
      </c>
      <c r="G21" s="266">
        <v>7.8719999999999999</v>
      </c>
      <c r="H21" s="266">
        <v>11.253</v>
      </c>
      <c r="I21" s="267">
        <v>40.36</v>
      </c>
    </row>
    <row r="22" spans="1:9">
      <c r="A22" s="218">
        <v>2011</v>
      </c>
      <c r="B22" s="266">
        <v>391.71100000000001</v>
      </c>
      <c r="C22" s="266">
        <v>23.312999999999999</v>
      </c>
      <c r="D22" s="266">
        <v>17.515000000000001</v>
      </c>
      <c r="E22" s="266">
        <v>1.4450000000000001</v>
      </c>
      <c r="F22" s="266">
        <v>264.80599999999998</v>
      </c>
      <c r="G22" s="266">
        <v>8.0169999999999995</v>
      </c>
      <c r="H22" s="266">
        <v>11.364000000000001</v>
      </c>
      <c r="I22" s="267">
        <v>41.68</v>
      </c>
    </row>
    <row r="23" spans="1:9">
      <c r="A23" s="218">
        <v>2012</v>
      </c>
      <c r="B23" s="266">
        <v>377.54399999999998</v>
      </c>
      <c r="C23" s="266">
        <v>23.015999999999998</v>
      </c>
      <c r="D23" s="266">
        <v>10.875</v>
      </c>
      <c r="E23" s="266">
        <v>1.4419999999999999</v>
      </c>
      <c r="F23" s="266">
        <v>241.97300000000001</v>
      </c>
      <c r="G23" s="266">
        <v>7.484</v>
      </c>
      <c r="H23" s="266">
        <v>11.477</v>
      </c>
      <c r="I23" s="267">
        <v>40.365000000000002</v>
      </c>
    </row>
    <row r="24" spans="1:9" ht="13.5" thickBot="1">
      <c r="A24" s="219">
        <v>2013</v>
      </c>
      <c r="B24" s="268">
        <v>370.31</v>
      </c>
      <c r="C24" s="268">
        <v>24.323</v>
      </c>
      <c r="D24" s="268">
        <v>9.5250000000000004</v>
      </c>
      <c r="E24" s="268">
        <v>1.5720000000000001</v>
      </c>
      <c r="F24" s="268">
        <v>237.45500000000001</v>
      </c>
      <c r="G24" s="268">
        <v>7.3949999999999996</v>
      </c>
      <c r="H24" s="268">
        <v>10.8393</v>
      </c>
      <c r="I24" s="269">
        <v>36.44</v>
      </c>
    </row>
    <row r="25" spans="1:9" ht="21.75" customHeight="1">
      <c r="A25" s="307" t="s">
        <v>239</v>
      </c>
      <c r="B25" s="307"/>
      <c r="C25" s="307"/>
      <c r="D25" s="307"/>
      <c r="E25" s="307"/>
      <c r="F25" s="307"/>
      <c r="G25" s="307"/>
      <c r="H25" s="307"/>
      <c r="I25" s="307"/>
    </row>
    <row r="37" spans="3:6">
      <c r="C37" s="136"/>
      <c r="D37" s="136"/>
      <c r="E37" s="136"/>
      <c r="F37" s="136"/>
    </row>
  </sheetData>
  <mergeCells count="6">
    <mergeCell ref="A25:I25"/>
    <mergeCell ref="A1:I1"/>
    <mergeCell ref="A3:I3"/>
    <mergeCell ref="B5:E5"/>
    <mergeCell ref="F5:I5"/>
    <mergeCell ref="A5:A6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75" zoomScaleNormal="75" workbookViewId="0">
      <selection activeCell="B7" sqref="A7:I24"/>
    </sheetView>
  </sheetViews>
  <sheetFormatPr baseColWidth="10" defaultRowHeight="12.75"/>
  <cols>
    <col min="1" max="4" width="22.85546875" customWidth="1"/>
  </cols>
  <sheetData>
    <row r="1" spans="1:4" ht="18">
      <c r="A1" s="308" t="s">
        <v>7</v>
      </c>
      <c r="B1" s="308"/>
      <c r="C1" s="308"/>
      <c r="D1" s="308"/>
    </row>
    <row r="3" spans="1:4" ht="15">
      <c r="A3" s="293" t="s">
        <v>284</v>
      </c>
      <c r="B3" s="293"/>
      <c r="C3" s="293"/>
      <c r="D3" s="293"/>
    </row>
    <row r="4" spans="1:4" ht="15">
      <c r="A4" s="293" t="s">
        <v>2</v>
      </c>
      <c r="B4" s="293"/>
      <c r="C4" s="293"/>
      <c r="D4" s="293"/>
    </row>
    <row r="5" spans="1:4" ht="13.5" thickBot="1">
      <c r="A5" s="12"/>
      <c r="B5" s="12"/>
      <c r="C5" s="12"/>
      <c r="D5" s="12"/>
    </row>
    <row r="6" spans="1:4" ht="69" customHeight="1" thickBot="1">
      <c r="A6" s="27" t="s">
        <v>8</v>
      </c>
      <c r="B6" s="29" t="s">
        <v>0</v>
      </c>
      <c r="C6" s="29" t="s">
        <v>74</v>
      </c>
      <c r="D6" s="28" t="s">
        <v>75</v>
      </c>
    </row>
    <row r="7" spans="1:4" ht="22.5" customHeight="1">
      <c r="A7" s="271">
        <v>1995</v>
      </c>
      <c r="B7" s="54">
        <v>40460055</v>
      </c>
      <c r="C7" s="54">
        <v>34919575</v>
      </c>
      <c r="D7" s="272">
        <v>0.86</v>
      </c>
    </row>
    <row r="8" spans="1:4">
      <c r="A8" s="218">
        <v>1996</v>
      </c>
      <c r="B8" s="54">
        <v>39669394</v>
      </c>
      <c r="C8" s="54">
        <v>36221008</v>
      </c>
      <c r="D8" s="272">
        <v>0.91</v>
      </c>
    </row>
    <row r="9" spans="1:4">
      <c r="A9" s="218">
        <v>1997</v>
      </c>
      <c r="B9" s="54">
        <v>39761023</v>
      </c>
      <c r="C9" s="54">
        <v>39552720</v>
      </c>
      <c r="D9" s="272">
        <v>0.99</v>
      </c>
    </row>
    <row r="10" spans="1:4">
      <c r="A10" s="218">
        <v>1998</v>
      </c>
      <c r="B10" s="54">
        <v>39852651</v>
      </c>
      <c r="C10" s="54">
        <v>43396083</v>
      </c>
      <c r="D10" s="272">
        <v>1.0889133322648976</v>
      </c>
    </row>
    <row r="11" spans="1:4">
      <c r="A11" s="218">
        <v>1999</v>
      </c>
      <c r="B11" s="54">
        <v>40202160</v>
      </c>
      <c r="C11" s="54">
        <v>46775869</v>
      </c>
      <c r="D11" s="272">
        <v>1.1635163135513116</v>
      </c>
    </row>
    <row r="12" spans="1:4">
      <c r="A12" s="218">
        <v>2000</v>
      </c>
      <c r="B12" s="54">
        <v>40499791</v>
      </c>
      <c r="C12" s="54">
        <v>47897915</v>
      </c>
      <c r="D12" s="272">
        <v>1.1826706710659323</v>
      </c>
    </row>
    <row r="13" spans="1:4">
      <c r="A13" s="218">
        <v>2001</v>
      </c>
      <c r="B13" s="54">
        <v>41116842</v>
      </c>
      <c r="C13" s="54">
        <v>50093555</v>
      </c>
      <c r="D13" s="272">
        <v>1.218322044285405</v>
      </c>
    </row>
    <row r="14" spans="1:4">
      <c r="A14" s="218">
        <v>2002</v>
      </c>
      <c r="B14" s="54">
        <v>41837894</v>
      </c>
      <c r="C14" s="54">
        <v>52326767</v>
      </c>
      <c r="D14" s="272">
        <v>1.2507027002841014</v>
      </c>
    </row>
    <row r="15" spans="1:4">
      <c r="A15" s="218">
        <v>2003</v>
      </c>
      <c r="B15" s="54">
        <v>42717064</v>
      </c>
      <c r="C15" s="54">
        <v>52143649</v>
      </c>
      <c r="D15" s="272">
        <v>1.2206749274716071</v>
      </c>
    </row>
    <row r="16" spans="1:4">
      <c r="A16" s="218">
        <v>2004</v>
      </c>
      <c r="B16" s="54">
        <v>43197684</v>
      </c>
      <c r="C16" s="54">
        <v>53598827</v>
      </c>
      <c r="D16" s="272">
        <v>1.2407801075631739</v>
      </c>
    </row>
    <row r="17" spans="1:4">
      <c r="A17" s="218">
        <v>2005</v>
      </c>
      <c r="B17" s="54">
        <v>44108530</v>
      </c>
      <c r="C17" s="54">
        <v>55576513</v>
      </c>
      <c r="D17" s="272">
        <v>1.2599946767666028</v>
      </c>
    </row>
    <row r="18" spans="1:4">
      <c r="A18" s="218">
        <v>2006</v>
      </c>
      <c r="B18" s="54">
        <v>44708964</v>
      </c>
      <c r="C18" s="54">
        <v>58451142</v>
      </c>
      <c r="D18" s="272">
        <v>1.3073696362098661</v>
      </c>
    </row>
    <row r="19" spans="1:4">
      <c r="A19" s="218">
        <v>2007</v>
      </c>
      <c r="B19" s="54">
        <v>45200737</v>
      </c>
      <c r="C19" s="54">
        <v>59193289</v>
      </c>
      <c r="D19" s="272">
        <v>1.3095646869651705</v>
      </c>
    </row>
    <row r="20" spans="1:4">
      <c r="A20" s="218">
        <v>2008</v>
      </c>
      <c r="B20" s="54">
        <v>46157822</v>
      </c>
      <c r="C20" s="54">
        <v>57310880</v>
      </c>
      <c r="D20" s="272">
        <v>1.2416287752918671</v>
      </c>
    </row>
    <row r="21" spans="1:4">
      <c r="A21" s="218">
        <v>2009</v>
      </c>
      <c r="B21" s="54">
        <v>46745807</v>
      </c>
      <c r="C21" s="54">
        <v>52177640</v>
      </c>
      <c r="D21" s="272">
        <v>1.1161993630787035</v>
      </c>
    </row>
    <row r="22" spans="1:4">
      <c r="A22" s="218">
        <v>2010</v>
      </c>
      <c r="B22" s="54">
        <v>47021031</v>
      </c>
      <c r="C22" s="54">
        <v>52676973</v>
      </c>
      <c r="D22" s="272">
        <v>1.1202853676262436</v>
      </c>
    </row>
    <row r="23" spans="1:4">
      <c r="A23" s="218">
        <v>2011</v>
      </c>
      <c r="B23" s="54">
        <v>47190493</v>
      </c>
      <c r="C23" s="54">
        <v>56694298</v>
      </c>
      <c r="D23" s="272">
        <v>1.2013923651952523</v>
      </c>
    </row>
    <row r="24" spans="1:4">
      <c r="A24" s="218">
        <v>2012</v>
      </c>
      <c r="B24" s="54">
        <v>47265321</v>
      </c>
      <c r="C24" s="54">
        <v>57464496</v>
      </c>
      <c r="D24" s="272">
        <v>1.2157855862229308</v>
      </c>
    </row>
    <row r="25" spans="1:4">
      <c r="A25" s="218">
        <v>2013</v>
      </c>
      <c r="B25" s="54">
        <v>47129783</v>
      </c>
      <c r="C25" s="54">
        <v>60675489</v>
      </c>
      <c r="D25" s="272">
        <v>1.2874128658729449</v>
      </c>
    </row>
    <row r="26" spans="1:4" ht="13.5" thickBot="1">
      <c r="A26" s="218">
        <v>2014</v>
      </c>
      <c r="B26" s="54">
        <v>46771341</v>
      </c>
      <c r="C26" s="54">
        <v>64995275</v>
      </c>
      <c r="D26" s="272">
        <v>1.3896389030196932</v>
      </c>
    </row>
    <row r="27" spans="1:4" ht="28.5" customHeight="1">
      <c r="A27" s="339" t="s">
        <v>285</v>
      </c>
      <c r="B27" s="339"/>
      <c r="C27" s="339"/>
      <c r="D27" s="339"/>
    </row>
    <row r="28" spans="1:4" ht="15.95" customHeight="1">
      <c r="A28" s="337" t="s">
        <v>286</v>
      </c>
      <c r="B28" s="338"/>
      <c r="C28" s="338"/>
      <c r="D28" s="338"/>
    </row>
    <row r="29" spans="1:4" ht="15.95" customHeight="1">
      <c r="A29" s="273" t="s">
        <v>287</v>
      </c>
      <c r="B29" s="274"/>
      <c r="C29" s="274"/>
      <c r="D29" s="274"/>
    </row>
    <row r="30" spans="1:4">
      <c r="A30" s="270"/>
    </row>
    <row r="34" spans="3:3">
      <c r="C34" s="9"/>
    </row>
  </sheetData>
  <mergeCells count="5">
    <mergeCell ref="A28:D28"/>
    <mergeCell ref="A1:D1"/>
    <mergeCell ref="A3:D3"/>
    <mergeCell ref="A4:D4"/>
    <mergeCell ref="A27:D27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4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Normal="75" workbookViewId="0">
      <selection activeCell="D6" sqref="D6"/>
    </sheetView>
  </sheetViews>
  <sheetFormatPr baseColWidth="10" defaultRowHeight="12.75"/>
  <cols>
    <col min="1" max="4" width="25.28515625" customWidth="1"/>
  </cols>
  <sheetData>
    <row r="1" spans="1:4" ht="18">
      <c r="A1" s="308" t="s">
        <v>7</v>
      </c>
      <c r="B1" s="308"/>
      <c r="C1" s="308"/>
      <c r="D1" s="308"/>
    </row>
    <row r="3" spans="1:4" ht="15">
      <c r="A3" s="293" t="s">
        <v>288</v>
      </c>
      <c r="B3" s="293"/>
      <c r="C3" s="293"/>
      <c r="D3" s="293"/>
    </row>
    <row r="4" spans="1:4" ht="18.75" customHeight="1">
      <c r="A4" s="293" t="s">
        <v>3</v>
      </c>
      <c r="B4" s="293"/>
      <c r="C4" s="293"/>
      <c r="D4" s="293"/>
    </row>
    <row r="5" spans="1:4" ht="13.5" thickBot="1">
      <c r="A5" s="12"/>
      <c r="B5" s="12"/>
      <c r="C5" s="12"/>
      <c r="D5" s="12"/>
    </row>
    <row r="6" spans="1:4" ht="29.25" customHeight="1" thickBot="1">
      <c r="A6" s="27" t="s">
        <v>8</v>
      </c>
      <c r="B6" s="29" t="s">
        <v>76</v>
      </c>
      <c r="C6" s="29" t="s">
        <v>45</v>
      </c>
      <c r="D6" s="28" t="s">
        <v>77</v>
      </c>
    </row>
    <row r="7" spans="1:4">
      <c r="A7" s="99">
        <v>1996</v>
      </c>
      <c r="B7" s="148">
        <v>8469074</v>
      </c>
      <c r="C7" s="148">
        <v>223410</v>
      </c>
      <c r="D7" s="149">
        <v>37.909999999999997</v>
      </c>
    </row>
    <row r="8" spans="1:4">
      <c r="A8" s="52">
        <v>1997</v>
      </c>
      <c r="B8" s="150">
        <v>8862218</v>
      </c>
      <c r="C8" s="150">
        <v>223410</v>
      </c>
      <c r="D8" s="151">
        <v>39.67</v>
      </c>
    </row>
    <row r="9" spans="1:4">
      <c r="A9" s="52">
        <v>1998</v>
      </c>
      <c r="B9" s="150">
        <v>9076653</v>
      </c>
      <c r="C9" s="150">
        <v>223410</v>
      </c>
      <c r="D9" s="151">
        <v>40.630000000000003</v>
      </c>
    </row>
    <row r="10" spans="1:4">
      <c r="A10" s="52">
        <v>1999</v>
      </c>
      <c r="B10" s="150">
        <v>9927726</v>
      </c>
      <c r="C10" s="150">
        <v>315037</v>
      </c>
      <c r="D10" s="151">
        <v>31.51</v>
      </c>
    </row>
    <row r="11" spans="1:4">
      <c r="A11" s="52">
        <v>2000</v>
      </c>
      <c r="B11" s="150">
        <v>10252799</v>
      </c>
      <c r="C11" s="150">
        <v>315037</v>
      </c>
      <c r="D11" s="151">
        <v>32.54</v>
      </c>
    </row>
    <row r="12" spans="1:4">
      <c r="A12" s="52">
        <v>2001</v>
      </c>
      <c r="B12" s="150">
        <v>10002517</v>
      </c>
      <c r="C12" s="150">
        <v>315037</v>
      </c>
      <c r="D12" s="151">
        <v>31.75</v>
      </c>
    </row>
    <row r="13" spans="1:4">
      <c r="A13" s="52">
        <v>2002</v>
      </c>
      <c r="B13" s="150">
        <v>9661493</v>
      </c>
      <c r="C13" s="150">
        <v>315037</v>
      </c>
      <c r="D13" s="151">
        <v>30.67</v>
      </c>
    </row>
    <row r="14" spans="1:4">
      <c r="A14" s="52">
        <v>2003</v>
      </c>
      <c r="B14" s="150">
        <v>10296382</v>
      </c>
      <c r="C14" s="150">
        <v>323517</v>
      </c>
      <c r="D14" s="151">
        <v>31.83</v>
      </c>
    </row>
    <row r="15" spans="1:4">
      <c r="A15" s="52">
        <v>2004</v>
      </c>
      <c r="B15" s="150">
        <v>11134880</v>
      </c>
      <c r="C15" s="150">
        <v>327049</v>
      </c>
      <c r="D15" s="151">
        <v>34.049999999999997</v>
      </c>
    </row>
    <row r="16" spans="1:4">
      <c r="A16" s="52">
        <v>2005</v>
      </c>
      <c r="B16" s="150">
        <v>10728378</v>
      </c>
      <c r="C16" s="150">
        <v>327049</v>
      </c>
      <c r="D16" s="151">
        <v>32.799999999999997</v>
      </c>
    </row>
    <row r="17" spans="1:4">
      <c r="A17" s="52">
        <v>2006</v>
      </c>
      <c r="B17" s="150">
        <v>10979470</v>
      </c>
      <c r="C17" s="150">
        <v>327049</v>
      </c>
      <c r="D17" s="151">
        <v>33.57</v>
      </c>
    </row>
    <row r="18" spans="1:4">
      <c r="A18" s="52">
        <v>2007</v>
      </c>
      <c r="B18" s="150">
        <v>10864738</v>
      </c>
      <c r="C18" s="150">
        <v>347022</v>
      </c>
      <c r="D18" s="151">
        <v>31.31</v>
      </c>
    </row>
    <row r="19" spans="1:4">
      <c r="A19" s="52">
        <v>2008</v>
      </c>
      <c r="B19" s="150">
        <v>10222818</v>
      </c>
      <c r="C19" s="150">
        <v>347030</v>
      </c>
      <c r="D19" s="151">
        <v>29.46</v>
      </c>
    </row>
    <row r="20" spans="1:4">
      <c r="A20" s="52">
        <v>2009</v>
      </c>
      <c r="B20" s="150">
        <v>10083561</v>
      </c>
      <c r="C20" s="150">
        <v>347030</v>
      </c>
      <c r="D20" s="151">
        <v>29.06</v>
      </c>
    </row>
    <row r="21" spans="1:4">
      <c r="A21" s="52">
        <v>2010</v>
      </c>
      <c r="B21" s="150">
        <v>9514829</v>
      </c>
      <c r="C21" s="150">
        <v>347306</v>
      </c>
      <c r="D21" s="151">
        <v>27.4</v>
      </c>
    </row>
    <row r="22" spans="1:4">
      <c r="A22" s="52">
        <v>2011</v>
      </c>
      <c r="B22" s="150">
        <v>10181164</v>
      </c>
      <c r="C22" s="150">
        <v>347306</v>
      </c>
      <c r="D22" s="151">
        <v>29.31</v>
      </c>
    </row>
    <row r="23" spans="1:4">
      <c r="A23" s="52">
        <v>2012</v>
      </c>
      <c r="B23" s="150">
        <v>9543599</v>
      </c>
      <c r="C23" s="150">
        <v>347306</v>
      </c>
      <c r="D23" s="151">
        <v>27.48</v>
      </c>
    </row>
    <row r="24" spans="1:4" ht="13.5" thickBot="1">
      <c r="A24" s="53">
        <v>2013</v>
      </c>
      <c r="B24" s="150">
        <v>10243206</v>
      </c>
      <c r="C24" s="150">
        <v>382271</v>
      </c>
      <c r="D24" s="151">
        <v>26.8</v>
      </c>
    </row>
    <row r="25" spans="1:4">
      <c r="A25" s="307" t="s">
        <v>4</v>
      </c>
      <c r="B25" s="307"/>
      <c r="C25" s="307"/>
      <c r="D25" s="307"/>
    </row>
  </sheetData>
  <mergeCells count="4">
    <mergeCell ref="A1:D1"/>
    <mergeCell ref="A3:D3"/>
    <mergeCell ref="A4:D4"/>
    <mergeCell ref="A25:D2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7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Normal="75" workbookViewId="0">
      <selection activeCell="B7" sqref="A7:I24"/>
    </sheetView>
  </sheetViews>
  <sheetFormatPr baseColWidth="10" defaultRowHeight="12.75"/>
  <cols>
    <col min="1" max="1" width="29.42578125" customWidth="1"/>
    <col min="2" max="11" width="10.42578125" customWidth="1"/>
  </cols>
  <sheetData>
    <row r="1" spans="1:11" ht="18">
      <c r="A1" s="308" t="s">
        <v>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3" spans="1:11" ht="15">
      <c r="A3" s="310" t="s">
        <v>289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5">
      <c r="A4" s="310" t="s">
        <v>290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3.5" thickBot="1">
      <c r="A5" s="12"/>
      <c r="B5" s="12"/>
      <c r="C5" s="12"/>
      <c r="D5" s="12"/>
      <c r="E5" s="12"/>
      <c r="F5" s="12"/>
      <c r="G5" s="12"/>
    </row>
    <row r="6" spans="1:11" ht="31.5" customHeight="1" thickBot="1">
      <c r="A6" s="30" t="s">
        <v>10</v>
      </c>
      <c r="B6" s="33">
        <v>2005</v>
      </c>
      <c r="C6" s="33">
        <v>2006</v>
      </c>
      <c r="D6" s="33">
        <v>2007</v>
      </c>
      <c r="E6" s="34">
        <v>2008</v>
      </c>
      <c r="F6" s="34">
        <v>2009</v>
      </c>
      <c r="G6" s="34">
        <v>2010</v>
      </c>
      <c r="H6" s="34">
        <v>2011</v>
      </c>
      <c r="I6" s="34">
        <v>2012</v>
      </c>
      <c r="J6" s="34">
        <v>2013</v>
      </c>
      <c r="K6" s="34">
        <v>2014</v>
      </c>
    </row>
    <row r="7" spans="1:11" ht="21.75" customHeight="1">
      <c r="A7" s="246" t="s">
        <v>93</v>
      </c>
      <c r="B7" s="13">
        <v>569.40399002493768</v>
      </c>
      <c r="C7" s="13">
        <v>514.37406483790528</v>
      </c>
      <c r="D7" s="13">
        <v>408</v>
      </c>
      <c r="E7" s="13">
        <v>451.46633416458855</v>
      </c>
      <c r="F7" s="13">
        <v>418.85536159600997</v>
      </c>
      <c r="G7" s="13">
        <v>449.5162094763092</v>
      </c>
      <c r="H7" s="22">
        <v>603.20947630922694</v>
      </c>
      <c r="I7" s="22">
        <v>584.05735660847881</v>
      </c>
      <c r="J7" s="22">
        <v>580.41147132169579</v>
      </c>
      <c r="K7" s="22">
        <v>589.83291770573567</v>
      </c>
    </row>
    <row r="8" spans="1:11">
      <c r="A8" s="247" t="s">
        <v>92</v>
      </c>
      <c r="B8" s="16">
        <v>792.30240320427231</v>
      </c>
      <c r="C8" s="16">
        <v>837.88251001335118</v>
      </c>
      <c r="D8" s="16">
        <v>761</v>
      </c>
      <c r="E8" s="16">
        <v>624.04539385847795</v>
      </c>
      <c r="F8" s="16">
        <v>508.9072096128171</v>
      </c>
      <c r="G8" s="16">
        <v>459.79506008010679</v>
      </c>
      <c r="H8" s="23">
        <v>568.46528704939919</v>
      </c>
      <c r="I8" s="23">
        <v>574.99198931909211</v>
      </c>
      <c r="J8" s="23">
        <v>569.57610146862487</v>
      </c>
      <c r="K8" s="23">
        <v>701.21295060080104</v>
      </c>
    </row>
    <row r="9" spans="1:11">
      <c r="A9" s="247" t="s">
        <v>39</v>
      </c>
      <c r="B9" s="16">
        <v>1400.9366197183099</v>
      </c>
      <c r="C9" s="16">
        <v>1382.4471830985915</v>
      </c>
      <c r="D9" s="16">
        <v>1328</v>
      </c>
      <c r="E9" s="16">
        <v>1120.4154929577464</v>
      </c>
      <c r="F9" s="16">
        <v>1109.2464788732395</v>
      </c>
      <c r="G9" s="16">
        <v>979.07042253521126</v>
      </c>
      <c r="H9" s="23">
        <v>1107.0985915492959</v>
      </c>
      <c r="I9" s="23">
        <v>1013.7676056338029</v>
      </c>
      <c r="J9" s="23">
        <v>1094.0105633802816</v>
      </c>
      <c r="K9" s="23">
        <v>1299.7816901408451</v>
      </c>
    </row>
    <row r="10" spans="1:11">
      <c r="A10" s="247" t="s">
        <v>40</v>
      </c>
      <c r="B10" s="16">
        <v>1808.5218978102189</v>
      </c>
      <c r="C10" s="16">
        <v>2105.4014598540148</v>
      </c>
      <c r="D10" s="16">
        <v>2462</v>
      </c>
      <c r="E10" s="16">
        <v>2894.0255474452556</v>
      </c>
      <c r="F10" s="16">
        <v>3086.2299270072995</v>
      </c>
      <c r="G10" s="16">
        <v>2468.1423357664235</v>
      </c>
      <c r="H10" s="23">
        <v>2305.1569343065694</v>
      </c>
      <c r="I10" s="23">
        <v>2126.4744525547444</v>
      </c>
      <c r="J10" s="23">
        <v>2266.1313868613138</v>
      </c>
      <c r="K10" s="23">
        <v>2940.3576642335765</v>
      </c>
    </row>
    <row r="11" spans="1:11">
      <c r="A11" s="247" t="s">
        <v>91</v>
      </c>
      <c r="B11" s="16">
        <v>3930.5650406504064</v>
      </c>
      <c r="C11" s="16">
        <v>4288.8414634146338</v>
      </c>
      <c r="D11" s="16">
        <v>4024</v>
      </c>
      <c r="E11" s="16">
        <v>3412.5284552845528</v>
      </c>
      <c r="F11" s="16">
        <v>3266.7926829268295</v>
      </c>
      <c r="G11" s="16">
        <v>3673.7154471544713</v>
      </c>
      <c r="H11" s="23">
        <v>5116.040650406504</v>
      </c>
      <c r="I11" s="23">
        <v>5506.2642276422766</v>
      </c>
      <c r="J11" s="23">
        <v>5960.9024390243903</v>
      </c>
      <c r="K11" s="23">
        <v>6381.0772357723581</v>
      </c>
    </row>
    <row r="12" spans="1:11">
      <c r="A12" s="247" t="s">
        <v>101</v>
      </c>
      <c r="B12" s="16">
        <v>5964.3537586860393</v>
      </c>
      <c r="C12" s="16">
        <v>6069.6020214782056</v>
      </c>
      <c r="D12" s="16">
        <v>5976</v>
      </c>
      <c r="E12" s="16">
        <v>5910.7978521794066</v>
      </c>
      <c r="F12" s="16">
        <v>5182.2880606443459</v>
      </c>
      <c r="G12" s="16">
        <v>5440.1800379027163</v>
      </c>
      <c r="H12" s="23">
        <v>6450.4611497157293</v>
      </c>
      <c r="I12" s="23">
        <v>6404.6323436512948</v>
      </c>
      <c r="J12" s="23">
        <v>6716.7902716361341</v>
      </c>
      <c r="K12" s="23">
        <v>7249.0277953253317</v>
      </c>
    </row>
    <row r="13" spans="1:11">
      <c r="A13" s="247" t="s">
        <v>102</v>
      </c>
      <c r="B13" s="16">
        <v>6762.9663865546217</v>
      </c>
      <c r="C13" s="16">
        <v>7077.9348739495799</v>
      </c>
      <c r="D13" s="16">
        <v>7166</v>
      </c>
      <c r="E13" s="16">
        <v>7048.9901960784309</v>
      </c>
      <c r="F13" s="16">
        <v>6328.7023809523807</v>
      </c>
      <c r="G13" s="16">
        <v>6443.8536414565824</v>
      </c>
      <c r="H13" s="23">
        <v>7080.7647058823532</v>
      </c>
      <c r="I13" s="23">
        <v>7258.8998599439774</v>
      </c>
      <c r="J13" s="23">
        <v>7781.042016806723</v>
      </c>
      <c r="K13" s="23">
        <v>7960.2408963585431</v>
      </c>
    </row>
    <row r="14" spans="1:11">
      <c r="A14" s="247" t="s">
        <v>103</v>
      </c>
      <c r="B14" s="16">
        <v>8837.701587301588</v>
      </c>
      <c r="C14" s="16">
        <v>9044.937566137567</v>
      </c>
      <c r="D14" s="16">
        <v>9115</v>
      </c>
      <c r="E14" s="16">
        <v>8486.4222222222215</v>
      </c>
      <c r="F14" s="16">
        <v>7775.132275132275</v>
      </c>
      <c r="G14" s="16">
        <v>7873.9375661375661</v>
      </c>
      <c r="H14" s="23">
        <v>8216.730158730159</v>
      </c>
      <c r="I14" s="23">
        <v>7967.1079365079368</v>
      </c>
      <c r="J14" s="23">
        <v>8338.7195767195772</v>
      </c>
      <c r="K14" s="23">
        <v>8996.8158730158739</v>
      </c>
    </row>
    <row r="15" spans="1:11">
      <c r="A15" s="247" t="s">
        <v>98</v>
      </c>
      <c r="B15" s="16">
        <v>10428.009652509652</v>
      </c>
      <c r="C15" s="16">
        <v>10588.737451737452</v>
      </c>
      <c r="D15" s="16">
        <v>10809</v>
      </c>
      <c r="E15" s="16">
        <v>11039.579150579151</v>
      </c>
      <c r="F15" s="16">
        <v>9862.7200772200777</v>
      </c>
      <c r="G15" s="16">
        <v>9693.806949806949</v>
      </c>
      <c r="H15" s="23">
        <v>10303.916988416988</v>
      </c>
      <c r="I15" s="23">
        <v>10345.65637065637</v>
      </c>
      <c r="J15" s="23">
        <v>11528.036679536679</v>
      </c>
      <c r="K15" s="23">
        <v>12034.519305019305</v>
      </c>
    </row>
    <row r="16" spans="1:11">
      <c r="A16" s="247" t="s">
        <v>99</v>
      </c>
      <c r="B16" s="16">
        <v>20069.575107296136</v>
      </c>
      <c r="C16" s="16">
        <v>21463.972818311875</v>
      </c>
      <c r="D16" s="16">
        <v>21807</v>
      </c>
      <c r="E16" s="16">
        <v>20521.238912732475</v>
      </c>
      <c r="F16" s="16">
        <v>18267.711015736768</v>
      </c>
      <c r="G16" s="16">
        <v>18819.067238912732</v>
      </c>
      <c r="H16" s="23">
        <v>18802.815450643779</v>
      </c>
      <c r="I16" s="23">
        <v>20657.731044349071</v>
      </c>
      <c r="J16" s="23">
        <v>22300.719599427754</v>
      </c>
      <c r="K16" s="23">
        <v>24054.648068669529</v>
      </c>
    </row>
    <row r="17" spans="1:11" ht="14.25" customHeight="1">
      <c r="A17" s="247"/>
      <c r="B17" s="16"/>
      <c r="C17" s="16"/>
      <c r="D17" s="16"/>
      <c r="E17" s="23"/>
      <c r="F17" s="23"/>
      <c r="G17" s="23"/>
      <c r="H17" s="23"/>
      <c r="I17" s="23"/>
      <c r="J17" s="23"/>
      <c r="K17" s="23"/>
    </row>
    <row r="18" spans="1:11" ht="16.5" customHeight="1" thickBot="1">
      <c r="A18" s="235" t="s">
        <v>108</v>
      </c>
      <c r="B18" s="49">
        <v>6368.2805992889789</v>
      </c>
      <c r="C18" s="49">
        <v>6632.4507364144238</v>
      </c>
      <c r="D18" s="49">
        <v>6665.0731335703404</v>
      </c>
      <c r="E18" s="50">
        <v>6420.9965718638905</v>
      </c>
      <c r="F18" s="50">
        <v>5759.402742508888</v>
      </c>
      <c r="G18" s="50">
        <v>5860.5267902488577</v>
      </c>
      <c r="H18" s="50">
        <v>6331.3664296597253</v>
      </c>
      <c r="I18" s="50">
        <v>6494.7451752158458</v>
      </c>
      <c r="J18" s="50">
        <v>6941.0606907059419</v>
      </c>
      <c r="K18" s="50">
        <v>7417.9770187912645</v>
      </c>
    </row>
    <row r="19" spans="1:11" ht="24.75" customHeight="1">
      <c r="A19" s="31" t="s">
        <v>86</v>
      </c>
      <c r="B19" s="26"/>
      <c r="C19" s="26"/>
      <c r="D19" s="26"/>
      <c r="E19" s="26"/>
      <c r="F19" s="26"/>
      <c r="G19" s="26"/>
      <c r="H19" s="26"/>
    </row>
    <row r="20" spans="1:11">
      <c r="A20" s="11" t="s">
        <v>242</v>
      </c>
    </row>
    <row r="21" spans="1:11">
      <c r="A21" s="340" t="s">
        <v>243</v>
      </c>
      <c r="B21" s="340"/>
      <c r="C21" s="340"/>
      <c r="D21" s="340"/>
      <c r="E21" s="340"/>
      <c r="F21" s="340"/>
      <c r="G21" s="340"/>
      <c r="H21" s="340"/>
    </row>
    <row r="22" spans="1:11">
      <c r="A22" s="340" t="s">
        <v>244</v>
      </c>
      <c r="B22" s="286"/>
      <c r="C22" s="286"/>
      <c r="D22" s="286"/>
      <c r="E22" s="286"/>
      <c r="F22" s="286"/>
      <c r="G22" s="286"/>
      <c r="H22" s="286"/>
    </row>
  </sheetData>
  <mergeCells count="5">
    <mergeCell ref="A22:H22"/>
    <mergeCell ref="A21:H21"/>
    <mergeCell ref="A4:K4"/>
    <mergeCell ref="A3:K3"/>
    <mergeCell ref="A1:K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topLeftCell="A22" zoomScale="75" zoomScaleNormal="75" workbookViewId="0">
      <selection activeCell="A21" sqref="A21:E21"/>
    </sheetView>
  </sheetViews>
  <sheetFormatPr baseColWidth="10" defaultRowHeight="12.75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>
      <c r="A1" s="292" t="s">
        <v>7</v>
      </c>
      <c r="B1" s="292"/>
      <c r="C1" s="292"/>
      <c r="D1" s="292"/>
      <c r="E1" s="292"/>
      <c r="F1" s="3"/>
    </row>
    <row r="3" spans="1:7" ht="15" customHeight="1">
      <c r="A3" s="293" t="s">
        <v>128</v>
      </c>
      <c r="B3" s="293"/>
      <c r="C3" s="293"/>
      <c r="D3" s="293"/>
      <c r="E3" s="293"/>
      <c r="F3" s="4"/>
      <c r="G3" s="4"/>
    </row>
    <row r="4" spans="1:7" ht="13.5" thickBot="1">
      <c r="A4" s="12"/>
      <c r="B4" s="12"/>
      <c r="C4" s="12"/>
      <c r="D4" s="12"/>
      <c r="E4" s="12"/>
    </row>
    <row r="5" spans="1:7" ht="21.75" customHeight="1">
      <c r="A5" s="300" t="s">
        <v>8</v>
      </c>
      <c r="B5" s="302" t="s">
        <v>13</v>
      </c>
      <c r="C5" s="303"/>
      <c r="D5" s="303"/>
      <c r="E5" s="303"/>
      <c r="F5" s="2"/>
      <c r="G5" s="2"/>
    </row>
    <row r="6" spans="1:7" ht="69.75" customHeight="1" thickBot="1">
      <c r="A6" s="301"/>
      <c r="B6" s="82" t="s">
        <v>198</v>
      </c>
      <c r="C6" s="81" t="s">
        <v>199</v>
      </c>
      <c r="D6" s="81" t="s">
        <v>200</v>
      </c>
      <c r="E6" s="83" t="s">
        <v>201</v>
      </c>
      <c r="F6" s="2"/>
      <c r="G6" s="2"/>
    </row>
    <row r="7" spans="1:7" ht="15" customHeight="1">
      <c r="A7" s="61">
        <v>2000</v>
      </c>
      <c r="B7" s="77">
        <v>100</v>
      </c>
      <c r="C7" s="77">
        <v>100</v>
      </c>
      <c r="D7" s="152">
        <v>100</v>
      </c>
      <c r="E7" s="153">
        <v>100</v>
      </c>
      <c r="F7" s="2"/>
      <c r="G7" s="2"/>
    </row>
    <row r="8" spans="1:7">
      <c r="A8" s="66">
        <v>2001</v>
      </c>
      <c r="B8" s="43">
        <v>97.6</v>
      </c>
      <c r="C8" s="43">
        <v>111.6</v>
      </c>
      <c r="D8" s="152">
        <v>100.6</v>
      </c>
      <c r="E8" s="154">
        <v>105.1</v>
      </c>
      <c r="F8" s="2"/>
      <c r="G8" s="2"/>
    </row>
    <row r="9" spans="1:7">
      <c r="A9" s="66">
        <v>2002</v>
      </c>
      <c r="B9" s="43">
        <v>93</v>
      </c>
      <c r="C9" s="43">
        <v>109.5</v>
      </c>
      <c r="D9" s="152">
        <v>101.2</v>
      </c>
      <c r="E9" s="154">
        <v>106.2</v>
      </c>
      <c r="F9" s="2"/>
      <c r="G9" s="2"/>
    </row>
    <row r="10" spans="1:7">
      <c r="A10" s="66">
        <v>2003</v>
      </c>
      <c r="B10" s="43">
        <v>102.4</v>
      </c>
      <c r="C10" s="43">
        <v>112.8</v>
      </c>
      <c r="D10" s="152">
        <v>101.8</v>
      </c>
      <c r="E10" s="154">
        <v>111.5</v>
      </c>
      <c r="F10" s="2"/>
      <c r="G10" s="2"/>
    </row>
    <row r="11" spans="1:7">
      <c r="A11" s="66">
        <v>2004</v>
      </c>
      <c r="B11" s="43">
        <v>97.3</v>
      </c>
      <c r="C11" s="43">
        <v>129.30000000000001</v>
      </c>
      <c r="D11" s="152">
        <v>102.4</v>
      </c>
      <c r="E11" s="154">
        <v>108.7</v>
      </c>
      <c r="F11" s="2"/>
      <c r="G11" s="2"/>
    </row>
    <row r="12" spans="1:7">
      <c r="A12" s="66">
        <v>2005</v>
      </c>
      <c r="B12" s="43">
        <v>84.2</v>
      </c>
      <c r="C12" s="43">
        <v>114.5</v>
      </c>
      <c r="D12" s="152">
        <v>103.6</v>
      </c>
      <c r="E12" s="154">
        <v>103.1</v>
      </c>
      <c r="F12" s="2"/>
      <c r="G12" s="2"/>
    </row>
    <row r="13" spans="1:7">
      <c r="A13" s="66">
        <v>2006</v>
      </c>
      <c r="B13" s="43">
        <v>84.6</v>
      </c>
      <c r="C13" s="43">
        <v>114.2</v>
      </c>
      <c r="D13" s="152">
        <v>101.3</v>
      </c>
      <c r="E13" s="154">
        <v>96.7</v>
      </c>
      <c r="F13" s="2"/>
      <c r="G13" s="2"/>
    </row>
    <row r="14" spans="1:7">
      <c r="A14" s="66">
        <v>2007</v>
      </c>
      <c r="B14" s="43">
        <v>96.3</v>
      </c>
      <c r="C14" s="43">
        <v>113</v>
      </c>
      <c r="D14" s="152">
        <v>102.5</v>
      </c>
      <c r="E14" s="154">
        <v>107.3</v>
      </c>
      <c r="F14" s="2"/>
      <c r="G14" s="2"/>
    </row>
    <row r="15" spans="1:7">
      <c r="A15" s="66">
        <v>2008</v>
      </c>
      <c r="B15" s="43">
        <v>66.2</v>
      </c>
      <c r="C15" s="43">
        <v>115</v>
      </c>
      <c r="D15" s="152">
        <v>103</v>
      </c>
      <c r="E15" s="154">
        <v>103.9</v>
      </c>
      <c r="F15" s="2"/>
      <c r="G15" s="2"/>
    </row>
    <row r="16" spans="1:7">
      <c r="A16" s="66">
        <v>2009</v>
      </c>
      <c r="B16" s="43">
        <v>56.3</v>
      </c>
      <c r="C16" s="43">
        <v>101.1</v>
      </c>
      <c r="D16" s="152">
        <v>104.4</v>
      </c>
      <c r="E16" s="154">
        <v>95.9</v>
      </c>
      <c r="F16" s="2"/>
      <c r="G16" s="2"/>
    </row>
    <row r="17" spans="1:7">
      <c r="A17" s="66">
        <v>2010</v>
      </c>
      <c r="B17" s="43">
        <v>79.5</v>
      </c>
      <c r="C17" s="43">
        <v>113.4</v>
      </c>
      <c r="D17" s="152">
        <v>104</v>
      </c>
      <c r="E17" s="154">
        <v>102.6</v>
      </c>
      <c r="F17" s="2"/>
      <c r="G17" s="2"/>
    </row>
    <row r="18" spans="1:7">
      <c r="A18" s="66">
        <v>2011</v>
      </c>
      <c r="B18" s="43">
        <v>73</v>
      </c>
      <c r="C18" s="43">
        <v>111.8</v>
      </c>
      <c r="D18" s="152">
        <v>107.1</v>
      </c>
      <c r="E18" s="154">
        <v>99.3</v>
      </c>
      <c r="F18" s="2"/>
      <c r="G18" s="2"/>
    </row>
    <row r="19" spans="1:7" ht="13.5" thickBot="1">
      <c r="A19" s="70">
        <v>2012</v>
      </c>
      <c r="B19" s="45">
        <v>73.7</v>
      </c>
      <c r="C19" s="45">
        <v>109.9</v>
      </c>
      <c r="D19" s="152">
        <v>108.6</v>
      </c>
      <c r="E19" s="155">
        <v>96.4</v>
      </c>
      <c r="F19" s="2"/>
      <c r="G19" s="2"/>
    </row>
    <row r="20" spans="1:7" ht="16.5" customHeight="1">
      <c r="A20" s="307"/>
      <c r="B20" s="307"/>
      <c r="C20" s="307"/>
      <c r="D20" s="26"/>
      <c r="E20" s="26"/>
      <c r="F20" s="2"/>
      <c r="G20" s="2"/>
    </row>
    <row r="21" spans="1:7" ht="16.5" customHeight="1">
      <c r="A21" s="304" t="s">
        <v>127</v>
      </c>
      <c r="B21" s="304"/>
      <c r="C21" s="304"/>
      <c r="D21" s="304"/>
      <c r="E21" s="304"/>
      <c r="F21" s="2"/>
      <c r="G21" s="2"/>
    </row>
    <row r="22" spans="1:7" ht="16.5" customHeight="1">
      <c r="A22" s="286" t="s">
        <v>196</v>
      </c>
      <c r="B22" s="305"/>
      <c r="C22" s="305"/>
      <c r="D22" s="305"/>
      <c r="E22" s="305"/>
      <c r="F22" s="2"/>
      <c r="G22" s="2"/>
    </row>
    <row r="23" spans="1:7" ht="15" customHeight="1">
      <c r="A23" s="306" t="s">
        <v>197</v>
      </c>
      <c r="B23" s="305"/>
      <c r="C23" s="305"/>
      <c r="D23" s="305"/>
      <c r="E23" s="305"/>
      <c r="F23" s="305"/>
    </row>
    <row r="24" spans="1:7" ht="13.5" customHeight="1">
      <c r="A24" s="286" t="s">
        <v>135</v>
      </c>
      <c r="B24" s="305"/>
      <c r="C24" s="305"/>
      <c r="D24" s="305"/>
      <c r="E24" s="305"/>
    </row>
    <row r="25" spans="1:7">
      <c r="A25" s="286" t="s">
        <v>136</v>
      </c>
      <c r="B25" s="286"/>
      <c r="C25" s="286"/>
      <c r="D25" s="286"/>
      <c r="E25" s="286"/>
      <c r="F25" s="286"/>
    </row>
  </sheetData>
  <mergeCells count="10">
    <mergeCell ref="A25:F25"/>
    <mergeCell ref="A22:E22"/>
    <mergeCell ref="A23:F23"/>
    <mergeCell ref="A24:E24"/>
    <mergeCell ref="A20:C20"/>
    <mergeCell ref="A5:A6"/>
    <mergeCell ref="B5:E5"/>
    <mergeCell ref="A1:E1"/>
    <mergeCell ref="A3:E3"/>
    <mergeCell ref="A21:E2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Normal="75" workbookViewId="0">
      <selection activeCell="B7" sqref="A7:I24"/>
    </sheetView>
  </sheetViews>
  <sheetFormatPr baseColWidth="10" defaultRowHeight="12.75"/>
  <cols>
    <col min="1" max="1" width="13.28515625" customWidth="1"/>
    <col min="2" max="4" width="17.7109375" customWidth="1"/>
    <col min="5" max="5" width="20" customWidth="1"/>
  </cols>
  <sheetData>
    <row r="1" spans="1:5" ht="18">
      <c r="A1" s="308" t="s">
        <v>7</v>
      </c>
      <c r="B1" s="308"/>
      <c r="C1" s="308"/>
      <c r="D1" s="308"/>
      <c r="E1" s="308"/>
    </row>
    <row r="3" spans="1:5" ht="15">
      <c r="A3" s="310" t="s">
        <v>291</v>
      </c>
      <c r="B3" s="310"/>
      <c r="C3" s="310"/>
      <c r="D3" s="310"/>
      <c r="E3" s="310"/>
    </row>
    <row r="4" spans="1:5" ht="15">
      <c r="A4" s="310" t="s">
        <v>5</v>
      </c>
      <c r="B4" s="310"/>
      <c r="C4" s="310"/>
      <c r="D4" s="310"/>
      <c r="E4" s="310"/>
    </row>
    <row r="5" spans="1:5" ht="13.5" thickBot="1">
      <c r="A5" s="12"/>
      <c r="B5" s="12"/>
      <c r="C5" s="12"/>
      <c r="D5" s="12"/>
      <c r="E5" s="12"/>
    </row>
    <row r="6" spans="1:5" ht="30.75" customHeight="1" thickBot="1">
      <c r="A6" s="36" t="s">
        <v>8</v>
      </c>
      <c r="B6" s="33" t="s">
        <v>83</v>
      </c>
      <c r="C6" s="33" t="s">
        <v>84</v>
      </c>
      <c r="D6" s="33" t="s">
        <v>111</v>
      </c>
      <c r="E6" s="36" t="s">
        <v>85</v>
      </c>
    </row>
    <row r="7" spans="1:5" ht="21" customHeight="1">
      <c r="A7" s="275">
        <v>2001</v>
      </c>
      <c r="B7" s="54">
        <v>5497</v>
      </c>
      <c r="C7" s="54">
        <v>42925</v>
      </c>
      <c r="D7" s="54">
        <v>1210891</v>
      </c>
      <c r="E7" s="249">
        <v>3660815</v>
      </c>
    </row>
    <row r="8" spans="1:5">
      <c r="A8" s="218">
        <v>2002</v>
      </c>
      <c r="B8" s="54">
        <v>6004</v>
      </c>
      <c r="C8" s="54">
        <v>51010</v>
      </c>
      <c r="D8" s="54">
        <v>1370369</v>
      </c>
      <c r="E8" s="250">
        <v>4104680</v>
      </c>
    </row>
    <row r="9" spans="1:5">
      <c r="A9" s="218">
        <v>2003</v>
      </c>
      <c r="B9" s="54">
        <v>6974</v>
      </c>
      <c r="C9" s="54">
        <v>59884</v>
      </c>
      <c r="D9" s="54">
        <v>1467539</v>
      </c>
      <c r="E9" s="250">
        <v>4476140</v>
      </c>
    </row>
    <row r="10" spans="1:5">
      <c r="A10" s="218">
        <v>2004</v>
      </c>
      <c r="B10" s="54">
        <v>8234</v>
      </c>
      <c r="C10" s="54">
        <v>71488</v>
      </c>
      <c r="D10" s="54">
        <v>1754360</v>
      </c>
      <c r="E10" s="250">
        <v>5492516</v>
      </c>
    </row>
    <row r="11" spans="1:5">
      <c r="A11" s="218">
        <v>2005</v>
      </c>
      <c r="B11" s="54">
        <v>9629</v>
      </c>
      <c r="C11" s="54">
        <v>83916</v>
      </c>
      <c r="D11" s="54">
        <v>1982902</v>
      </c>
      <c r="E11" s="250">
        <v>6306329</v>
      </c>
    </row>
    <row r="12" spans="1:5">
      <c r="A12" s="218">
        <v>2006</v>
      </c>
      <c r="B12" s="54">
        <v>10830</v>
      </c>
      <c r="C12" s="54">
        <v>95906</v>
      </c>
      <c r="D12" s="54">
        <v>2425429</v>
      </c>
      <c r="E12" s="250">
        <v>7438383</v>
      </c>
    </row>
    <row r="13" spans="1:5">
      <c r="A13" s="218">
        <v>2007</v>
      </c>
      <c r="B13" s="54">
        <v>11559</v>
      </c>
      <c r="C13" s="54">
        <v>103455</v>
      </c>
      <c r="D13" s="54">
        <v>2661357</v>
      </c>
      <c r="E13" s="250">
        <v>7969361</v>
      </c>
    </row>
    <row r="14" spans="1:5">
      <c r="A14" s="218">
        <v>2008</v>
      </c>
      <c r="B14" s="54">
        <v>12794</v>
      </c>
      <c r="C14" s="54">
        <v>114766</v>
      </c>
      <c r="D14" s="54">
        <v>2623351</v>
      </c>
      <c r="E14" s="250">
        <v>7843924</v>
      </c>
    </row>
    <row r="15" spans="1:5">
      <c r="A15" s="218">
        <v>2009</v>
      </c>
      <c r="B15" s="54">
        <v>13889</v>
      </c>
      <c r="C15" s="54">
        <v>126235</v>
      </c>
      <c r="D15" s="54">
        <v>2708581</v>
      </c>
      <c r="E15" s="250">
        <v>7901742</v>
      </c>
    </row>
    <row r="16" spans="1:5">
      <c r="A16" s="218">
        <v>2010</v>
      </c>
      <c r="B16" s="54">
        <v>14322</v>
      </c>
      <c r="C16" s="54">
        <v>130882</v>
      </c>
      <c r="D16" s="54">
        <v>2647373</v>
      </c>
      <c r="E16" s="250">
        <v>7615990</v>
      </c>
    </row>
    <row r="17" spans="1:5">
      <c r="A17" s="218">
        <v>2011</v>
      </c>
      <c r="B17" s="54">
        <v>15035</v>
      </c>
      <c r="C17" s="54">
        <v>137761</v>
      </c>
      <c r="D17" s="54">
        <v>2715986</v>
      </c>
      <c r="E17" s="250">
        <v>7696369</v>
      </c>
    </row>
    <row r="18" spans="1:5">
      <c r="A18" s="218">
        <v>2012</v>
      </c>
      <c r="B18" s="54">
        <v>15395</v>
      </c>
      <c r="C18" s="54">
        <v>142468</v>
      </c>
      <c r="D18" s="54">
        <v>2670386</v>
      </c>
      <c r="E18" s="250">
        <v>7527374</v>
      </c>
    </row>
    <row r="19" spans="1:5">
      <c r="A19" s="218">
        <v>2013</v>
      </c>
      <c r="B19" s="54">
        <v>15044</v>
      </c>
      <c r="C19" s="54">
        <v>139266</v>
      </c>
      <c r="D19" s="54">
        <v>2500411</v>
      </c>
      <c r="E19" s="250">
        <v>6912636</v>
      </c>
    </row>
    <row r="20" spans="1:5" ht="13.5" thickBot="1">
      <c r="A20" s="277" t="s">
        <v>294</v>
      </c>
      <c r="B20" s="54">
        <v>15183.25</v>
      </c>
      <c r="C20" s="54">
        <v>140951.91666666666</v>
      </c>
      <c r="D20" s="54">
        <v>2795630</v>
      </c>
      <c r="E20" s="276">
        <v>7673273</v>
      </c>
    </row>
    <row r="21" spans="1:5" s="226" customFormat="1" ht="28.5" customHeight="1">
      <c r="A21" s="342" t="s">
        <v>292</v>
      </c>
      <c r="B21" s="339"/>
      <c r="C21" s="339"/>
      <c r="D21" s="339"/>
      <c r="E21" s="339"/>
    </row>
    <row r="22" spans="1:5" s="226" customFormat="1" ht="15.95" customHeight="1">
      <c r="A22" s="341" t="s">
        <v>293</v>
      </c>
      <c r="B22" s="341"/>
      <c r="C22" s="341"/>
      <c r="D22" s="341"/>
      <c r="E22" s="232"/>
    </row>
    <row r="23" spans="1:5" s="226" customFormat="1" ht="15.95" customHeight="1">
      <c r="A23" s="341" t="s">
        <v>295</v>
      </c>
      <c r="B23" s="341"/>
      <c r="C23" s="341"/>
      <c r="D23" s="341"/>
    </row>
    <row r="24" spans="1:5" ht="15.95" customHeight="1"/>
  </sheetData>
  <mergeCells count="6">
    <mergeCell ref="A1:E1"/>
    <mergeCell ref="A3:E3"/>
    <mergeCell ref="A4:E4"/>
    <mergeCell ref="A23:D23"/>
    <mergeCell ref="A21:E21"/>
    <mergeCell ref="A22:D22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topLeftCell="A10" zoomScale="75" zoomScaleNormal="75" workbookViewId="0">
      <selection activeCell="A21" sqref="A21:E21"/>
    </sheetView>
  </sheetViews>
  <sheetFormatPr baseColWidth="10" defaultRowHeight="12.75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>
      <c r="A1" s="308" t="s">
        <v>7</v>
      </c>
      <c r="B1" s="308"/>
      <c r="C1" s="308"/>
      <c r="D1" s="308"/>
    </row>
    <row r="3" spans="1:7" ht="15">
      <c r="A3" s="293" t="s">
        <v>133</v>
      </c>
      <c r="B3" s="293"/>
      <c r="C3" s="293"/>
      <c r="D3" s="293"/>
    </row>
    <row r="4" spans="1:7" ht="15">
      <c r="A4" s="309" t="s">
        <v>89</v>
      </c>
      <c r="B4" s="309"/>
      <c r="C4" s="309"/>
      <c r="D4" s="309"/>
    </row>
    <row r="5" spans="1:7" ht="13.5" thickBot="1">
      <c r="A5" s="12"/>
      <c r="B5" s="12"/>
      <c r="C5" s="12"/>
      <c r="D5" s="12"/>
    </row>
    <row r="6" spans="1:7" ht="45" customHeight="1" thickBot="1">
      <c r="A6" s="27" t="s">
        <v>8</v>
      </c>
      <c r="B6" s="27" t="s">
        <v>129</v>
      </c>
      <c r="C6" s="29" t="s">
        <v>130</v>
      </c>
      <c r="D6" s="28" t="s">
        <v>131</v>
      </c>
      <c r="E6" s="5"/>
      <c r="F6" s="5"/>
      <c r="G6" s="5"/>
    </row>
    <row r="7" spans="1:7">
      <c r="A7" s="78">
        <v>2003</v>
      </c>
      <c r="B7" s="64">
        <v>25029424</v>
      </c>
      <c r="C7" s="64">
        <v>3335539.5278028771</v>
      </c>
      <c r="D7" s="79">
        <v>13.3</v>
      </c>
    </row>
    <row r="8" spans="1:7">
      <c r="A8" s="80">
        <v>2004</v>
      </c>
      <c r="B8" s="68">
        <v>24942736</v>
      </c>
      <c r="C8" s="68">
        <v>3354416.0755999996</v>
      </c>
      <c r="D8" s="44">
        <v>13.4</v>
      </c>
    </row>
    <row r="9" spans="1:7">
      <c r="A9" s="80">
        <v>2005</v>
      </c>
      <c r="B9" s="68">
        <v>24973015</v>
      </c>
      <c r="C9" s="68">
        <v>3396601.3922999999</v>
      </c>
      <c r="D9" s="44">
        <v>13.6</v>
      </c>
    </row>
    <row r="10" spans="1:7">
      <c r="A10" s="80">
        <v>2006</v>
      </c>
      <c r="B10" s="68">
        <v>25096200</v>
      </c>
      <c r="C10" s="68">
        <v>3319790</v>
      </c>
      <c r="D10" s="44">
        <v>13.2</v>
      </c>
    </row>
    <row r="11" spans="1:7">
      <c r="A11" s="80">
        <v>2007</v>
      </c>
      <c r="B11" s="68">
        <v>25143903</v>
      </c>
      <c r="C11" s="68">
        <v>3398738</v>
      </c>
      <c r="D11" s="44">
        <v>13.5</v>
      </c>
    </row>
    <row r="12" spans="1:7">
      <c r="A12" s="80">
        <v>2008</v>
      </c>
      <c r="B12" s="68">
        <v>25491069.096000001</v>
      </c>
      <c r="C12" s="68">
        <v>3421163.2191000003</v>
      </c>
      <c r="D12" s="44">
        <v>13.4</v>
      </c>
    </row>
    <row r="13" spans="1:7">
      <c r="A13" s="80">
        <v>2009</v>
      </c>
      <c r="B13" s="68">
        <v>25311062</v>
      </c>
      <c r="C13" s="68">
        <v>3456006</v>
      </c>
      <c r="D13" s="44">
        <v>13.7</v>
      </c>
    </row>
    <row r="14" spans="1:7">
      <c r="A14" s="80">
        <v>2010</v>
      </c>
      <c r="B14" s="68">
        <v>25271187</v>
      </c>
      <c r="C14" s="68">
        <v>3444080</v>
      </c>
      <c r="D14" s="44">
        <v>13.6</v>
      </c>
    </row>
    <row r="15" spans="1:7">
      <c r="A15" s="80">
        <v>2011</v>
      </c>
      <c r="B15" s="68">
        <v>25491556.429499999</v>
      </c>
      <c r="C15" s="68">
        <v>3509334.1069999998</v>
      </c>
      <c r="D15" s="44">
        <v>13.8</v>
      </c>
    </row>
    <row r="16" spans="1:7">
      <c r="A16" s="80">
        <v>2012</v>
      </c>
      <c r="B16" s="68">
        <v>25436221.093999993</v>
      </c>
      <c r="C16" s="68">
        <v>3557829.9357000003</v>
      </c>
      <c r="D16" s="44">
        <v>14</v>
      </c>
    </row>
    <row r="17" spans="1:6" ht="13.5" thickBot="1">
      <c r="A17" s="58">
        <v>2013</v>
      </c>
      <c r="B17" s="72">
        <v>25445649.092199996</v>
      </c>
      <c r="C17" s="72">
        <v>3575935.2535999999</v>
      </c>
      <c r="D17" s="46">
        <v>14.1</v>
      </c>
    </row>
    <row r="20" spans="1:6">
      <c r="A20" t="s">
        <v>132</v>
      </c>
    </row>
    <row r="21" spans="1:6">
      <c r="A21" s="286" t="s">
        <v>137</v>
      </c>
      <c r="B21" s="286"/>
      <c r="C21" s="286"/>
      <c r="D21" s="286"/>
    </row>
    <row r="22" spans="1:6">
      <c r="A22" s="286" t="s">
        <v>138</v>
      </c>
      <c r="B22" s="286"/>
      <c r="C22" s="286"/>
      <c r="D22" s="286"/>
    </row>
    <row r="28" spans="1:6">
      <c r="F28" s="2"/>
    </row>
  </sheetData>
  <mergeCells count="5">
    <mergeCell ref="A22:D22"/>
    <mergeCell ref="A1:D1"/>
    <mergeCell ref="A3:D3"/>
    <mergeCell ref="A4:D4"/>
    <mergeCell ref="A21:D2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Normal="75" zoomScaleSheetLayoutView="85" workbookViewId="0">
      <selection activeCell="A3" sqref="A3:D3"/>
    </sheetView>
  </sheetViews>
  <sheetFormatPr baseColWidth="10" defaultRowHeight="12.75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5" ht="18">
      <c r="A1" s="308" t="s">
        <v>7</v>
      </c>
      <c r="B1" s="308"/>
      <c r="C1" s="308"/>
      <c r="D1" s="308"/>
      <c r="E1" s="308"/>
    </row>
    <row r="3" spans="1:5" ht="20.25" customHeight="1">
      <c r="A3" s="310" t="s">
        <v>248</v>
      </c>
      <c r="B3" s="310"/>
      <c r="C3" s="310"/>
      <c r="D3" s="310"/>
      <c r="E3" s="310"/>
    </row>
    <row r="4" spans="1:5" ht="13.5" thickBot="1"/>
    <row r="5" spans="1:5" ht="65.25" customHeight="1" thickBot="1">
      <c r="A5" s="84" t="s">
        <v>155</v>
      </c>
      <c r="B5" s="85" t="s">
        <v>139</v>
      </c>
      <c r="C5" s="85" t="s">
        <v>140</v>
      </c>
      <c r="D5" s="85" t="s">
        <v>141</v>
      </c>
      <c r="E5" s="86" t="s">
        <v>142</v>
      </c>
    </row>
    <row r="6" spans="1:5" ht="24.75" customHeight="1">
      <c r="A6" s="202">
        <v>1998</v>
      </c>
      <c r="B6" s="203">
        <v>3374.8110000000001</v>
      </c>
      <c r="C6" s="203">
        <v>709.49</v>
      </c>
      <c r="D6" s="203">
        <v>2288.712</v>
      </c>
      <c r="E6" s="204">
        <v>376.60899999999998</v>
      </c>
    </row>
    <row r="7" spans="1:5">
      <c r="A7" s="202">
        <v>1999</v>
      </c>
      <c r="B7" s="203">
        <v>3535.7179999999998</v>
      </c>
      <c r="C7" s="203">
        <v>754.55100000000004</v>
      </c>
      <c r="D7" s="203">
        <v>2368.1280000000002</v>
      </c>
      <c r="E7" s="204">
        <v>413.03899999999999</v>
      </c>
    </row>
    <row r="8" spans="1:5">
      <c r="A8" s="202">
        <v>2000</v>
      </c>
      <c r="B8" s="203">
        <v>3781.68</v>
      </c>
      <c r="C8" s="203">
        <v>840.16499999999996</v>
      </c>
      <c r="D8" s="203">
        <v>2482.085</v>
      </c>
      <c r="E8" s="204">
        <v>459.43</v>
      </c>
    </row>
    <row r="9" spans="1:5">
      <c r="A9" s="202">
        <v>2001</v>
      </c>
      <c r="B9" s="203">
        <v>3870.65</v>
      </c>
      <c r="C9" s="203">
        <v>920.12699999999995</v>
      </c>
      <c r="D9" s="203">
        <v>2459.5479999999998</v>
      </c>
      <c r="E9" s="204">
        <v>490.97500000000002</v>
      </c>
    </row>
    <row r="10" spans="1:5">
      <c r="A10" s="202">
        <v>2002</v>
      </c>
      <c r="B10" s="203">
        <v>3855.6970000000001</v>
      </c>
      <c r="C10" s="203">
        <v>891.03899999999999</v>
      </c>
      <c r="D10" s="203">
        <v>2511.81</v>
      </c>
      <c r="E10" s="204">
        <v>452.84800000000001</v>
      </c>
    </row>
    <row r="11" spans="1:5">
      <c r="A11" s="202">
        <v>2003</v>
      </c>
      <c r="B11" s="203">
        <v>4019.6149999999998</v>
      </c>
      <c r="C11" s="203">
        <v>933.30899999999997</v>
      </c>
      <c r="D11" s="203">
        <v>2602.904</v>
      </c>
      <c r="E11" s="204">
        <v>483.40199999999999</v>
      </c>
    </row>
    <row r="12" spans="1:5">
      <c r="A12" s="202">
        <v>2004</v>
      </c>
      <c r="B12" s="203">
        <v>4042.3989999999999</v>
      </c>
      <c r="C12" s="203">
        <v>969.34</v>
      </c>
      <c r="D12" s="203">
        <v>2700.9279999999999</v>
      </c>
      <c r="E12" s="204">
        <v>372.13099999999997</v>
      </c>
    </row>
    <row r="13" spans="1:5">
      <c r="A13" s="202">
        <v>2005</v>
      </c>
      <c r="B13" s="203">
        <v>4002.18</v>
      </c>
      <c r="C13" s="203">
        <v>947.95500000000004</v>
      </c>
      <c r="D13" s="203">
        <v>2673.5639999999999</v>
      </c>
      <c r="E13" s="204">
        <v>380.661</v>
      </c>
    </row>
    <row r="14" spans="1:5">
      <c r="A14" s="202">
        <v>2006</v>
      </c>
      <c r="B14" s="203">
        <v>3913.0590000000002</v>
      </c>
      <c r="C14" s="203">
        <v>911.26400000000001</v>
      </c>
      <c r="D14" s="203">
        <v>2615.7510000000002</v>
      </c>
      <c r="E14" s="204">
        <v>386.04399999999998</v>
      </c>
    </row>
    <row r="15" spans="1:5">
      <c r="A15" s="202">
        <v>2007</v>
      </c>
      <c r="B15" s="203">
        <v>3778.0360000000001</v>
      </c>
      <c r="C15" s="203">
        <v>852.27599999999995</v>
      </c>
      <c r="D15" s="203">
        <v>2543.7139999999999</v>
      </c>
      <c r="E15" s="204">
        <v>382.04599999999999</v>
      </c>
    </row>
    <row r="16" spans="1:5">
      <c r="A16" s="202">
        <v>2008</v>
      </c>
      <c r="B16" s="203">
        <v>3731.3989999999999</v>
      </c>
      <c r="C16" s="203">
        <v>832.70100000000002</v>
      </c>
      <c r="D16" s="203">
        <v>2539.8910000000001</v>
      </c>
      <c r="E16" s="204">
        <v>358.80700000000002</v>
      </c>
    </row>
    <row r="17" spans="1:5">
      <c r="A17" s="202">
        <v>2009</v>
      </c>
      <c r="B17" s="203">
        <v>3500.578</v>
      </c>
      <c r="C17" s="203">
        <v>701.65499999999997</v>
      </c>
      <c r="D17" s="203">
        <v>2493.8420000000001</v>
      </c>
      <c r="E17" s="204">
        <v>305.08100000000002</v>
      </c>
    </row>
    <row r="18" spans="1:5">
      <c r="A18" s="202">
        <v>2010</v>
      </c>
      <c r="B18" s="203">
        <v>3393.2710000000002</v>
      </c>
      <c r="C18" s="203">
        <v>675.45399999999995</v>
      </c>
      <c r="D18" s="203">
        <v>2412.7080000000001</v>
      </c>
      <c r="E18" s="204">
        <v>305.10899999999998</v>
      </c>
    </row>
    <row r="19" spans="1:5">
      <c r="A19" s="202">
        <v>2011</v>
      </c>
      <c r="B19" s="203">
        <v>3381.3180000000002</v>
      </c>
      <c r="C19" s="203">
        <v>693.42</v>
      </c>
      <c r="D19" s="203">
        <v>2384.386</v>
      </c>
      <c r="E19" s="204">
        <v>303.512</v>
      </c>
    </row>
    <row r="20" spans="1:5" ht="13.5" thickBot="1">
      <c r="A20" s="205">
        <v>2012</v>
      </c>
      <c r="B20" s="206">
        <v>3338</v>
      </c>
      <c r="C20" s="206">
        <v>711</v>
      </c>
      <c r="D20" s="206">
        <v>2309</v>
      </c>
      <c r="E20" s="207">
        <v>318</v>
      </c>
    </row>
    <row r="22" spans="1:5">
      <c r="A22" t="s">
        <v>119</v>
      </c>
    </row>
    <row r="23" spans="1:5" ht="14.1" customHeight="1">
      <c r="A23" s="311" t="s">
        <v>156</v>
      </c>
      <c r="B23" s="311"/>
      <c r="C23" s="311"/>
      <c r="D23" s="311"/>
      <c r="E23" s="311"/>
    </row>
    <row r="24" spans="1:5" ht="14.1" customHeight="1">
      <c r="A24" s="311" t="s">
        <v>249</v>
      </c>
      <c r="B24" s="311"/>
      <c r="C24" s="311"/>
      <c r="D24" s="311"/>
      <c r="E24" s="311"/>
    </row>
  </sheetData>
  <mergeCells count="4">
    <mergeCell ref="A3:E3"/>
    <mergeCell ref="A1:E1"/>
    <mergeCell ref="A23:E23"/>
    <mergeCell ref="A24:E2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topLeftCell="A5" zoomScale="75" zoomScaleNormal="75" workbookViewId="0">
      <selection activeCell="A3" sqref="A3:D3"/>
    </sheetView>
  </sheetViews>
  <sheetFormatPr baseColWidth="10" defaultRowHeight="12.75"/>
  <cols>
    <col min="1" max="1" width="13.7109375" customWidth="1"/>
    <col min="2" max="2" width="18.7109375" customWidth="1"/>
    <col min="3" max="3" width="15.85546875" customWidth="1"/>
    <col min="4" max="4" width="19.5703125" customWidth="1"/>
    <col min="5" max="5" width="17.85546875" customWidth="1"/>
    <col min="6" max="6" width="18.140625" customWidth="1"/>
    <col min="7" max="7" width="17" customWidth="1"/>
  </cols>
  <sheetData>
    <row r="1" spans="1:7" ht="18">
      <c r="A1" s="308" t="s">
        <v>7</v>
      </c>
      <c r="B1" s="308"/>
      <c r="C1" s="308"/>
      <c r="D1" s="308"/>
      <c r="E1" s="308"/>
      <c r="F1" s="308"/>
      <c r="G1" s="308"/>
    </row>
    <row r="3" spans="1:7" ht="15">
      <c r="A3" s="310" t="s">
        <v>25</v>
      </c>
      <c r="B3" s="310"/>
      <c r="C3" s="310"/>
      <c r="D3" s="310"/>
      <c r="E3" s="310"/>
      <c r="F3" s="310"/>
      <c r="G3" s="310"/>
    </row>
    <row r="4" spans="1:7" ht="13.5" thickBot="1">
      <c r="A4" s="12"/>
      <c r="B4" s="12"/>
      <c r="C4" s="12"/>
      <c r="D4" s="12"/>
      <c r="E4" s="12"/>
      <c r="F4" s="12"/>
      <c r="G4" s="12"/>
    </row>
    <row r="5" spans="1:7" ht="27.75" customHeight="1">
      <c r="A5" s="287" t="s">
        <v>8</v>
      </c>
      <c r="B5" s="312" t="s">
        <v>21</v>
      </c>
      <c r="C5" s="289" t="s">
        <v>143</v>
      </c>
      <c r="D5" s="290"/>
      <c r="E5" s="290"/>
      <c r="F5" s="290"/>
      <c r="G5" s="290"/>
    </row>
    <row r="6" spans="1:7" ht="34.5" customHeight="1" thickBot="1">
      <c r="A6" s="288"/>
      <c r="B6" s="313"/>
      <c r="C6" s="60" t="s">
        <v>16</v>
      </c>
      <c r="D6" s="60" t="s">
        <v>17</v>
      </c>
      <c r="E6" s="60" t="s">
        <v>18</v>
      </c>
      <c r="F6" s="60" t="s">
        <v>19</v>
      </c>
      <c r="G6" s="59" t="s">
        <v>20</v>
      </c>
    </row>
    <row r="7" spans="1:7">
      <c r="A7" s="61">
        <v>1990</v>
      </c>
      <c r="B7" s="156">
        <v>87964.455695689685</v>
      </c>
      <c r="C7" s="157">
        <v>0.21841118523127992</v>
      </c>
      <c r="D7" s="157">
        <v>0.49376840821091206</v>
      </c>
      <c r="E7" s="157">
        <v>5.6493536903036892E-2</v>
      </c>
      <c r="F7" s="157">
        <v>0.16077595871104436</v>
      </c>
      <c r="G7" s="158">
        <v>7.0501112647751885E-2</v>
      </c>
    </row>
    <row r="8" spans="1:7">
      <c r="A8" s="66">
        <v>1991</v>
      </c>
      <c r="B8" s="87">
        <v>91616.52612824364</v>
      </c>
      <c r="C8" s="159">
        <v>0.21829001954129643</v>
      </c>
      <c r="D8" s="159">
        <v>0.4959835038651571</v>
      </c>
      <c r="E8" s="159">
        <v>6.1107671384127024E-2</v>
      </c>
      <c r="F8" s="159">
        <v>0.15809335115030632</v>
      </c>
      <c r="G8" s="160">
        <v>6.6720762927023516E-2</v>
      </c>
    </row>
    <row r="9" spans="1:7">
      <c r="A9" s="66">
        <v>1992</v>
      </c>
      <c r="B9" s="87">
        <v>93466.87624128726</v>
      </c>
      <c r="C9" s="159">
        <v>0.21830583979596771</v>
      </c>
      <c r="D9" s="159">
        <v>0.50804898769714157</v>
      </c>
      <c r="E9" s="159">
        <v>6.2629417772434359E-2</v>
      </c>
      <c r="F9" s="159">
        <v>0.15553239668777721</v>
      </c>
      <c r="G9" s="160">
        <v>5.4430359979792703E-2</v>
      </c>
    </row>
    <row r="10" spans="1:7">
      <c r="A10" s="66">
        <v>1993</v>
      </c>
      <c r="B10" s="87">
        <v>89938.67998301574</v>
      </c>
      <c r="C10" s="159">
        <v>0.20407484799494566</v>
      </c>
      <c r="D10" s="159">
        <v>0.50600031429896486</v>
      </c>
      <c r="E10" s="159">
        <v>6.3843694849472304E-2</v>
      </c>
      <c r="F10" s="159">
        <v>0.16243929486550912</v>
      </c>
      <c r="G10" s="160">
        <v>6.1948956345058176E-2</v>
      </c>
    </row>
    <row r="11" spans="1:7">
      <c r="A11" s="66">
        <v>1994</v>
      </c>
      <c r="B11" s="87">
        <v>95257.900385823028</v>
      </c>
      <c r="C11" s="159">
        <v>0.19863667091549778</v>
      </c>
      <c r="D11" s="159">
        <v>0.51911422746243385</v>
      </c>
      <c r="E11" s="159">
        <v>6.6090146334329233E-2</v>
      </c>
      <c r="F11" s="159">
        <v>0.15132501316865429</v>
      </c>
      <c r="G11" s="160">
        <v>6.2551557990110723E-2</v>
      </c>
    </row>
    <row r="12" spans="1:7">
      <c r="A12" s="66">
        <v>1995</v>
      </c>
      <c r="B12" s="87">
        <v>102606.91207438911</v>
      </c>
      <c r="C12" s="159">
        <v>0.18485323317915398</v>
      </c>
      <c r="D12" s="159">
        <v>0.54070921650753045</v>
      </c>
      <c r="E12" s="159">
        <v>7.5246675958852233E-2</v>
      </c>
      <c r="F12" s="159">
        <v>0.14084732498753672</v>
      </c>
      <c r="G12" s="160">
        <v>5.367059673336131E-2</v>
      </c>
    </row>
    <row r="13" spans="1:7">
      <c r="A13" s="66">
        <v>1996</v>
      </c>
      <c r="B13" s="87">
        <v>101447.92234857936</v>
      </c>
      <c r="C13" s="159">
        <v>0.15798525535071675</v>
      </c>
      <c r="D13" s="159">
        <v>0.54134969641760289</v>
      </c>
      <c r="E13" s="159">
        <v>8.5172347663372311E-2</v>
      </c>
      <c r="F13" s="159">
        <v>0.14470418963829043</v>
      </c>
      <c r="G13" s="160">
        <v>6.8849961224443049E-2</v>
      </c>
    </row>
    <row r="14" spans="1:7">
      <c r="A14" s="66">
        <v>1997</v>
      </c>
      <c r="B14" s="87">
        <v>107803.96923655394</v>
      </c>
      <c r="C14" s="159">
        <v>0.17025946609149847</v>
      </c>
      <c r="D14" s="159">
        <v>0.53111458004633172</v>
      </c>
      <c r="E14" s="159">
        <v>0.10487570285275157</v>
      </c>
      <c r="F14" s="159">
        <v>0.13367776753907767</v>
      </c>
      <c r="G14" s="160">
        <v>6.1626380244145157E-2</v>
      </c>
    </row>
    <row r="15" spans="1:7">
      <c r="A15" s="66">
        <v>1998</v>
      </c>
      <c r="B15" s="87">
        <v>113264.14905397333</v>
      </c>
      <c r="C15" s="159">
        <v>0.15442999208429931</v>
      </c>
      <c r="D15" s="159">
        <v>0.54407779557355174</v>
      </c>
      <c r="E15" s="159">
        <v>0.10247547596432351</v>
      </c>
      <c r="F15" s="159">
        <v>0.13573521243696668</v>
      </c>
      <c r="G15" s="160">
        <v>5.9875331220369893E-2</v>
      </c>
    </row>
    <row r="16" spans="1:7">
      <c r="A16" s="66">
        <v>1999</v>
      </c>
      <c r="B16" s="87">
        <v>118774.7381322679</v>
      </c>
      <c r="C16" s="159">
        <v>0.16504609593539749</v>
      </c>
      <c r="D16" s="159">
        <v>0.53823355971375819</v>
      </c>
      <c r="E16" s="159">
        <v>0.1118654054636079</v>
      </c>
      <c r="F16" s="159">
        <v>0.12912836618261656</v>
      </c>
      <c r="G16" s="160">
        <v>5.0748893365587133E-2</v>
      </c>
    </row>
    <row r="17" spans="1:7">
      <c r="A17" s="66">
        <v>2000</v>
      </c>
      <c r="B17" s="87">
        <v>124550.5548066606</v>
      </c>
      <c r="C17" s="159">
        <v>0.1680953481796966</v>
      </c>
      <c r="D17" s="159">
        <v>0.52087556415228953</v>
      </c>
      <c r="E17" s="159">
        <v>0.12216857715021824</v>
      </c>
      <c r="F17" s="159">
        <v>0.13015807622234432</v>
      </c>
      <c r="G17" s="160">
        <v>5.4715316287258828E-2</v>
      </c>
    </row>
    <row r="18" spans="1:7">
      <c r="A18" s="66">
        <v>2001</v>
      </c>
      <c r="B18" s="87">
        <v>127763.83288193091</v>
      </c>
      <c r="C18" s="159">
        <v>0.1500289340611265</v>
      </c>
      <c r="D18" s="159">
        <v>0.52443307025642649</v>
      </c>
      <c r="E18" s="159">
        <v>0.12833649584661858</v>
      </c>
      <c r="F18" s="159">
        <v>0.12994828453865956</v>
      </c>
      <c r="G18" s="160">
        <v>6.3840731261855743E-2</v>
      </c>
    </row>
    <row r="19" spans="1:7">
      <c r="A19" s="66">
        <v>2002</v>
      </c>
      <c r="B19" s="87">
        <v>131422.94687659154</v>
      </c>
      <c r="C19" s="159">
        <v>0.16433827928634659</v>
      </c>
      <c r="D19" s="159">
        <v>0.51136964548593911</v>
      </c>
      <c r="E19" s="159">
        <v>0.14265072809244117</v>
      </c>
      <c r="F19" s="159">
        <v>0.1249580222133688</v>
      </c>
      <c r="G19" s="160">
        <v>5.2454806134223778E-2</v>
      </c>
    </row>
    <row r="20" spans="1:7">
      <c r="A20" s="66">
        <v>2003</v>
      </c>
      <c r="B20" s="87">
        <v>136028.93056212002</v>
      </c>
      <c r="C20" s="159">
        <v>0.14797608563810416</v>
      </c>
      <c r="D20" s="159">
        <v>0.50730475905995775</v>
      </c>
      <c r="E20" s="159">
        <v>0.15694355010936928</v>
      </c>
      <c r="F20" s="159">
        <v>0.11854095987791534</v>
      </c>
      <c r="G20" s="160">
        <v>6.7600531166424574E-2</v>
      </c>
    </row>
    <row r="21" spans="1:7">
      <c r="A21" s="66">
        <v>2004</v>
      </c>
      <c r="B21" s="87">
        <v>142307.13915582909</v>
      </c>
      <c r="C21" s="159">
        <v>0.14791312425633707</v>
      </c>
      <c r="D21" s="159">
        <v>0.49778134325946349</v>
      </c>
      <c r="E21" s="159">
        <v>0.17684899187272524</v>
      </c>
      <c r="F21" s="159">
        <v>0.11648121934879126</v>
      </c>
      <c r="G21" s="160">
        <v>6.1946391026432963E-2</v>
      </c>
    </row>
    <row r="22" spans="1:7">
      <c r="A22" s="66">
        <v>2005</v>
      </c>
      <c r="B22" s="87">
        <v>145058.13016693213</v>
      </c>
      <c r="C22" s="159">
        <v>0.14141006258742009</v>
      </c>
      <c r="D22" s="159">
        <v>0.49112001498996494</v>
      </c>
      <c r="E22" s="159">
        <v>0.20569898912706397</v>
      </c>
      <c r="F22" s="159">
        <v>0.10337243492630119</v>
      </c>
      <c r="G22" s="160">
        <v>5.7890239232618393E-2</v>
      </c>
    </row>
    <row r="23" spans="1:7">
      <c r="A23" s="66">
        <v>2006</v>
      </c>
      <c r="B23" s="87">
        <v>144875.03592651998</v>
      </c>
      <c r="C23" s="159">
        <v>0.12360799605394207</v>
      </c>
      <c r="D23" s="159">
        <v>0.48964331548037721</v>
      </c>
      <c r="E23" s="159">
        <v>0.2155465709346803</v>
      </c>
      <c r="F23" s="159">
        <v>0.10815665997796439</v>
      </c>
      <c r="G23" s="160">
        <v>6.3252551341197241E-2</v>
      </c>
    </row>
    <row r="24" spans="1:7">
      <c r="A24" s="66">
        <v>2007</v>
      </c>
      <c r="B24" s="87">
        <v>147425.95921621574</v>
      </c>
      <c r="C24" s="159">
        <v>0.13590985024051397</v>
      </c>
      <c r="D24" s="159">
        <v>0.48451223970156321</v>
      </c>
      <c r="E24" s="159">
        <v>0.21554910728710192</v>
      </c>
      <c r="F24" s="159">
        <v>9.7406018817317239E-2</v>
      </c>
      <c r="G24" s="160">
        <v>6.7880767289586433E-2</v>
      </c>
    </row>
    <row r="25" spans="1:7">
      <c r="A25" s="66">
        <v>2008</v>
      </c>
      <c r="B25" s="87">
        <v>142213.04133900121</v>
      </c>
      <c r="C25" s="159">
        <v>9.4956358690689135E-2</v>
      </c>
      <c r="D25" s="159">
        <v>0.48171655652660927</v>
      </c>
      <c r="E25" s="159">
        <v>0.24542746698454881</v>
      </c>
      <c r="F25" s="159">
        <v>0.1080682971647159</v>
      </c>
      <c r="G25" s="160">
        <v>7.4200555649786865E-2</v>
      </c>
    </row>
    <row r="26" spans="1:7">
      <c r="A26" s="66">
        <v>2009</v>
      </c>
      <c r="B26" s="87">
        <v>130192.92613803636</v>
      </c>
      <c r="C26" s="159">
        <v>7.4223466947462735E-2</v>
      </c>
      <c r="D26" s="159">
        <v>0.48753092232601802</v>
      </c>
      <c r="E26" s="159">
        <v>0.23979045730103796</v>
      </c>
      <c r="F26" s="159">
        <v>0.1056112399613645</v>
      </c>
      <c r="G26" s="160">
        <v>9.5745850544779909E-2</v>
      </c>
    </row>
    <row r="27" spans="1:7">
      <c r="A27" s="66">
        <v>2010</v>
      </c>
      <c r="B27" s="87">
        <v>130087.50364956968</v>
      </c>
      <c r="C27" s="159">
        <v>5.5714240803051755E-2</v>
      </c>
      <c r="D27" s="159">
        <v>0.47014516998921835</v>
      </c>
      <c r="E27" s="159">
        <v>0.23924942466295801</v>
      </c>
      <c r="F27" s="159">
        <v>0.12418540785045754</v>
      </c>
      <c r="G27" s="160">
        <v>0.11487588176229434</v>
      </c>
    </row>
    <row r="28" spans="1:7">
      <c r="A28" s="66">
        <v>2011</v>
      </c>
      <c r="B28" s="87">
        <v>129441.12041518059</v>
      </c>
      <c r="C28" s="159">
        <v>9.8101594446881504E-2</v>
      </c>
      <c r="D28" s="159">
        <v>0.45095081363769079</v>
      </c>
      <c r="E28" s="159">
        <v>0.22350257855622752</v>
      </c>
      <c r="F28" s="159">
        <v>0.11620465396015338</v>
      </c>
      <c r="G28" s="160">
        <v>0.11378067980839836</v>
      </c>
    </row>
    <row r="29" spans="1:7" ht="13.5" thickBot="1">
      <c r="A29" s="70">
        <v>2012</v>
      </c>
      <c r="B29" s="88">
        <v>128908.54827605456</v>
      </c>
      <c r="C29" s="161">
        <v>0.12031968834669676</v>
      </c>
      <c r="D29" s="161">
        <v>0.41873090242399935</v>
      </c>
      <c r="E29" s="161">
        <v>0.21863650518850306</v>
      </c>
      <c r="F29" s="161">
        <v>0.12426991661677289</v>
      </c>
      <c r="G29" s="162">
        <v>0.12415178789173338</v>
      </c>
    </row>
    <row r="30" spans="1:7" ht="14.25">
      <c r="A30" s="304" t="s">
        <v>79</v>
      </c>
      <c r="B30" s="304"/>
      <c r="C30" s="40"/>
      <c r="D30" s="2"/>
      <c r="E30" s="2"/>
      <c r="F30" s="2"/>
      <c r="G30" s="2"/>
    </row>
    <row r="31" spans="1:7">
      <c r="A31" s="304"/>
      <c r="B31" s="304"/>
      <c r="C31" s="304"/>
      <c r="D31" s="304"/>
      <c r="E31" s="304"/>
      <c r="F31" s="304"/>
      <c r="G31" s="304"/>
    </row>
    <row r="32" spans="1:7">
      <c r="A32" s="304" t="s">
        <v>202</v>
      </c>
      <c r="B32" s="304"/>
      <c r="C32" s="304"/>
      <c r="D32" s="304"/>
      <c r="E32" s="304"/>
      <c r="F32" s="304"/>
      <c r="G32" s="304"/>
    </row>
    <row r="33" spans="1:7" ht="12.75" customHeight="1">
      <c r="A33" s="299" t="s">
        <v>203</v>
      </c>
      <c r="B33" s="299"/>
      <c r="C33" s="299"/>
      <c r="D33" s="299"/>
      <c r="E33" s="299"/>
      <c r="F33" s="299"/>
      <c r="G33" s="299"/>
    </row>
    <row r="34" spans="1:7">
      <c r="A34" s="299"/>
      <c r="B34" s="299"/>
      <c r="C34" s="299"/>
      <c r="D34" s="299"/>
      <c r="E34" s="299"/>
      <c r="F34" s="299"/>
      <c r="G34" s="299"/>
    </row>
    <row r="35" spans="1:7">
      <c r="A35" s="299"/>
      <c r="B35" s="299"/>
      <c r="C35" s="299"/>
      <c r="D35" s="299"/>
      <c r="E35" s="299"/>
      <c r="F35" s="299"/>
      <c r="G35" s="299"/>
    </row>
    <row r="37" spans="1:7">
      <c r="A37" s="8"/>
      <c r="B37" s="89"/>
      <c r="C37" s="8"/>
      <c r="D37" s="8"/>
      <c r="E37" s="8"/>
      <c r="F37" s="8"/>
      <c r="G37" s="8"/>
    </row>
    <row r="38" spans="1:7">
      <c r="A38" s="8"/>
      <c r="B38" s="89"/>
      <c r="C38" s="8"/>
      <c r="D38" s="8"/>
      <c r="E38" s="8"/>
      <c r="F38" s="8"/>
      <c r="G38" s="8"/>
    </row>
    <row r="39" spans="1:7">
      <c r="A39" s="8"/>
      <c r="B39" s="89"/>
      <c r="C39" s="8"/>
      <c r="D39" s="8"/>
      <c r="E39" s="8"/>
      <c r="F39" s="8"/>
      <c r="G39" s="8"/>
    </row>
    <row r="40" spans="1:7">
      <c r="A40" s="8"/>
      <c r="B40" s="89"/>
      <c r="C40" s="8"/>
      <c r="D40" s="8"/>
      <c r="E40" s="8"/>
      <c r="F40" s="8"/>
      <c r="G40" s="8"/>
    </row>
    <row r="41" spans="1:7">
      <c r="A41" s="8"/>
      <c r="B41" s="89"/>
      <c r="C41" s="8"/>
      <c r="D41" s="8"/>
      <c r="E41" s="8"/>
      <c r="F41" s="8"/>
      <c r="G41" s="8"/>
    </row>
    <row r="42" spans="1:7">
      <c r="A42" s="8"/>
      <c r="B42" s="89"/>
      <c r="C42" s="8"/>
      <c r="D42" s="8"/>
      <c r="E42" s="8"/>
      <c r="F42" s="8"/>
      <c r="G42" s="8"/>
    </row>
    <row r="43" spans="1:7">
      <c r="A43" s="8"/>
      <c r="B43" s="89"/>
      <c r="C43" s="8"/>
      <c r="D43" s="8"/>
      <c r="E43" s="8"/>
      <c r="F43" s="8"/>
      <c r="G43" s="8"/>
    </row>
    <row r="44" spans="1:7">
      <c r="A44" s="8"/>
      <c r="B44" s="89"/>
      <c r="C44" s="8"/>
      <c r="D44" s="8"/>
      <c r="E44" s="8"/>
      <c r="F44" s="8"/>
      <c r="G44" s="8"/>
    </row>
    <row r="45" spans="1:7">
      <c r="A45" s="8"/>
      <c r="B45" s="89"/>
      <c r="C45" s="8"/>
      <c r="D45" s="8"/>
      <c r="E45" s="8"/>
      <c r="F45" s="8"/>
      <c r="G45" s="8"/>
    </row>
    <row r="46" spans="1:7">
      <c r="A46" s="8"/>
      <c r="B46" s="89"/>
      <c r="C46" s="8"/>
      <c r="D46" s="8"/>
      <c r="E46" s="8"/>
      <c r="F46" s="8"/>
      <c r="G46" s="8"/>
    </row>
    <row r="47" spans="1:7">
      <c r="A47" s="8"/>
      <c r="B47" s="89"/>
      <c r="C47" s="8"/>
      <c r="D47" s="8"/>
      <c r="E47" s="8"/>
      <c r="F47" s="8"/>
      <c r="G47" s="8"/>
    </row>
    <row r="48" spans="1:7">
      <c r="A48" s="8"/>
      <c r="B48" s="89"/>
      <c r="C48" s="8"/>
      <c r="D48" s="8"/>
      <c r="E48" s="8"/>
      <c r="F48" s="8"/>
      <c r="G48" s="8"/>
    </row>
    <row r="49" spans="1:7">
      <c r="A49" s="8"/>
      <c r="B49" s="89"/>
      <c r="C49" s="8"/>
      <c r="D49" s="8"/>
      <c r="E49" s="8"/>
      <c r="F49" s="8"/>
      <c r="G49" s="8"/>
    </row>
  </sheetData>
  <mergeCells count="9">
    <mergeCell ref="A32:G32"/>
    <mergeCell ref="A33:G35"/>
    <mergeCell ref="A1:G1"/>
    <mergeCell ref="A3:G3"/>
    <mergeCell ref="A30:B30"/>
    <mergeCell ref="A31:G31"/>
    <mergeCell ref="B5:B6"/>
    <mergeCell ref="A5:A6"/>
    <mergeCell ref="C5:G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topLeftCell="A10" zoomScale="75" zoomScaleNormal="75" workbookViewId="0">
      <selection activeCell="A3" sqref="A3:D3"/>
    </sheetView>
  </sheetViews>
  <sheetFormatPr baseColWidth="10" defaultRowHeight="12.75"/>
  <cols>
    <col min="1" max="1" width="15.42578125" customWidth="1"/>
    <col min="2" max="2" width="76.42578125" customWidth="1"/>
    <col min="3" max="3" width="15.28515625" customWidth="1"/>
    <col min="6" max="6" width="19.42578125" customWidth="1"/>
  </cols>
  <sheetData>
    <row r="1" spans="1:3" ht="18">
      <c r="A1" s="308" t="s">
        <v>7</v>
      </c>
      <c r="B1" s="308"/>
      <c r="C1" s="6"/>
    </row>
    <row r="3" spans="1:3" ht="23.25" customHeight="1">
      <c r="A3" s="293" t="s">
        <v>157</v>
      </c>
      <c r="B3" s="293"/>
      <c r="C3" s="4"/>
    </row>
    <row r="4" spans="1:3" ht="13.5" thickBot="1">
      <c r="A4" s="12"/>
      <c r="B4" s="12"/>
    </row>
    <row r="5" spans="1:3" ht="46.5" customHeight="1" thickBot="1">
      <c r="A5" s="48" t="s">
        <v>8</v>
      </c>
      <c r="B5" s="42" t="s">
        <v>105</v>
      </c>
      <c r="C5" s="2"/>
    </row>
    <row r="6" spans="1:3">
      <c r="A6" s="98">
        <v>1990</v>
      </c>
      <c r="B6" s="90">
        <v>193.32380295674781</v>
      </c>
      <c r="C6" s="2"/>
    </row>
    <row r="7" spans="1:3">
      <c r="A7" s="98">
        <v>1991</v>
      </c>
      <c r="B7" s="90">
        <v>175.87199327386867</v>
      </c>
      <c r="C7" s="2"/>
    </row>
    <row r="8" spans="1:3">
      <c r="A8" s="98">
        <v>1992</v>
      </c>
      <c r="B8" s="90">
        <v>185.16390371936623</v>
      </c>
      <c r="C8" s="2"/>
    </row>
    <row r="9" spans="1:3">
      <c r="A9" s="98">
        <v>1993</v>
      </c>
      <c r="B9" s="90">
        <v>187.81590176090367</v>
      </c>
      <c r="C9" s="2"/>
    </row>
    <row r="10" spans="1:3">
      <c r="A10" s="98">
        <v>1994</v>
      </c>
      <c r="B10" s="90">
        <v>188.46461170040894</v>
      </c>
      <c r="C10" s="2"/>
    </row>
    <row r="11" spans="1:3">
      <c r="A11" s="98">
        <v>1995</v>
      </c>
      <c r="B11" s="90">
        <v>188.21607149674642</v>
      </c>
      <c r="C11" s="2"/>
    </row>
    <row r="12" spans="1:3">
      <c r="A12" s="98">
        <v>1996</v>
      </c>
      <c r="B12" s="90">
        <v>148.73897677347409</v>
      </c>
      <c r="C12" s="2"/>
    </row>
    <row r="13" spans="1:3">
      <c r="A13" s="98">
        <v>1997</v>
      </c>
      <c r="B13" s="90">
        <v>168.86905135667999</v>
      </c>
      <c r="C13" s="2"/>
    </row>
    <row r="14" spans="1:3">
      <c r="A14" s="98">
        <v>1998</v>
      </c>
      <c r="B14" s="90">
        <v>157.30037910119771</v>
      </c>
      <c r="C14" s="39"/>
    </row>
    <row r="15" spans="1:3">
      <c r="A15" s="98">
        <v>1999</v>
      </c>
      <c r="B15" s="90">
        <v>172.61609043051877</v>
      </c>
      <c r="C15" s="39"/>
    </row>
    <row r="16" spans="1:3">
      <c r="A16" s="98">
        <v>2000</v>
      </c>
      <c r="B16" s="90">
        <v>165.57769774624251</v>
      </c>
      <c r="C16" s="39"/>
    </row>
    <row r="17" spans="1:3">
      <c r="A17" s="98">
        <v>2001</v>
      </c>
      <c r="B17" s="90">
        <v>145.40622777123443</v>
      </c>
      <c r="C17" s="39"/>
    </row>
    <row r="18" spans="1:3">
      <c r="A18" s="98">
        <v>2002</v>
      </c>
      <c r="B18" s="90">
        <v>154.45678858023103</v>
      </c>
      <c r="C18" s="39"/>
    </row>
    <row r="19" spans="1:3">
      <c r="A19" s="98">
        <v>2003</v>
      </c>
      <c r="B19" s="90">
        <v>134.99680580688076</v>
      </c>
      <c r="C19" s="39"/>
    </row>
    <row r="20" spans="1:3">
      <c r="A20" s="98">
        <v>2004</v>
      </c>
      <c r="B20" s="90">
        <v>137.05153669145045</v>
      </c>
      <c r="C20" s="39"/>
    </row>
    <row r="21" spans="1:3">
      <c r="A21" s="98">
        <v>2005</v>
      </c>
      <c r="B21" s="90">
        <v>137.66697555349788</v>
      </c>
      <c r="C21" s="39"/>
    </row>
    <row r="22" spans="1:3">
      <c r="A22" s="98">
        <v>2006</v>
      </c>
      <c r="B22" s="90">
        <v>121.89535038571249</v>
      </c>
      <c r="C22" s="39"/>
    </row>
    <row r="23" spans="1:3">
      <c r="A23" s="98">
        <v>2007</v>
      </c>
      <c r="B23" s="90">
        <v>119.52601321566868</v>
      </c>
      <c r="C23" s="39"/>
    </row>
    <row r="24" spans="1:3">
      <c r="A24" s="98">
        <v>2008</v>
      </c>
      <c r="B24" s="90">
        <v>99.889013613534942</v>
      </c>
      <c r="C24" s="39"/>
    </row>
    <row r="25" spans="1:3">
      <c r="A25" s="98">
        <v>2009</v>
      </c>
      <c r="B25" s="90">
        <v>86.952083969459679</v>
      </c>
      <c r="C25" s="39"/>
    </row>
    <row r="26" spans="1:3">
      <c r="A26" s="99">
        <v>2010</v>
      </c>
      <c r="B26" s="90">
        <v>71.45547723886331</v>
      </c>
    </row>
    <row r="27" spans="1:3">
      <c r="A27" s="99">
        <v>2011</v>
      </c>
      <c r="B27" s="90">
        <v>83.211245436786371</v>
      </c>
    </row>
    <row r="28" spans="1:3" ht="13.5" thickBot="1">
      <c r="A28" s="100">
        <v>2012</v>
      </c>
      <c r="B28" s="97">
        <v>89.307700422066205</v>
      </c>
    </row>
    <row r="30" spans="1:3">
      <c r="A30" t="s">
        <v>119</v>
      </c>
    </row>
    <row r="31" spans="1:3">
      <c r="A31" s="286" t="s">
        <v>204</v>
      </c>
      <c r="B31" s="286"/>
      <c r="C31" s="101"/>
    </row>
    <row r="32" spans="1:3">
      <c r="A32" s="286" t="s">
        <v>205</v>
      </c>
      <c r="B32" s="286"/>
    </row>
    <row r="33" spans="1:3">
      <c r="A33" s="286" t="s">
        <v>158</v>
      </c>
      <c r="B33" s="286"/>
      <c r="C33" s="286"/>
    </row>
  </sheetData>
  <mergeCells count="5">
    <mergeCell ref="A32:B32"/>
    <mergeCell ref="A33:C33"/>
    <mergeCell ref="A1:B1"/>
    <mergeCell ref="A3:B3"/>
    <mergeCell ref="A31:B3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95" zoomScaleNormal="75" zoomScaleSheetLayoutView="95" workbookViewId="0">
      <selection activeCell="A3" sqref="A3:D3"/>
    </sheetView>
  </sheetViews>
  <sheetFormatPr baseColWidth="10" defaultRowHeight="12.75"/>
  <cols>
    <col min="1" max="1" width="23.28515625" customWidth="1"/>
    <col min="2" max="2" width="28.7109375" customWidth="1"/>
    <col min="3" max="3" width="29.5703125" customWidth="1"/>
  </cols>
  <sheetData>
    <row r="1" spans="1:4" ht="18">
      <c r="A1" s="308" t="s">
        <v>7</v>
      </c>
      <c r="B1" s="308"/>
      <c r="C1" s="308"/>
      <c r="D1" s="6"/>
    </row>
    <row r="3" spans="1:4" ht="15" customHeight="1">
      <c r="A3" s="293" t="s">
        <v>159</v>
      </c>
      <c r="B3" s="293"/>
      <c r="C3" s="293"/>
      <c r="D3" s="4"/>
    </row>
    <row r="4" spans="1:4" ht="13.5" thickBot="1"/>
    <row r="5" spans="1:4" ht="50.25" customHeight="1">
      <c r="A5" s="287" t="s">
        <v>8</v>
      </c>
      <c r="B5" s="289" t="s">
        <v>145</v>
      </c>
      <c r="C5" s="314"/>
    </row>
    <row r="6" spans="1:4" ht="38.25" customHeight="1" thickBot="1">
      <c r="A6" s="288"/>
      <c r="B6" s="25" t="s">
        <v>206</v>
      </c>
      <c r="C6" s="25" t="s">
        <v>24</v>
      </c>
    </row>
    <row r="7" spans="1:4" ht="29.25" customHeight="1">
      <c r="A7" s="208">
        <v>2000</v>
      </c>
      <c r="B7" s="212">
        <v>170.50116186073222</v>
      </c>
      <c r="C7" s="213">
        <v>159.64567485771977</v>
      </c>
    </row>
    <row r="8" spans="1:4" ht="14.1" customHeight="1">
      <c r="A8" s="208">
        <v>2001</v>
      </c>
      <c r="B8" s="212">
        <v>170.89901095101345</v>
      </c>
      <c r="C8" s="209">
        <v>158.02013192527679</v>
      </c>
    </row>
    <row r="9" spans="1:4" ht="14.1" customHeight="1">
      <c r="A9" s="208">
        <v>2002</v>
      </c>
      <c r="B9" s="212">
        <v>168.25288967181652</v>
      </c>
      <c r="C9" s="209">
        <v>158.30449092698049</v>
      </c>
    </row>
    <row r="10" spans="1:4" ht="14.1" customHeight="1">
      <c r="A10" s="208">
        <v>2003</v>
      </c>
      <c r="B10" s="212">
        <v>169.18507578374846</v>
      </c>
      <c r="C10" s="209">
        <v>158.94644472440129</v>
      </c>
    </row>
    <row r="11" spans="1:4" ht="14.1" customHeight="1">
      <c r="A11" s="208">
        <v>2004</v>
      </c>
      <c r="B11" s="212">
        <v>166.91852906629984</v>
      </c>
      <c r="C11" s="209">
        <v>160.82374074617073</v>
      </c>
    </row>
    <row r="12" spans="1:4" ht="14.1" customHeight="1">
      <c r="A12" s="208">
        <v>2005</v>
      </c>
      <c r="B12" s="212">
        <v>163.96613334006665</v>
      </c>
      <c r="C12" s="209">
        <v>158.60872893154939</v>
      </c>
    </row>
    <row r="13" spans="1:4" ht="14.1" customHeight="1">
      <c r="A13" s="208">
        <v>2006</v>
      </c>
      <c r="B13" s="212">
        <v>159.26910177532221</v>
      </c>
      <c r="C13" s="209">
        <v>152.62293644193613</v>
      </c>
    </row>
    <row r="14" spans="1:4" ht="14.1" customHeight="1">
      <c r="A14" s="208">
        <v>2007</v>
      </c>
      <c r="B14" s="212">
        <v>151.99428755152246</v>
      </c>
      <c r="C14" s="209">
        <v>149.3781149522097</v>
      </c>
    </row>
    <row r="15" spans="1:4" ht="14.1" customHeight="1">
      <c r="A15" s="208">
        <v>2008</v>
      </c>
      <c r="B15" s="212">
        <v>150.99870531269556</v>
      </c>
      <c r="C15" s="209">
        <v>143.49786087542674</v>
      </c>
    </row>
    <row r="16" spans="1:4" ht="14.1" customHeight="1">
      <c r="A16" s="208">
        <v>2009</v>
      </c>
      <c r="B16" s="212">
        <v>149.0479944502361</v>
      </c>
      <c r="C16" s="209">
        <v>137.23519622664227</v>
      </c>
    </row>
    <row r="17" spans="1:3" ht="14.1" customHeight="1">
      <c r="A17" s="208">
        <v>2010</v>
      </c>
      <c r="B17" s="212">
        <v>151.65122570830945</v>
      </c>
      <c r="C17" s="209">
        <v>136.95682367019211</v>
      </c>
    </row>
    <row r="18" spans="1:3" ht="14.1" customHeight="1">
      <c r="A18" s="202">
        <v>2011</v>
      </c>
      <c r="B18" s="212">
        <v>143.89693048054772</v>
      </c>
      <c r="C18" s="209">
        <v>135.14235110824455</v>
      </c>
    </row>
    <row r="19" spans="1:3" ht="14.1" customHeight="1">
      <c r="A19" s="202">
        <v>2012</v>
      </c>
      <c r="B19" s="212">
        <v>143.41606508433782</v>
      </c>
      <c r="C19" s="209">
        <v>136.85455998794617</v>
      </c>
    </row>
    <row r="20" spans="1:3" ht="14.1" customHeight="1" thickBot="1">
      <c r="A20" s="205">
        <v>2013</v>
      </c>
      <c r="B20" s="210">
        <v>141.61913776928517</v>
      </c>
      <c r="C20" s="211">
        <v>128.72097048762302</v>
      </c>
    </row>
    <row r="22" spans="1:3" ht="12.75" customHeight="1">
      <c r="A22" s="299" t="s">
        <v>207</v>
      </c>
      <c r="B22" s="299"/>
      <c r="C22" s="299"/>
    </row>
    <row r="23" spans="1:3">
      <c r="A23" s="299"/>
      <c r="B23" s="299"/>
      <c r="C23" s="299"/>
    </row>
    <row r="24" spans="1:3">
      <c r="A24" s="299"/>
      <c r="B24" s="299"/>
      <c r="C24" s="299"/>
    </row>
  </sheetData>
  <mergeCells count="5">
    <mergeCell ref="A1:C1"/>
    <mergeCell ref="A3:C3"/>
    <mergeCell ref="A22:C24"/>
    <mergeCell ref="A5:A6"/>
    <mergeCell ref="B5:C5"/>
  </mergeCells>
  <phoneticPr fontId="6" type="noConversion"/>
  <printOptions horizontalCentered="1"/>
  <pageMargins left="0.78740157480314965" right="0.78740157480314965" top="0.98425196850393704" bottom="0.98425196850393704" header="0" footer="0"/>
  <pageSetup paperSize="9" scale="93" orientation="portrait" r:id="rId1"/>
  <headerFooter alignWithMargins="0"/>
  <colBreaks count="1" manualBreakCount="1">
    <brk id="4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75" zoomScaleNormal="75" zoomScaleSheetLayoutView="75" workbookViewId="0">
      <selection activeCell="A3" sqref="A3:D3"/>
    </sheetView>
  </sheetViews>
  <sheetFormatPr baseColWidth="10" defaultRowHeight="12.75"/>
  <cols>
    <col min="1" max="1" width="17.7109375" customWidth="1"/>
    <col min="2" max="2" width="23.28515625" customWidth="1"/>
    <col min="3" max="3" width="21.42578125" customWidth="1"/>
    <col min="4" max="4" width="24.42578125" customWidth="1"/>
    <col min="5" max="5" width="13.85546875" customWidth="1"/>
    <col min="10" max="10" width="4.7109375" customWidth="1"/>
  </cols>
  <sheetData>
    <row r="1" spans="1:9" ht="18" customHeight="1">
      <c r="A1" s="292" t="s">
        <v>7</v>
      </c>
      <c r="B1" s="292"/>
      <c r="C1" s="292"/>
      <c r="D1" s="292"/>
      <c r="E1" s="292"/>
      <c r="F1" s="292"/>
      <c r="G1" s="292"/>
      <c r="H1" s="292"/>
      <c r="I1" s="292"/>
    </row>
    <row r="2" spans="1:9" ht="12.75" customHeight="1"/>
    <row r="3" spans="1:9" ht="15" customHeight="1">
      <c r="A3" s="293" t="s">
        <v>160</v>
      </c>
      <c r="B3" s="293"/>
      <c r="C3" s="293"/>
      <c r="D3" s="293"/>
      <c r="E3" s="293"/>
      <c r="F3" s="293"/>
      <c r="G3" s="293"/>
      <c r="H3" s="293"/>
      <c r="I3" s="293"/>
    </row>
    <row r="4" spans="1:9" ht="13.5" thickBot="1">
      <c r="A4" s="2"/>
      <c r="B4" s="2"/>
      <c r="C4" s="2"/>
      <c r="D4" s="2"/>
      <c r="E4" s="2"/>
    </row>
    <row r="5" spans="1:9" ht="30" customHeight="1">
      <c r="A5" s="315" t="s">
        <v>8</v>
      </c>
      <c r="B5" s="318" t="s">
        <v>151</v>
      </c>
      <c r="C5" s="317"/>
      <c r="D5" s="317"/>
      <c r="E5" s="319"/>
      <c r="F5" s="317" t="s">
        <v>12</v>
      </c>
      <c r="G5" s="317"/>
      <c r="H5" s="317"/>
      <c r="I5" s="317"/>
    </row>
    <row r="6" spans="1:9" ht="94.5" customHeight="1" thickBot="1">
      <c r="A6" s="316"/>
      <c r="B6" s="19" t="s">
        <v>144</v>
      </c>
      <c r="C6" s="19" t="s">
        <v>146</v>
      </c>
      <c r="D6" s="19" t="s">
        <v>147</v>
      </c>
      <c r="E6" s="19" t="s">
        <v>148</v>
      </c>
      <c r="F6" s="19" t="s">
        <v>22</v>
      </c>
      <c r="G6" s="19" t="s">
        <v>80</v>
      </c>
      <c r="H6" s="19" t="s">
        <v>149</v>
      </c>
      <c r="I6" s="20" t="s">
        <v>150</v>
      </c>
    </row>
    <row r="7" spans="1:9">
      <c r="A7" s="51">
        <v>1990</v>
      </c>
      <c r="B7" s="166">
        <v>401.68579999999997</v>
      </c>
      <c r="C7" s="166">
        <v>87964.455695689685</v>
      </c>
      <c r="D7" s="166">
        <v>6201.5919999999987</v>
      </c>
      <c r="E7" s="167">
        <v>77655.650122670006</v>
      </c>
      <c r="F7" s="168">
        <v>100</v>
      </c>
      <c r="G7" s="168">
        <v>100</v>
      </c>
      <c r="H7" s="168">
        <v>100</v>
      </c>
      <c r="I7" s="169">
        <v>100</v>
      </c>
    </row>
    <row r="8" spans="1:9">
      <c r="A8" s="52">
        <v>1991</v>
      </c>
      <c r="B8" s="91">
        <v>443.71520000000004</v>
      </c>
      <c r="C8" s="91">
        <v>91616.52612824364</v>
      </c>
      <c r="D8" s="91">
        <v>6112.7245199999998</v>
      </c>
      <c r="E8" s="163">
        <v>78036.984373634303</v>
      </c>
      <c r="F8" s="170">
        <v>110.46325262182533</v>
      </c>
      <c r="G8" s="170">
        <v>104.15175698373918</v>
      </c>
      <c r="H8" s="170">
        <v>98.567021500285747</v>
      </c>
      <c r="I8" s="171">
        <v>100.49146626016766</v>
      </c>
    </row>
    <row r="9" spans="1:9">
      <c r="A9" s="52">
        <v>1992</v>
      </c>
      <c r="B9" s="91">
        <v>463.2629</v>
      </c>
      <c r="C9" s="91">
        <v>93466.87624128726</v>
      </c>
      <c r="D9" s="91">
        <v>5087.4357199999995</v>
      </c>
      <c r="E9" s="163">
        <v>85779.580345886381</v>
      </c>
      <c r="F9" s="170">
        <v>115.32966811373467</v>
      </c>
      <c r="G9" s="170">
        <v>106.25527720495768</v>
      </c>
      <c r="H9" s="170">
        <v>82.034350534507922</v>
      </c>
      <c r="I9" s="171">
        <v>110.46178088776652</v>
      </c>
    </row>
    <row r="10" spans="1:9">
      <c r="A10" s="52">
        <v>1993</v>
      </c>
      <c r="B10" s="91">
        <v>425.93599999999998</v>
      </c>
      <c r="C10" s="91">
        <v>89938.67998301574</v>
      </c>
      <c r="D10" s="91">
        <v>5571.60736</v>
      </c>
      <c r="E10" s="163">
        <v>79997.532834815254</v>
      </c>
      <c r="F10" s="170">
        <v>106.03710661417456</v>
      </c>
      <c r="G10" s="170">
        <v>102.24434320852937</v>
      </c>
      <c r="H10" s="170">
        <v>89.841565843093221</v>
      </c>
      <c r="I10" s="171">
        <v>103.01605127907581</v>
      </c>
    </row>
    <row r="11" spans="1:9">
      <c r="A11" s="52">
        <v>1994</v>
      </c>
      <c r="B11" s="91">
        <v>425.08909999999997</v>
      </c>
      <c r="C11" s="91">
        <v>95257.900385823028</v>
      </c>
      <c r="D11" s="91">
        <v>5958.5300799999995</v>
      </c>
      <c r="E11" s="163">
        <v>80066.670283499319</v>
      </c>
      <c r="F11" s="170">
        <v>105.82627018430823</v>
      </c>
      <c r="G11" s="170">
        <v>108.29135431175155</v>
      </c>
      <c r="H11" s="170">
        <v>96.080652838819461</v>
      </c>
      <c r="I11" s="171">
        <v>103.16632826869429</v>
      </c>
    </row>
    <row r="12" spans="1:9">
      <c r="A12" s="52">
        <v>1995</v>
      </c>
      <c r="B12" s="91">
        <v>456.49470000000002</v>
      </c>
      <c r="C12" s="91">
        <v>102606.91207438911</v>
      </c>
      <c r="D12" s="91">
        <v>5506.9741999999997</v>
      </c>
      <c r="E12" s="163">
        <v>85804.079429706821</v>
      </c>
      <c r="F12" s="170">
        <v>113.64471933038212</v>
      </c>
      <c r="G12" s="170">
        <v>116.64587845499157</v>
      </c>
      <c r="H12" s="170">
        <v>88.799363131273395</v>
      </c>
      <c r="I12" s="171">
        <v>110.64215731107049</v>
      </c>
    </row>
    <row r="13" spans="1:9">
      <c r="A13" s="52">
        <v>1996</v>
      </c>
      <c r="B13" s="91">
        <v>490.47620000000001</v>
      </c>
      <c r="C13" s="91">
        <v>101447.92234857936</v>
      </c>
      <c r="D13" s="91">
        <v>6984.6855199999991</v>
      </c>
      <c r="E13" s="163">
        <v>72960.469424365816</v>
      </c>
      <c r="F13" s="170">
        <v>122.10444083410468</v>
      </c>
      <c r="G13" s="170">
        <v>115.32831249423666</v>
      </c>
      <c r="H13" s="170">
        <v>112.62729828082854</v>
      </c>
      <c r="I13" s="171">
        <v>93.944404731295492</v>
      </c>
    </row>
    <row r="14" spans="1:9">
      <c r="A14" s="52">
        <v>1997</v>
      </c>
      <c r="B14" s="91">
        <v>505.43779999999998</v>
      </c>
      <c r="C14" s="91">
        <v>107803.96923655394</v>
      </c>
      <c r="D14" s="91">
        <v>6643.5684000000001</v>
      </c>
      <c r="E14" s="163">
        <v>85367.49079598274</v>
      </c>
      <c r="F14" s="170">
        <v>125.82914307650408</v>
      </c>
      <c r="G14" s="170">
        <v>122.55401159929693</v>
      </c>
      <c r="H14" s="170">
        <v>107.12682162902689</v>
      </c>
      <c r="I14" s="171">
        <v>109.91221825440269</v>
      </c>
    </row>
    <row r="15" spans="1:9">
      <c r="A15" s="52">
        <v>1998</v>
      </c>
      <c r="B15" s="91">
        <v>536.91719999999998</v>
      </c>
      <c r="C15" s="91">
        <v>113264.14905397333</v>
      </c>
      <c r="D15" s="91">
        <v>6781.728439999999</v>
      </c>
      <c r="E15" s="163">
        <v>84749.323881048578</v>
      </c>
      <c r="F15" s="170">
        <v>133.6659647913867</v>
      </c>
      <c r="G15" s="170">
        <v>128.76126858080855</v>
      </c>
      <c r="H15" s="170">
        <v>109.35463732538355</v>
      </c>
      <c r="I15" s="171">
        <v>108.7590178397046</v>
      </c>
    </row>
    <row r="16" spans="1:9">
      <c r="A16" s="52">
        <v>1999</v>
      </c>
      <c r="B16" s="91">
        <v>579.94200000000001</v>
      </c>
      <c r="C16" s="91">
        <v>118774.7381322679</v>
      </c>
      <c r="D16" s="91">
        <v>6027.6865199999993</v>
      </c>
      <c r="E16" s="163">
        <v>99884.668534607918</v>
      </c>
      <c r="F16" s="170">
        <v>144.37702303641305</v>
      </c>
      <c r="G16" s="170">
        <v>135.02583196008786</v>
      </c>
      <c r="H16" s="170">
        <v>97.195792951229294</v>
      </c>
      <c r="I16" s="171">
        <v>128.91220265369134</v>
      </c>
    </row>
    <row r="17" spans="1:15">
      <c r="A17" s="52">
        <v>2000</v>
      </c>
      <c r="B17" s="91">
        <v>629.90700000000004</v>
      </c>
      <c r="C17" s="91">
        <v>124550.5548066606</v>
      </c>
      <c r="D17" s="91">
        <v>6814.8230000000003</v>
      </c>
      <c r="E17" s="163">
        <v>105373.72113210839</v>
      </c>
      <c r="F17" s="170">
        <v>156.81584960185302</v>
      </c>
      <c r="G17" s="170">
        <v>141.59191212134525</v>
      </c>
      <c r="H17" s="170">
        <v>109.88828352461758</v>
      </c>
      <c r="I17" s="171">
        <v>134.30941741304883</v>
      </c>
    </row>
    <row r="18" spans="1:15">
      <c r="A18" s="52">
        <v>2001</v>
      </c>
      <c r="B18" s="91">
        <v>680.39700000000005</v>
      </c>
      <c r="C18" s="91">
        <v>127763.83288193091</v>
      </c>
      <c r="D18" s="91">
        <v>8156.5365199999997</v>
      </c>
      <c r="E18" s="163">
        <v>98811.575879792596</v>
      </c>
      <c r="F18" s="170">
        <v>169.38537533564795</v>
      </c>
      <c r="G18" s="170">
        <v>145.24483994299464</v>
      </c>
      <c r="H18" s="170">
        <v>131.52326886386595</v>
      </c>
      <c r="I18" s="171">
        <v>127.40122059714315</v>
      </c>
    </row>
    <row r="19" spans="1:15">
      <c r="A19" s="52">
        <v>2002</v>
      </c>
      <c r="B19" s="91">
        <v>729.25800000000004</v>
      </c>
      <c r="C19" s="91">
        <v>131422.94687659154</v>
      </c>
      <c r="D19" s="91">
        <v>6893.7651999999998</v>
      </c>
      <c r="E19" s="163">
        <v>112652.0670855651</v>
      </c>
      <c r="F19" s="170">
        <v>181.54936022134714</v>
      </c>
      <c r="G19" s="170">
        <v>149.40460420882403</v>
      </c>
      <c r="H19" s="170">
        <v>111.16121795822752</v>
      </c>
      <c r="I19" s="171">
        <v>145.04955271782302</v>
      </c>
    </row>
    <row r="20" spans="1:15">
      <c r="A20" s="52">
        <v>2003</v>
      </c>
      <c r="B20" s="91">
        <v>783.08199999999999</v>
      </c>
      <c r="C20" s="91">
        <v>136028.93056212002</v>
      </c>
      <c r="D20" s="91">
        <v>9195.627959999998</v>
      </c>
      <c r="E20" s="163">
        <v>105696.54595532281</v>
      </c>
      <c r="F20" s="170">
        <v>194.94888791189533</v>
      </c>
      <c r="G20" s="170">
        <v>154.64079154051484</v>
      </c>
      <c r="H20" s="170">
        <v>148.27850590622538</v>
      </c>
      <c r="I20" s="171">
        <v>136.13159249509224</v>
      </c>
    </row>
    <row r="21" spans="1:15">
      <c r="A21" s="52">
        <v>2004</v>
      </c>
      <c r="B21" s="91">
        <v>841.29399999999998</v>
      </c>
      <c r="C21" s="91">
        <v>142307.13915582909</v>
      </c>
      <c r="D21" s="91">
        <v>8815.4136879999987</v>
      </c>
      <c r="E21" s="163">
        <v>115305.95518053512</v>
      </c>
      <c r="F21" s="170">
        <v>209.44081169909416</v>
      </c>
      <c r="G21" s="170">
        <v>161.77800229690075</v>
      </c>
      <c r="H21" s="170">
        <v>142.14759190865828</v>
      </c>
      <c r="I21" s="171">
        <v>148.47724206877689</v>
      </c>
    </row>
    <row r="22" spans="1:15">
      <c r="A22" s="52">
        <v>2005</v>
      </c>
      <c r="B22" s="91">
        <v>909.298</v>
      </c>
      <c r="C22" s="91">
        <v>145058.13016693213</v>
      </c>
      <c r="D22" s="91">
        <v>8397.4498579999999</v>
      </c>
      <c r="E22" s="163">
        <v>125168.39355943349</v>
      </c>
      <c r="F22" s="170">
        <v>226.37046168921086</v>
      </c>
      <c r="G22" s="170">
        <v>164.90539163768173</v>
      </c>
      <c r="H22" s="170">
        <v>135.40797037276883</v>
      </c>
      <c r="I22" s="171">
        <v>161.19968849554886</v>
      </c>
    </row>
    <row r="23" spans="1:15">
      <c r="A23" s="52">
        <v>2006</v>
      </c>
      <c r="B23" s="91">
        <v>985.54700000000003</v>
      </c>
      <c r="C23" s="91">
        <v>144875.03592651998</v>
      </c>
      <c r="D23" s="91">
        <v>9163.7156479999994</v>
      </c>
      <c r="E23" s="163">
        <v>120098.95818623478</v>
      </c>
      <c r="F23" s="170">
        <v>245.35271099949264</v>
      </c>
      <c r="G23" s="170">
        <v>164.69724592818568</v>
      </c>
      <c r="H23" s="170">
        <v>147.7639233280745</v>
      </c>
      <c r="I23" s="171">
        <v>154.70083982394431</v>
      </c>
    </row>
    <row r="24" spans="1:15">
      <c r="A24" s="52">
        <v>2007</v>
      </c>
      <c r="B24" s="91">
        <v>1053.1610000000001</v>
      </c>
      <c r="C24" s="91">
        <v>147425.95921621574</v>
      </c>
      <c r="D24" s="91">
        <v>10007.38723</v>
      </c>
      <c r="E24" s="163">
        <v>125560.00650080085</v>
      </c>
      <c r="F24" s="170">
        <v>262.18527017883133</v>
      </c>
      <c r="G24" s="170">
        <v>167.59719371905317</v>
      </c>
      <c r="H24" s="170">
        <v>161.36803630422642</v>
      </c>
      <c r="I24" s="171">
        <v>162.10088767682623</v>
      </c>
    </row>
    <row r="25" spans="1:15">
      <c r="A25" s="52">
        <v>2008</v>
      </c>
      <c r="B25" s="91">
        <v>1087.788</v>
      </c>
      <c r="C25" s="91">
        <v>142213.04133900121</v>
      </c>
      <c r="D25" s="91">
        <v>10552.286688</v>
      </c>
      <c r="E25" s="163">
        <v>108682.5417554459</v>
      </c>
      <c r="F25" s="170">
        <v>270.80568942193128</v>
      </c>
      <c r="G25" s="170">
        <v>161.67102975204307</v>
      </c>
      <c r="H25" s="170">
        <v>170.15448110743182</v>
      </c>
      <c r="I25" s="171">
        <v>139.92334510066513</v>
      </c>
    </row>
    <row r="26" spans="1:15">
      <c r="A26" s="52">
        <v>2009</v>
      </c>
      <c r="B26" s="91">
        <v>1046.894</v>
      </c>
      <c r="C26" s="91">
        <v>130192.92613803636</v>
      </c>
      <c r="D26" s="91">
        <v>12465.432448</v>
      </c>
      <c r="E26" s="163">
        <v>91043.63649586153</v>
      </c>
      <c r="F26" s="170">
        <v>260.62509553486831</v>
      </c>
      <c r="G26" s="170">
        <v>148.00628857232377</v>
      </c>
      <c r="H26" s="170">
        <v>201.00374948884098</v>
      </c>
      <c r="I26" s="171">
        <v>117.22247775441522</v>
      </c>
    </row>
    <row r="27" spans="1:15">
      <c r="A27" s="52">
        <v>2010</v>
      </c>
      <c r="B27" s="91">
        <v>1045.6199999999999</v>
      </c>
      <c r="C27" s="91">
        <v>130087.50364956968</v>
      </c>
      <c r="D27" s="91">
        <v>14943.916687999999</v>
      </c>
      <c r="E27" s="163">
        <v>74712.238627781247</v>
      </c>
      <c r="F27" s="170">
        <v>260.30793221966024</v>
      </c>
      <c r="G27" s="170">
        <v>147.88644188239323</v>
      </c>
      <c r="H27" s="170">
        <v>240.96903969174369</v>
      </c>
      <c r="I27" s="171">
        <v>96.213850758868873</v>
      </c>
    </row>
    <row r="28" spans="1:15">
      <c r="A28" s="52">
        <v>2011</v>
      </c>
      <c r="B28" s="91">
        <v>1046.327</v>
      </c>
      <c r="C28" s="91">
        <v>129441.12041518059</v>
      </c>
      <c r="D28" s="91">
        <v>14727.898675999999</v>
      </c>
      <c r="E28" s="163">
        <v>87063.022243505373</v>
      </c>
      <c r="F28" s="170">
        <v>260.48394043304495</v>
      </c>
      <c r="G28" s="170">
        <v>147.15161867536375</v>
      </c>
      <c r="H28" s="170">
        <v>237.48577262096578</v>
      </c>
      <c r="I28" s="171">
        <v>112.11859464902373</v>
      </c>
    </row>
    <row r="29" spans="1:15" ht="13.5" thickBot="1">
      <c r="A29" s="53">
        <v>2012</v>
      </c>
      <c r="B29" s="73">
        <v>1029.002</v>
      </c>
      <c r="C29" s="73">
        <v>128908.54827605456</v>
      </c>
      <c r="D29" s="73">
        <v>16004.226742999997</v>
      </c>
      <c r="E29" s="164">
        <v>91919.120713600976</v>
      </c>
      <c r="F29" s="172">
        <v>256.17086787733098</v>
      </c>
      <c r="G29" s="172">
        <v>146.54617851784329</v>
      </c>
      <c r="H29" s="172">
        <v>258.06642460516593</v>
      </c>
      <c r="I29" s="173">
        <v>118.34047735119232</v>
      </c>
    </row>
    <row r="30" spans="1:15" ht="27" customHeight="1">
      <c r="A30" s="2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 t="s">
        <v>127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 customHeight="1">
      <c r="A32" s="57" t="s">
        <v>153</v>
      </c>
      <c r="B32" s="37" t="s">
        <v>152</v>
      </c>
      <c r="C32" s="37"/>
      <c r="D32" s="37"/>
      <c r="E32" s="37"/>
      <c r="F32" s="37"/>
      <c r="G32" s="37"/>
      <c r="H32" s="37"/>
      <c r="I32" s="37"/>
      <c r="J32" s="92"/>
      <c r="K32" s="92"/>
      <c r="L32" s="92"/>
      <c r="M32" s="92"/>
      <c r="N32" s="92"/>
      <c r="O32" s="92"/>
    </row>
    <row r="33" spans="1:15" ht="44.25" customHeight="1">
      <c r="A33" s="57" t="s">
        <v>208</v>
      </c>
      <c r="B33" s="304" t="s">
        <v>209</v>
      </c>
      <c r="C33" s="304"/>
      <c r="D33" s="304"/>
      <c r="E33" s="37"/>
      <c r="F33" s="37"/>
      <c r="G33" s="37"/>
      <c r="H33" s="37"/>
      <c r="I33" s="37"/>
      <c r="J33" s="92"/>
      <c r="K33" s="92"/>
      <c r="L33" s="92"/>
      <c r="M33" s="92"/>
      <c r="N33" s="92"/>
      <c r="O33" s="92"/>
    </row>
    <row r="34" spans="1:15" ht="30" customHeight="1">
      <c r="A34" s="57" t="s">
        <v>154</v>
      </c>
      <c r="B34" s="294" t="s">
        <v>210</v>
      </c>
      <c r="C34" s="294"/>
      <c r="D34" s="294"/>
      <c r="E34" s="294"/>
      <c r="F34" s="294"/>
      <c r="G34" s="294"/>
      <c r="H34" s="294"/>
      <c r="I34" s="294"/>
      <c r="J34" s="93"/>
      <c r="K34" s="93"/>
      <c r="L34" s="93"/>
      <c r="M34" s="93"/>
      <c r="N34" s="93"/>
      <c r="O34" s="93"/>
    </row>
  </sheetData>
  <mergeCells count="7">
    <mergeCell ref="A1:I1"/>
    <mergeCell ref="A3:I3"/>
    <mergeCell ref="B33:D33"/>
    <mergeCell ref="B34:I34"/>
    <mergeCell ref="A5:A6"/>
    <mergeCell ref="F5:I5"/>
    <mergeCell ref="B5:E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11.1.1</vt:lpstr>
      <vt:lpstr>11.1.2</vt:lpstr>
      <vt:lpstr>11.2.1</vt:lpstr>
      <vt:lpstr>11.2.2</vt:lpstr>
      <vt:lpstr>11.3.1</vt:lpstr>
      <vt:lpstr>11.4.1</vt:lpstr>
      <vt:lpstr>11.4.2</vt:lpstr>
      <vt:lpstr>11.4.3</vt:lpstr>
      <vt:lpstr>11.4.4</vt:lpstr>
      <vt:lpstr>11.5.1</vt:lpstr>
      <vt:lpstr>11.5.2</vt:lpstr>
      <vt:lpstr>11.5.3</vt:lpstr>
      <vt:lpstr>11.5.4</vt:lpstr>
      <vt:lpstr>11.5.5</vt:lpstr>
      <vt:lpstr>11.6.1</vt:lpstr>
      <vt:lpstr>11.7.1.</vt:lpstr>
      <vt:lpstr>11.7.2</vt:lpstr>
      <vt:lpstr>11.8.1</vt:lpstr>
      <vt:lpstr>11.8.2</vt:lpstr>
      <vt:lpstr>11.8.3</vt:lpstr>
      <vt:lpstr>11.8.4</vt:lpstr>
      <vt:lpstr>11.8.5</vt:lpstr>
      <vt:lpstr>10.9.1</vt:lpstr>
      <vt:lpstr>11.10.1</vt:lpstr>
      <vt:lpstr>11.10.2</vt:lpstr>
      <vt:lpstr>11.10.3</vt:lpstr>
      <vt:lpstr>11.11.1</vt:lpstr>
      <vt:lpstr>11.11.2</vt:lpstr>
      <vt:lpstr>11.11.3</vt:lpstr>
      <vt:lpstr>11.11.4</vt:lpstr>
      <vt:lpstr>'10.9.1'!Área_de_impresión</vt:lpstr>
      <vt:lpstr>'11.1.1'!Área_de_impresión</vt:lpstr>
      <vt:lpstr>'11.1.2'!Área_de_impresión</vt:lpstr>
      <vt:lpstr>'11.10.1'!Área_de_impresión</vt:lpstr>
      <vt:lpstr>'11.10.2'!Área_de_impresión</vt:lpstr>
      <vt:lpstr>'11.10.3'!Área_de_impresión</vt:lpstr>
      <vt:lpstr>'11.11.1'!Área_de_impresión</vt:lpstr>
      <vt:lpstr>'11.11.2'!Área_de_impresión</vt:lpstr>
      <vt:lpstr>'11.11.3'!Área_de_impresión</vt:lpstr>
      <vt:lpstr>'11.11.4'!Área_de_impresión</vt:lpstr>
      <vt:lpstr>'11.2.1'!Área_de_impresión</vt:lpstr>
      <vt:lpstr>'11.2.2'!Área_de_impresión</vt:lpstr>
      <vt:lpstr>'11.3.1'!Área_de_impresión</vt:lpstr>
      <vt:lpstr>'11.4.1'!Área_de_impresión</vt:lpstr>
      <vt:lpstr>'11.4.2'!Área_de_impresión</vt:lpstr>
      <vt:lpstr>'11.4.3'!Área_de_impresión</vt:lpstr>
      <vt:lpstr>'11.4.4'!Área_de_impresión</vt:lpstr>
      <vt:lpstr>'11.5.1'!Área_de_impresión</vt:lpstr>
      <vt:lpstr>'11.5.2'!Área_de_impresión</vt:lpstr>
      <vt:lpstr>'11.5.3'!Área_de_impresión</vt:lpstr>
      <vt:lpstr>'11.5.4'!Área_de_impresión</vt:lpstr>
      <vt:lpstr>'11.5.5'!Área_de_impresión</vt:lpstr>
      <vt:lpstr>'11.6.1'!Área_de_impresión</vt:lpstr>
      <vt:lpstr>'11.7.1.'!Área_de_impresión</vt:lpstr>
      <vt:lpstr>'11.7.2'!Área_de_impresión</vt:lpstr>
      <vt:lpstr>'11.8.1'!Área_de_impresión</vt:lpstr>
      <vt:lpstr>'11.8.2'!Área_de_impresión</vt:lpstr>
      <vt:lpstr>'11.8.3'!Área_de_impresión</vt:lpstr>
      <vt:lpstr>'11.8.4'!Área_de_impresión</vt:lpstr>
      <vt:lpstr>'11.8.5'!Área_de_impresión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jlopezperez</cp:lastModifiedBy>
  <cp:lastPrinted>2015-03-24T16:48:08Z</cp:lastPrinted>
  <dcterms:created xsi:type="dcterms:W3CDTF">1996-11-27T10:00:04Z</dcterms:created>
  <dcterms:modified xsi:type="dcterms:W3CDTF">2015-11-17T18:01:54Z</dcterms:modified>
</cp:coreProperties>
</file>