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#N/A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'[5]GANADE10'!$B$90</definedName>
    <definedName name="\x">'[6]Arlleg01'!$IR$8190</definedName>
    <definedName name="\z">'[6]Arlleg01'!$IR$8190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'[7]p122'!#REF!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'[7]p122'!#REF!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'[7]p122'!#REF!</definedName>
    <definedName name="__123Graph_FCurrent" hidden="1">'[2]19.14-15'!#REF!</definedName>
    <definedName name="__123Graph_FGrßfico1" hidden="1">'[2]19.14-15'!#REF!</definedName>
    <definedName name="__123Graph_X" hidden="1">'[7]p122'!#REF!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a">'[8]3.1'!#REF!</definedName>
    <definedName name="A_impresión_IM">#REF!</definedName>
    <definedName name="alk">'[2]19.11-12'!$B$53</definedName>
    <definedName name="AÑOSEÑA">#N/A</definedName>
    <definedName name="_xlnm.Print_Area" localSheetId="0">'13.9.1'!$A$1:$I$89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'[8]3.1'!#REF!</definedName>
    <definedName name="IMP">#N/A</definedName>
    <definedName name="IMPR">#N/A</definedName>
    <definedName name="IMPRIMIR">#N/A</definedName>
    <definedName name="Imprimir_área_IM">#REF!</definedName>
    <definedName name="kk" hidden="1">'[11]19.14-15'!#REF!</definedName>
    <definedName name="kkjkj">#REF!</definedName>
    <definedName name="l">'[8]3.1'!#REF!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'[13]CARNE1'!$B$44</definedName>
    <definedName name="p431" hidden="1">'[13]CARNE7'!$G$11:$G$93</definedName>
    <definedName name="p7" hidden="1">'[11]19.14-15'!#REF!</definedName>
    <definedName name="PEP">'[14]GANADE1'!$B$79</definedName>
    <definedName name="PEP1">'[15]19.11-12'!$B$51</definedName>
    <definedName name="PEP2">'[14]GANADE1'!$B$75</definedName>
    <definedName name="PEP3">'[15]19.11-12'!$B$53</definedName>
    <definedName name="PEP4" hidden="1">'[15]19.14-15'!$B$34:$B$37</definedName>
    <definedName name="PP1">'[14]GANADE1'!$B$77</definedName>
    <definedName name="PP10" hidden="1">'[15]19.14-15'!$C$34:$C$37</definedName>
    <definedName name="PP11" hidden="1">'[15]19.14-15'!$C$34:$C$37</definedName>
    <definedName name="PP12" hidden="1">'[15]19.14-15'!$C$34:$C$37</definedName>
    <definedName name="PP13" hidden="1">'[15]19.14-15'!#REF!</definedName>
    <definedName name="PP14" hidden="1">'[15]19.14-15'!#REF!</definedName>
    <definedName name="PP15" hidden="1">'[15]19.14-15'!#REF!</definedName>
    <definedName name="PP16" hidden="1">'[15]19.14-15'!$D$34:$D$37</definedName>
    <definedName name="PP17" hidden="1">'[15]19.14-15'!$D$34:$D$37</definedName>
    <definedName name="pp18" hidden="1">'[15]19.14-15'!$D$34:$D$37</definedName>
    <definedName name="pp19" hidden="1">'[15]19.14-15'!#REF!</definedName>
    <definedName name="PP2">'[15]19.22'!#REF!</definedName>
    <definedName name="PP20" hidden="1">'[15]19.14-15'!#REF!</definedName>
    <definedName name="PP21" hidden="1">'[15]19.14-15'!#REF!</definedName>
    <definedName name="PP22" hidden="1">'[15]19.14-15'!#REF!</definedName>
    <definedName name="pp23" hidden="1">'[15]19.14-15'!#REF!</definedName>
    <definedName name="pp24" hidden="1">'[15]19.14-15'!#REF!</definedName>
    <definedName name="pp25" hidden="1">'[15]19.14-15'!#REF!</definedName>
    <definedName name="pp26" hidden="1">'[15]19.14-15'!#REF!</definedName>
    <definedName name="pp27" hidden="1">'[15]19.14-15'!#REF!</definedName>
    <definedName name="PP3">'[14]GANADE1'!$B$79</definedName>
    <definedName name="PP4">'[15]19.11-12'!$B$51</definedName>
    <definedName name="PP5" hidden="1">'[15]19.14-15'!$B$34:$B$37</definedName>
    <definedName name="PP6" hidden="1">'[15]19.14-15'!$B$34:$B$37</definedName>
    <definedName name="PP7" hidden="1">'[15]19.14-15'!#REF!</definedName>
    <definedName name="PP8" hidden="1">'[15]19.14-15'!#REF!</definedName>
    <definedName name="PP9" hidden="1">'[15]19.14-15'!#REF!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<sst xmlns="http://schemas.openxmlformats.org/spreadsheetml/2006/main" count="102" uniqueCount="55">
  <si>
    <t>SUPERFICIES Y PRODUCCIONES DE CULTIVOS</t>
  </si>
  <si>
    <t>13.9.1. FRUTALES DE FRUTO FRESCO NO CÍTRICOS: Resumen nacional de la superficie, 2012</t>
  </si>
  <si>
    <t>Superficie en plantación regular (hectáreas)</t>
  </si>
  <si>
    <t>Árboles</t>
  </si>
  <si>
    <t>Arranques</t>
  </si>
  <si>
    <t>Plantaciones</t>
  </si>
  <si>
    <t>Cultivos</t>
  </si>
  <si>
    <t>Total</t>
  </si>
  <si>
    <t>En producción</t>
  </si>
  <si>
    <t>diseminados</t>
  </si>
  <si>
    <t>en el año</t>
  </si>
  <si>
    <t>Secano</t>
  </si>
  <si>
    <t>Regadío</t>
  </si>
  <si>
    <t>(número)</t>
  </si>
  <si>
    <t>(hectáreas)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</si>
  <si>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</si>
  <si>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</si>
  <si>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</si>
  <si>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</si>
  <si>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</si>
  <si>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</si>
  <si>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</si>
  <si>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</si>
  <si>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</si>
  <si>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</si>
  <si>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</si>
  <si>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</si>
  <si>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</si>
  <si>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</si>
  <si>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</si>
  <si>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</si>
  <si>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</si>
  <si>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</si>
  <si>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</si>
  <si>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</si>
  <si>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</si>
  <si>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</si>
  <si>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</si>
  <si>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</si>
  <si>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</si>
  <si>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</si>
  <si>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</si>
  <si>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</si>
  <si>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</si>
  <si>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</si>
  <si>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</si>
  <si>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 FRAMBUESO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</si>
  <si>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</si>
  <si>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</si>
  <si>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</si>
  <si>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</si>
  <si>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</si>
  <si>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 xml:space="preserve">  CASTAÑO FRUTO</t>
  </si>
  <si>
    <t xml:space="preserve">  PISTACHO</t>
  </si>
  <si>
    <t>TOTAL FRUTALES NO CÍTRICOS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</si>
</sst>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6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32" borderId="4" applyNumberFormat="0" applyFont="0" applyAlignment="0" applyProtection="0"/>
    <xf numFmtId="167" fontId="0" fillId="0" borderId="5">
      <alignment horizontal="right"/>
      <protection/>
    </xf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32" fillId="0" borderId="9" applyNumberFormat="0" applyFill="0" applyAlignment="0" applyProtection="0"/>
    <xf numFmtId="0" fontId="42" fillId="0" borderId="10" applyNumberFormat="0" applyFill="0" applyAlignment="0" applyProtection="0"/>
  </cellStyleXfs>
  <cellXfs count="45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34" borderId="24" xfId="0" applyFont="1" applyFill="1" applyBorder="1" applyAlignment="1">
      <alignment horizontal="center"/>
    </xf>
    <xf numFmtId="0" fontId="22" fillId="33" borderId="12" xfId="0" applyFont="1" applyFill="1" applyBorder="1" applyAlignment="1">
      <alignment/>
    </xf>
    <xf numFmtId="164" fontId="0" fillId="33" borderId="16" xfId="0" applyNumberFormat="1" applyFont="1" applyFill="1" applyBorder="1" applyAlignment="1">
      <alignment horizontal="right"/>
    </xf>
    <xf numFmtId="164" fontId="0" fillId="33" borderId="17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165" fontId="0" fillId="33" borderId="22" xfId="0" applyNumberFormat="1" applyFont="1" applyFill="1" applyBorder="1" applyAlignment="1">
      <alignment horizontal="right"/>
    </xf>
    <xf numFmtId="165" fontId="0" fillId="33" borderId="23" xfId="0" applyNumberFormat="1" applyFont="1" applyFill="1" applyBorder="1" applyAlignment="1">
      <alignment horizontal="right"/>
    </xf>
    <xf numFmtId="165" fontId="0" fillId="0" borderId="25" xfId="0" applyNumberFormat="1" applyFont="1" applyFill="1" applyBorder="1" applyAlignment="1">
      <alignment horizontal="right"/>
    </xf>
    <xf numFmtId="165" fontId="0" fillId="0" borderId="26" xfId="0" applyNumberFormat="1" applyFont="1" applyFill="1" applyBorder="1" applyAlignment="1">
      <alignment horizontal="right"/>
    </xf>
    <xf numFmtId="37" fontId="0" fillId="33" borderId="0" xfId="0" applyNumberFormat="1" applyFont="1" applyFill="1" applyAlignment="1">
      <alignment/>
    </xf>
    <xf numFmtId="0" fontId="0" fillId="33" borderId="27" xfId="0" applyFont="1" applyFill="1" applyBorder="1" applyAlignment="1">
      <alignment/>
    </xf>
    <xf numFmtId="165" fontId="0" fillId="33" borderId="25" xfId="0" applyNumberFormat="1" applyFont="1" applyFill="1" applyBorder="1" applyAlignment="1">
      <alignment horizontal="right"/>
    </xf>
    <xf numFmtId="165" fontId="0" fillId="33" borderId="26" xfId="0" applyNumberFormat="1" applyFont="1" applyFill="1" applyBorder="1" applyAlignment="1">
      <alignment horizontal="right"/>
    </xf>
    <xf numFmtId="165" fontId="0" fillId="33" borderId="0" xfId="0" applyNumberFormat="1" applyFont="1" applyFill="1" applyAlignment="1">
      <alignment/>
    </xf>
    <xf numFmtId="0" fontId="22" fillId="33" borderId="18" xfId="0" applyFont="1" applyFill="1" applyBorder="1" applyAlignment="1" quotePrefix="1">
      <alignment/>
    </xf>
    <xf numFmtId="0" fontId="0" fillId="33" borderId="18" xfId="0" applyFont="1" applyFill="1" applyBorder="1" applyAlignment="1" quotePrefix="1">
      <alignment horizontal="left"/>
    </xf>
    <xf numFmtId="0" fontId="0" fillId="33" borderId="18" xfId="0" applyFont="1" applyFill="1" applyBorder="1" applyAlignment="1">
      <alignment horizontal="left"/>
    </xf>
    <xf numFmtId="165" fontId="0" fillId="33" borderId="23" xfId="0" applyNumberFormat="1" applyFont="1" applyFill="1" applyBorder="1" applyAlignment="1" quotePrefix="1">
      <alignment horizontal="right"/>
    </xf>
    <xf numFmtId="0" fontId="0" fillId="33" borderId="18" xfId="0" applyFont="1" applyFill="1" applyBorder="1" applyAlignment="1">
      <alignment horizontal="left" vertical="center"/>
    </xf>
    <xf numFmtId="165" fontId="0" fillId="33" borderId="28" xfId="0" applyNumberFormat="1" applyFont="1" applyFill="1" applyBorder="1" applyAlignment="1">
      <alignment horizontal="right"/>
    </xf>
    <xf numFmtId="0" fontId="22" fillId="34" borderId="29" xfId="0" applyFont="1" applyFill="1" applyBorder="1" applyAlignment="1">
      <alignment vertical="center"/>
    </xf>
    <xf numFmtId="165" fontId="22" fillId="34" borderId="30" xfId="0" applyNumberFormat="1" applyFont="1" applyFill="1" applyBorder="1" applyAlignment="1">
      <alignment horizontal="right" vertical="center"/>
    </xf>
    <xf numFmtId="165" fontId="22" fillId="34" borderId="31" xfId="0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pe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superficie total de frutales no cítricos según fruto</a:t>
            </a:r>
          </a:p>
        </c:rich>
      </c:tx>
      <c:layout>
        <c:manualLayout>
          <c:xMode val="factor"/>
          <c:yMode val="factor"/>
          <c:x val="0.02025"/>
          <c:y val="0.0187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"/>
          <c:y val="0.40825"/>
          <c:w val="0.5735"/>
          <c:h val="0.40325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ptCount val="4"/>
              <c:pt idx="0">
                <c:v>62266</c:v>
              </c:pt>
              <c:pt idx="1">
                <c:v>144111</c:v>
              </c:pt>
              <c:pt idx="2">
                <c:v>56382</c:v>
              </c:pt>
              <c:pt idx="3">
                <c:v>586452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56</xdr:row>
      <xdr:rowOff>66675</xdr:rowOff>
    </xdr:from>
    <xdr:to>
      <xdr:col>8</xdr:col>
      <xdr:colOff>790575</xdr:colOff>
      <xdr:row>88</xdr:row>
      <xdr:rowOff>76200</xdr:rowOff>
    </xdr:to>
    <xdr:graphicFrame>
      <xdr:nvGraphicFramePr>
        <xdr:cNvPr id="1" name="Chart 1"/>
        <xdr:cNvGraphicFramePr/>
      </xdr:nvGraphicFramePr>
      <xdr:xfrm>
        <a:off x="104775" y="9391650"/>
        <a:ext cx="9020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Mis%20documentos\Anuario\anuario(02)p\Arlleg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_2013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3">
    <pageSetUpPr fitToPage="1"/>
  </sheetPr>
  <dimension ref="A1:L54"/>
  <sheetViews>
    <sheetView tabSelected="1" view="pageBreakPreview" zoomScale="75" zoomScaleNormal="75" zoomScaleSheetLayoutView="75" zoomScalePageLayoutView="0" workbookViewId="0" topLeftCell="A43">
      <selection activeCell="A55" sqref="A55"/>
    </sheetView>
  </sheetViews>
  <sheetFormatPr defaultColWidth="11.421875" defaultRowHeight="12.75"/>
  <cols>
    <col min="1" max="1" width="34.7109375" style="12" customWidth="1"/>
    <col min="2" max="6" width="12.7109375" style="12" customWidth="1"/>
    <col min="7" max="7" width="14.00390625" style="12" bestFit="1" customWidth="1"/>
    <col min="8" max="9" width="12.7109375" style="12" customWidth="1"/>
    <col min="10" max="10" width="11.421875" style="12" customWidth="1"/>
    <col min="11" max="11" width="0" style="12" hidden="1" customWidth="1"/>
    <col min="12" max="16384" width="11.421875" style="12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4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8"/>
      <c r="E5" s="8"/>
      <c r="F5" s="9"/>
      <c r="G5" s="10" t="s">
        <v>3</v>
      </c>
      <c r="H5" s="10" t="s">
        <v>4</v>
      </c>
      <c r="I5" s="11" t="s">
        <v>5</v>
      </c>
    </row>
    <row r="6" spans="1:9" ht="12.75">
      <c r="A6" s="13" t="s">
        <v>6</v>
      </c>
      <c r="B6" s="14"/>
      <c r="C6" s="15" t="s">
        <v>7</v>
      </c>
      <c r="D6" s="16"/>
      <c r="E6" s="17" t="s">
        <v>8</v>
      </c>
      <c r="F6" s="18"/>
      <c r="G6" s="19" t="s">
        <v>9</v>
      </c>
      <c r="H6" s="19" t="s">
        <v>10</v>
      </c>
      <c r="I6" s="20" t="s">
        <v>10</v>
      </c>
    </row>
    <row r="7" spans="1:9" ht="13.5" thickBot="1">
      <c r="A7" s="21"/>
      <c r="B7" s="22" t="s">
        <v>11</v>
      </c>
      <c r="C7" s="22" t="s">
        <v>12</v>
      </c>
      <c r="D7" s="22" t="s">
        <v>7</v>
      </c>
      <c r="E7" s="22" t="s">
        <v>11</v>
      </c>
      <c r="F7" s="22" t="s">
        <v>12</v>
      </c>
      <c r="G7" s="19" t="s">
        <v>13</v>
      </c>
      <c r="H7" s="19" t="s">
        <v>14</v>
      </c>
      <c r="I7" s="20" t="s">
        <v>14</v>
      </c>
    </row>
    <row r="8" spans="1:9" ht="12.75">
      <c r="A8" s="23" t="s">
        <v>15</v>
      </c>
      <c r="B8" s="24"/>
      <c r="C8" s="24"/>
      <c r="D8" s="24"/>
      <c r="E8" s="24"/>
      <c r="F8" s="24"/>
      <c r="G8" s="24"/>
      <c r="H8" s="24"/>
      <c r="I8" s="25"/>
    </row>
    <row r="9" spans="1:9" ht="12.75">
      <c r="A9" s="26" t="s">
        <v>16</v>
      </c>
      <c r="B9" s="27" t="s">
        <v>17</v>
      </c>
      <c r="C9" s="27" t="s">
        <v>17</v>
      </c>
      <c r="D9" s="27">
        <v>8685</v>
      </c>
      <c r="E9" s="27" t="s">
        <v>17</v>
      </c>
      <c r="F9" s="27" t="s">
        <v>17</v>
      </c>
      <c r="G9" s="27">
        <v>665289</v>
      </c>
      <c r="H9" s="27">
        <v>19</v>
      </c>
      <c r="I9" s="28" t="s">
        <v>17</v>
      </c>
    </row>
    <row r="10" spans="1:9" ht="12.75">
      <c r="A10" s="26" t="s">
        <v>18</v>
      </c>
      <c r="B10" s="27" t="s">
        <v>17</v>
      </c>
      <c r="C10" s="27" t="s">
        <v>17</v>
      </c>
      <c r="D10" s="27">
        <v>2460</v>
      </c>
      <c r="E10" s="27" t="s">
        <v>17</v>
      </c>
      <c r="F10" s="27" t="s">
        <v>17</v>
      </c>
      <c r="G10" s="27">
        <v>16930</v>
      </c>
      <c r="H10" s="27">
        <v>97</v>
      </c>
      <c r="I10" s="28">
        <v>9</v>
      </c>
    </row>
    <row r="11" spans="1:9" ht="12.75">
      <c r="A11" s="26" t="s">
        <v>19</v>
      </c>
      <c r="B11" s="27" t="s">
        <v>17</v>
      </c>
      <c r="C11" s="27" t="s">
        <v>17</v>
      </c>
      <c r="D11" s="27">
        <v>11000</v>
      </c>
      <c r="E11" s="27" t="s">
        <v>17</v>
      </c>
      <c r="F11" s="27" t="s">
        <v>17</v>
      </c>
      <c r="G11" s="27">
        <v>104534</v>
      </c>
      <c r="H11" s="27">
        <v>584</v>
      </c>
      <c r="I11" s="28">
        <v>167</v>
      </c>
    </row>
    <row r="12" spans="1:9" ht="12.75">
      <c r="A12" s="26" t="s">
        <v>20</v>
      </c>
      <c r="B12" s="27" t="s">
        <v>17</v>
      </c>
      <c r="C12" s="27" t="s">
        <v>17</v>
      </c>
      <c r="D12" s="27">
        <v>8608</v>
      </c>
      <c r="E12" s="27" t="s">
        <v>17</v>
      </c>
      <c r="F12" s="27" t="s">
        <v>17</v>
      </c>
      <c r="G12" s="27">
        <v>731802</v>
      </c>
      <c r="H12" s="27">
        <v>389</v>
      </c>
      <c r="I12" s="28">
        <v>186</v>
      </c>
    </row>
    <row r="13" spans="1:11" ht="12.75">
      <c r="A13" s="26" t="s">
        <v>21</v>
      </c>
      <c r="B13" s="29">
        <v>12629</v>
      </c>
      <c r="C13" s="29">
        <v>18124</v>
      </c>
      <c r="D13" s="29">
        <v>30753</v>
      </c>
      <c r="E13" s="29">
        <v>12214</v>
      </c>
      <c r="F13" s="29">
        <v>16629</v>
      </c>
      <c r="G13" s="29">
        <v>1518555</v>
      </c>
      <c r="H13" s="29">
        <v>1089</v>
      </c>
      <c r="I13" s="30">
        <v>364</v>
      </c>
      <c r="J13" s="31"/>
      <c r="K13" s="31"/>
    </row>
    <row r="14" spans="1:11" ht="12.75">
      <c r="A14" s="26"/>
      <c r="B14" s="27"/>
      <c r="C14" s="27"/>
      <c r="D14" s="27"/>
      <c r="E14" s="27"/>
      <c r="F14" s="27"/>
      <c r="G14" s="27"/>
      <c r="H14" s="27"/>
      <c r="I14" s="28"/>
      <c r="J14" s="31"/>
      <c r="K14" s="31"/>
    </row>
    <row r="15" spans="1:9" ht="12.75">
      <c r="A15" s="26" t="s">
        <v>22</v>
      </c>
      <c r="B15" s="27" t="s">
        <v>17</v>
      </c>
      <c r="C15" s="27" t="s">
        <v>17</v>
      </c>
      <c r="D15" s="27">
        <v>1275</v>
      </c>
      <c r="E15" s="27" t="s">
        <v>17</v>
      </c>
      <c r="F15" s="27" t="s">
        <v>17</v>
      </c>
      <c r="G15" s="27">
        <v>4568</v>
      </c>
      <c r="H15" s="27">
        <v>80</v>
      </c>
      <c r="I15" s="28">
        <v>9</v>
      </c>
    </row>
    <row r="16" spans="1:9" ht="12.75">
      <c r="A16" s="26" t="s">
        <v>23</v>
      </c>
      <c r="B16" s="27" t="s">
        <v>17</v>
      </c>
      <c r="C16" s="27" t="s">
        <v>17</v>
      </c>
      <c r="D16" s="27">
        <v>2492</v>
      </c>
      <c r="E16" s="27" t="s">
        <v>17</v>
      </c>
      <c r="F16" s="27" t="s">
        <v>17</v>
      </c>
      <c r="G16" s="27">
        <v>33075</v>
      </c>
      <c r="H16" s="27">
        <v>99</v>
      </c>
      <c r="I16" s="28">
        <v>77</v>
      </c>
    </row>
    <row r="17" spans="1:9" ht="12.75">
      <c r="A17" s="26" t="s">
        <v>24</v>
      </c>
      <c r="B17" s="27" t="s">
        <v>17</v>
      </c>
      <c r="C17" s="27" t="s">
        <v>17</v>
      </c>
      <c r="D17" s="27">
        <v>4193</v>
      </c>
      <c r="E17" s="27" t="s">
        <v>17</v>
      </c>
      <c r="F17" s="27" t="s">
        <v>17</v>
      </c>
      <c r="G17" s="27">
        <v>31552</v>
      </c>
      <c r="H17" s="27">
        <v>280</v>
      </c>
      <c r="I17" s="28">
        <v>75</v>
      </c>
    </row>
    <row r="18" spans="1:9" ht="12.75">
      <c r="A18" s="26" t="s">
        <v>20</v>
      </c>
      <c r="B18" s="27" t="s">
        <v>17</v>
      </c>
      <c r="C18" s="27" t="s">
        <v>17</v>
      </c>
      <c r="D18" s="27">
        <v>17552</v>
      </c>
      <c r="E18" s="27" t="s">
        <v>17</v>
      </c>
      <c r="F18" s="27" t="s">
        <v>17</v>
      </c>
      <c r="G18" s="27">
        <v>491643</v>
      </c>
      <c r="H18" s="27">
        <v>975</v>
      </c>
      <c r="I18" s="28">
        <v>176</v>
      </c>
    </row>
    <row r="19" spans="1:11" ht="12.75">
      <c r="A19" s="26" t="s">
        <v>25</v>
      </c>
      <c r="B19" s="29">
        <v>1139</v>
      </c>
      <c r="C19" s="29">
        <v>24373</v>
      </c>
      <c r="D19" s="29">
        <v>25512</v>
      </c>
      <c r="E19" s="29">
        <v>1098</v>
      </c>
      <c r="F19" s="29">
        <v>22341</v>
      </c>
      <c r="G19" s="29">
        <v>560838</v>
      </c>
      <c r="H19" s="29">
        <v>1435</v>
      </c>
      <c r="I19" s="30">
        <v>343</v>
      </c>
      <c r="J19" s="31"/>
      <c r="K19" s="31"/>
    </row>
    <row r="20" spans="1:11" ht="12.75">
      <c r="A20" s="26"/>
      <c r="B20" s="27"/>
      <c r="C20" s="27"/>
      <c r="D20" s="27"/>
      <c r="E20" s="27"/>
      <c r="F20" s="27"/>
      <c r="G20" s="27"/>
      <c r="H20" s="27"/>
      <c r="I20" s="28"/>
      <c r="J20" s="31"/>
      <c r="K20" s="31"/>
    </row>
    <row r="21" spans="1:11" ht="12.75">
      <c r="A21" s="26" t="s">
        <v>26</v>
      </c>
      <c r="B21" s="27">
        <v>354</v>
      </c>
      <c r="C21" s="27">
        <v>1032</v>
      </c>
      <c r="D21" s="27">
        <v>1386</v>
      </c>
      <c r="E21" s="27">
        <v>334</v>
      </c>
      <c r="F21" s="27">
        <v>879</v>
      </c>
      <c r="G21" s="27">
        <v>55253</v>
      </c>
      <c r="H21" s="27">
        <v>15</v>
      </c>
      <c r="I21" s="28">
        <v>24</v>
      </c>
      <c r="J21" s="31"/>
      <c r="K21" s="31"/>
    </row>
    <row r="22" spans="1:11" ht="12.75">
      <c r="A22" s="26" t="s">
        <v>27</v>
      </c>
      <c r="B22" s="27">
        <v>91</v>
      </c>
      <c r="C22" s="27">
        <v>2546</v>
      </c>
      <c r="D22" s="27">
        <v>2637</v>
      </c>
      <c r="E22" s="27">
        <v>83</v>
      </c>
      <c r="F22" s="27">
        <v>2478</v>
      </c>
      <c r="G22" s="27">
        <v>63594</v>
      </c>
      <c r="H22" s="27">
        <v>16</v>
      </c>
      <c r="I22" s="28">
        <v>38</v>
      </c>
      <c r="J22" s="31"/>
      <c r="K22" s="31"/>
    </row>
    <row r="23" spans="1:12" ht="12.75">
      <c r="A23" s="32" t="s">
        <v>28</v>
      </c>
      <c r="B23" s="33">
        <v>732</v>
      </c>
      <c r="C23" s="33">
        <v>1159</v>
      </c>
      <c r="D23" s="33">
        <v>1891</v>
      </c>
      <c r="E23" s="33">
        <v>732</v>
      </c>
      <c r="F23" s="33">
        <v>1159</v>
      </c>
      <c r="G23" s="33">
        <v>3416</v>
      </c>
      <c r="H23" s="33">
        <v>211</v>
      </c>
      <c r="I23" s="34">
        <v>51</v>
      </c>
      <c r="J23" s="31"/>
      <c r="K23" s="31">
        <f>SUM(D13,D19,D21,D22,D23)</f>
        <v>62179</v>
      </c>
      <c r="L23" s="35"/>
    </row>
    <row r="24" spans="1:11" ht="12.75">
      <c r="A24" s="36" t="s">
        <v>29</v>
      </c>
      <c r="B24" s="27"/>
      <c r="C24" s="27"/>
      <c r="D24" s="27"/>
      <c r="E24" s="27"/>
      <c r="F24" s="27"/>
      <c r="G24" s="27"/>
      <c r="H24" s="27"/>
      <c r="I24" s="28"/>
      <c r="J24" s="31"/>
      <c r="K24" s="31"/>
    </row>
    <row r="25" spans="1:11" ht="12.75">
      <c r="A25" s="26"/>
      <c r="B25" s="27"/>
      <c r="C25" s="27"/>
      <c r="D25" s="27"/>
      <c r="E25" s="27"/>
      <c r="F25" s="27"/>
      <c r="G25" s="27"/>
      <c r="H25" s="27"/>
      <c r="I25" s="28"/>
      <c r="J25" s="31"/>
      <c r="K25" s="31"/>
    </row>
    <row r="26" spans="1:11" ht="12.75">
      <c r="A26" s="26" t="s">
        <v>30</v>
      </c>
      <c r="B26" s="27">
        <v>2464</v>
      </c>
      <c r="C26" s="27">
        <v>16078</v>
      </c>
      <c r="D26" s="27">
        <v>18542</v>
      </c>
      <c r="E26" s="27">
        <v>1856</v>
      </c>
      <c r="F26" s="27">
        <v>14159</v>
      </c>
      <c r="G26" s="27">
        <v>108574</v>
      </c>
      <c r="H26" s="27">
        <v>992</v>
      </c>
      <c r="I26" s="28">
        <v>557</v>
      </c>
      <c r="J26" s="31"/>
      <c r="K26" s="31"/>
    </row>
    <row r="27" spans="1:11" ht="12.75">
      <c r="A27" s="26" t="s">
        <v>31</v>
      </c>
      <c r="B27" s="27">
        <v>15270</v>
      </c>
      <c r="C27" s="27">
        <v>9702</v>
      </c>
      <c r="D27" s="27">
        <v>24972</v>
      </c>
      <c r="E27" s="27">
        <v>14801</v>
      </c>
      <c r="F27" s="27">
        <v>8548</v>
      </c>
      <c r="G27" s="27">
        <v>282941</v>
      </c>
      <c r="H27" s="27">
        <v>404</v>
      </c>
      <c r="I27" s="28">
        <v>323</v>
      </c>
      <c r="J27" s="31"/>
      <c r="K27" s="31"/>
    </row>
    <row r="28" spans="1:11" ht="12.75">
      <c r="A28" s="26"/>
      <c r="B28" s="27"/>
      <c r="C28" s="27"/>
      <c r="D28" s="27"/>
      <c r="E28" s="27"/>
      <c r="F28" s="27"/>
      <c r="G28" s="27"/>
      <c r="H28" s="27"/>
      <c r="I28" s="28"/>
      <c r="J28" s="31"/>
      <c r="K28" s="31"/>
    </row>
    <row r="29" spans="1:11" ht="12.75">
      <c r="A29" s="37" t="s">
        <v>32</v>
      </c>
      <c r="B29" s="27">
        <v>3117</v>
      </c>
      <c r="C29" s="27">
        <v>48374</v>
      </c>
      <c r="D29" s="27">
        <v>51491</v>
      </c>
      <c r="E29" s="27">
        <v>2965</v>
      </c>
      <c r="F29" s="27">
        <v>41058</v>
      </c>
      <c r="G29" s="27">
        <v>692779</v>
      </c>
      <c r="H29" s="27">
        <v>3211</v>
      </c>
      <c r="I29" s="28">
        <v>3643</v>
      </c>
      <c r="J29" s="31"/>
      <c r="K29" s="31"/>
    </row>
    <row r="30" spans="1:9" ht="12.75">
      <c r="A30" s="37" t="s">
        <v>33</v>
      </c>
      <c r="B30" s="27">
        <v>954</v>
      </c>
      <c r="C30" s="27">
        <v>31552</v>
      </c>
      <c r="D30" s="27">
        <v>32506</v>
      </c>
      <c r="E30" s="27">
        <v>786</v>
      </c>
      <c r="F30" s="27">
        <v>25967</v>
      </c>
      <c r="G30" s="27">
        <v>530</v>
      </c>
      <c r="H30" s="27">
        <v>784</v>
      </c>
      <c r="I30" s="28">
        <v>1896</v>
      </c>
    </row>
    <row r="31" spans="1:9" ht="12.75">
      <c r="A31" s="38" t="s">
        <v>34</v>
      </c>
      <c r="B31" s="27">
        <v>4071</v>
      </c>
      <c r="C31" s="27">
        <v>79926</v>
      </c>
      <c r="D31" s="27">
        <v>83997</v>
      </c>
      <c r="E31" s="27">
        <v>3751</v>
      </c>
      <c r="F31" s="27">
        <v>67025</v>
      </c>
      <c r="G31" s="27">
        <v>693309</v>
      </c>
      <c r="H31" s="27">
        <v>3995</v>
      </c>
      <c r="I31" s="28">
        <v>5539</v>
      </c>
    </row>
    <row r="32" spans="1:12" ht="12.75">
      <c r="A32" s="38"/>
      <c r="B32" s="27"/>
      <c r="C32" s="27"/>
      <c r="D32" s="27"/>
      <c r="E32" s="27"/>
      <c r="F32" s="27"/>
      <c r="G32" s="27"/>
      <c r="H32" s="27"/>
      <c r="I32" s="28"/>
      <c r="K32" s="35">
        <f>SUM(D26,D27,D31,D33)</f>
        <v>144198</v>
      </c>
      <c r="L32" s="35"/>
    </row>
    <row r="33" spans="1:11" ht="12.75">
      <c r="A33" s="32" t="s">
        <v>35</v>
      </c>
      <c r="B33" s="33">
        <v>2917</v>
      </c>
      <c r="C33" s="33">
        <v>13770</v>
      </c>
      <c r="D33" s="33">
        <v>16687</v>
      </c>
      <c r="E33" s="33">
        <v>2554</v>
      </c>
      <c r="F33" s="33">
        <v>12547</v>
      </c>
      <c r="G33" s="33">
        <v>546764</v>
      </c>
      <c r="H33" s="33">
        <v>556</v>
      </c>
      <c r="I33" s="34">
        <v>157</v>
      </c>
      <c r="J33" s="31"/>
      <c r="K33" s="31"/>
    </row>
    <row r="34" spans="1:11" ht="12.75">
      <c r="A34" s="36" t="s">
        <v>36</v>
      </c>
      <c r="B34" s="27"/>
      <c r="C34" s="27"/>
      <c r="D34" s="27"/>
      <c r="E34" s="27"/>
      <c r="F34" s="27"/>
      <c r="G34" s="27"/>
      <c r="H34" s="27"/>
      <c r="I34" s="28"/>
      <c r="J34" s="31"/>
      <c r="K34" s="31"/>
    </row>
    <row r="35" spans="1:11" ht="12.75">
      <c r="A35" s="36" t="s">
        <v>37</v>
      </c>
      <c r="B35" s="27"/>
      <c r="C35" s="27"/>
      <c r="D35" s="27"/>
      <c r="E35" s="27"/>
      <c r="F35" s="27"/>
      <c r="G35" s="27"/>
      <c r="H35" s="27"/>
      <c r="I35" s="28"/>
      <c r="J35" s="31"/>
      <c r="K35" s="31"/>
    </row>
    <row r="36" spans="1:11" ht="12.75">
      <c r="A36" s="26"/>
      <c r="B36" s="27"/>
      <c r="C36" s="27"/>
      <c r="D36" s="27"/>
      <c r="E36" s="27"/>
      <c r="F36" s="27"/>
      <c r="G36" s="27"/>
      <c r="H36" s="27"/>
      <c r="I36" s="28"/>
      <c r="J36" s="31"/>
      <c r="K36" s="31"/>
    </row>
    <row r="37" spans="1:11" ht="12.75">
      <c r="A37" s="26" t="s">
        <v>38</v>
      </c>
      <c r="B37" s="27">
        <v>10756</v>
      </c>
      <c r="C37" s="27">
        <v>1538</v>
      </c>
      <c r="D37" s="27">
        <v>12294</v>
      </c>
      <c r="E37" s="27">
        <v>9256</v>
      </c>
      <c r="F37" s="27">
        <v>1346</v>
      </c>
      <c r="G37" s="27">
        <v>281254</v>
      </c>
      <c r="H37" s="27">
        <v>21</v>
      </c>
      <c r="I37" s="28">
        <v>190</v>
      </c>
      <c r="J37" s="31"/>
      <c r="K37" s="31"/>
    </row>
    <row r="38" spans="1:11" ht="12.75">
      <c r="A38" s="26" t="s">
        <v>39</v>
      </c>
      <c r="B38" s="27">
        <v>3</v>
      </c>
      <c r="C38" s="27">
        <v>3157</v>
      </c>
      <c r="D38" s="27">
        <v>3160</v>
      </c>
      <c r="E38" s="27">
        <v>2</v>
      </c>
      <c r="F38" s="27">
        <v>3147</v>
      </c>
      <c r="G38" s="27">
        <v>9645</v>
      </c>
      <c r="H38" s="27" t="s">
        <v>17</v>
      </c>
      <c r="I38" s="28" t="s">
        <v>17</v>
      </c>
      <c r="J38" s="31"/>
      <c r="K38" s="31"/>
    </row>
    <row r="39" spans="1:11" ht="12.75">
      <c r="A39" s="26" t="s">
        <v>40</v>
      </c>
      <c r="B39" s="27">
        <v>73</v>
      </c>
      <c r="C39" s="27">
        <v>2718</v>
      </c>
      <c r="D39" s="27">
        <v>2791</v>
      </c>
      <c r="E39" s="27">
        <v>55</v>
      </c>
      <c r="F39" s="27">
        <v>2343</v>
      </c>
      <c r="G39" s="27">
        <v>11716</v>
      </c>
      <c r="H39" s="27">
        <v>21</v>
      </c>
      <c r="I39" s="28">
        <v>147</v>
      </c>
      <c r="J39" s="31"/>
      <c r="K39" s="31"/>
    </row>
    <row r="40" spans="1:11" ht="12.75">
      <c r="A40" s="26" t="s">
        <v>41</v>
      </c>
      <c r="B40" s="27">
        <v>4</v>
      </c>
      <c r="C40" s="27">
        <v>10641</v>
      </c>
      <c r="D40" s="27">
        <v>10645</v>
      </c>
      <c r="E40" s="27">
        <v>3</v>
      </c>
      <c r="F40" s="27">
        <v>10212</v>
      </c>
      <c r="G40" s="27">
        <v>44247</v>
      </c>
      <c r="H40" s="27">
        <v>7</v>
      </c>
      <c r="I40" s="39">
        <v>33</v>
      </c>
      <c r="J40" s="31"/>
      <c r="K40" s="31"/>
    </row>
    <row r="41" spans="1:11" ht="12.75">
      <c r="A41" s="26" t="s">
        <v>42</v>
      </c>
      <c r="B41" s="27">
        <v>1</v>
      </c>
      <c r="C41" s="27">
        <v>9163</v>
      </c>
      <c r="D41" s="27">
        <v>9164</v>
      </c>
      <c r="E41" s="27">
        <v>1</v>
      </c>
      <c r="F41" s="27">
        <v>9146</v>
      </c>
      <c r="G41" s="27">
        <v>565</v>
      </c>
      <c r="H41" s="27">
        <v>1</v>
      </c>
      <c r="I41" s="28" t="s">
        <v>17</v>
      </c>
      <c r="J41" s="31"/>
      <c r="K41" s="31"/>
    </row>
    <row r="42" spans="1:11" ht="12.75">
      <c r="A42" s="26" t="s">
        <v>43</v>
      </c>
      <c r="B42" s="27" t="s">
        <v>17</v>
      </c>
      <c r="C42" s="27">
        <v>613</v>
      </c>
      <c r="D42" s="27">
        <v>613</v>
      </c>
      <c r="E42" s="27" t="s">
        <v>17</v>
      </c>
      <c r="F42" s="27">
        <v>606</v>
      </c>
      <c r="G42" s="27">
        <v>21949</v>
      </c>
      <c r="H42" s="27">
        <v>68</v>
      </c>
      <c r="I42" s="28">
        <v>3</v>
      </c>
      <c r="J42" s="31"/>
      <c r="K42" s="31"/>
    </row>
    <row r="43" spans="1:11" ht="12.75">
      <c r="A43" s="26" t="s">
        <v>44</v>
      </c>
      <c r="B43" s="27">
        <v>282</v>
      </c>
      <c r="C43" s="27">
        <v>64</v>
      </c>
      <c r="D43" s="27">
        <v>346</v>
      </c>
      <c r="E43" s="27">
        <v>217</v>
      </c>
      <c r="F43" s="27">
        <v>56</v>
      </c>
      <c r="G43" s="27">
        <v>144898</v>
      </c>
      <c r="H43" s="27" t="s">
        <v>17</v>
      </c>
      <c r="I43" s="39" t="s">
        <v>17</v>
      </c>
      <c r="J43" s="31"/>
      <c r="K43" s="31"/>
    </row>
    <row r="44" spans="1:11" ht="12.75">
      <c r="A44" s="26" t="s">
        <v>45</v>
      </c>
      <c r="B44" s="27">
        <v>685</v>
      </c>
      <c r="C44" s="27">
        <v>728</v>
      </c>
      <c r="D44" s="27">
        <v>1413</v>
      </c>
      <c r="E44" s="27">
        <v>685</v>
      </c>
      <c r="F44" s="27">
        <v>647</v>
      </c>
      <c r="G44" s="27">
        <v>102536</v>
      </c>
      <c r="H44" s="27">
        <v>6</v>
      </c>
      <c r="I44" s="28">
        <v>168</v>
      </c>
      <c r="J44" s="31"/>
      <c r="K44" s="31"/>
    </row>
    <row r="45" spans="1:12" ht="12.75">
      <c r="A45" s="37" t="s">
        <v>46</v>
      </c>
      <c r="B45" s="27" t="s">
        <v>17</v>
      </c>
      <c r="C45" s="27">
        <v>1444</v>
      </c>
      <c r="D45" s="27">
        <v>1444</v>
      </c>
      <c r="E45" s="27" t="s">
        <v>17</v>
      </c>
      <c r="F45" s="27">
        <v>1433</v>
      </c>
      <c r="G45" s="27">
        <v>2016</v>
      </c>
      <c r="H45" s="27">
        <v>3</v>
      </c>
      <c r="I45" s="28">
        <v>2</v>
      </c>
      <c r="J45" s="31"/>
      <c r="K45" s="31"/>
      <c r="L45" s="35"/>
    </row>
    <row r="46" spans="1:11" ht="12.75">
      <c r="A46" s="32" t="s">
        <v>47</v>
      </c>
      <c r="B46" s="33">
        <v>400</v>
      </c>
      <c r="C46" s="33">
        <v>14112</v>
      </c>
      <c r="D46" s="33">
        <v>14512</v>
      </c>
      <c r="E46" s="33">
        <v>360</v>
      </c>
      <c r="F46" s="33">
        <v>8995</v>
      </c>
      <c r="G46" s="33">
        <v>116669</v>
      </c>
      <c r="H46" s="33">
        <v>329</v>
      </c>
      <c r="I46" s="34">
        <v>1858</v>
      </c>
      <c r="J46" s="31"/>
      <c r="K46" s="31"/>
    </row>
    <row r="47" spans="1:9" ht="12.75">
      <c r="A47" s="36" t="s">
        <v>48</v>
      </c>
      <c r="B47" s="27"/>
      <c r="C47" s="27"/>
      <c r="D47" s="27"/>
      <c r="E47" s="27"/>
      <c r="F47" s="27"/>
      <c r="G47" s="27"/>
      <c r="H47" s="27"/>
      <c r="I47" s="28"/>
    </row>
    <row r="48" spans="1:9" ht="12.75">
      <c r="A48" s="26"/>
      <c r="B48" s="27"/>
      <c r="C48" s="27"/>
      <c r="D48" s="27"/>
      <c r="E48" s="27"/>
      <c r="F48" s="27"/>
      <c r="G48" s="27"/>
      <c r="H48" s="27"/>
      <c r="I48" s="28"/>
    </row>
    <row r="49" spans="1:9" ht="12.75">
      <c r="A49" s="26" t="s">
        <v>49</v>
      </c>
      <c r="B49" s="27">
        <v>488772</v>
      </c>
      <c r="C49" s="27">
        <v>41451</v>
      </c>
      <c r="D49" s="27">
        <v>530223</v>
      </c>
      <c r="E49" s="27">
        <v>465253</v>
      </c>
      <c r="F49" s="27">
        <v>37817</v>
      </c>
      <c r="G49" s="27">
        <v>732319</v>
      </c>
      <c r="H49" s="27">
        <v>5332</v>
      </c>
      <c r="I49" s="28">
        <v>4134</v>
      </c>
    </row>
    <row r="50" spans="1:9" ht="12.75">
      <c r="A50" s="26" t="s">
        <v>50</v>
      </c>
      <c r="B50" s="27">
        <v>3472</v>
      </c>
      <c r="C50" s="27">
        <v>4806</v>
      </c>
      <c r="D50" s="27">
        <v>8278</v>
      </c>
      <c r="E50" s="27">
        <v>2829</v>
      </c>
      <c r="F50" s="27">
        <v>4216</v>
      </c>
      <c r="G50" s="27">
        <v>196960</v>
      </c>
      <c r="H50" s="27">
        <v>265</v>
      </c>
      <c r="I50" s="28">
        <v>114</v>
      </c>
    </row>
    <row r="51" spans="1:9" ht="12.75">
      <c r="A51" s="26" t="s">
        <v>51</v>
      </c>
      <c r="B51" s="27">
        <v>5699</v>
      </c>
      <c r="C51" s="27">
        <v>8213</v>
      </c>
      <c r="D51" s="27">
        <v>13912</v>
      </c>
      <c r="E51" s="27">
        <v>5644</v>
      </c>
      <c r="F51" s="27">
        <v>8199</v>
      </c>
      <c r="G51" s="27">
        <v>250783</v>
      </c>
      <c r="H51" s="27">
        <v>163</v>
      </c>
      <c r="I51" s="28">
        <v>8</v>
      </c>
    </row>
    <row r="52" spans="1:9" ht="12.75">
      <c r="A52" s="37" t="s">
        <v>52</v>
      </c>
      <c r="B52" s="27">
        <v>28011</v>
      </c>
      <c r="C52" s="27">
        <v>761</v>
      </c>
      <c r="D52" s="27">
        <v>28772</v>
      </c>
      <c r="E52" s="27">
        <v>27920</v>
      </c>
      <c r="F52" s="27">
        <v>720</v>
      </c>
      <c r="G52" s="27">
        <v>2668684</v>
      </c>
      <c r="H52" s="27">
        <v>2</v>
      </c>
      <c r="I52" s="28">
        <v>161</v>
      </c>
    </row>
    <row r="53" spans="1:9" ht="13.5" thickBot="1">
      <c r="A53" s="40" t="s">
        <v>53</v>
      </c>
      <c r="B53" s="27">
        <v>3901</v>
      </c>
      <c r="C53" s="27">
        <v>1373</v>
      </c>
      <c r="D53" s="27">
        <v>5274</v>
      </c>
      <c r="E53" s="27">
        <v>2721</v>
      </c>
      <c r="F53" s="27">
        <v>911</v>
      </c>
      <c r="G53" s="27">
        <v>136</v>
      </c>
      <c r="H53" s="27">
        <v>2</v>
      </c>
      <c r="I53" s="41">
        <v>290</v>
      </c>
    </row>
    <row r="54" spans="1:9" ht="23.25" customHeight="1" thickBot="1">
      <c r="A54" s="42" t="s">
        <v>54</v>
      </c>
      <c r="B54" s="43">
        <v>581726</v>
      </c>
      <c r="C54" s="43">
        <v>267436</v>
      </c>
      <c r="D54" s="43">
        <v>849162</v>
      </c>
      <c r="E54" s="43">
        <v>552369</v>
      </c>
      <c r="F54" s="43">
        <v>235503</v>
      </c>
      <c r="G54" s="43">
        <v>8417621</v>
      </c>
      <c r="H54" s="43">
        <v>14933</v>
      </c>
      <c r="I54" s="44">
        <v>14504</v>
      </c>
    </row>
  </sheetData>
  <sheetProtection/>
  <mergeCells count="4">
    <mergeCell ref="A1:I1"/>
    <mergeCell ref="A3:I3"/>
    <mergeCell ref="B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2015-01-08T12:28:35Z</cp:lastPrinted>
  <dcterms:created xsi:type="dcterms:W3CDTF">2015-01-08T12:27:36Z</dcterms:created>
  <dcterms:modified xsi:type="dcterms:W3CDTF">2015-01-08T12:29:07Z</dcterms:modified>
  <cp:category/>
  <cp:version/>
  <cp:contentType/>
  <cp:contentStatus/>
</cp:coreProperties>
</file>