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'13.5.2'!$A$1:$H$87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<sst xmlns="http://schemas.openxmlformats.org/spreadsheetml/2006/main" count="148" uniqueCount="74">
  <si>
    <t>SUPERFICIES Y PRODUCCIONES DE CULTIVOS</t>
  </si>
  <si>
    <t>13.5.2. CULTIVOS FORRAJEROS: Análisis provincial de la superficie total cosechada según grupos, 2012 (hectáreas)</t>
  </si>
  <si>
    <t>Provincias y Comunidades Autónomas</t>
  </si>
  <si>
    <t>Superficie cosechada total</t>
  </si>
  <si>
    <t>Gramíneas</t>
  </si>
  <si>
    <t>Leguminosas</t>
  </si>
  <si>
    <t>Raíces y</t>
  </si>
  <si>
    <t>Praderas</t>
  </si>
  <si>
    <t>Otras</t>
  </si>
  <si>
    <t>Total</t>
  </si>
  <si>
    <t>tubérculos</t>
  </si>
  <si>
    <t>polifitas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</si>
  <si>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</si>
  <si>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</si>
  <si>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</si>
  <si>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</si>
  <si>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</si>
  <si>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</si>
  <si>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</si>
  <si>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</si>
  <si>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</si>
  <si>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</si>
  <si>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</si>
  <si>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</si>
  <si>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</si>
  <si>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</si>
  <si>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</si>
  <si>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</si>
  <si>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</si>
  <si>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</si>
  <si>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</si>
  <si>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</si>
  <si>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</si>
  <si>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</si>
  <si>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</si>
  <si>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</si>
  <si>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</si>
  <si>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</si>
  <si>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</si>
  <si>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</si>
  <si>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</si>
  <si>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</si>
  <si>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</si>
  <si>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</si>
  <si>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</si>
  <si>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</si>
  <si>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</si>
  <si>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</si>
  <si>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</si>
  <si>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</si>
  <si>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</si>
  <si>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</si>
  <si>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</si>
  <si>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</si>
  <si>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</si>
  <si>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</si>
  <si>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</si>
  <si>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</si>
  <si>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</si>
  <si>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</si>
  <si>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</si>
  <si>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</si>
  <si>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</si>
  <si>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</si>
  <si>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</si>
  <si>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 xml:space="preserve">Huelva 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</si>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</sst>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/>
    </xf>
    <xf numFmtId="175" fontId="0" fillId="2" borderId="12" xfId="0" applyNumberFormat="1" applyFont="1" applyFill="1" applyBorder="1" applyAlignment="1">
      <alignment horizontal="right"/>
    </xf>
    <xf numFmtId="175" fontId="0" fillId="2" borderId="13" xfId="0" applyNumberFormat="1" applyFont="1" applyFill="1" applyBorder="1" applyAlignment="1">
      <alignment horizontal="right"/>
    </xf>
    <xf numFmtId="171" fontId="0" fillId="2" borderId="0" xfId="0" applyNumberFormat="1" applyFont="1" applyFill="1" applyAlignment="1">
      <alignment/>
    </xf>
    <xf numFmtId="0" fontId="0" fillId="2" borderId="6" xfId="0" applyFont="1" applyFill="1" applyBorder="1" applyAlignment="1">
      <alignment horizontal="left"/>
    </xf>
    <xf numFmtId="175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0" fillId="2" borderId="14" xfId="0" applyNumberFormat="1" applyFont="1" applyFill="1" applyBorder="1" applyAlignment="1" quotePrefix="1">
      <alignment horizontal="right"/>
    </xf>
    <xf numFmtId="0" fontId="1" fillId="3" borderId="6" xfId="0" applyFont="1" applyFill="1" applyBorder="1" applyAlignment="1">
      <alignment horizontal="left"/>
    </xf>
    <xf numFmtId="175" fontId="1" fillId="3" borderId="14" xfId="0" applyNumberFormat="1" applyFont="1" applyFill="1" applyBorder="1" applyAlignment="1">
      <alignment horizontal="right"/>
    </xf>
    <xf numFmtId="175" fontId="1" fillId="3" borderId="1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left"/>
    </xf>
    <xf numFmtId="175" fontId="1" fillId="2" borderId="14" xfId="0" applyNumberFormat="1" applyFont="1" applyFill="1" applyBorder="1" applyAlignment="1">
      <alignment horizontal="right"/>
    </xf>
    <xf numFmtId="175" fontId="1" fillId="2" borderId="1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175" fontId="1" fillId="3" borderId="10" xfId="0" applyNumberFormat="1" applyFont="1" applyFill="1" applyBorder="1" applyAlignment="1">
      <alignment horizontal="right"/>
    </xf>
    <xf numFmtId="175" fontId="1" fillId="3" borderId="11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I85"/>
  <sheetViews>
    <sheetView tabSelected="1" view="pageBreakPreview" zoomScale="75" zoomScaleNormal="75" zoomScaleSheetLayoutView="75" workbookViewId="0" topLeftCell="A52">
      <selection activeCell="B8" sqref="B8:G85"/>
    </sheetView>
  </sheetViews>
  <sheetFormatPr defaultColWidth="11.421875" defaultRowHeight="12.75"/>
  <cols>
    <col min="1" max="1" width="28.57421875" style="11" customWidth="1"/>
    <col min="2" max="7" width="15.7109375" style="11" customWidth="1"/>
    <col min="8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4"/>
      <c r="I3" s="4"/>
    </row>
    <row r="4" spans="1:7" s="5" customFormat="1" ht="13.5" customHeight="1" thickBot="1">
      <c r="A4" s="6"/>
      <c r="B4" s="6"/>
      <c r="C4" s="6"/>
      <c r="D4" s="6"/>
      <c r="E4" s="6"/>
      <c r="F4" s="6"/>
      <c r="G4" s="7"/>
    </row>
    <row r="5" spans="1:7" ht="12.75">
      <c r="A5" s="8" t="s">
        <v>2</v>
      </c>
      <c r="B5" s="9" t="s">
        <v>3</v>
      </c>
      <c r="C5" s="10"/>
      <c r="D5" s="10"/>
      <c r="E5" s="10"/>
      <c r="F5" s="10"/>
      <c r="G5" s="10"/>
    </row>
    <row r="6" spans="1:7" ht="12.75">
      <c r="A6" s="12"/>
      <c r="B6" s="13" t="s">
        <v>4</v>
      </c>
      <c r="C6" s="13" t="s">
        <v>5</v>
      </c>
      <c r="D6" s="14" t="s">
        <v>6</v>
      </c>
      <c r="E6" s="15" t="s">
        <v>7</v>
      </c>
      <c r="F6" s="13" t="s">
        <v>8</v>
      </c>
      <c r="G6" s="16" t="s">
        <v>9</v>
      </c>
    </row>
    <row r="7" spans="1:7" ht="13.5" thickBot="1">
      <c r="A7" s="17"/>
      <c r="B7" s="18"/>
      <c r="C7" s="18"/>
      <c r="D7" s="19" t="s">
        <v>10</v>
      </c>
      <c r="E7" s="19" t="s">
        <v>11</v>
      </c>
      <c r="F7" s="18"/>
      <c r="G7" s="20"/>
    </row>
    <row r="8" spans="1:8" ht="12.75">
      <c r="A8" s="21" t="s">
        <v>12</v>
      </c>
      <c r="B8" s="22">
        <v>41224</v>
      </c>
      <c r="C8" s="22" t="s">
        <v>13</v>
      </c>
      <c r="D8" s="22">
        <v>194</v>
      </c>
      <c r="E8" s="22">
        <v>89298</v>
      </c>
      <c r="F8" s="22">
        <v>1400</v>
      </c>
      <c r="G8" s="23">
        <f>IF(SUM(B8:F8)&lt;&gt;0,SUM(B8:F8),"0")</f>
        <v>132116</v>
      </c>
      <c r="H8" s="24"/>
    </row>
    <row r="9" spans="1:8" ht="12.75">
      <c r="A9" s="25" t="s">
        <v>14</v>
      </c>
      <c r="B9" s="26">
        <v>22144</v>
      </c>
      <c r="C9" s="26">
        <v>32</v>
      </c>
      <c r="D9" s="26">
        <v>867</v>
      </c>
      <c r="E9" s="26">
        <v>100136</v>
      </c>
      <c r="F9" s="26">
        <v>1823</v>
      </c>
      <c r="G9" s="27">
        <f>IF(SUM(B9:F9)&lt;&gt;0,SUM(B9:F9),"0")</f>
        <v>125002</v>
      </c>
      <c r="H9" s="24"/>
    </row>
    <row r="10" spans="1:8" ht="12.75">
      <c r="A10" s="25" t="s">
        <v>15</v>
      </c>
      <c r="B10" s="26">
        <v>986</v>
      </c>
      <c r="C10" s="26">
        <v>24</v>
      </c>
      <c r="D10" s="26">
        <v>513</v>
      </c>
      <c r="E10" s="26">
        <v>1749</v>
      </c>
      <c r="F10" s="28">
        <v>1297</v>
      </c>
      <c r="G10" s="27">
        <f>IF(SUM(B10:F10)&lt;&gt;0,SUM(B10:F10),"0")</f>
        <v>4569</v>
      </c>
      <c r="H10" s="24"/>
    </row>
    <row r="11" spans="1:8" ht="12.75">
      <c r="A11" s="25" t="s">
        <v>16</v>
      </c>
      <c r="B11" s="26">
        <v>5819</v>
      </c>
      <c r="C11" s="26" t="s">
        <v>13</v>
      </c>
      <c r="D11" s="26">
        <v>80</v>
      </c>
      <c r="E11" s="26">
        <v>18955</v>
      </c>
      <c r="F11" s="26">
        <v>1193</v>
      </c>
      <c r="G11" s="27">
        <f>IF(SUM(B11:F11)&lt;&gt;0,SUM(B11:F11),"0")</f>
        <v>26047</v>
      </c>
      <c r="H11" s="24"/>
    </row>
    <row r="12" spans="1:8" ht="12.75">
      <c r="A12" s="29" t="s">
        <v>17</v>
      </c>
      <c r="B12" s="30">
        <v>70173</v>
      </c>
      <c r="C12" s="30">
        <v>56</v>
      </c>
      <c r="D12" s="30">
        <v>1654</v>
      </c>
      <c r="E12" s="30">
        <v>210138</v>
      </c>
      <c r="F12" s="30">
        <v>5713</v>
      </c>
      <c r="G12" s="31">
        <f>IF(SUM(B12:F12)&lt;&gt;0,SUM(B12:F12),"0")</f>
        <v>287734</v>
      </c>
      <c r="H12" s="24"/>
    </row>
    <row r="13" spans="1:8" ht="12.75">
      <c r="A13" s="32"/>
      <c r="B13" s="33"/>
      <c r="C13" s="33"/>
      <c r="D13" s="33"/>
      <c r="E13" s="33"/>
      <c r="F13" s="33"/>
      <c r="G13" s="34"/>
      <c r="H13" s="24"/>
    </row>
    <row r="14" spans="1:8" ht="12.75">
      <c r="A14" s="29" t="s">
        <v>18</v>
      </c>
      <c r="B14" s="30">
        <v>15517</v>
      </c>
      <c r="C14" s="30">
        <v>30</v>
      </c>
      <c r="D14" s="30">
        <v>164</v>
      </c>
      <c r="E14" s="30">
        <v>3045</v>
      </c>
      <c r="F14" s="30">
        <v>68</v>
      </c>
      <c r="G14" s="31">
        <f>IF(SUM(B14:F14)&lt;&gt;0,SUM(B14:F14),"0")</f>
        <v>18824</v>
      </c>
      <c r="H14" s="24"/>
    </row>
    <row r="15" spans="1:8" ht="12.75">
      <c r="A15" s="32"/>
      <c r="B15" s="33"/>
      <c r="C15" s="33"/>
      <c r="D15" s="33"/>
      <c r="E15" s="33"/>
      <c r="F15" s="33"/>
      <c r="G15" s="34"/>
      <c r="H15" s="24"/>
    </row>
    <row r="16" spans="1:8" ht="12.75">
      <c r="A16" s="29" t="s">
        <v>19</v>
      </c>
      <c r="B16" s="30">
        <v>5465</v>
      </c>
      <c r="C16" s="30">
        <v>181</v>
      </c>
      <c r="D16" s="30" t="s">
        <v>13</v>
      </c>
      <c r="E16" s="30">
        <v>240</v>
      </c>
      <c r="F16" s="30">
        <v>51</v>
      </c>
      <c r="G16" s="31">
        <f>IF(SUM(B16:F16)&lt;&gt;0,SUM(B16:F16),"0")</f>
        <v>5937</v>
      </c>
      <c r="H16" s="24"/>
    </row>
    <row r="17" spans="1:8" ht="12.75">
      <c r="A17" s="25"/>
      <c r="B17" s="26"/>
      <c r="C17" s="26"/>
      <c r="D17" s="26"/>
      <c r="E17" s="26"/>
      <c r="F17" s="26"/>
      <c r="G17" s="27"/>
      <c r="H17" s="24"/>
    </row>
    <row r="18" spans="1:8" ht="12.75">
      <c r="A18" s="25" t="s">
        <v>20</v>
      </c>
      <c r="B18" s="26">
        <v>689</v>
      </c>
      <c r="C18" s="26">
        <v>570</v>
      </c>
      <c r="D18" s="26">
        <v>13</v>
      </c>
      <c r="E18" s="26">
        <v>1564</v>
      </c>
      <c r="F18" s="26">
        <v>2</v>
      </c>
      <c r="G18" s="27">
        <f>IF(SUM(B18:F18)&lt;&gt;0,SUM(B18:F18),"0")</f>
        <v>2838</v>
      </c>
      <c r="H18" s="24"/>
    </row>
    <row r="19" spans="1:8" ht="12.75">
      <c r="A19" s="25" t="s">
        <v>21</v>
      </c>
      <c r="B19" s="26">
        <v>181</v>
      </c>
      <c r="C19" s="26">
        <v>101</v>
      </c>
      <c r="D19" s="26">
        <v>92</v>
      </c>
      <c r="E19" s="26">
        <v>1785</v>
      </c>
      <c r="F19" s="26" t="s">
        <v>13</v>
      </c>
      <c r="G19" s="27">
        <f>IF(SUM(B19:F19)&lt;&gt;0,SUM(B19:F19),"0")</f>
        <v>2159</v>
      </c>
      <c r="H19" s="24"/>
    </row>
    <row r="20" spans="1:8" ht="12.75">
      <c r="A20" s="25" t="s">
        <v>22</v>
      </c>
      <c r="B20" s="26">
        <v>397</v>
      </c>
      <c r="C20" s="26">
        <v>104</v>
      </c>
      <c r="D20" s="26">
        <v>80</v>
      </c>
      <c r="E20" s="26">
        <v>1665</v>
      </c>
      <c r="F20" s="26">
        <v>18</v>
      </c>
      <c r="G20" s="27">
        <f>IF(SUM(B20:F20)&lt;&gt;0,SUM(B20:F20),"0")</f>
        <v>2264</v>
      </c>
      <c r="H20" s="24"/>
    </row>
    <row r="21" spans="1:8" ht="12.75">
      <c r="A21" s="29" t="s">
        <v>23</v>
      </c>
      <c r="B21" s="30">
        <v>1267</v>
      </c>
      <c r="C21" s="30">
        <v>775</v>
      </c>
      <c r="D21" s="30">
        <v>185</v>
      </c>
      <c r="E21" s="30">
        <v>5014</v>
      </c>
      <c r="F21" s="30">
        <v>20</v>
      </c>
      <c r="G21" s="31">
        <f>IF(SUM(B21:F21)&lt;&gt;0,SUM(B21:F21),"0")</f>
        <v>7261</v>
      </c>
      <c r="H21" s="24"/>
    </row>
    <row r="22" spans="1:8" ht="12.75">
      <c r="A22" s="35"/>
      <c r="B22" s="33"/>
      <c r="C22" s="33"/>
      <c r="D22" s="33"/>
      <c r="E22" s="33"/>
      <c r="F22" s="33"/>
      <c r="G22" s="34"/>
      <c r="H22" s="24"/>
    </row>
    <row r="23" spans="1:8" ht="12.75">
      <c r="A23" s="29" t="s">
        <v>24</v>
      </c>
      <c r="B23" s="30">
        <v>7048</v>
      </c>
      <c r="C23" s="30">
        <v>9213</v>
      </c>
      <c r="D23" s="30" t="s">
        <v>13</v>
      </c>
      <c r="E23" s="30">
        <v>4826</v>
      </c>
      <c r="F23" s="30" t="s">
        <v>13</v>
      </c>
      <c r="G23" s="31">
        <f>IF(SUM(B23:F23)&lt;&gt;0,SUM(B23:F23),"0")</f>
        <v>21087</v>
      </c>
      <c r="H23" s="24"/>
    </row>
    <row r="24" spans="1:8" ht="12.75">
      <c r="A24" s="32"/>
      <c r="B24" s="33"/>
      <c r="C24" s="33"/>
      <c r="D24" s="33"/>
      <c r="E24" s="33"/>
      <c r="F24" s="33"/>
      <c r="G24" s="34"/>
      <c r="H24" s="24"/>
    </row>
    <row r="25" spans="1:8" ht="12.75">
      <c r="A25" s="29" t="s">
        <v>25</v>
      </c>
      <c r="B25" s="30">
        <v>214</v>
      </c>
      <c r="C25" s="30">
        <v>1651</v>
      </c>
      <c r="D25" s="30">
        <v>30</v>
      </c>
      <c r="E25" s="30">
        <v>86</v>
      </c>
      <c r="F25" s="30" t="s">
        <v>13</v>
      </c>
      <c r="G25" s="31">
        <f>IF(SUM(B25:F25)&lt;&gt;0,SUM(B25:F25),"0")</f>
        <v>1981</v>
      </c>
      <c r="H25" s="24"/>
    </row>
    <row r="26" spans="1:8" ht="12.75">
      <c r="A26" s="25"/>
      <c r="B26" s="26"/>
      <c r="C26" s="26"/>
      <c r="D26" s="26"/>
      <c r="E26" s="26"/>
      <c r="F26" s="26"/>
      <c r="G26" s="27"/>
      <c r="H26" s="24"/>
    </row>
    <row r="27" spans="1:8" ht="12.75">
      <c r="A27" s="25" t="s">
        <v>26</v>
      </c>
      <c r="B27" s="26">
        <v>11016</v>
      </c>
      <c r="C27" s="26">
        <v>48042</v>
      </c>
      <c r="D27" s="26">
        <v>302</v>
      </c>
      <c r="E27" s="26">
        <v>6275</v>
      </c>
      <c r="F27" s="28">
        <v>1464</v>
      </c>
      <c r="G27" s="27">
        <f>IF(SUM(B27:F27)&lt;&gt;0,SUM(B27:F27),"0")</f>
        <v>67099</v>
      </c>
      <c r="H27" s="24"/>
    </row>
    <row r="28" spans="1:8" ht="12.75">
      <c r="A28" s="25" t="s">
        <v>27</v>
      </c>
      <c r="B28" s="26">
        <v>141</v>
      </c>
      <c r="C28" s="26">
        <v>8143</v>
      </c>
      <c r="D28" s="26" t="s">
        <v>13</v>
      </c>
      <c r="E28" s="28" t="s">
        <v>13</v>
      </c>
      <c r="F28" s="26">
        <v>5943</v>
      </c>
      <c r="G28" s="27">
        <f>IF(SUM(B28:F28)&lt;&gt;0,SUM(B28:F28),"0")</f>
        <v>14227</v>
      </c>
      <c r="H28" s="24"/>
    </row>
    <row r="29" spans="1:8" ht="12.75">
      <c r="A29" s="25" t="s">
        <v>28</v>
      </c>
      <c r="B29" s="26">
        <v>3140</v>
      </c>
      <c r="C29" s="26">
        <v>50491</v>
      </c>
      <c r="D29" s="26">
        <v>2823</v>
      </c>
      <c r="E29" s="26" t="s">
        <v>13</v>
      </c>
      <c r="F29" s="26">
        <v>1608</v>
      </c>
      <c r="G29" s="27">
        <f>IF(SUM(B29:F29)&lt;&gt;0,SUM(B29:F29),"0")</f>
        <v>58062</v>
      </c>
      <c r="H29" s="24"/>
    </row>
    <row r="30" spans="1:8" ht="12.75">
      <c r="A30" s="29" t="s">
        <v>29</v>
      </c>
      <c r="B30" s="30">
        <v>14297</v>
      </c>
      <c r="C30" s="30">
        <v>106676</v>
      </c>
      <c r="D30" s="30">
        <v>3125</v>
      </c>
      <c r="E30" s="30">
        <v>6275</v>
      </c>
      <c r="F30" s="30">
        <v>9015</v>
      </c>
      <c r="G30" s="31">
        <f>IF(SUM(B30:F30)&lt;&gt;0,SUM(B30:F30),"0")</f>
        <v>139388</v>
      </c>
      <c r="H30" s="24"/>
    </row>
    <row r="31" spans="1:8" ht="12.75">
      <c r="A31" s="25"/>
      <c r="B31" s="26"/>
      <c r="C31" s="26"/>
      <c r="D31" s="26"/>
      <c r="E31" s="26"/>
      <c r="F31" s="26"/>
      <c r="G31" s="27"/>
      <c r="H31" s="24"/>
    </row>
    <row r="32" spans="1:8" ht="12.75">
      <c r="A32" s="25" t="s">
        <v>30</v>
      </c>
      <c r="B32" s="26">
        <v>13704</v>
      </c>
      <c r="C32" s="26">
        <v>2685</v>
      </c>
      <c r="D32" s="26" t="s">
        <v>13</v>
      </c>
      <c r="E32" s="26">
        <v>1504</v>
      </c>
      <c r="F32" s="26" t="s">
        <v>13</v>
      </c>
      <c r="G32" s="27">
        <f>IF(SUM(B32:F32)&lt;&gt;0,SUM(B32:F32),"0")</f>
        <v>17893</v>
      </c>
      <c r="H32" s="24"/>
    </row>
    <row r="33" spans="1:8" ht="12.75">
      <c r="A33" s="25" t="s">
        <v>31</v>
      </c>
      <c r="B33" s="26">
        <v>14163</v>
      </c>
      <c r="C33" s="26">
        <v>7580</v>
      </c>
      <c r="D33" s="26">
        <v>7</v>
      </c>
      <c r="E33" s="26">
        <v>2232</v>
      </c>
      <c r="F33" s="26" t="s">
        <v>13</v>
      </c>
      <c r="G33" s="27">
        <f>IF(SUM(B33:F33)&lt;&gt;0,SUM(B33:F33),"0")</f>
        <v>23982</v>
      </c>
      <c r="H33" s="24"/>
    </row>
    <row r="34" spans="1:8" ht="12.75">
      <c r="A34" s="25" t="s">
        <v>32</v>
      </c>
      <c r="B34" s="26">
        <v>15012</v>
      </c>
      <c r="C34" s="26">
        <v>24568</v>
      </c>
      <c r="D34" s="26" t="s">
        <v>13</v>
      </c>
      <c r="E34" s="26">
        <v>1069</v>
      </c>
      <c r="F34" s="26" t="s">
        <v>13</v>
      </c>
      <c r="G34" s="27">
        <f>IF(SUM(B34:F34)&lt;&gt;0,SUM(B34:F34),"0")</f>
        <v>40649</v>
      </c>
      <c r="H34" s="24"/>
    </row>
    <row r="35" spans="1:8" ht="12.75">
      <c r="A35" s="25" t="s">
        <v>33</v>
      </c>
      <c r="B35" s="26">
        <v>113</v>
      </c>
      <c r="C35" s="26">
        <v>174</v>
      </c>
      <c r="D35" s="26" t="s">
        <v>13</v>
      </c>
      <c r="E35" s="26" t="s">
        <v>13</v>
      </c>
      <c r="F35" s="26" t="s">
        <v>13</v>
      </c>
      <c r="G35" s="27">
        <f>IF(SUM(B35:F35)&lt;&gt;0,SUM(B35:F35),"0")</f>
        <v>287</v>
      </c>
      <c r="H35" s="24"/>
    </row>
    <row r="36" spans="1:8" ht="12.75">
      <c r="A36" s="29" t="s">
        <v>34</v>
      </c>
      <c r="B36" s="30">
        <v>42992</v>
      </c>
      <c r="C36" s="30">
        <v>35007</v>
      </c>
      <c r="D36" s="30">
        <v>7</v>
      </c>
      <c r="E36" s="30">
        <v>4805</v>
      </c>
      <c r="F36" s="30" t="s">
        <v>13</v>
      </c>
      <c r="G36" s="31">
        <f>IF(SUM(B36:F36)&lt;&gt;0,SUM(B36:F36),"0")</f>
        <v>82811</v>
      </c>
      <c r="H36" s="24"/>
    </row>
    <row r="37" spans="1:8" ht="12.75">
      <c r="A37" s="32"/>
      <c r="B37" s="33"/>
      <c r="C37" s="33"/>
      <c r="D37" s="33"/>
      <c r="E37" s="33"/>
      <c r="F37" s="33"/>
      <c r="G37" s="34"/>
      <c r="H37" s="24"/>
    </row>
    <row r="38" spans="1:8" ht="12.75">
      <c r="A38" s="29" t="s">
        <v>35</v>
      </c>
      <c r="B38" s="30">
        <v>48592</v>
      </c>
      <c r="C38" s="30">
        <v>1417</v>
      </c>
      <c r="D38" s="30" t="s">
        <v>13</v>
      </c>
      <c r="E38" s="30" t="s">
        <v>13</v>
      </c>
      <c r="F38" s="30" t="s">
        <v>13</v>
      </c>
      <c r="G38" s="31">
        <f>IF(SUM(B38:F38)&lt;&gt;0,SUM(B38:F38),"0")</f>
        <v>50009</v>
      </c>
      <c r="H38" s="24"/>
    </row>
    <row r="39" spans="1:8" ht="12.75">
      <c r="A39" s="25"/>
      <c r="B39" s="26"/>
      <c r="C39" s="26"/>
      <c r="D39" s="26"/>
      <c r="E39" s="26"/>
      <c r="F39" s="26"/>
      <c r="G39" s="27"/>
      <c r="H39" s="24"/>
    </row>
    <row r="40" spans="1:8" ht="12.75">
      <c r="A40" s="25" t="s">
        <v>36</v>
      </c>
      <c r="B40" s="26">
        <v>8395</v>
      </c>
      <c r="C40" s="26">
        <v>4246</v>
      </c>
      <c r="D40" s="26" t="s">
        <v>13</v>
      </c>
      <c r="E40" s="26" t="s">
        <v>13</v>
      </c>
      <c r="F40" s="26">
        <v>9</v>
      </c>
      <c r="G40" s="27">
        <f aca="true" t="shared" si="0" ref="G40:G49">IF(SUM(B40:F40)&lt;&gt;0,SUM(B40:F40),"0")</f>
        <v>12650</v>
      </c>
      <c r="H40" s="24"/>
    </row>
    <row r="41" spans="1:8" ht="12.75">
      <c r="A41" s="25" t="s">
        <v>37</v>
      </c>
      <c r="B41" s="26">
        <v>889</v>
      </c>
      <c r="C41" s="26">
        <v>13204</v>
      </c>
      <c r="D41" s="26">
        <v>5</v>
      </c>
      <c r="E41" s="26" t="s">
        <v>13</v>
      </c>
      <c r="F41" s="26" t="s">
        <v>13</v>
      </c>
      <c r="G41" s="27">
        <f t="shared" si="0"/>
        <v>14098</v>
      </c>
      <c r="H41" s="24"/>
    </row>
    <row r="42" spans="1:8" ht="12.75">
      <c r="A42" s="25" t="s">
        <v>38</v>
      </c>
      <c r="B42" s="26">
        <v>3662</v>
      </c>
      <c r="C42" s="26">
        <v>16644</v>
      </c>
      <c r="D42" s="26" t="s">
        <v>13</v>
      </c>
      <c r="E42" s="26" t="s">
        <v>13</v>
      </c>
      <c r="F42" s="26">
        <v>146</v>
      </c>
      <c r="G42" s="27">
        <f t="shared" si="0"/>
        <v>20452</v>
      </c>
      <c r="H42" s="24"/>
    </row>
    <row r="43" spans="1:8" ht="12.75">
      <c r="A43" s="25" t="s">
        <v>39</v>
      </c>
      <c r="B43" s="26">
        <v>5771</v>
      </c>
      <c r="C43" s="26">
        <v>52163</v>
      </c>
      <c r="D43" s="26" t="s">
        <v>13</v>
      </c>
      <c r="E43" s="26">
        <v>27</v>
      </c>
      <c r="F43" s="26">
        <v>883</v>
      </c>
      <c r="G43" s="27">
        <f t="shared" si="0"/>
        <v>58844</v>
      </c>
      <c r="H43" s="24"/>
    </row>
    <row r="44" spans="1:8" ht="12.75">
      <c r="A44" s="25" t="s">
        <v>40</v>
      </c>
      <c r="B44" s="26">
        <v>31605</v>
      </c>
      <c r="C44" s="26">
        <v>2168</v>
      </c>
      <c r="D44" s="26">
        <v>16</v>
      </c>
      <c r="E44" s="26" t="s">
        <v>13</v>
      </c>
      <c r="F44" s="26">
        <v>103</v>
      </c>
      <c r="G44" s="27">
        <f t="shared" si="0"/>
        <v>33892</v>
      </c>
      <c r="H44" s="24"/>
    </row>
    <row r="45" spans="1:8" ht="12.75">
      <c r="A45" s="25" t="s">
        <v>41</v>
      </c>
      <c r="B45" s="26">
        <v>2689</v>
      </c>
      <c r="C45" s="26">
        <v>3003</v>
      </c>
      <c r="D45" s="26">
        <v>15</v>
      </c>
      <c r="E45" s="26">
        <v>34</v>
      </c>
      <c r="F45" s="26" t="s">
        <v>13</v>
      </c>
      <c r="G45" s="27">
        <f t="shared" si="0"/>
        <v>5741</v>
      </c>
      <c r="H45" s="24"/>
    </row>
    <row r="46" spans="1:8" ht="12.75">
      <c r="A46" s="25" t="s">
        <v>42</v>
      </c>
      <c r="B46" s="26">
        <v>216</v>
      </c>
      <c r="C46" s="26">
        <v>3725</v>
      </c>
      <c r="D46" s="26" t="s">
        <v>13</v>
      </c>
      <c r="E46" s="26">
        <v>10</v>
      </c>
      <c r="F46" s="26">
        <v>13</v>
      </c>
      <c r="G46" s="27">
        <f t="shared" si="0"/>
        <v>3964</v>
      </c>
      <c r="H46" s="24"/>
    </row>
    <row r="47" spans="1:8" ht="12.75">
      <c r="A47" s="25" t="s">
        <v>43</v>
      </c>
      <c r="B47" s="26">
        <v>2905</v>
      </c>
      <c r="C47" s="26">
        <v>21810</v>
      </c>
      <c r="D47" s="26">
        <v>1</v>
      </c>
      <c r="E47" s="26">
        <v>5</v>
      </c>
      <c r="F47" s="28" t="s">
        <v>13</v>
      </c>
      <c r="G47" s="27">
        <f t="shared" si="0"/>
        <v>24721</v>
      </c>
      <c r="H47" s="24"/>
    </row>
    <row r="48" spans="1:8" ht="12.75">
      <c r="A48" s="25" t="s">
        <v>44</v>
      </c>
      <c r="B48" s="26">
        <v>8808</v>
      </c>
      <c r="C48" s="26">
        <v>22421</v>
      </c>
      <c r="D48" s="26">
        <v>1</v>
      </c>
      <c r="E48" s="26">
        <v>90</v>
      </c>
      <c r="F48" s="26">
        <v>35</v>
      </c>
      <c r="G48" s="27">
        <f t="shared" si="0"/>
        <v>31355</v>
      </c>
      <c r="H48" s="24"/>
    </row>
    <row r="49" spans="1:8" ht="12.75">
      <c r="A49" s="29" t="s">
        <v>45</v>
      </c>
      <c r="B49" s="30">
        <v>64940</v>
      </c>
      <c r="C49" s="30">
        <v>139384</v>
      </c>
      <c r="D49" s="30">
        <v>38</v>
      </c>
      <c r="E49" s="30">
        <v>166</v>
      </c>
      <c r="F49" s="30">
        <v>1189</v>
      </c>
      <c r="G49" s="31">
        <f t="shared" si="0"/>
        <v>205717</v>
      </c>
      <c r="H49" s="24"/>
    </row>
    <row r="50" spans="1:8" ht="12.75">
      <c r="A50" s="32"/>
      <c r="B50" s="33"/>
      <c r="C50" s="33"/>
      <c r="D50" s="33"/>
      <c r="E50" s="33"/>
      <c r="F50" s="33"/>
      <c r="G50" s="34"/>
      <c r="H50" s="24"/>
    </row>
    <row r="51" spans="1:8" ht="12.75">
      <c r="A51" s="29" t="s">
        <v>46</v>
      </c>
      <c r="B51" s="30">
        <v>6469</v>
      </c>
      <c r="C51" s="30">
        <v>1105</v>
      </c>
      <c r="D51" s="30" t="s">
        <v>13</v>
      </c>
      <c r="E51" s="30">
        <v>2239</v>
      </c>
      <c r="F51" s="30" t="s">
        <v>13</v>
      </c>
      <c r="G51" s="31">
        <f>IF(SUM(B51:F51)&lt;&gt;0,SUM(B51:F51),"0")</f>
        <v>9813</v>
      </c>
      <c r="H51" s="24"/>
    </row>
    <row r="52" spans="1:8" ht="12.75">
      <c r="A52" s="25"/>
      <c r="B52" s="26"/>
      <c r="C52" s="26"/>
      <c r="D52" s="26"/>
      <c r="E52" s="26"/>
      <c r="F52" s="26"/>
      <c r="G52" s="27"/>
      <c r="H52" s="24"/>
    </row>
    <row r="53" spans="1:8" ht="12.75">
      <c r="A53" s="25" t="s">
        <v>47</v>
      </c>
      <c r="B53" s="26">
        <v>2310</v>
      </c>
      <c r="C53" s="26">
        <v>6150</v>
      </c>
      <c r="D53" s="26" t="s">
        <v>13</v>
      </c>
      <c r="E53" s="26">
        <v>179</v>
      </c>
      <c r="F53" s="26" t="s">
        <v>13</v>
      </c>
      <c r="G53" s="27">
        <f aca="true" t="shared" si="1" ref="G53:G58">IF(SUM(B53:F53)&lt;&gt;0,SUM(B53:F53),"0")</f>
        <v>8639</v>
      </c>
      <c r="H53" s="24"/>
    </row>
    <row r="54" spans="1:8" ht="12.75">
      <c r="A54" s="25" t="s">
        <v>48</v>
      </c>
      <c r="B54" s="26">
        <v>1790</v>
      </c>
      <c r="C54" s="26">
        <v>2545</v>
      </c>
      <c r="D54" s="26" t="s">
        <v>13</v>
      </c>
      <c r="E54" s="26" t="s">
        <v>13</v>
      </c>
      <c r="F54" s="26" t="s">
        <v>13</v>
      </c>
      <c r="G54" s="27">
        <f t="shared" si="1"/>
        <v>4335</v>
      </c>
      <c r="H54" s="24"/>
    </row>
    <row r="55" spans="1:8" ht="12.75">
      <c r="A55" s="25" t="s">
        <v>49</v>
      </c>
      <c r="B55" s="26">
        <v>3926</v>
      </c>
      <c r="C55" s="26">
        <v>3736</v>
      </c>
      <c r="D55" s="26" t="s">
        <v>13</v>
      </c>
      <c r="E55" s="26" t="s">
        <v>13</v>
      </c>
      <c r="F55" s="26">
        <v>1</v>
      </c>
      <c r="G55" s="27">
        <f t="shared" si="1"/>
        <v>7663</v>
      </c>
      <c r="H55" s="24"/>
    </row>
    <row r="56" spans="1:8" ht="12.75">
      <c r="A56" s="25" t="s">
        <v>50</v>
      </c>
      <c r="B56" s="26" t="s">
        <v>13</v>
      </c>
      <c r="C56" s="26">
        <v>942</v>
      </c>
      <c r="D56" s="26" t="s">
        <v>13</v>
      </c>
      <c r="E56" s="26" t="s">
        <v>13</v>
      </c>
      <c r="F56" s="26" t="s">
        <v>13</v>
      </c>
      <c r="G56" s="27">
        <f t="shared" si="1"/>
        <v>942</v>
      </c>
      <c r="H56" s="24"/>
    </row>
    <row r="57" spans="1:8" ht="12.75">
      <c r="A57" s="25" t="s">
        <v>51</v>
      </c>
      <c r="B57" s="26">
        <v>17703</v>
      </c>
      <c r="C57" s="26">
        <v>8521</v>
      </c>
      <c r="D57" s="26" t="s">
        <v>13</v>
      </c>
      <c r="E57" s="26">
        <v>148</v>
      </c>
      <c r="F57" s="26">
        <v>891</v>
      </c>
      <c r="G57" s="27">
        <f t="shared" si="1"/>
        <v>27263</v>
      </c>
      <c r="H57" s="24"/>
    </row>
    <row r="58" spans="1:8" ht="12.75">
      <c r="A58" s="29" t="s">
        <v>52</v>
      </c>
      <c r="B58" s="30">
        <v>25729</v>
      </c>
      <c r="C58" s="30">
        <v>21894</v>
      </c>
      <c r="D58" s="30" t="s">
        <v>13</v>
      </c>
      <c r="E58" s="30">
        <v>327</v>
      </c>
      <c r="F58" s="30">
        <v>892</v>
      </c>
      <c r="G58" s="31">
        <f t="shared" si="1"/>
        <v>48842</v>
      </c>
      <c r="H58" s="24"/>
    </row>
    <row r="59" spans="1:8" ht="12.75">
      <c r="A59" s="25"/>
      <c r="B59" s="26"/>
      <c r="C59" s="26"/>
      <c r="D59" s="26"/>
      <c r="E59" s="26"/>
      <c r="F59" s="26"/>
      <c r="G59" s="27"/>
      <c r="H59" s="24"/>
    </row>
    <row r="60" spans="1:8" ht="12.75">
      <c r="A60" s="25" t="s">
        <v>53</v>
      </c>
      <c r="B60" s="26">
        <v>171</v>
      </c>
      <c r="C60" s="26">
        <v>1091</v>
      </c>
      <c r="D60" s="26">
        <v>1</v>
      </c>
      <c r="E60" s="26" t="s">
        <v>13</v>
      </c>
      <c r="F60" s="26">
        <v>23</v>
      </c>
      <c r="G60" s="27">
        <f>IF(SUM(B60:F60)&lt;&gt;0,SUM(B60:F60),"0")</f>
        <v>1286</v>
      </c>
      <c r="H60" s="24"/>
    </row>
    <row r="61" spans="1:8" ht="12.75">
      <c r="A61" s="25" t="s">
        <v>54</v>
      </c>
      <c r="B61" s="26">
        <v>302</v>
      </c>
      <c r="C61" s="26">
        <v>333</v>
      </c>
      <c r="D61" s="26">
        <v>4</v>
      </c>
      <c r="E61" s="26" t="s">
        <v>13</v>
      </c>
      <c r="F61" s="26">
        <v>2</v>
      </c>
      <c r="G61" s="27">
        <f>IF(SUM(B61:F61)&lt;&gt;0,SUM(B61:F61),"0")</f>
        <v>641</v>
      </c>
      <c r="H61" s="24"/>
    </row>
    <row r="62" spans="1:8" ht="12.75">
      <c r="A62" s="25" t="s">
        <v>55</v>
      </c>
      <c r="B62" s="26">
        <v>54</v>
      </c>
      <c r="C62" s="26">
        <v>426</v>
      </c>
      <c r="D62" s="26" t="s">
        <v>13</v>
      </c>
      <c r="E62" s="26" t="s">
        <v>13</v>
      </c>
      <c r="F62" s="26">
        <v>74</v>
      </c>
      <c r="G62" s="27">
        <f>IF(SUM(B62:F62)&lt;&gt;0,SUM(B62:F62),"0")</f>
        <v>554</v>
      </c>
      <c r="H62" s="24"/>
    </row>
    <row r="63" spans="1:8" ht="12.75">
      <c r="A63" s="29" t="s">
        <v>56</v>
      </c>
      <c r="B63" s="30">
        <v>527</v>
      </c>
      <c r="C63" s="30">
        <v>1850</v>
      </c>
      <c r="D63" s="30">
        <v>5</v>
      </c>
      <c r="E63" s="30" t="s">
        <v>13</v>
      </c>
      <c r="F63" s="30">
        <v>99</v>
      </c>
      <c r="G63" s="31">
        <f>IF(SUM(B63:F63)&lt;&gt;0,SUM(B63:F63),"0")</f>
        <v>2481</v>
      </c>
      <c r="H63" s="24"/>
    </row>
    <row r="64" spans="1:8" ht="12.75">
      <c r="A64" s="25"/>
      <c r="B64" s="26"/>
      <c r="C64" s="26"/>
      <c r="D64" s="26"/>
      <c r="E64" s="26"/>
      <c r="F64" s="26"/>
      <c r="G64" s="27"/>
      <c r="H64" s="24"/>
    </row>
    <row r="65" spans="1:8" ht="12.75">
      <c r="A65" s="29" t="s">
        <v>57</v>
      </c>
      <c r="B65" s="30">
        <v>99</v>
      </c>
      <c r="C65" s="30">
        <v>1107</v>
      </c>
      <c r="D65" s="30" t="s">
        <v>13</v>
      </c>
      <c r="E65" s="30" t="s">
        <v>13</v>
      </c>
      <c r="F65" s="30">
        <v>15</v>
      </c>
      <c r="G65" s="31">
        <f>IF(SUM(B65:F65)&lt;&gt;0,SUM(B65:F65),"0")</f>
        <v>1221</v>
      </c>
      <c r="H65" s="24"/>
    </row>
    <row r="66" spans="1:8" ht="12.75">
      <c r="A66" s="25"/>
      <c r="B66" s="26"/>
      <c r="C66" s="26"/>
      <c r="D66" s="26"/>
      <c r="E66" s="26"/>
      <c r="F66" s="26"/>
      <c r="G66" s="27"/>
      <c r="H66" s="24"/>
    </row>
    <row r="67" spans="1:8" ht="12.75">
      <c r="A67" s="25" t="s">
        <v>58</v>
      </c>
      <c r="B67" s="26">
        <v>49535</v>
      </c>
      <c r="C67" s="26">
        <v>23320</v>
      </c>
      <c r="D67" s="26" t="s">
        <v>13</v>
      </c>
      <c r="E67" s="26" t="s">
        <v>13</v>
      </c>
      <c r="F67" s="26" t="s">
        <v>13</v>
      </c>
      <c r="G67" s="27">
        <f>IF(SUM(B67:F67)&lt;&gt;0,SUM(B67:F67),"0")</f>
        <v>72855</v>
      </c>
      <c r="H67" s="24"/>
    </row>
    <row r="68" spans="1:8" ht="12.75">
      <c r="A68" s="25" t="s">
        <v>59</v>
      </c>
      <c r="B68" s="26">
        <v>11845</v>
      </c>
      <c r="C68" s="26">
        <v>4336</v>
      </c>
      <c r="D68" s="26" t="s">
        <v>13</v>
      </c>
      <c r="E68" s="26">
        <v>15000</v>
      </c>
      <c r="F68" s="26" t="s">
        <v>13</v>
      </c>
      <c r="G68" s="27">
        <f>IF(SUM(B68:F68)&lt;&gt;0,SUM(B68:F68),"0")</f>
        <v>31181</v>
      </c>
      <c r="H68" s="24"/>
    </row>
    <row r="69" spans="1:8" ht="12.75">
      <c r="A69" s="29" t="s">
        <v>60</v>
      </c>
      <c r="B69" s="30">
        <v>61380</v>
      </c>
      <c r="C69" s="30">
        <v>27656</v>
      </c>
      <c r="D69" s="30" t="s">
        <v>13</v>
      </c>
      <c r="E69" s="30">
        <v>15000</v>
      </c>
      <c r="F69" s="30" t="s">
        <v>13</v>
      </c>
      <c r="G69" s="31">
        <f>IF(SUM(B69:F69)&lt;&gt;0,SUM(B69:F69),"0")</f>
        <v>104036</v>
      </c>
      <c r="H69" s="24"/>
    </row>
    <row r="70" spans="1:8" ht="12.75">
      <c r="A70" s="25"/>
      <c r="B70" s="26"/>
      <c r="C70" s="26"/>
      <c r="D70" s="26"/>
      <c r="E70" s="26"/>
      <c r="F70" s="26"/>
      <c r="G70" s="27"/>
      <c r="H70" s="24"/>
    </row>
    <row r="71" spans="1:8" ht="12.75">
      <c r="A71" s="25" t="s">
        <v>61</v>
      </c>
      <c r="B71" s="26">
        <v>2496</v>
      </c>
      <c r="C71" s="26">
        <v>180</v>
      </c>
      <c r="D71" s="26" t="s">
        <v>13</v>
      </c>
      <c r="E71" s="26" t="s">
        <v>13</v>
      </c>
      <c r="F71" s="26" t="s">
        <v>13</v>
      </c>
      <c r="G71" s="27">
        <f aca="true" t="shared" si="2" ref="G71:G79">IF(SUM(B71:F71)&lt;&gt;0,SUM(B71:F71),"0")</f>
        <v>2676</v>
      </c>
      <c r="H71" s="24"/>
    </row>
    <row r="72" spans="1:8" ht="12.75">
      <c r="A72" s="25" t="s">
        <v>62</v>
      </c>
      <c r="B72" s="26">
        <v>11639</v>
      </c>
      <c r="C72" s="26">
        <v>1797</v>
      </c>
      <c r="D72" s="28">
        <v>24</v>
      </c>
      <c r="E72" s="28" t="s">
        <v>13</v>
      </c>
      <c r="F72" s="26">
        <v>548</v>
      </c>
      <c r="G72" s="27">
        <f t="shared" si="2"/>
        <v>14008</v>
      </c>
      <c r="H72" s="24"/>
    </row>
    <row r="73" spans="1:8" ht="12.75">
      <c r="A73" s="25" t="s">
        <v>63</v>
      </c>
      <c r="B73" s="26">
        <v>5751</v>
      </c>
      <c r="C73" s="26">
        <v>1748</v>
      </c>
      <c r="D73" s="26">
        <v>39</v>
      </c>
      <c r="E73" s="26" t="s">
        <v>13</v>
      </c>
      <c r="F73" s="26">
        <v>45</v>
      </c>
      <c r="G73" s="27">
        <f t="shared" si="2"/>
        <v>7583</v>
      </c>
      <c r="H73" s="24"/>
    </row>
    <row r="74" spans="1:8" ht="12.75">
      <c r="A74" s="25" t="s">
        <v>64</v>
      </c>
      <c r="B74" s="26">
        <v>3335</v>
      </c>
      <c r="C74" s="26">
        <v>2955</v>
      </c>
      <c r="D74" s="26">
        <v>55</v>
      </c>
      <c r="E74" s="26" t="s">
        <v>13</v>
      </c>
      <c r="F74" s="28">
        <v>1</v>
      </c>
      <c r="G74" s="27">
        <f t="shared" si="2"/>
        <v>6346</v>
      </c>
      <c r="H74" s="24"/>
    </row>
    <row r="75" spans="1:8" ht="12.75">
      <c r="A75" s="25" t="s">
        <v>65</v>
      </c>
      <c r="B75" s="26">
        <v>1732</v>
      </c>
      <c r="C75" s="26">
        <v>308</v>
      </c>
      <c r="D75" s="26">
        <v>28</v>
      </c>
      <c r="E75" s="28">
        <v>46</v>
      </c>
      <c r="F75" s="26">
        <v>80</v>
      </c>
      <c r="G75" s="27">
        <f t="shared" si="2"/>
        <v>2194</v>
      </c>
      <c r="H75" s="24"/>
    </row>
    <row r="76" spans="1:8" ht="12.75">
      <c r="A76" s="25" t="s">
        <v>66</v>
      </c>
      <c r="B76" s="26">
        <v>656</v>
      </c>
      <c r="C76" s="26">
        <v>508</v>
      </c>
      <c r="D76" s="26" t="s">
        <v>13</v>
      </c>
      <c r="E76" s="26" t="s">
        <v>13</v>
      </c>
      <c r="F76" s="26">
        <v>15</v>
      </c>
      <c r="G76" s="27">
        <f t="shared" si="2"/>
        <v>1179</v>
      </c>
      <c r="H76" s="24"/>
    </row>
    <row r="77" spans="1:8" ht="12.75">
      <c r="A77" s="25" t="s">
        <v>67</v>
      </c>
      <c r="B77" s="26">
        <v>5420</v>
      </c>
      <c r="C77" s="26">
        <v>2803</v>
      </c>
      <c r="D77" s="26">
        <v>40</v>
      </c>
      <c r="E77" s="28">
        <v>259</v>
      </c>
      <c r="F77" s="28">
        <v>2474</v>
      </c>
      <c r="G77" s="27">
        <f t="shared" si="2"/>
        <v>10996</v>
      </c>
      <c r="H77" s="24"/>
    </row>
    <row r="78" spans="1:8" ht="12.75">
      <c r="A78" s="25" t="s">
        <v>68</v>
      </c>
      <c r="B78" s="26">
        <v>14154</v>
      </c>
      <c r="C78" s="26">
        <v>3902</v>
      </c>
      <c r="D78" s="26" t="s">
        <v>13</v>
      </c>
      <c r="E78" s="26" t="s">
        <v>13</v>
      </c>
      <c r="F78" s="28">
        <v>3375</v>
      </c>
      <c r="G78" s="27">
        <f t="shared" si="2"/>
        <v>21431</v>
      </c>
      <c r="H78" s="24"/>
    </row>
    <row r="79" spans="1:8" ht="12.75">
      <c r="A79" s="29" t="s">
        <v>69</v>
      </c>
      <c r="B79" s="30">
        <v>45183</v>
      </c>
      <c r="C79" s="30">
        <v>14201</v>
      </c>
      <c r="D79" s="30">
        <v>186</v>
      </c>
      <c r="E79" s="30">
        <v>305</v>
      </c>
      <c r="F79" s="30">
        <v>6538</v>
      </c>
      <c r="G79" s="31">
        <f t="shared" si="2"/>
        <v>66413</v>
      </c>
      <c r="H79" s="24"/>
    </row>
    <row r="80" spans="1:8" ht="12.75">
      <c r="A80" s="25"/>
      <c r="B80" s="26"/>
      <c r="C80" s="26"/>
      <c r="D80" s="26"/>
      <c r="E80" s="26"/>
      <c r="F80" s="26"/>
      <c r="G80" s="27"/>
      <c r="H80" s="24"/>
    </row>
    <row r="81" spans="1:8" ht="12.75">
      <c r="A81" s="25" t="s">
        <v>70</v>
      </c>
      <c r="B81" s="26">
        <v>716</v>
      </c>
      <c r="C81" s="26">
        <v>49</v>
      </c>
      <c r="D81" s="26">
        <v>22</v>
      </c>
      <c r="E81" s="26" t="s">
        <v>13</v>
      </c>
      <c r="F81" s="26">
        <v>155</v>
      </c>
      <c r="G81" s="27">
        <f>IF(SUM(B81:F81)&lt;&gt;0,SUM(B81:F81),"0")</f>
        <v>942</v>
      </c>
      <c r="H81" s="24"/>
    </row>
    <row r="82" spans="1:8" ht="12.75">
      <c r="A82" s="25" t="s">
        <v>71</v>
      </c>
      <c r="B82" s="26">
        <v>789</v>
      </c>
      <c r="C82" s="26">
        <v>170</v>
      </c>
      <c r="D82" s="26">
        <v>2</v>
      </c>
      <c r="E82" s="26" t="s">
        <v>13</v>
      </c>
      <c r="F82" s="26">
        <v>2363</v>
      </c>
      <c r="G82" s="27">
        <f>IF(SUM(B82:F82)&lt;&gt;0,SUM(B82:F82),"0")</f>
        <v>3324</v>
      </c>
      <c r="H82" s="24"/>
    </row>
    <row r="83" spans="1:8" ht="12.75">
      <c r="A83" s="29" t="s">
        <v>72</v>
      </c>
      <c r="B83" s="30">
        <v>1505</v>
      </c>
      <c r="C83" s="30">
        <v>219</v>
      </c>
      <c r="D83" s="30">
        <v>24</v>
      </c>
      <c r="E83" s="30" t="s">
        <v>13</v>
      </c>
      <c r="F83" s="30">
        <v>2518</v>
      </c>
      <c r="G83" s="31">
        <f>IF(SUM(B83:F83)&lt;&gt;0,SUM(B83:F83),"0")</f>
        <v>4266</v>
      </c>
      <c r="H83" s="24"/>
    </row>
    <row r="84" spans="1:8" ht="12.75">
      <c r="A84" s="32"/>
      <c r="B84" s="33"/>
      <c r="C84" s="33"/>
      <c r="D84" s="33"/>
      <c r="E84" s="33"/>
      <c r="F84" s="33"/>
      <c r="G84" s="34"/>
      <c r="H84" s="24"/>
    </row>
    <row r="85" spans="1:8" ht="13.5" thickBot="1">
      <c r="A85" s="36" t="s">
        <v>73</v>
      </c>
      <c r="B85" s="37">
        <v>411397</v>
      </c>
      <c r="C85" s="37">
        <v>362422</v>
      </c>
      <c r="D85" s="37">
        <v>5418</v>
      </c>
      <c r="E85" s="37">
        <v>252466</v>
      </c>
      <c r="F85" s="37">
        <v>26118</v>
      </c>
      <c r="G85" s="38">
        <f>IF(SUM(B85:F85)&lt;&gt;0,SUM(B85:F85),"0")</f>
        <v>1057821</v>
      </c>
      <c r="H85" s="24"/>
    </row>
  </sheetData>
  <mergeCells count="8">
    <mergeCell ref="A1:G1"/>
    <mergeCell ref="B5:G5"/>
    <mergeCell ref="B6:B7"/>
    <mergeCell ref="C6:C7"/>
    <mergeCell ref="F6:F7"/>
    <mergeCell ref="G6:G7"/>
    <mergeCell ref="A5:A7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2014-03-06T10:42:24Z</dcterms:created>
  <dcterms:modified xsi:type="dcterms:W3CDTF">2014-03-06T10:42:31Z</dcterms:modified>
  <cp:category/>
  <cp:version/>
  <cp:contentType/>
  <cp:contentStatus/>
</cp:coreProperties>
</file>