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11.1" sheetId="1" r:id="rId1"/>
  </sheets>
  <definedNames>
    <definedName name="_xlnm.Print_Area" localSheetId="0">'11.11.1'!$A$1:$H$33</definedName>
  </definedNames>
  <calcPr fullCalcOnLoad="1"/>
</workbook>
</file>

<file path=xl/sharedStrings.xml><?xml version="1.0" encoding="utf-8"?>
<sst xmlns="http://schemas.openxmlformats.org/spreadsheetml/2006/main" count="12" uniqueCount="12">
  <si>
    <t>INDICADORES AMBIENTALES</t>
  </si>
  <si>
    <t>11.11.1. TRANSPORTE: Serie histórica del consumo de energía del sector transporte (TJ)</t>
  </si>
  <si>
    <t>Se excluye el transporte por ferrocarrill impulsado por electricidad.</t>
  </si>
  <si>
    <t>AÑO</t>
  </si>
  <si>
    <t>Total carretera</t>
  </si>
  <si>
    <t>Total ferrocarril sin electricidad</t>
  </si>
  <si>
    <t>Total aviacion nacional</t>
  </si>
  <si>
    <t xml:space="preserve">Total marítimo nacional </t>
  </si>
  <si>
    <t>Tubería</t>
  </si>
  <si>
    <t>TOTAL NACIONAL</t>
  </si>
  <si>
    <t>Fuente: MAGRAMA, 2014 Dirección General de Calidad y Evaluación Ambiental y Medio Natural</t>
  </si>
  <si>
    <t xml:space="preserve"> Inventario de Emisiones de Gases de Efecto Invernadero de España. Años 1990-2012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</si>
</sst>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15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 wrapText="1"/>
    </xf>
    <xf numFmtId="0" fontId="6" fillId="2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2" borderId="4" xfId="0" applyBorder="1" applyAlignment="1">
      <alignment horizontal="left" vertical="center" indent="1"/>
    </xf>
    <xf numFmtId="188" fontId="0" fillId="2" borderId="5" xfId="0" applyNumberFormat="1" applyBorder="1" applyAlignment="1">
      <alignment horizontal="right" vertical="center" indent="1"/>
    </xf>
    <xf numFmtId="188" fontId="7" fillId="2" borderId="6" xfId="0" applyNumberFormat="1" applyFont="1" applyBorder="1" applyAlignment="1">
      <alignment horizontal="center" vertical="center"/>
    </xf>
    <xf numFmtId="0" fontId="0" fillId="2" borderId="7" xfId="0" applyBorder="1" applyAlignment="1">
      <alignment horizontal="left" vertical="center" indent="1"/>
    </xf>
    <xf numFmtId="188" fontId="0" fillId="2" borderId="8" xfId="0" applyNumberFormat="1" applyBorder="1" applyAlignment="1">
      <alignment horizontal="right" vertical="center" indent="1"/>
    </xf>
    <xf numFmtId="188" fontId="7" fillId="2" borderId="9" xfId="0" applyNumberFormat="1" applyFont="1" applyBorder="1" applyAlignment="1">
      <alignment horizontal="center" vertical="center"/>
    </xf>
    <xf numFmtId="0" fontId="0" fillId="2" borderId="0" xfId="0" applyAlignment="1">
      <alignment horizontal="left" vertical="center"/>
    </xf>
    <xf numFmtId="0" fontId="0" fillId="2" borderId="0" xfId="0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="75" zoomScaleNormal="75" zoomScaleSheetLayoutView="75" workbookViewId="0" topLeftCell="A1">
      <selection activeCell="A32" sqref="A32:E32"/>
    </sheetView>
  </sheetViews>
  <sheetFormatPr defaultColWidth="11.421875" defaultRowHeight="12.75"/>
  <cols>
    <col min="1" max="1" width="13.7109375" style="0" customWidth="1"/>
    <col min="2" max="2" width="19.140625" style="0" customWidth="1"/>
    <col min="3" max="3" width="18.140625" style="0" customWidth="1"/>
    <col min="4" max="4" width="17.8515625" style="0" customWidth="1"/>
    <col min="5" max="5" width="15.57421875" style="0" customWidth="1"/>
    <col min="7" max="7" width="16.0039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7" ht="15">
      <c r="A4" s="3" t="s">
        <v>2</v>
      </c>
      <c r="B4" s="3"/>
      <c r="C4" s="3"/>
      <c r="D4" s="3"/>
      <c r="E4" s="3"/>
      <c r="F4" s="3"/>
      <c r="G4" s="3"/>
    </row>
    <row r="5" ht="13.5" thickBot="1"/>
    <row r="6" spans="1:7" ht="48.75" customHeight="1" thickBot="1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6" t="s">
        <v>9</v>
      </c>
    </row>
    <row r="7" spans="1:7" ht="12.75">
      <c r="A7" s="7">
        <v>1990</v>
      </c>
      <c r="B7" s="8">
        <v>699046.21</v>
      </c>
      <c r="C7" s="8">
        <v>5704.45</v>
      </c>
      <c r="D7" s="8">
        <v>27535.5786</v>
      </c>
      <c r="E7" s="8">
        <v>70504</v>
      </c>
      <c r="F7" s="8">
        <v>306.84</v>
      </c>
      <c r="G7" s="9">
        <f aca="true" t="shared" si="0" ref="G7:G29">SUM(B7:F7)</f>
        <v>803097.0785999999</v>
      </c>
    </row>
    <row r="8" spans="1:7" ht="12.75">
      <c r="A8" s="7">
        <v>1991</v>
      </c>
      <c r="B8" s="8">
        <v>739239.91</v>
      </c>
      <c r="C8" s="8">
        <v>5601.542</v>
      </c>
      <c r="D8" s="8">
        <v>28650.048899999998</v>
      </c>
      <c r="E8" s="8">
        <v>74392</v>
      </c>
      <c r="F8" s="8">
        <v>389.11</v>
      </c>
      <c r="G8" s="9">
        <f t="shared" si="0"/>
        <v>848272.6109000001</v>
      </c>
    </row>
    <row r="9" spans="1:7" ht="12.75">
      <c r="A9" s="7">
        <v>1992</v>
      </c>
      <c r="B9" s="8">
        <v>789849.7</v>
      </c>
      <c r="C9" s="8">
        <v>5559.172</v>
      </c>
      <c r="D9" s="8">
        <v>32210.495600000002</v>
      </c>
      <c r="E9" s="8">
        <v>76552</v>
      </c>
      <c r="F9" s="8">
        <v>311.318</v>
      </c>
      <c r="G9" s="9">
        <f t="shared" si="0"/>
        <v>904482.6856</v>
      </c>
    </row>
    <row r="10" spans="1:7" ht="12.75">
      <c r="A10" s="7">
        <v>1993</v>
      </c>
      <c r="B10" s="8">
        <v>782938.9</v>
      </c>
      <c r="C10" s="8">
        <v>4789.362</v>
      </c>
      <c r="D10" s="8">
        <v>29166.5214</v>
      </c>
      <c r="E10" s="8">
        <v>78561</v>
      </c>
      <c r="F10" s="8">
        <v>465.862</v>
      </c>
      <c r="G10" s="9">
        <f t="shared" si="0"/>
        <v>895921.6453999999</v>
      </c>
    </row>
    <row r="11" spans="1:7" ht="12.75">
      <c r="A11" s="7">
        <v>1994</v>
      </c>
      <c r="B11" s="8">
        <v>825428.83</v>
      </c>
      <c r="C11" s="8">
        <v>4464.181</v>
      </c>
      <c r="D11" s="8">
        <v>29787.8536</v>
      </c>
      <c r="E11" s="8">
        <v>82730</v>
      </c>
      <c r="F11" s="8">
        <v>851.922</v>
      </c>
      <c r="G11" s="9">
        <f t="shared" si="0"/>
        <v>943262.7866</v>
      </c>
    </row>
    <row r="12" spans="1:7" ht="12.75">
      <c r="A12" s="7">
        <v>1995</v>
      </c>
      <c r="B12" s="8">
        <v>836601.26</v>
      </c>
      <c r="C12" s="8">
        <v>4446.543</v>
      </c>
      <c r="D12" s="8">
        <v>31806.4306</v>
      </c>
      <c r="E12" s="8">
        <v>79724.64</v>
      </c>
      <c r="F12" s="8">
        <v>886.08</v>
      </c>
      <c r="G12" s="9">
        <f t="shared" si="0"/>
        <v>953464.9535999999</v>
      </c>
    </row>
    <row r="13" spans="1:7" ht="12.75">
      <c r="A13" s="7">
        <v>1996</v>
      </c>
      <c r="B13" s="8">
        <v>891104.63</v>
      </c>
      <c r="C13" s="8">
        <v>4324.765</v>
      </c>
      <c r="D13" s="8">
        <v>37167.2805</v>
      </c>
      <c r="E13" s="8">
        <v>85192</v>
      </c>
      <c r="F13" s="8">
        <v>2024.92</v>
      </c>
      <c r="G13" s="9">
        <f t="shared" si="0"/>
        <v>1019813.5955</v>
      </c>
    </row>
    <row r="14" spans="1:7" ht="12.75">
      <c r="A14" s="7">
        <v>1997</v>
      </c>
      <c r="B14" s="8">
        <v>900560.24112</v>
      </c>
      <c r="C14" s="8">
        <v>4400.012</v>
      </c>
      <c r="D14" s="8">
        <v>41650.4546</v>
      </c>
      <c r="E14" s="8">
        <v>68516</v>
      </c>
      <c r="F14" s="8">
        <v>2433.326</v>
      </c>
      <c r="G14" s="9">
        <f t="shared" si="0"/>
        <v>1017560.0337200001</v>
      </c>
    </row>
    <row r="15" spans="1:7" ht="12.75">
      <c r="A15" s="7">
        <v>1998</v>
      </c>
      <c r="B15" s="8">
        <v>987335.33125</v>
      </c>
      <c r="C15" s="8">
        <v>4430.037</v>
      </c>
      <c r="D15" s="8">
        <v>43415.3848</v>
      </c>
      <c r="E15" s="8">
        <v>71378.1</v>
      </c>
      <c r="F15" s="8">
        <v>1185.63</v>
      </c>
      <c r="G15" s="9">
        <f t="shared" si="0"/>
        <v>1107744.48305</v>
      </c>
    </row>
    <row r="16" spans="1:7" ht="12.75">
      <c r="A16" s="7">
        <v>1999</v>
      </c>
      <c r="B16" s="8">
        <v>1038307.7897200001</v>
      </c>
      <c r="C16" s="8">
        <v>4387.789</v>
      </c>
      <c r="D16" s="8">
        <v>48991.1873</v>
      </c>
      <c r="E16" s="8">
        <v>67561.4</v>
      </c>
      <c r="F16" s="8">
        <v>1312.204</v>
      </c>
      <c r="G16" s="9">
        <f t="shared" si="0"/>
        <v>1160560.37002</v>
      </c>
    </row>
    <row r="17" spans="1:7" ht="12.75">
      <c r="A17" s="7">
        <v>2000</v>
      </c>
      <c r="B17" s="8">
        <v>1068621.5016</v>
      </c>
      <c r="C17" s="8">
        <v>4170.785</v>
      </c>
      <c r="D17" s="8">
        <v>51154.5371</v>
      </c>
      <c r="E17" s="8">
        <v>58772.76</v>
      </c>
      <c r="F17" s="8">
        <v>2160.688</v>
      </c>
      <c r="G17" s="9">
        <f t="shared" si="0"/>
        <v>1184880.2717000002</v>
      </c>
    </row>
    <row r="18" spans="1:7" ht="12.75">
      <c r="A18" s="7">
        <v>2001</v>
      </c>
      <c r="B18" s="8">
        <v>1121363.5992200002</v>
      </c>
      <c r="C18" s="8">
        <v>4295.264</v>
      </c>
      <c r="D18" s="8">
        <v>52570.5275</v>
      </c>
      <c r="E18" s="8">
        <v>58528.66</v>
      </c>
      <c r="F18" s="8">
        <v>3683.922</v>
      </c>
      <c r="G18" s="9">
        <f t="shared" si="0"/>
        <v>1240441.9727200002</v>
      </c>
    </row>
    <row r="19" spans="1:7" ht="12.75">
      <c r="A19" s="7">
        <v>2002</v>
      </c>
      <c r="B19" s="8">
        <v>1149539.1228</v>
      </c>
      <c r="C19" s="8">
        <v>4162.573</v>
      </c>
      <c r="D19" s="8">
        <v>48956.1668</v>
      </c>
      <c r="E19" s="8">
        <v>58823.84</v>
      </c>
      <c r="F19" s="8">
        <v>4332.994</v>
      </c>
      <c r="G19" s="9">
        <f t="shared" si="0"/>
        <v>1265814.6966000001</v>
      </c>
    </row>
    <row r="20" spans="1:7" ht="12.75">
      <c r="A20" s="7">
        <v>2003</v>
      </c>
      <c r="B20" s="8">
        <v>1203498.72297</v>
      </c>
      <c r="C20" s="8">
        <v>4229.306</v>
      </c>
      <c r="D20" s="8">
        <v>50043.8801</v>
      </c>
      <c r="E20" s="8">
        <v>65790.86</v>
      </c>
      <c r="F20" s="8">
        <v>4368.342</v>
      </c>
      <c r="G20" s="9">
        <f t="shared" si="0"/>
        <v>1327931.11107</v>
      </c>
    </row>
    <row r="21" spans="1:7" ht="12.75">
      <c r="A21" s="7">
        <v>2004</v>
      </c>
      <c r="B21" s="8">
        <v>1245863.2505499998</v>
      </c>
      <c r="C21" s="8">
        <v>4172.872</v>
      </c>
      <c r="D21" s="8">
        <v>56845.2716</v>
      </c>
      <c r="E21" s="8">
        <v>68136.52</v>
      </c>
      <c r="F21" s="8">
        <v>3720.46</v>
      </c>
      <c r="G21" s="9">
        <f t="shared" si="0"/>
        <v>1378738.3741499998</v>
      </c>
    </row>
    <row r="22" spans="1:7" ht="12.75">
      <c r="A22" s="7">
        <v>2005</v>
      </c>
      <c r="B22" s="8">
        <v>1283621.8203399999</v>
      </c>
      <c r="C22" s="8">
        <v>4202.219</v>
      </c>
      <c r="D22" s="8">
        <v>61239.2822</v>
      </c>
      <c r="E22" s="8">
        <v>65536.9</v>
      </c>
      <c r="F22" s="8">
        <v>9186.488000000001</v>
      </c>
      <c r="G22" s="9">
        <f t="shared" si="0"/>
        <v>1423786.7095399997</v>
      </c>
    </row>
    <row r="23" spans="1:7" ht="12.75">
      <c r="A23" s="7">
        <v>2006</v>
      </c>
      <c r="B23" s="8">
        <v>1318320.09152</v>
      </c>
      <c r="C23" s="8">
        <v>4173.022</v>
      </c>
      <c r="D23" s="8">
        <v>63526.342899999996</v>
      </c>
      <c r="E23" s="8">
        <v>71155.8</v>
      </c>
      <c r="F23" s="8">
        <v>5062.418</v>
      </c>
      <c r="G23" s="9">
        <f t="shared" si="0"/>
        <v>1462237.6744200003</v>
      </c>
    </row>
    <row r="24" spans="1:7" ht="12.75">
      <c r="A24" s="7">
        <v>2007</v>
      </c>
      <c r="B24" s="8">
        <v>1366251.9116399998</v>
      </c>
      <c r="C24" s="8">
        <v>4099.421</v>
      </c>
      <c r="D24" s="8">
        <v>66273.0625</v>
      </c>
      <c r="E24" s="8">
        <v>61699.2</v>
      </c>
      <c r="F24" s="8">
        <v>4349.876</v>
      </c>
      <c r="G24" s="9">
        <f t="shared" si="0"/>
        <v>1502673.4711399998</v>
      </c>
    </row>
    <row r="25" spans="1:7" ht="12.75">
      <c r="A25" s="7">
        <v>2008</v>
      </c>
      <c r="B25" s="8">
        <v>1304428.7766800001</v>
      </c>
      <c r="C25" s="8">
        <v>3955.07</v>
      </c>
      <c r="D25" s="8">
        <v>61937.2215</v>
      </c>
      <c r="E25" s="8">
        <v>55920.64</v>
      </c>
      <c r="F25" s="8">
        <v>4651.956</v>
      </c>
      <c r="G25" s="9">
        <f t="shared" si="0"/>
        <v>1430893.66418</v>
      </c>
    </row>
    <row r="26" spans="1:7" ht="12.75">
      <c r="A26" s="7">
        <v>2009</v>
      </c>
      <c r="B26" s="8">
        <v>1241098.29736</v>
      </c>
      <c r="C26" s="8">
        <v>3695.372</v>
      </c>
      <c r="D26" s="8">
        <v>54184.718</v>
      </c>
      <c r="E26" s="8">
        <v>46359.52</v>
      </c>
      <c r="F26" s="8">
        <v>4665.169</v>
      </c>
      <c r="G26" s="9">
        <f t="shared" si="0"/>
        <v>1350003.07636</v>
      </c>
    </row>
    <row r="27" spans="1:7" ht="12.75">
      <c r="A27" s="7">
        <v>2010</v>
      </c>
      <c r="B27" s="8">
        <v>1212333.0035</v>
      </c>
      <c r="C27" s="8">
        <v>3646.635</v>
      </c>
      <c r="D27" s="8">
        <v>53053.8468</v>
      </c>
      <c r="E27" s="8">
        <v>44535.4</v>
      </c>
      <c r="F27" s="8">
        <v>5035.701</v>
      </c>
      <c r="G27" s="9">
        <f t="shared" si="0"/>
        <v>1318604.5862999998</v>
      </c>
    </row>
    <row r="28" spans="1:7" ht="12.75">
      <c r="A28" s="7">
        <v>2011</v>
      </c>
      <c r="B28" s="8">
        <v>1165010.86776</v>
      </c>
      <c r="C28" s="8">
        <v>3752.599</v>
      </c>
      <c r="D28" s="8">
        <v>50412.916800000006</v>
      </c>
      <c r="E28" s="8">
        <v>34850.46</v>
      </c>
      <c r="F28" s="8">
        <v>4859.026</v>
      </c>
      <c r="G28" s="9">
        <f t="shared" si="0"/>
        <v>1258885.86956</v>
      </c>
    </row>
    <row r="29" spans="1:7" ht="13.5" thickBot="1">
      <c r="A29" s="10">
        <v>2012</v>
      </c>
      <c r="B29" s="11">
        <v>1106717.58476</v>
      </c>
      <c r="C29" s="11">
        <v>3493.854</v>
      </c>
      <c r="D29" s="11">
        <v>43349.3363</v>
      </c>
      <c r="E29" s="11">
        <v>36221.04</v>
      </c>
      <c r="F29" s="11">
        <v>4666.103</v>
      </c>
      <c r="G29" s="12">
        <f t="shared" si="0"/>
        <v>1194447.91806</v>
      </c>
    </row>
    <row r="31" spans="1:7" ht="12.75">
      <c r="A31" s="13" t="s">
        <v>10</v>
      </c>
      <c r="B31" s="13"/>
      <c r="C31" s="13"/>
      <c r="D31" s="13"/>
      <c r="E31" s="13"/>
      <c r="F31" s="14"/>
      <c r="G31" s="14"/>
    </row>
    <row r="32" spans="1:5" ht="12.75">
      <c r="A32" s="13" t="s">
        <v>11</v>
      </c>
      <c r="B32" s="13"/>
      <c r="C32" s="13"/>
      <c r="D32" s="13"/>
      <c r="E32" s="13"/>
    </row>
  </sheetData>
  <mergeCells count="5">
    <mergeCell ref="A1:G1"/>
    <mergeCell ref="A32:E32"/>
    <mergeCell ref="A4:G4"/>
    <mergeCell ref="A3:G3"/>
    <mergeCell ref="A31:E3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2014-09-23T07:05:18Z</dcterms:created>
  <dcterms:modified xsi:type="dcterms:W3CDTF">2014-09-23T07:05:25Z</dcterms:modified>
  <cp:category/>
  <cp:version/>
  <cp:contentType/>
  <cp:contentStatus/>
</cp:coreProperties>
</file>