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'5.23'!$A$1:$Z$32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<sst xmlns="http://schemas.openxmlformats.org/spreadsheetml/2006/main" count="73" uniqueCount="46">
  <si>
    <t>DEMOGRAFÍA Y ASPECTOS SOCIALES</t>
  </si>
  <si>
    <t xml:space="preserve"> 5.23. Trabajadores afectados por expedientes autorizados de regulación de empleo, según sectores de actividad</t>
  </si>
  <si>
    <t>Años</t>
  </si>
  <si>
    <t>Total</t>
  </si>
  <si>
    <t xml:space="preserve">      Sector  Agrario</t>
  </si>
  <si>
    <t xml:space="preserve">       Industria</t>
  </si>
  <si>
    <t>Resto</t>
  </si>
  <si>
    <t>General</t>
  </si>
  <si>
    <t>Agricultura, Ganadería y Silvicultura</t>
  </si>
  <si>
    <t>Pesca</t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</si>
  <si>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</si>
  <si>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</si>
  <si>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</si>
  <si>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</si>
  <si>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</si>
  <si>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Actividades de saneamiento público</t>
  </si>
  <si>
    <t>Varones</t>
  </si>
  <si>
    <t>Mujeres</t>
  </si>
  <si>
    <t>Fuente: Ministerio de Trabajo e Inmigración.</t>
  </si>
  <si>
    <t>Los datos por sectores de actividad están referidos a CNAE-93</t>
  </si>
  <si>
    <t xml:space="preserve">No Agrario </t>
  </si>
  <si>
    <t xml:space="preserve">Total </t>
  </si>
  <si>
    <t xml:space="preserve">Agrario </t>
  </si>
  <si>
    <t>Agricultura, ganadería, caza y servicios relacionados</t>
  </si>
  <si>
    <t>Silvicultura y explotación forestal</t>
  </si>
  <si>
    <t>Pesca y acuicultura</t>
  </si>
  <si>
    <t>Industria</t>
  </si>
  <si>
    <t>Industria de la alimentación</t>
  </si>
  <si>
    <t>Fabricación de bebidas</t>
  </si>
  <si>
    <t>Industria del tabaco</t>
  </si>
  <si>
    <t xml:space="preserve">Industria de la madera y del corcho, excepto muebles; cestería </t>
  </si>
  <si>
    <t>Industria del papel</t>
  </si>
  <si>
    <t>Artes gráficas, reproducción soportes grabados: impresión, encuadernac.</t>
  </si>
  <si>
    <t>Fabricación de muebles</t>
  </si>
  <si>
    <t>Otras industrias manufactureras</t>
  </si>
  <si>
    <t>Suministro de energía eléctrica, gas, vapor y aire acondicionado</t>
  </si>
  <si>
    <t>Recogida, tratamiento y eliminación residuos; valorización</t>
  </si>
  <si>
    <t>Captación, depuración y distribución de agua</t>
  </si>
  <si>
    <t>Recogida,y tratamiento de aguas residuales</t>
  </si>
  <si>
    <t>Actividades de decontaminación y otros servicios de gestión de residuos.</t>
  </si>
  <si>
    <t xml:space="preserve">Construcción </t>
  </si>
  <si>
    <t xml:space="preserve">Servicios </t>
  </si>
  <si>
    <t>2013 (P)</t>
  </si>
  <si>
    <t>Fuente: Ministerio de Empleo y Seguridad Social.</t>
  </si>
  <si>
    <t>Los datos por sectores de actividad están referidos a CNAE-2009</t>
  </si>
  <si>
    <t>(P) : Datos provisionales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</si>
</sst>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0" fontId="6" fillId="2" borderId="0" xfId="22" applyFont="1" applyFill="1" applyAlignment="1">
      <alignment horizontal="center"/>
      <protection/>
    </xf>
    <xf numFmtId="0" fontId="0" fillId="0" borderId="1" xfId="22" applyFont="1" applyBorder="1">
      <alignment/>
      <protection/>
    </xf>
    <xf numFmtId="0" fontId="0" fillId="3" borderId="2" xfId="22" applyFont="1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 vertical="center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 vertical="center"/>
      <protection/>
    </xf>
    <xf numFmtId="0" fontId="0" fillId="3" borderId="9" xfId="22" applyFont="1" applyFill="1" applyBorder="1" applyAlignment="1">
      <alignment horizontal="center" vertic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0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 vertical="center" wrapText="1"/>
      <protection/>
    </xf>
    <xf numFmtId="0" fontId="0" fillId="3" borderId="12" xfId="22" applyFont="1" applyFill="1" applyBorder="1" applyAlignment="1">
      <alignment horizontal="center" vertical="center" wrapText="1"/>
      <protection/>
    </xf>
    <xf numFmtId="0" fontId="0" fillId="3" borderId="13" xfId="22" applyFont="1" applyFill="1" applyBorder="1" applyAlignment="1">
      <alignment horizontal="center" vertical="center" wrapText="1"/>
      <protection/>
    </xf>
    <xf numFmtId="0" fontId="0" fillId="3" borderId="14" xfId="22" applyFont="1" applyFill="1" applyBorder="1" applyAlignment="1">
      <alignment horizontal="center" vertical="center"/>
      <protection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0" xfId="22" applyFont="1" applyBorder="1">
      <alignment/>
      <protection/>
    </xf>
    <xf numFmtId="0" fontId="0" fillId="0" borderId="8" xfId="22" applyFont="1" applyBorder="1" applyAlignment="1">
      <alignment horizontal="left"/>
      <protection/>
    </xf>
    <xf numFmtId="3" fontId="0" fillId="0" borderId="17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0" xfId="22" applyNumberFormat="1" applyFont="1">
      <alignment/>
      <protection/>
    </xf>
    <xf numFmtId="49" fontId="7" fillId="0" borderId="0" xfId="0" applyNumberFormat="1" applyFont="1" applyBorder="1" applyAlignment="1">
      <alignment horizontal="center"/>
    </xf>
    <xf numFmtId="181" fontId="0" fillId="0" borderId="0" xfId="22" applyNumberFormat="1" applyFont="1" applyBorder="1" applyProtection="1">
      <alignment/>
      <protection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0" xfId="21" applyFont="1" applyBorder="1">
      <alignment/>
      <protection/>
    </xf>
    <xf numFmtId="0" fontId="0" fillId="0" borderId="0" xfId="21" applyFont="1">
      <alignment/>
      <protection/>
    </xf>
    <xf numFmtId="0" fontId="0" fillId="0" borderId="7" xfId="23" applyNumberFormat="1" applyFont="1" applyBorder="1" applyAlignment="1">
      <alignment horizontal="left"/>
      <protection/>
    </xf>
    <xf numFmtId="4" fontId="7" fillId="0" borderId="7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0" fillId="0" borderId="0" xfId="23" applyFont="1">
      <alignment/>
      <protection/>
    </xf>
    <xf numFmtId="0" fontId="0" fillId="0" borderId="0" xfId="24" applyFont="1">
      <alignment/>
      <protection/>
    </xf>
    <xf numFmtId="0" fontId="0" fillId="2" borderId="0" xfId="25" applyFont="1" applyFill="1" applyProtection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18" xfId="21" applyFont="1" applyFill="1" applyBorder="1" applyAlignment="1">
      <alignment horizontal="center" vertical="center" wrapText="1"/>
      <protection/>
    </xf>
    <xf numFmtId="0" fontId="0" fillId="3" borderId="19" xfId="21" applyFont="1" applyFill="1" applyBorder="1" applyAlignment="1">
      <alignment horizontal="center" vertical="center" wrapText="1"/>
      <protection/>
    </xf>
    <xf numFmtId="0" fontId="0" fillId="3" borderId="20" xfId="21" applyFont="1" applyFill="1" applyBorder="1" applyAlignment="1">
      <alignment horizontal="center" vertical="center" wrapText="1"/>
      <protection/>
    </xf>
    <xf numFmtId="0" fontId="0" fillId="3" borderId="8" xfId="21" applyFont="1" applyFill="1" applyBorder="1" applyAlignment="1">
      <alignment horizontal="center" vertical="center" wrapText="1"/>
      <protection/>
    </xf>
    <xf numFmtId="0" fontId="0" fillId="3" borderId="12" xfId="21" applyFont="1" applyFill="1" applyBorder="1" applyAlignment="1">
      <alignment horizontal="center" vertical="center" wrapText="1"/>
      <protection/>
    </xf>
    <xf numFmtId="0" fontId="0" fillId="3" borderId="21" xfId="21" applyFont="1" applyFill="1" applyBorder="1" applyAlignment="1">
      <alignment horizontal="center" vertical="center" wrapText="1"/>
      <protection/>
    </xf>
    <xf numFmtId="0" fontId="0" fillId="3" borderId="17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18" xfId="22" applyFont="1" applyFill="1" applyBorder="1" applyAlignment="1">
      <alignment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0" fillId="3" borderId="14" xfId="21" applyFont="1" applyFill="1" applyBorder="1" applyAlignment="1">
      <alignment horizontal="center" vertical="center" wrapText="1"/>
      <protection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2" xfId="22" applyFont="1" applyFill="1" applyBorder="1">
      <alignment/>
      <protection/>
    </xf>
    <xf numFmtId="0" fontId="0" fillId="3" borderId="1" xfId="22" applyFont="1" applyFill="1" applyBorder="1">
      <alignment/>
      <protection/>
    </xf>
    <xf numFmtId="0" fontId="0" fillId="3" borderId="23" xfId="22" applyFont="1" applyFill="1" applyBorder="1">
      <alignment/>
      <protection/>
    </xf>
    <xf numFmtId="0" fontId="0" fillId="0" borderId="8" xfId="21" applyFont="1" applyFill="1" applyBorder="1" applyAlignment="1">
      <alignment horizontal="left"/>
      <protection/>
    </xf>
    <xf numFmtId="3" fontId="0" fillId="0" borderId="18" xfId="0" applyNumberFormat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9" xfId="0" applyNumberFormat="1" applyFill="1" applyBorder="1" applyAlignment="1">
      <alignment horizontal="right" indent="1"/>
    </xf>
    <xf numFmtId="0" fontId="0" fillId="0" borderId="14" xfId="21" applyFont="1" applyFill="1" applyBorder="1" applyAlignment="1">
      <alignment horizontal="left"/>
      <protection/>
    </xf>
    <xf numFmtId="3" fontId="0" fillId="0" borderId="22" xfId="0" applyNumberFormat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  <xf numFmtId="0" fontId="0" fillId="0" borderId="7" xfId="23" applyNumberFormat="1" applyFont="1" applyBorder="1" applyAlignment="1">
      <alignment horizontal="left"/>
      <protection/>
    </xf>
    <xf numFmtId="0" fontId="0" fillId="2" borderId="0" xfId="25" applyFont="1" applyFill="1" applyAlignment="1" applyProtection="1">
      <alignment horizontal="left"/>
      <protection/>
    </xf>
    <xf numFmtId="0" fontId="0" fillId="0" borderId="0" xfId="23" applyFont="1" applyBorder="1" applyAlignment="1">
      <alignment horizontal="left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3" xfId="24"/>
    <cellStyle name="Normal_DEMOG3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 transitionEvaluation="1">
    <pageSetUpPr fitToPage="1"/>
  </sheetPr>
  <dimension ref="A1:AE32"/>
  <sheetViews>
    <sheetView showGridLines="0" tabSelected="1" view="pageBreakPreview" zoomScale="65" zoomScaleNormal="75" zoomScaleSheetLayoutView="65" workbookViewId="0" topLeftCell="A1">
      <selection activeCell="U29" sqref="U29"/>
    </sheetView>
  </sheetViews>
  <sheetFormatPr defaultColWidth="12.57421875" defaultRowHeight="12.75"/>
  <cols>
    <col min="1" max="1" width="11.28125" style="3" customWidth="1"/>
    <col min="2" max="2" width="13.7109375" style="3" customWidth="1"/>
    <col min="3" max="3" width="12.28125" style="3" customWidth="1"/>
    <col min="4" max="4" width="13.28125" style="3" customWidth="1"/>
    <col min="5" max="5" width="16.28125" style="3" bestFit="1" customWidth="1"/>
    <col min="6" max="6" width="18.7109375" style="3" bestFit="1" customWidth="1"/>
    <col min="7" max="7" width="15.140625" style="3" customWidth="1"/>
    <col min="8" max="8" width="13.00390625" style="3" customWidth="1"/>
    <col min="9" max="9" width="14.00390625" style="3" customWidth="1"/>
    <col min="10" max="10" width="17.57421875" style="3" customWidth="1"/>
    <col min="11" max="11" width="11.421875" style="3" customWidth="1"/>
    <col min="12" max="12" width="18.28125" style="3" customWidth="1"/>
    <col min="13" max="13" width="20.421875" style="3" bestFit="1" customWidth="1"/>
    <col min="14" max="14" width="16.140625" style="3" customWidth="1"/>
    <col min="15" max="15" width="21.57421875" style="3" bestFit="1" customWidth="1"/>
    <col min="16" max="16" width="17.140625" style="3" customWidth="1"/>
    <col min="17" max="17" width="17.28125" style="3" customWidth="1"/>
    <col min="18" max="18" width="20.421875" style="3" bestFit="1" customWidth="1"/>
    <col min="19" max="19" width="22.28125" style="3" bestFit="1" customWidth="1"/>
    <col min="20" max="20" width="14.421875" style="3" bestFit="1" customWidth="1"/>
    <col min="21" max="21" width="14.00390625" style="3" bestFit="1" customWidth="1"/>
    <col min="22" max="22" width="18.00390625" style="3" customWidth="1"/>
    <col min="23" max="23" width="13.421875" style="3" bestFit="1" customWidth="1"/>
    <col min="24" max="24" width="13.57421875" style="3" customWidth="1"/>
    <col min="25" max="25" width="12.421875" style="3" customWidth="1"/>
    <col min="26" max="27" width="9.28125" style="3" customWidth="1"/>
    <col min="28" max="28" width="13.8515625" style="3" customWidth="1"/>
    <col min="29" max="29" width="2.28125" style="3" customWidth="1"/>
    <col min="30" max="16384" width="19.140625" style="3" customWidth="1"/>
  </cols>
  <sheetData>
    <row r="1" spans="1:3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/>
      <c r="AC1"/>
      <c r="AD1"/>
      <c r="AE1"/>
    </row>
    <row r="3" spans="1:25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>
      <c r="A5" s="6" t="s">
        <v>2</v>
      </c>
      <c r="B5" s="7" t="s">
        <v>3</v>
      </c>
      <c r="C5" s="6"/>
      <c r="D5" s="8" t="s">
        <v>4</v>
      </c>
      <c r="E5" s="9"/>
      <c r="F5" s="9"/>
      <c r="G5" s="9"/>
      <c r="H5" s="9"/>
      <c r="I5" s="10"/>
      <c r="J5" s="8" t="s">
        <v>5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11" t="s">
        <v>6</v>
      </c>
      <c r="Y5" s="12"/>
    </row>
    <row r="6" spans="1:25" ht="12.75" customHeight="1">
      <c r="A6" s="13"/>
      <c r="B6" s="14"/>
      <c r="C6" s="13"/>
      <c r="D6" s="15" t="s">
        <v>7</v>
      </c>
      <c r="E6" s="16"/>
      <c r="F6" s="15" t="s">
        <v>8</v>
      </c>
      <c r="G6" s="16"/>
      <c r="H6" s="15" t="s">
        <v>9</v>
      </c>
      <c r="I6" s="16"/>
      <c r="J6" s="15" t="s">
        <v>7</v>
      </c>
      <c r="K6" s="16"/>
      <c r="L6" s="15" t="s">
        <v>10</v>
      </c>
      <c r="M6" s="16"/>
      <c r="N6" s="15" t="s">
        <v>11</v>
      </c>
      <c r="O6" s="16"/>
      <c r="P6" s="15" t="s">
        <v>12</v>
      </c>
      <c r="Q6" s="16"/>
      <c r="R6" s="15" t="s">
        <v>13</v>
      </c>
      <c r="S6" s="16"/>
      <c r="T6" s="15" t="s">
        <v>14</v>
      </c>
      <c r="U6" s="16"/>
      <c r="V6" s="15" t="s">
        <v>15</v>
      </c>
      <c r="W6" s="16"/>
      <c r="X6" s="17"/>
      <c r="Y6" s="18"/>
    </row>
    <row r="7" spans="1:25" ht="12.75">
      <c r="A7" s="13"/>
      <c r="B7" s="14"/>
      <c r="C7" s="13"/>
      <c r="D7" s="17"/>
      <c r="E7" s="19"/>
      <c r="F7" s="17"/>
      <c r="G7" s="19"/>
      <c r="H7" s="17"/>
      <c r="I7" s="19"/>
      <c r="J7" s="17"/>
      <c r="K7" s="19"/>
      <c r="L7" s="17"/>
      <c r="M7" s="19"/>
      <c r="N7" s="17"/>
      <c r="O7" s="19"/>
      <c r="P7" s="17"/>
      <c r="Q7" s="19"/>
      <c r="R7" s="17"/>
      <c r="S7" s="19"/>
      <c r="T7" s="17"/>
      <c r="U7" s="19"/>
      <c r="V7" s="17"/>
      <c r="W7" s="19"/>
      <c r="X7" s="17"/>
      <c r="Y7" s="18"/>
    </row>
    <row r="8" spans="1:25" ht="12.75">
      <c r="A8" s="13"/>
      <c r="B8" s="14"/>
      <c r="C8" s="13"/>
      <c r="D8" s="17"/>
      <c r="E8" s="19"/>
      <c r="F8" s="17"/>
      <c r="G8" s="19"/>
      <c r="H8" s="17"/>
      <c r="I8" s="19"/>
      <c r="J8" s="17"/>
      <c r="K8" s="19"/>
      <c r="L8" s="17"/>
      <c r="M8" s="19"/>
      <c r="N8" s="17"/>
      <c r="O8" s="19"/>
      <c r="P8" s="17"/>
      <c r="Q8" s="19"/>
      <c r="R8" s="17"/>
      <c r="S8" s="19"/>
      <c r="T8" s="17"/>
      <c r="U8" s="19"/>
      <c r="V8" s="17"/>
      <c r="W8" s="19"/>
      <c r="X8" s="17"/>
      <c r="Y8" s="18"/>
    </row>
    <row r="9" spans="1:25" ht="12.75">
      <c r="A9" s="13"/>
      <c r="B9" s="14"/>
      <c r="C9" s="13"/>
      <c r="D9" s="17"/>
      <c r="E9" s="19"/>
      <c r="F9" s="17"/>
      <c r="G9" s="19"/>
      <c r="H9" s="17"/>
      <c r="I9" s="19"/>
      <c r="J9" s="17"/>
      <c r="K9" s="19"/>
      <c r="L9" s="17"/>
      <c r="M9" s="19"/>
      <c r="N9" s="17"/>
      <c r="O9" s="19"/>
      <c r="P9" s="17"/>
      <c r="Q9" s="19"/>
      <c r="R9" s="17"/>
      <c r="S9" s="19"/>
      <c r="T9" s="17"/>
      <c r="U9" s="19"/>
      <c r="V9" s="17"/>
      <c r="W9" s="19"/>
      <c r="X9" s="20"/>
      <c r="Y9" s="21"/>
    </row>
    <row r="10" spans="1:31" ht="13.5" thickBot="1">
      <c r="A10" s="22"/>
      <c r="B10" s="23" t="s">
        <v>16</v>
      </c>
      <c r="C10" s="23" t="s">
        <v>17</v>
      </c>
      <c r="D10" s="23" t="s">
        <v>16</v>
      </c>
      <c r="E10" s="23" t="s">
        <v>17</v>
      </c>
      <c r="F10" s="23" t="s">
        <v>16</v>
      </c>
      <c r="G10" s="23" t="s">
        <v>17</v>
      </c>
      <c r="H10" s="23" t="s">
        <v>16</v>
      </c>
      <c r="I10" s="23" t="s">
        <v>17</v>
      </c>
      <c r="J10" s="23" t="s">
        <v>16</v>
      </c>
      <c r="K10" s="23" t="s">
        <v>17</v>
      </c>
      <c r="L10" s="23" t="s">
        <v>16</v>
      </c>
      <c r="M10" s="23" t="s">
        <v>17</v>
      </c>
      <c r="N10" s="23" t="s">
        <v>16</v>
      </c>
      <c r="O10" s="23" t="s">
        <v>17</v>
      </c>
      <c r="P10" s="23" t="s">
        <v>16</v>
      </c>
      <c r="Q10" s="23" t="s">
        <v>17</v>
      </c>
      <c r="R10" s="23" t="s">
        <v>16</v>
      </c>
      <c r="S10" s="23" t="s">
        <v>17</v>
      </c>
      <c r="T10" s="23" t="s">
        <v>16</v>
      </c>
      <c r="U10" s="23" t="s">
        <v>17</v>
      </c>
      <c r="V10" s="23" t="s">
        <v>16</v>
      </c>
      <c r="W10" s="23" t="s">
        <v>17</v>
      </c>
      <c r="X10" s="23" t="s">
        <v>16</v>
      </c>
      <c r="Y10" s="24" t="s">
        <v>17</v>
      </c>
      <c r="AA10" s="25"/>
      <c r="AB10" s="25"/>
      <c r="AC10" s="25"/>
      <c r="AD10" s="25"/>
      <c r="AE10" s="25"/>
    </row>
    <row r="11" spans="1:31" ht="12.75">
      <c r="A11" s="26">
        <v>2002</v>
      </c>
      <c r="B11" s="27">
        <v>53845</v>
      </c>
      <c r="C11" s="27">
        <v>17798</v>
      </c>
      <c r="D11" s="27">
        <f aca="true" t="shared" si="0" ref="D11:E17">F11+H11</f>
        <v>3540</v>
      </c>
      <c r="E11" s="27">
        <f t="shared" si="0"/>
        <v>241</v>
      </c>
      <c r="F11" s="27">
        <v>197</v>
      </c>
      <c r="G11" s="27">
        <v>105</v>
      </c>
      <c r="H11" s="27">
        <v>3343</v>
      </c>
      <c r="I11" s="27">
        <v>136</v>
      </c>
      <c r="J11" s="27">
        <v>35322</v>
      </c>
      <c r="K11" s="27">
        <v>10657</v>
      </c>
      <c r="L11" s="27">
        <v>2376</v>
      </c>
      <c r="M11" s="27">
        <v>994</v>
      </c>
      <c r="N11" s="27">
        <v>307</v>
      </c>
      <c r="O11" s="27">
        <v>45</v>
      </c>
      <c r="P11" s="27">
        <v>858</v>
      </c>
      <c r="Q11" s="27">
        <v>293</v>
      </c>
      <c r="R11" s="27">
        <v>1145</v>
      </c>
      <c r="S11" s="27">
        <v>193</v>
      </c>
      <c r="T11" s="27">
        <v>874</v>
      </c>
      <c r="U11" s="27">
        <v>118</v>
      </c>
      <c r="V11" s="27">
        <v>7</v>
      </c>
      <c r="W11" s="27">
        <v>13</v>
      </c>
      <c r="X11" s="27">
        <f aca="true" t="shared" si="1" ref="X11:Y17">B11-D11-J11</f>
        <v>14983</v>
      </c>
      <c r="Y11" s="28">
        <f t="shared" si="1"/>
        <v>6900</v>
      </c>
      <c r="Z11" s="29"/>
      <c r="AA11" s="30"/>
      <c r="AB11" s="30"/>
      <c r="AC11" s="31"/>
      <c r="AD11" s="30"/>
      <c r="AE11" s="31"/>
    </row>
    <row r="12" spans="1:31" ht="12.75">
      <c r="A12" s="26">
        <v>2003</v>
      </c>
      <c r="B12" s="27">
        <v>63314</v>
      </c>
      <c r="C12" s="27">
        <v>20167</v>
      </c>
      <c r="D12" s="27">
        <f t="shared" si="0"/>
        <v>2402</v>
      </c>
      <c r="E12" s="27">
        <f t="shared" si="0"/>
        <v>118</v>
      </c>
      <c r="F12" s="27">
        <v>48</v>
      </c>
      <c r="G12" s="27">
        <v>26</v>
      </c>
      <c r="H12" s="27">
        <v>2354</v>
      </c>
      <c r="I12" s="27">
        <v>92</v>
      </c>
      <c r="J12" s="27">
        <v>44960</v>
      </c>
      <c r="K12" s="27">
        <v>10344</v>
      </c>
      <c r="L12" s="27">
        <v>1746</v>
      </c>
      <c r="M12" s="27">
        <v>883</v>
      </c>
      <c r="N12" s="27">
        <v>534</v>
      </c>
      <c r="O12" s="27">
        <v>82</v>
      </c>
      <c r="P12" s="27">
        <v>926</v>
      </c>
      <c r="Q12" s="27">
        <v>349</v>
      </c>
      <c r="R12" s="27">
        <v>1468</v>
      </c>
      <c r="S12" s="27">
        <v>639</v>
      </c>
      <c r="T12" s="27">
        <v>1151</v>
      </c>
      <c r="U12" s="27">
        <v>68</v>
      </c>
      <c r="V12" s="27">
        <v>31</v>
      </c>
      <c r="W12" s="27">
        <v>10</v>
      </c>
      <c r="X12" s="27">
        <f t="shared" si="1"/>
        <v>15952</v>
      </c>
      <c r="Y12" s="28">
        <f t="shared" si="1"/>
        <v>9705</v>
      </c>
      <c r="Z12" s="29"/>
      <c r="AA12" s="30"/>
      <c r="AB12" s="30"/>
      <c r="AC12" s="31"/>
      <c r="AD12" s="30"/>
      <c r="AE12" s="31"/>
    </row>
    <row r="13" spans="1:31" ht="12.75">
      <c r="A13" s="26">
        <v>2004</v>
      </c>
      <c r="B13" s="27">
        <v>42396</v>
      </c>
      <c r="C13" s="27">
        <v>17880</v>
      </c>
      <c r="D13" s="27">
        <f t="shared" si="0"/>
        <v>2803</v>
      </c>
      <c r="E13" s="27">
        <f t="shared" si="0"/>
        <v>320</v>
      </c>
      <c r="F13" s="27">
        <v>177</v>
      </c>
      <c r="G13" s="27">
        <v>280</v>
      </c>
      <c r="H13" s="27">
        <v>2626</v>
      </c>
      <c r="I13" s="27">
        <v>40</v>
      </c>
      <c r="J13" s="27">
        <v>27378</v>
      </c>
      <c r="K13" s="27">
        <v>10985</v>
      </c>
      <c r="L13" s="27">
        <v>1172</v>
      </c>
      <c r="M13" s="27">
        <v>509</v>
      </c>
      <c r="N13" s="27">
        <v>375</v>
      </c>
      <c r="O13" s="27">
        <v>81</v>
      </c>
      <c r="P13" s="27">
        <v>737</v>
      </c>
      <c r="Q13" s="27">
        <v>218</v>
      </c>
      <c r="R13" s="27">
        <v>1036</v>
      </c>
      <c r="S13" s="27">
        <v>223</v>
      </c>
      <c r="T13" s="27">
        <v>925</v>
      </c>
      <c r="U13" s="27">
        <v>67</v>
      </c>
      <c r="V13" s="27">
        <v>139</v>
      </c>
      <c r="W13" s="27">
        <v>26</v>
      </c>
      <c r="X13" s="27">
        <f t="shared" si="1"/>
        <v>12215</v>
      </c>
      <c r="Y13" s="28">
        <f t="shared" si="1"/>
        <v>6575</v>
      </c>
      <c r="Z13" s="29"/>
      <c r="AA13" s="32"/>
      <c r="AB13" s="32"/>
      <c r="AC13" s="31"/>
      <c r="AD13" s="30"/>
      <c r="AE13" s="31"/>
    </row>
    <row r="14" spans="1:31" ht="12.75">
      <c r="A14" s="26">
        <v>2005</v>
      </c>
      <c r="B14" s="27">
        <v>52343</v>
      </c>
      <c r="C14" s="27">
        <v>20220</v>
      </c>
      <c r="D14" s="27">
        <f t="shared" si="0"/>
        <v>7577</v>
      </c>
      <c r="E14" s="27">
        <f t="shared" si="0"/>
        <v>2166</v>
      </c>
      <c r="F14" s="27">
        <v>853</v>
      </c>
      <c r="G14" s="27">
        <v>2030</v>
      </c>
      <c r="H14" s="27">
        <v>6724</v>
      </c>
      <c r="I14" s="27">
        <v>136</v>
      </c>
      <c r="J14" s="27">
        <v>35108</v>
      </c>
      <c r="K14" s="27">
        <v>12650</v>
      </c>
      <c r="L14" s="27">
        <v>1507</v>
      </c>
      <c r="M14" s="27">
        <v>1733</v>
      </c>
      <c r="N14" s="27">
        <v>410</v>
      </c>
      <c r="O14" s="27">
        <v>58</v>
      </c>
      <c r="P14" s="27">
        <v>577</v>
      </c>
      <c r="Q14" s="27">
        <v>157</v>
      </c>
      <c r="R14" s="27">
        <v>959</v>
      </c>
      <c r="S14" s="27">
        <v>243</v>
      </c>
      <c r="T14" s="27">
        <v>645</v>
      </c>
      <c r="U14" s="27">
        <v>82</v>
      </c>
      <c r="V14" s="27">
        <v>33</v>
      </c>
      <c r="W14" s="27">
        <v>4</v>
      </c>
      <c r="X14" s="27">
        <f t="shared" si="1"/>
        <v>9658</v>
      </c>
      <c r="Y14" s="28">
        <f t="shared" si="1"/>
        <v>5404</v>
      </c>
      <c r="Z14" s="29"/>
      <c r="AA14" s="32"/>
      <c r="AB14" s="32"/>
      <c r="AC14" s="31"/>
      <c r="AD14" s="30"/>
      <c r="AE14" s="31"/>
    </row>
    <row r="15" spans="1:31" ht="12.75">
      <c r="A15" s="26">
        <v>2006</v>
      </c>
      <c r="B15" s="27">
        <v>38593</v>
      </c>
      <c r="C15" s="27">
        <v>13359</v>
      </c>
      <c r="D15" s="27">
        <f t="shared" si="0"/>
        <v>3031</v>
      </c>
      <c r="E15" s="27">
        <f t="shared" si="0"/>
        <v>367</v>
      </c>
      <c r="F15" s="27">
        <v>213</v>
      </c>
      <c r="G15" s="27">
        <v>302</v>
      </c>
      <c r="H15" s="27">
        <v>2818</v>
      </c>
      <c r="I15" s="27">
        <v>65</v>
      </c>
      <c r="J15" s="27">
        <v>27465</v>
      </c>
      <c r="K15" s="27">
        <v>7862</v>
      </c>
      <c r="L15" s="27">
        <v>1865</v>
      </c>
      <c r="M15" s="27">
        <v>556</v>
      </c>
      <c r="N15" s="27">
        <v>250</v>
      </c>
      <c r="O15" s="27">
        <v>64</v>
      </c>
      <c r="P15" s="27">
        <v>501</v>
      </c>
      <c r="Q15" s="27">
        <v>169</v>
      </c>
      <c r="R15" s="27">
        <v>890</v>
      </c>
      <c r="S15" s="27">
        <v>465</v>
      </c>
      <c r="T15" s="27">
        <v>657</v>
      </c>
      <c r="U15" s="27">
        <v>32</v>
      </c>
      <c r="V15" s="27">
        <v>1</v>
      </c>
      <c r="W15" s="27">
        <v>0</v>
      </c>
      <c r="X15" s="27">
        <f t="shared" si="1"/>
        <v>8097</v>
      </c>
      <c r="Y15" s="28">
        <f t="shared" si="1"/>
        <v>5130</v>
      </c>
      <c r="Z15" s="29"/>
      <c r="AA15" s="32"/>
      <c r="AB15" s="32"/>
      <c r="AC15" s="31"/>
      <c r="AD15" s="32"/>
      <c r="AE15" s="31"/>
    </row>
    <row r="16" spans="1:31" ht="12.75">
      <c r="A16" s="26">
        <v>2007</v>
      </c>
      <c r="B16" s="27">
        <v>44197</v>
      </c>
      <c r="C16" s="27">
        <v>14204</v>
      </c>
      <c r="D16" s="27">
        <f t="shared" si="0"/>
        <v>6301</v>
      </c>
      <c r="E16" s="27">
        <f t="shared" si="0"/>
        <v>218</v>
      </c>
      <c r="F16" s="27">
        <v>173</v>
      </c>
      <c r="G16" s="27">
        <v>172</v>
      </c>
      <c r="H16" s="27">
        <v>6128</v>
      </c>
      <c r="I16" s="27">
        <v>46</v>
      </c>
      <c r="J16" s="27">
        <v>27673</v>
      </c>
      <c r="K16" s="27">
        <v>8492</v>
      </c>
      <c r="L16" s="27">
        <v>1384</v>
      </c>
      <c r="M16" s="27">
        <v>920</v>
      </c>
      <c r="N16" s="27">
        <v>293</v>
      </c>
      <c r="O16" s="27">
        <v>40</v>
      </c>
      <c r="P16" s="27">
        <v>849</v>
      </c>
      <c r="Q16" s="27">
        <v>343</v>
      </c>
      <c r="R16" s="27">
        <v>825</v>
      </c>
      <c r="S16" s="27">
        <v>350</v>
      </c>
      <c r="T16" s="27">
        <v>550</v>
      </c>
      <c r="U16" s="27">
        <v>25</v>
      </c>
      <c r="V16" s="27">
        <v>25</v>
      </c>
      <c r="W16" s="27">
        <v>10</v>
      </c>
      <c r="X16" s="27">
        <f t="shared" si="1"/>
        <v>10223</v>
      </c>
      <c r="Y16" s="28">
        <f t="shared" si="1"/>
        <v>5494</v>
      </c>
      <c r="Z16" s="29"/>
      <c r="AA16" s="32"/>
      <c r="AB16" s="32"/>
      <c r="AC16" s="31"/>
      <c r="AD16" s="32"/>
      <c r="AE16" s="31"/>
    </row>
    <row r="17" spans="1:31" s="35" customFormat="1" ht="13.5" thickBot="1">
      <c r="A17" s="26">
        <v>2008</v>
      </c>
      <c r="B17" s="27">
        <v>115808</v>
      </c>
      <c r="C17" s="27">
        <v>32280</v>
      </c>
      <c r="D17" s="27">
        <f t="shared" si="0"/>
        <v>3309</v>
      </c>
      <c r="E17" s="27">
        <f t="shared" si="0"/>
        <v>217</v>
      </c>
      <c r="F17" s="27">
        <v>90</v>
      </c>
      <c r="G17" s="27">
        <v>171</v>
      </c>
      <c r="H17" s="27">
        <v>3219</v>
      </c>
      <c r="I17" s="27">
        <v>46</v>
      </c>
      <c r="J17" s="27">
        <v>91094</v>
      </c>
      <c r="K17" s="27">
        <v>23365</v>
      </c>
      <c r="L17" s="27">
        <v>1625</v>
      </c>
      <c r="M17" s="27">
        <v>943</v>
      </c>
      <c r="N17" s="27">
        <v>1881</v>
      </c>
      <c r="O17" s="27">
        <v>372</v>
      </c>
      <c r="P17" s="27">
        <v>2064</v>
      </c>
      <c r="Q17" s="27">
        <v>513</v>
      </c>
      <c r="R17" s="27">
        <v>3035</v>
      </c>
      <c r="S17" s="27">
        <v>925</v>
      </c>
      <c r="T17" s="27">
        <v>413</v>
      </c>
      <c r="U17" s="27">
        <v>44</v>
      </c>
      <c r="V17" s="27">
        <v>17</v>
      </c>
      <c r="W17" s="27">
        <v>15</v>
      </c>
      <c r="X17" s="27">
        <f t="shared" si="1"/>
        <v>21405</v>
      </c>
      <c r="Y17" s="28">
        <f t="shared" si="1"/>
        <v>8698</v>
      </c>
      <c r="Z17" s="33"/>
      <c r="AA17" s="32"/>
      <c r="AB17" s="32"/>
      <c r="AC17" s="34"/>
      <c r="AD17" s="32"/>
      <c r="AE17" s="34"/>
    </row>
    <row r="18" spans="1:26" s="39" customFormat="1" ht="12.75">
      <c r="A18" s="36" t="s">
        <v>18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</row>
    <row r="19" spans="1:31" ht="12.75">
      <c r="A19" s="40" t="s">
        <v>19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AA19" s="32"/>
      <c r="AB19" s="32"/>
      <c r="AC19" s="25"/>
      <c r="AD19" s="32"/>
      <c r="AE19" s="25"/>
    </row>
    <row r="20" spans="1:31" ht="12.75">
      <c r="A20" s="4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AA20" s="32"/>
      <c r="AB20" s="32"/>
      <c r="AC20" s="25"/>
      <c r="AD20" s="32"/>
      <c r="AE20" s="25"/>
    </row>
    <row r="21" ht="13.5" thickBot="1"/>
    <row r="22" spans="1:24" ht="12.75" customHeight="1" thickBot="1">
      <c r="A22" s="42"/>
      <c r="B22" s="43"/>
      <c r="C22" s="42"/>
      <c r="D22" s="42"/>
      <c r="E22" s="44"/>
      <c r="F22" s="42"/>
      <c r="G22" s="42"/>
      <c r="H22" s="45" t="s">
        <v>20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70.5" customHeight="1">
      <c r="A23" s="47" t="s">
        <v>2</v>
      </c>
      <c r="B23" s="48" t="s">
        <v>21</v>
      </c>
      <c r="C23" s="49"/>
      <c r="D23" s="47" t="s">
        <v>22</v>
      </c>
      <c r="E23" s="47" t="s">
        <v>23</v>
      </c>
      <c r="F23" s="47" t="s">
        <v>24</v>
      </c>
      <c r="G23" s="47" t="s">
        <v>25</v>
      </c>
      <c r="H23" s="47" t="s">
        <v>21</v>
      </c>
      <c r="I23" s="47" t="s">
        <v>26</v>
      </c>
      <c r="J23" s="50" t="s">
        <v>27</v>
      </c>
      <c r="K23" s="50" t="s">
        <v>28</v>
      </c>
      <c r="L23" s="50" t="s">
        <v>29</v>
      </c>
      <c r="M23" s="50" t="s">
        <v>30</v>
      </c>
      <c r="N23" s="50" t="s">
        <v>31</v>
      </c>
      <c r="O23" s="50" t="s">
        <v>32</v>
      </c>
      <c r="P23" s="50" t="s">
        <v>33</v>
      </c>
      <c r="Q23" s="50" t="s">
        <v>34</v>
      </c>
      <c r="R23" s="50" t="s">
        <v>35</v>
      </c>
      <c r="S23" s="51" t="s">
        <v>36</v>
      </c>
      <c r="T23" s="50" t="s">
        <v>37</v>
      </c>
      <c r="U23" s="50" t="s">
        <v>38</v>
      </c>
      <c r="V23" s="51" t="s">
        <v>39</v>
      </c>
      <c r="W23" s="52" t="s">
        <v>40</v>
      </c>
      <c r="X23" s="53" t="s">
        <v>41</v>
      </c>
    </row>
    <row r="24" spans="1:24" ht="13.5" thickBot="1">
      <c r="A24" s="54"/>
      <c r="B24" s="23" t="s">
        <v>16</v>
      </c>
      <c r="C24" s="23" t="s">
        <v>17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57"/>
      <c r="U24" s="57"/>
      <c r="V24" s="58"/>
      <c r="W24" s="57"/>
      <c r="X24" s="59"/>
    </row>
    <row r="25" spans="1:24" ht="12.75">
      <c r="A25" s="60">
        <v>2009</v>
      </c>
      <c r="B25" s="61">
        <v>444214</v>
      </c>
      <c r="C25" s="61">
        <v>105068</v>
      </c>
      <c r="D25" s="27">
        <v>7376</v>
      </c>
      <c r="E25" s="62">
        <v>441</v>
      </c>
      <c r="F25" s="62">
        <v>131</v>
      </c>
      <c r="G25" s="62">
        <v>6804</v>
      </c>
      <c r="H25" s="62">
        <v>541906</v>
      </c>
      <c r="I25" s="62">
        <v>429699</v>
      </c>
      <c r="J25" s="62">
        <v>4765</v>
      </c>
      <c r="K25" s="62">
        <v>646</v>
      </c>
      <c r="L25" s="62">
        <v>626</v>
      </c>
      <c r="M25" s="62">
        <v>7254</v>
      </c>
      <c r="N25" s="62">
        <v>5562</v>
      </c>
      <c r="O25" s="62">
        <v>5785</v>
      </c>
      <c r="P25" s="62">
        <v>12605</v>
      </c>
      <c r="Q25" s="62">
        <v>3815</v>
      </c>
      <c r="R25" s="62">
        <v>672</v>
      </c>
      <c r="S25" s="63">
        <v>414</v>
      </c>
      <c r="T25" s="63">
        <v>440</v>
      </c>
      <c r="U25" s="63">
        <v>26</v>
      </c>
      <c r="V25" s="63">
        <v>1</v>
      </c>
      <c r="W25" s="63">
        <v>20223</v>
      </c>
      <c r="X25" s="63">
        <v>91984</v>
      </c>
    </row>
    <row r="26" spans="1:24" ht="12.75">
      <c r="A26" s="60">
        <v>2010</v>
      </c>
      <c r="B26" s="27">
        <v>241021</v>
      </c>
      <c r="C26" s="27">
        <v>61725</v>
      </c>
      <c r="D26" s="27">
        <v>5952</v>
      </c>
      <c r="E26" s="62">
        <v>1173</v>
      </c>
      <c r="F26" s="62">
        <v>23</v>
      </c>
      <c r="G26" s="62">
        <v>4756</v>
      </c>
      <c r="H26" s="62">
        <v>296794</v>
      </c>
      <c r="I26" s="62">
        <v>199911</v>
      </c>
      <c r="J26" s="62">
        <v>5398</v>
      </c>
      <c r="K26" s="62">
        <v>621</v>
      </c>
      <c r="L26" s="62">
        <v>146</v>
      </c>
      <c r="M26" s="62">
        <v>5377</v>
      </c>
      <c r="N26" s="62">
        <v>3128</v>
      </c>
      <c r="O26" s="62">
        <v>4335</v>
      </c>
      <c r="P26" s="62">
        <v>9492</v>
      </c>
      <c r="Q26" s="62">
        <v>2970</v>
      </c>
      <c r="R26" s="62">
        <v>1299</v>
      </c>
      <c r="S26" s="63">
        <v>481</v>
      </c>
      <c r="T26" s="63">
        <v>281</v>
      </c>
      <c r="U26" s="63">
        <v>70</v>
      </c>
      <c r="V26" s="63">
        <v>12</v>
      </c>
      <c r="W26" s="63">
        <v>25864</v>
      </c>
      <c r="X26" s="63">
        <v>71019</v>
      </c>
    </row>
    <row r="27" spans="1:24" s="25" customFormat="1" ht="12.75">
      <c r="A27" s="60">
        <v>2011</v>
      </c>
      <c r="B27" s="27">
        <v>267932</v>
      </c>
      <c r="C27" s="27">
        <v>75697</v>
      </c>
      <c r="D27" s="27">
        <v>5605</v>
      </c>
      <c r="E27" s="62">
        <v>1138</v>
      </c>
      <c r="F27" s="62">
        <v>103</v>
      </c>
      <c r="G27" s="62">
        <v>4364</v>
      </c>
      <c r="H27" s="62">
        <v>338024</v>
      </c>
      <c r="I27" s="62">
        <v>193717</v>
      </c>
      <c r="J27" s="62">
        <v>5938</v>
      </c>
      <c r="K27" s="62">
        <v>644</v>
      </c>
      <c r="L27" s="62">
        <v>96</v>
      </c>
      <c r="M27" s="62">
        <v>7192</v>
      </c>
      <c r="N27" s="62">
        <v>2727</v>
      </c>
      <c r="O27" s="62">
        <v>3755</v>
      </c>
      <c r="P27" s="62">
        <v>10437</v>
      </c>
      <c r="Q27" s="62">
        <v>3548</v>
      </c>
      <c r="R27" s="62">
        <v>1830</v>
      </c>
      <c r="S27" s="63">
        <v>433</v>
      </c>
      <c r="T27" s="63">
        <v>354</v>
      </c>
      <c r="U27" s="63">
        <v>28</v>
      </c>
      <c r="V27" s="63">
        <v>42</v>
      </c>
      <c r="W27" s="63">
        <v>38346</v>
      </c>
      <c r="X27" s="63">
        <v>105961</v>
      </c>
    </row>
    <row r="28" spans="1:24" ht="12.75">
      <c r="A28" s="60">
        <v>2012</v>
      </c>
      <c r="B28" s="27">
        <v>364826</v>
      </c>
      <c r="C28" s="27">
        <v>118487</v>
      </c>
      <c r="D28" s="27">
        <v>4152</v>
      </c>
      <c r="E28" s="62">
        <v>1502</v>
      </c>
      <c r="F28" s="62">
        <v>314</v>
      </c>
      <c r="G28" s="62">
        <v>2336</v>
      </c>
      <c r="H28" s="62">
        <v>479161</v>
      </c>
      <c r="I28" s="62">
        <v>253013</v>
      </c>
      <c r="J28" s="62">
        <v>6723</v>
      </c>
      <c r="K28" s="62">
        <v>785</v>
      </c>
      <c r="L28" s="62">
        <v>38</v>
      </c>
      <c r="M28" s="62">
        <v>7397</v>
      </c>
      <c r="N28" s="62">
        <v>1901</v>
      </c>
      <c r="O28" s="62">
        <v>6803</v>
      </c>
      <c r="P28" s="62">
        <v>10926</v>
      </c>
      <c r="Q28" s="62">
        <v>2305</v>
      </c>
      <c r="R28" s="62">
        <v>3460</v>
      </c>
      <c r="S28" s="63">
        <v>1917</v>
      </c>
      <c r="T28" s="63">
        <v>382</v>
      </c>
      <c r="U28" s="63">
        <v>59</v>
      </c>
      <c r="V28" s="63">
        <v>127</v>
      </c>
      <c r="W28" s="63">
        <v>50442</v>
      </c>
      <c r="X28" s="63">
        <v>175706</v>
      </c>
    </row>
    <row r="29" spans="1:24" ht="13.5" thickBot="1">
      <c r="A29" s="64" t="s">
        <v>42</v>
      </c>
      <c r="B29" s="65">
        <v>277223</v>
      </c>
      <c r="C29" s="65">
        <v>102749</v>
      </c>
      <c r="D29" s="65">
        <v>2682</v>
      </c>
      <c r="E29" s="66">
        <v>1114</v>
      </c>
      <c r="F29" s="66">
        <v>458</v>
      </c>
      <c r="G29" s="66">
        <v>1110</v>
      </c>
      <c r="H29" s="66">
        <v>377290</v>
      </c>
      <c r="I29" s="66">
        <v>189140</v>
      </c>
      <c r="J29" s="66">
        <v>8316</v>
      </c>
      <c r="K29" s="66">
        <v>754</v>
      </c>
      <c r="L29" s="66">
        <v>0</v>
      </c>
      <c r="M29" s="66">
        <v>5063</v>
      </c>
      <c r="N29" s="66">
        <v>3007</v>
      </c>
      <c r="O29" s="66">
        <v>4337</v>
      </c>
      <c r="P29" s="66">
        <v>8509</v>
      </c>
      <c r="Q29" s="66">
        <v>1014</v>
      </c>
      <c r="R29" s="66">
        <v>2276</v>
      </c>
      <c r="S29" s="67">
        <v>1961</v>
      </c>
      <c r="T29" s="67">
        <v>144</v>
      </c>
      <c r="U29" s="67">
        <v>4</v>
      </c>
      <c r="V29" s="67">
        <v>2</v>
      </c>
      <c r="W29" s="67">
        <v>35067</v>
      </c>
      <c r="X29" s="67">
        <v>153083</v>
      </c>
    </row>
    <row r="30" spans="1:16" ht="12.75">
      <c r="A30" s="68" t="s">
        <v>43</v>
      </c>
      <c r="B30" s="68"/>
      <c r="C30" s="68"/>
      <c r="D30" s="6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.75">
      <c r="A31" s="69" t="s">
        <v>44</v>
      </c>
      <c r="B31" s="69"/>
      <c r="C31" s="69"/>
      <c r="D31" s="69"/>
      <c r="E31" s="69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4" ht="12.75">
      <c r="A32" s="70" t="s">
        <v>45</v>
      </c>
      <c r="B32" s="70"/>
      <c r="C32" s="70"/>
      <c r="D32" s="70"/>
    </row>
  </sheetData>
  <mergeCells count="22">
    <mergeCell ref="H22:X22"/>
    <mergeCell ref="F6:G9"/>
    <mergeCell ref="X5:Y9"/>
    <mergeCell ref="H6:I9"/>
    <mergeCell ref="L6:M9"/>
    <mergeCell ref="N6:O9"/>
    <mergeCell ref="J6:K9"/>
    <mergeCell ref="J5:W5"/>
    <mergeCell ref="V6:W9"/>
    <mergeCell ref="A1:Y1"/>
    <mergeCell ref="A3:Y3"/>
    <mergeCell ref="A5:A10"/>
    <mergeCell ref="D6:E9"/>
    <mergeCell ref="D5:I5"/>
    <mergeCell ref="B5:C9"/>
    <mergeCell ref="P6:Q9"/>
    <mergeCell ref="R6:S9"/>
    <mergeCell ref="T6:U9"/>
    <mergeCell ref="A31:E31"/>
    <mergeCell ref="A30:D30"/>
    <mergeCell ref="A32:D32"/>
    <mergeCell ref="B23:C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3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2014-03-14T09:58:23Z</dcterms:created>
  <dcterms:modified xsi:type="dcterms:W3CDTF">2014-03-14T09:58:47Z</dcterms:modified>
  <cp:category/>
  <cp:version/>
  <cp:contentType/>
  <cp:contentStatus/>
</cp:coreProperties>
</file>