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16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'16.2.3'!$A$1:$H$53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<sst xmlns="http://schemas.openxmlformats.org/spreadsheetml/2006/main" count="28" uniqueCount="25">
  <si>
    <t>LA INDUSTRIA DE LA ALIMENTACIÓN Y MEDIO AMBIENTE</t>
  </si>
  <si>
    <t>16.2.3. Empresas y establecimientos de la Industria de Medio Ambiente según subsector de actividad, 2010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</si>
  <si>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</si>
  <si>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</si>
  <si>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</si>
  <si>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</si>
  <si>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</si>
  <si>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</si>
  <si>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</si>
  <si>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t>Producción, transporte y distribución de energía eléctrica</t>
  </si>
  <si>
    <t>Producción y distribución de gas, vapor y aire acondicionado (1)</t>
  </si>
  <si>
    <t>Captación, depuración y distribución de agua</t>
  </si>
  <si>
    <t>Actividades de saneamiento, gestión de residuos y descontaminación (2)</t>
  </si>
  <si>
    <t>TOTAL INDUSTRIA MEDIO AMBIENTE</t>
  </si>
  <si>
    <t>Fuente: Directorio Central de Empresas 2011 y Encuesta Industrial de Empresas 2010 del I.N.E.</t>
  </si>
  <si>
    <t>Los datos por subsectores de actividad están referidos a CNAE-2009,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</si>
  <si>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</si>
  <si>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</si>
  <si>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</si>
  <si>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</si>
  <si>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</si>
  <si>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</si>
  <si>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</si>
  <si>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</si>
  <si>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Encuesta Industrial de Empresas 2010 del I.N.E.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</si>
</sst>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6" fontId="0" fillId="0" borderId="2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6" fontId="0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3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 wrapText="1" shrinkToFit="1"/>
    </xf>
    <xf numFmtId="176" fontId="0" fillId="2" borderId="0" xfId="0" applyNumberFormat="1" applyFont="1" applyFill="1" applyBorder="1" applyAlignment="1">
      <alignment vertical="center"/>
    </xf>
    <xf numFmtId="2" fontId="0" fillId="3" borderId="0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center" wrapText="1" shrinkToFit="1"/>
    </xf>
    <xf numFmtId="1" fontId="0" fillId="2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183" fontId="0" fillId="3" borderId="9" xfId="0" applyNumberFormat="1" applyFont="1" applyFill="1" applyBorder="1" applyAlignment="1" applyProtection="1">
      <alignment horizontal="right"/>
      <protection/>
    </xf>
    <xf numFmtId="185" fontId="0" fillId="3" borderId="9" xfId="0" applyNumberFormat="1" applyFont="1" applyFill="1" applyBorder="1" applyAlignment="1" applyProtection="1">
      <alignment horizontal="right"/>
      <protection/>
    </xf>
    <xf numFmtId="185" fontId="0" fillId="3" borderId="5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83" fontId="0" fillId="3" borderId="11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85" fontId="0" fillId="3" borderId="6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2" fontId="0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left"/>
    </xf>
    <xf numFmtId="183" fontId="9" fillId="2" borderId="17" xfId="0" applyNumberFormat="1" applyFont="1" applyFill="1" applyBorder="1" applyAlignment="1" applyProtection="1">
      <alignment horizontal="right"/>
      <protection/>
    </xf>
    <xf numFmtId="185" fontId="9" fillId="2" borderId="17" xfId="0" applyNumberFormat="1" applyFont="1" applyFill="1" applyBorder="1" applyAlignment="1" applyProtection="1">
      <alignment horizontal="right"/>
      <protection/>
    </xf>
    <xf numFmtId="185" fontId="9" fillId="2" borderId="7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25"/>
          <c:y val="0.41475"/>
          <c:w val="0.497"/>
          <c:h val="0.388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('16.2.3'!$B$8,'16.2.3'!$B$9,'16.2.3'!$B$10,'16.2.3'!$B$11)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75"/>
          <c:y val="0.37025"/>
          <c:w val="0.4265"/>
          <c:h val="0.5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41475"/>
          <c:w val="0.504"/>
          <c:h val="0.388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('16.2.3'!$D$8,'16.2.3'!$D$9,'16.2.3'!$D$10,'16.2.3'!$D$11)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575"/>
          <c:y val="0.3765"/>
          <c:w val="0.464"/>
          <c:h val="0.5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766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24</xdr:row>
      <xdr:rowOff>104775</xdr:rowOff>
    </xdr:from>
    <xdr:to>
      <xdr:col>5</xdr:col>
      <xdr:colOff>0</xdr:colOff>
      <xdr:row>37</xdr:row>
      <xdr:rowOff>95250</xdr:rowOff>
    </xdr:to>
    <xdr:graphicFrame>
      <xdr:nvGraphicFramePr>
        <xdr:cNvPr id="3" name="Chart 3"/>
        <xdr:cNvGraphicFramePr/>
      </xdr:nvGraphicFramePr>
      <xdr:xfrm>
        <a:off x="1019175" y="4095750"/>
        <a:ext cx="76676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38</xdr:row>
      <xdr:rowOff>104775</xdr:rowOff>
    </xdr:from>
    <xdr:to>
      <xdr:col>5</xdr:col>
      <xdr:colOff>19050</xdr:colOff>
      <xdr:row>51</xdr:row>
      <xdr:rowOff>95250</xdr:rowOff>
    </xdr:to>
    <xdr:graphicFrame>
      <xdr:nvGraphicFramePr>
        <xdr:cNvPr id="4" name="Chart 4"/>
        <xdr:cNvGraphicFramePr/>
      </xdr:nvGraphicFramePr>
      <xdr:xfrm>
        <a:off x="1028700" y="6362700"/>
        <a:ext cx="767715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8"/>
  <sheetViews>
    <sheetView showGridLines="0" tabSelected="1" view="pageBreakPreview" zoomScale="75" zoomScaleNormal="75" zoomScaleSheetLayoutView="75" workbookViewId="0" topLeftCell="A1">
      <selection activeCell="F20" sqref="F20"/>
    </sheetView>
  </sheetViews>
  <sheetFormatPr defaultColWidth="11.421875" defaultRowHeight="12.75"/>
  <cols>
    <col min="1" max="1" width="63.421875" style="8" customWidth="1"/>
    <col min="2" max="5" width="16.7109375" style="37" customWidth="1"/>
    <col min="6" max="6" width="16.7109375" style="38" customWidth="1"/>
    <col min="7" max="7" width="9.28125" style="8" hidden="1" customWidth="1"/>
    <col min="8" max="8" width="9.28125" style="8" customWidth="1"/>
    <col min="9" max="9" width="9.28125" style="2" customWidth="1"/>
    <col min="10" max="10" width="8.421875" style="8" customWidth="1"/>
    <col min="11" max="11" width="8.421875" style="2" customWidth="1"/>
    <col min="12" max="16384" width="8.421875" style="8" customWidth="1"/>
  </cols>
  <sheetData>
    <row r="1" spans="1:11" s="4" customFormat="1" ht="18">
      <c r="A1" s="44" t="s">
        <v>0</v>
      </c>
      <c r="B1" s="44"/>
      <c r="C1" s="44"/>
      <c r="D1" s="44"/>
      <c r="E1" s="44"/>
      <c r="F1" s="44"/>
      <c r="G1" s="1"/>
      <c r="H1" s="2"/>
      <c r="I1" s="3"/>
      <c r="K1" s="3"/>
    </row>
    <row r="2" spans="1:8" ht="12.75" customHeight="1">
      <c r="A2" s="5"/>
      <c r="B2" s="6"/>
      <c r="C2" s="6"/>
      <c r="D2" s="6"/>
      <c r="E2" s="6"/>
      <c r="F2" s="6"/>
      <c r="G2" s="7"/>
      <c r="H2" s="2"/>
    </row>
    <row r="3" spans="1:8" ht="15" customHeight="1">
      <c r="A3" s="43" t="s">
        <v>1</v>
      </c>
      <c r="B3" s="43"/>
      <c r="C3" s="43"/>
      <c r="D3" s="43"/>
      <c r="E3" s="43"/>
      <c r="F3" s="43"/>
      <c r="G3" s="9"/>
      <c r="H3" s="2"/>
    </row>
    <row r="4" spans="1:8" ht="13.5" thickBot="1">
      <c r="A4" s="10"/>
      <c r="B4" s="11"/>
      <c r="C4" s="11"/>
      <c r="D4" s="11"/>
      <c r="E4" s="11"/>
      <c r="F4" s="12"/>
      <c r="G4" s="13"/>
      <c r="H4" s="14"/>
    </row>
    <row r="5" spans="1:8" ht="12.75" customHeight="1">
      <c r="A5" s="45" t="s">
        <v>2</v>
      </c>
      <c r="B5" s="48" t="s">
        <v>3</v>
      </c>
      <c r="C5" s="49"/>
      <c r="D5" s="48" t="s">
        <v>4</v>
      </c>
      <c r="E5" s="49" t="s">
        <v>4</v>
      </c>
      <c r="F5" s="15" t="s">
        <v>5</v>
      </c>
      <c r="G5" s="16"/>
      <c r="H5" s="17"/>
    </row>
    <row r="6" spans="1:8" ht="12.75" customHeight="1">
      <c r="A6" s="46"/>
      <c r="B6" s="50" t="s">
        <v>6</v>
      </c>
      <c r="C6" s="52" t="s">
        <v>7</v>
      </c>
      <c r="D6" s="50" t="s">
        <v>6</v>
      </c>
      <c r="E6" s="52" t="s">
        <v>7</v>
      </c>
      <c r="F6" s="18" t="s">
        <v>8</v>
      </c>
      <c r="G6" s="16"/>
      <c r="H6" s="17"/>
    </row>
    <row r="7" spans="1:8" ht="12.75" customHeight="1" thickBot="1">
      <c r="A7" s="47"/>
      <c r="B7" s="51"/>
      <c r="C7" s="53"/>
      <c r="D7" s="51"/>
      <c r="E7" s="53"/>
      <c r="F7" s="19" t="s">
        <v>23</v>
      </c>
      <c r="G7" s="16"/>
      <c r="H7" s="17"/>
    </row>
    <row r="8" spans="1:10" ht="12.75" customHeight="1">
      <c r="A8" s="20" t="s">
        <v>9</v>
      </c>
      <c r="B8" s="21">
        <v>14564</v>
      </c>
      <c r="C8" s="22">
        <f>(B8/$B$13)*100</f>
        <v>59.68607843940822</v>
      </c>
      <c r="D8" s="21">
        <v>17024</v>
      </c>
      <c r="E8" s="22">
        <f>(D8/$D$13)*100</f>
        <v>57.52128666035951</v>
      </c>
      <c r="F8" s="23">
        <f>(7139957*100)/9307372</f>
        <v>76.712921757076</v>
      </c>
      <c r="G8" s="13"/>
      <c r="H8" s="24"/>
      <c r="J8" s="2"/>
    </row>
    <row r="9" spans="1:10" ht="12.75" customHeight="1">
      <c r="A9" s="25" t="s">
        <v>10</v>
      </c>
      <c r="B9" s="26">
        <v>288</v>
      </c>
      <c r="C9" s="27">
        <f>(B9/$B$13)*100</f>
        <v>1.1802794967419368</v>
      </c>
      <c r="D9" s="26">
        <v>464</v>
      </c>
      <c r="E9" s="27">
        <f>(D9/$D$13)*100</f>
        <v>1.567779429652656</v>
      </c>
      <c r="F9" s="28">
        <f>(339839*100)/9307372</f>
        <v>3.6512884625219666</v>
      </c>
      <c r="G9" s="29"/>
      <c r="H9" s="24"/>
      <c r="J9" s="2"/>
    </row>
    <row r="10" spans="1:10" ht="12.75" customHeight="1">
      <c r="A10" s="25" t="s">
        <v>11</v>
      </c>
      <c r="B10" s="26">
        <v>2887</v>
      </c>
      <c r="C10" s="27">
        <f>(B10/$B$13)*100</f>
        <v>11.831482316298512</v>
      </c>
      <c r="D10" s="26">
        <v>3525</v>
      </c>
      <c r="E10" s="27">
        <f>(D10/$D$13)*100</f>
        <v>11.910393296391405</v>
      </c>
      <c r="F10" s="28">
        <f>(1107253*100)/9307372</f>
        <v>11.896516009030261</v>
      </c>
      <c r="G10" s="13"/>
      <c r="H10" s="24"/>
      <c r="J10" s="2"/>
    </row>
    <row r="11" spans="1:10" ht="12.75" customHeight="1">
      <c r="A11" s="25" t="s">
        <v>12</v>
      </c>
      <c r="B11" s="26">
        <v>6662</v>
      </c>
      <c r="C11" s="27">
        <f>(B11/$B$13)*100</f>
        <v>27.30215974755133</v>
      </c>
      <c r="D11" s="26">
        <v>8583</v>
      </c>
      <c r="E11" s="27">
        <f>(D11/$D$13)*100</f>
        <v>29.00054061359643</v>
      </c>
      <c r="F11" s="28">
        <f>(720323*100)/9307372</f>
        <v>7.739273771371769</v>
      </c>
      <c r="G11" s="13"/>
      <c r="H11" s="24"/>
      <c r="J11" s="2"/>
    </row>
    <row r="12" spans="1:10" ht="12.75" customHeight="1">
      <c r="A12" s="30"/>
      <c r="B12" s="26"/>
      <c r="C12" s="27"/>
      <c r="D12" s="26"/>
      <c r="E12" s="27"/>
      <c r="F12" s="28"/>
      <c r="H12" s="2"/>
      <c r="J12" s="2"/>
    </row>
    <row r="13" spans="1:10" ht="12.75" customHeight="1" thickBot="1">
      <c r="A13" s="54" t="s">
        <v>13</v>
      </c>
      <c r="B13" s="55">
        <f>SUM(B8:B11)</f>
        <v>24401</v>
      </c>
      <c r="C13" s="56">
        <f>SUM(C8:C11)</f>
        <v>100</v>
      </c>
      <c r="D13" s="55">
        <f>SUM(D8:D11)</f>
        <v>29596</v>
      </c>
      <c r="E13" s="56">
        <f>SUM(E8:E11)</f>
        <v>100</v>
      </c>
      <c r="F13" s="57">
        <f>SUM(F8:F11)</f>
        <v>100</v>
      </c>
      <c r="H13" s="2"/>
      <c r="J13" s="2"/>
    </row>
    <row r="14" spans="1:6" ht="12.75" customHeight="1">
      <c r="A14" s="42" t="s">
        <v>14</v>
      </c>
      <c r="B14" s="42"/>
      <c r="C14" s="32"/>
      <c r="D14" s="33"/>
      <c r="E14" s="33"/>
      <c r="F14" s="31"/>
    </row>
    <row r="15" spans="1:6" ht="12.75" customHeight="1">
      <c r="A15" s="34" t="s">
        <v>24</v>
      </c>
      <c r="B15" s="35"/>
      <c r="C15" s="36"/>
      <c r="D15" s="35"/>
      <c r="E15" s="36"/>
      <c r="F15" s="36"/>
    </row>
    <row r="16" spans="1:6" ht="12.75" customHeight="1">
      <c r="A16" s="5" t="s">
        <v>15</v>
      </c>
      <c r="B16" s="35"/>
      <c r="C16" s="36"/>
      <c r="D16" s="35"/>
      <c r="E16" s="36"/>
      <c r="F16" s="36"/>
    </row>
    <row r="17" spans="1:6" ht="12.75" customHeight="1">
      <c r="A17" s="5" t="s">
        <v>16</v>
      </c>
      <c r="B17" s="35"/>
      <c r="C17" s="36"/>
      <c r="D17" s="35"/>
      <c r="E17" s="36"/>
      <c r="F17" s="36"/>
    </row>
    <row r="18" spans="1:6" ht="12.75" customHeight="1">
      <c r="A18" s="5" t="s">
        <v>17</v>
      </c>
      <c r="B18" s="35"/>
      <c r="C18" s="36"/>
      <c r="D18" s="35"/>
      <c r="E18" s="36"/>
      <c r="F18" s="36"/>
    </row>
    <row r="19" spans="1:6" ht="12.75" customHeight="1">
      <c r="A19" s="5" t="s">
        <v>18</v>
      </c>
      <c r="B19" s="35"/>
      <c r="C19" s="36"/>
      <c r="D19" s="35"/>
      <c r="E19" s="36"/>
      <c r="F19" s="36"/>
    </row>
    <row r="20" spans="1:6" ht="12.75" customHeight="1">
      <c r="A20" s="5" t="s">
        <v>19</v>
      </c>
      <c r="B20" s="35"/>
      <c r="C20" s="36"/>
      <c r="D20" s="35"/>
      <c r="E20" s="36"/>
      <c r="F20" s="36"/>
    </row>
    <row r="21" spans="1:6" ht="12.75" customHeight="1">
      <c r="A21" s="5" t="s">
        <v>20</v>
      </c>
      <c r="B21" s="35"/>
      <c r="C21" s="36"/>
      <c r="D21" s="35"/>
      <c r="E21" s="36"/>
      <c r="F21" s="36"/>
    </row>
    <row r="22" spans="1:6" ht="12.75" customHeight="1">
      <c r="A22" s="5" t="s">
        <v>21</v>
      </c>
      <c r="B22" s="35"/>
      <c r="C22" s="36"/>
      <c r="D22" s="35"/>
      <c r="E22" s="36"/>
      <c r="F22" s="36"/>
    </row>
    <row r="23" spans="1:6" ht="12.75" customHeight="1">
      <c r="A23" s="5" t="s">
        <v>22</v>
      </c>
      <c r="B23" s="35"/>
      <c r="C23" s="36"/>
      <c r="D23" s="35"/>
      <c r="E23" s="36"/>
      <c r="F23" s="36"/>
    </row>
    <row r="24" spans="1:6" ht="12.75" customHeight="1">
      <c r="A24" s="5"/>
      <c r="B24" s="35"/>
      <c r="C24" s="36"/>
      <c r="D24" s="35"/>
      <c r="E24" s="36"/>
      <c r="F24" s="36"/>
    </row>
    <row r="25" spans="1:6" ht="12.75">
      <c r="A25" s="37"/>
      <c r="B25" s="38"/>
      <c r="C25" s="38"/>
      <c r="D25" s="39"/>
      <c r="E25" s="39"/>
      <c r="F25" s="8"/>
    </row>
    <row r="26" spans="1:6" ht="12.75">
      <c r="A26" s="37"/>
      <c r="B26" s="38"/>
      <c r="C26" s="38"/>
      <c r="D26" s="39"/>
      <c r="E26" s="39"/>
      <c r="F26" s="8"/>
    </row>
    <row r="27" spans="1:6" ht="12.75">
      <c r="A27" s="37"/>
      <c r="B27" s="38"/>
      <c r="C27" s="38"/>
      <c r="D27" s="39"/>
      <c r="E27" s="39"/>
      <c r="F27" s="8"/>
    </row>
    <row r="28" spans="1:13" ht="12.75">
      <c r="A28" s="37"/>
      <c r="B28" s="38"/>
      <c r="C28" s="38"/>
      <c r="D28" s="39"/>
      <c r="E28" s="39"/>
      <c r="F28" s="40"/>
      <c r="G28" s="40"/>
      <c r="H28" s="40"/>
      <c r="I28" s="41"/>
      <c r="J28" s="40"/>
      <c r="K28" s="41"/>
      <c r="L28" s="40"/>
      <c r="M28" s="40"/>
    </row>
    <row r="29" spans="1:6" ht="12.75">
      <c r="A29" s="37"/>
      <c r="B29" s="38"/>
      <c r="C29" s="38"/>
      <c r="D29" s="39"/>
      <c r="E29" s="39"/>
      <c r="F29" s="8"/>
    </row>
    <row r="30" spans="1:6" ht="12.75">
      <c r="A30" s="37"/>
      <c r="B30" s="38"/>
      <c r="C30" s="38"/>
      <c r="D30" s="39"/>
      <c r="E30" s="39"/>
      <c r="F30" s="8"/>
    </row>
    <row r="31" spans="1:6" ht="12.75">
      <c r="A31" s="37"/>
      <c r="B31" s="38"/>
      <c r="C31" s="38"/>
      <c r="D31" s="39"/>
      <c r="E31" s="39"/>
      <c r="F31" s="8"/>
    </row>
    <row r="32" spans="1:6" ht="12.75">
      <c r="A32" s="37"/>
      <c r="B32" s="38"/>
      <c r="C32" s="38"/>
      <c r="D32" s="39"/>
      <c r="E32" s="39"/>
      <c r="F32" s="8"/>
    </row>
    <row r="33" spans="1:6" ht="12.75">
      <c r="A33" s="37"/>
      <c r="B33" s="38"/>
      <c r="C33" s="38"/>
      <c r="D33" s="39"/>
      <c r="E33" s="39"/>
      <c r="F33" s="8"/>
    </row>
    <row r="34" spans="1:6" ht="12.75">
      <c r="A34" s="37"/>
      <c r="B34" s="38"/>
      <c r="C34" s="38"/>
      <c r="D34" s="39"/>
      <c r="E34" s="39"/>
      <c r="F34" s="8"/>
    </row>
    <row r="35" spans="1:6" ht="12.75">
      <c r="A35" s="37"/>
      <c r="B35" s="38"/>
      <c r="C35" s="38"/>
      <c r="D35" s="39"/>
      <c r="E35" s="39"/>
      <c r="F35" s="8"/>
    </row>
    <row r="36" spans="1:6" ht="12.75">
      <c r="A36" s="37"/>
      <c r="B36" s="38"/>
      <c r="C36" s="38"/>
      <c r="D36" s="39"/>
      <c r="E36" s="39"/>
      <c r="F36" s="8"/>
    </row>
    <row r="37" spans="1:6" ht="12.75">
      <c r="A37" s="37"/>
      <c r="B37" s="38"/>
      <c r="C37" s="38"/>
      <c r="D37" s="39"/>
      <c r="E37" s="39"/>
      <c r="F37" s="8"/>
    </row>
    <row r="38" spans="1:6" ht="12.75">
      <c r="A38" s="37"/>
      <c r="B38" s="38"/>
      <c r="C38" s="38"/>
      <c r="D38" s="39"/>
      <c r="E38" s="39"/>
      <c r="F38" s="8"/>
    </row>
  </sheetData>
  <mergeCells count="10">
    <mergeCell ref="A14:B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2012-03-27T11:34:53Z</cp:lastPrinted>
  <dcterms:created xsi:type="dcterms:W3CDTF">2012-03-27T11:28:35Z</dcterms:created>
  <dcterms:modified xsi:type="dcterms:W3CDTF">2012-03-27T11:35:10Z</dcterms:modified>
  <cp:category/>
  <cp:version/>
  <cp:contentType/>
  <cp:contentStatus/>
</cp:coreProperties>
</file>