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'15.11.3'!$A$1:$K$88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<sst xmlns="http://schemas.openxmlformats.org/spreadsheetml/2006/main" count="137" uniqueCount="76">
  <si>
    <t>MEDIOS DE PRODUCCIÓN</t>
  </si>
  <si>
    <t>15.11.3. SUPERFICIE DE AGRICULTURA ECOLÓGICA: Análisis provincial según tipo de cultivo o aprovechamiento, 2011 (hectáreas)</t>
  </si>
  <si>
    <t>Provincias y Comunidades Autónomas</t>
  </si>
  <si>
    <t>Cereales</t>
  </si>
  <si>
    <t>Legumbres secas</t>
  </si>
  <si>
    <t>Hortalizas</t>
  </si>
  <si>
    <t>Tubérculos</t>
  </si>
  <si>
    <t>Cítricos</t>
  </si>
  <si>
    <t>Frutales</t>
  </si>
  <si>
    <t>Olivar</t>
  </si>
  <si>
    <t>Vid</t>
  </si>
  <si>
    <t>Frutos secos</t>
  </si>
  <si>
    <t xml:space="preserve">  A Coruña</t>
  </si>
  <si>
    <t>−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</si>
  <si>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</si>
  <si>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</si>
  <si>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</si>
  <si>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</si>
  <si>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</si>
  <si>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</si>
  <si>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</si>
  <si>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</si>
  <si>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</si>
  <si>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</si>
  <si>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</si>
  <si>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</si>
  <si>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</si>
  <si>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</si>
  <si>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</si>
  <si>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</si>
  <si>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</si>
  <si>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</si>
  <si>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</si>
  <si>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</si>
  <si>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</si>
  <si>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</si>
  <si>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</si>
  <si>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</si>
  <si>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</si>
  <si>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</si>
  <si>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</si>
  <si>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</si>
  <si>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</si>
  <si>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</si>
  <si>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</si>
  <si>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</si>
  <si>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</si>
  <si>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</si>
  <si>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</si>
  <si>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</si>
  <si>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</si>
  <si>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</si>
  <si>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</si>
  <si>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</si>
  <si>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</si>
  <si>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</si>
  <si>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</si>
  <si>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</si>
  <si>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</si>
  <si>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</si>
  <si>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</si>
  <si>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</si>
  <si>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</si>
  <si>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</si>
  <si>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>–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</si>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</sst>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/>
      <protection/>
    </xf>
    <xf numFmtId="169" fontId="6" fillId="2" borderId="0" xfId="22" applyFont="1" applyFill="1" applyAlignment="1">
      <alignment/>
      <protection/>
    </xf>
    <xf numFmtId="169" fontId="7" fillId="2" borderId="2" xfId="22" applyFont="1" applyFill="1" applyBorder="1">
      <alignment/>
      <protection/>
    </xf>
    <xf numFmtId="0" fontId="0" fillId="2" borderId="0" xfId="0" applyFill="1" applyBorder="1" applyAlignment="1">
      <alignment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/>
      <protection/>
    </xf>
    <xf numFmtId="169" fontId="0" fillId="3" borderId="5" xfId="22" applyFont="1" applyFill="1" applyBorder="1" applyAlignment="1">
      <alignment horizontal="center" vertical="center"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9" fontId="0" fillId="3" borderId="9" xfId="22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6" xfId="22" applyFont="1" applyFill="1" applyBorder="1">
      <alignment/>
      <protection/>
    </xf>
    <xf numFmtId="0" fontId="0" fillId="2" borderId="6" xfId="0" applyFont="1" applyFill="1" applyBorder="1" applyAlignment="1">
      <alignment/>
    </xf>
    <xf numFmtId="169" fontId="8" fillId="3" borderId="6" xfId="22" applyFont="1" applyFill="1" applyBorder="1">
      <alignment/>
      <protection/>
    </xf>
    <xf numFmtId="177" fontId="8" fillId="3" borderId="7" xfId="0" applyNumberFormat="1" applyFont="1" applyFill="1" applyBorder="1" applyAlignment="1" applyProtection="1">
      <alignment horizontal="right"/>
      <protection/>
    </xf>
    <xf numFmtId="177" fontId="8" fillId="3" borderId="8" xfId="0" applyNumberFormat="1" applyFont="1" applyFill="1" applyBorder="1" applyAlignment="1" applyProtection="1">
      <alignment horizontal="right"/>
      <protection/>
    </xf>
    <xf numFmtId="169" fontId="8" fillId="2" borderId="6" xfId="22" applyFont="1" applyFill="1" applyBorder="1">
      <alignment/>
      <protection/>
    </xf>
    <xf numFmtId="177" fontId="0" fillId="2" borderId="8" xfId="0" applyNumberForma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69" fontId="8" fillId="3" borderId="9" xfId="22" applyFont="1" applyFill="1" applyBorder="1">
      <alignment/>
      <protection/>
    </xf>
    <xf numFmtId="177" fontId="8" fillId="3" borderId="10" xfId="0" applyNumberFormat="1" applyFont="1" applyFill="1" applyBorder="1" applyAlignment="1" applyProtection="1">
      <alignment horizontal="right"/>
      <protection/>
    </xf>
    <xf numFmtId="177" fontId="8" fillId="3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169" fontId="0" fillId="2" borderId="0" xfId="22" applyNumberFormat="1" applyFont="1" applyFill="1" applyProtection="1">
      <alignment/>
      <protection/>
    </xf>
    <xf numFmtId="169" fontId="0" fillId="2" borderId="0" xfId="22" applyNumberFormat="1" applyFont="1" applyFill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75" zoomScaleNormal="75" zoomScaleSheetLayoutView="75" workbookViewId="0" topLeftCell="A52">
      <selection activeCell="A86" sqref="A86:D86"/>
    </sheetView>
  </sheetViews>
  <sheetFormatPr defaultColWidth="11.421875" defaultRowHeight="12.75"/>
  <cols>
    <col min="1" max="1" width="26.7109375" style="2" customWidth="1"/>
    <col min="2" max="10" width="13.7109375" style="2" customWidth="1"/>
    <col min="11" max="11" width="15.28125" style="2" customWidth="1"/>
    <col min="12" max="12" width="21.28125" style="2" customWidth="1"/>
    <col min="13" max="13" width="13.7109375" style="2" customWidth="1"/>
    <col min="14" max="14" width="11.57421875" style="2" customWidth="1"/>
    <col min="15" max="16" width="16.28125" style="2" customWidth="1"/>
    <col min="17" max="17" width="14.7109375" style="2" customWidth="1"/>
    <col min="18" max="18" width="15.57421875" style="2" customWidth="1"/>
    <col min="19" max="43" width="11.57421875" style="2" customWidth="1"/>
    <col min="44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 customHeight="1">
      <c r="A5" s="8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1" t="s">
        <v>11</v>
      </c>
      <c r="K5" s="7"/>
    </row>
    <row r="6" spans="1:11" ht="12.75">
      <c r="A6" s="12"/>
      <c r="B6" s="13"/>
      <c r="C6" s="13"/>
      <c r="D6" s="14"/>
      <c r="E6" s="14"/>
      <c r="F6" s="14"/>
      <c r="G6" s="14"/>
      <c r="H6" s="14"/>
      <c r="I6" s="15"/>
      <c r="J6" s="15"/>
      <c r="K6" s="7"/>
    </row>
    <row r="7" spans="1:11" ht="13.5" thickBot="1">
      <c r="A7" s="16"/>
      <c r="B7" s="17"/>
      <c r="C7" s="17"/>
      <c r="D7" s="18"/>
      <c r="E7" s="18"/>
      <c r="F7" s="18"/>
      <c r="G7" s="18"/>
      <c r="H7" s="18"/>
      <c r="I7" s="19"/>
      <c r="J7" s="19"/>
      <c r="K7" s="7"/>
    </row>
    <row r="8" spans="1:11" ht="12.75">
      <c r="A8" s="20" t="s">
        <v>12</v>
      </c>
      <c r="B8" s="21">
        <v>2</v>
      </c>
      <c r="C8" s="22" t="s">
        <v>13</v>
      </c>
      <c r="D8" s="21">
        <v>32.84</v>
      </c>
      <c r="E8" s="22" t="s">
        <v>13</v>
      </c>
      <c r="F8" s="22" t="s">
        <v>13</v>
      </c>
      <c r="G8" s="21">
        <v>10</v>
      </c>
      <c r="H8" s="22" t="s">
        <v>13</v>
      </c>
      <c r="I8" s="23">
        <v>0.62</v>
      </c>
      <c r="J8" s="23">
        <v>2</v>
      </c>
      <c r="K8" s="7"/>
    </row>
    <row r="9" spans="1:11" ht="12.75">
      <c r="A9" s="24" t="s">
        <v>14</v>
      </c>
      <c r="B9" s="21">
        <v>32</v>
      </c>
      <c r="C9" s="21">
        <v>1.04</v>
      </c>
      <c r="D9" s="21">
        <v>20</v>
      </c>
      <c r="E9" s="22" t="s">
        <v>13</v>
      </c>
      <c r="F9" s="22" t="s">
        <v>13</v>
      </c>
      <c r="G9" s="21">
        <v>144</v>
      </c>
      <c r="H9" s="21">
        <v>0.2</v>
      </c>
      <c r="I9" s="23">
        <v>8</v>
      </c>
      <c r="J9" s="23">
        <v>1413</v>
      </c>
      <c r="K9" s="7"/>
    </row>
    <row r="10" spans="1:11" ht="12.75">
      <c r="A10" s="25" t="s">
        <v>15</v>
      </c>
      <c r="B10" s="21">
        <v>66</v>
      </c>
      <c r="C10" s="22">
        <v>0</v>
      </c>
      <c r="D10" s="21">
        <v>10</v>
      </c>
      <c r="E10" s="22" t="s">
        <v>13</v>
      </c>
      <c r="F10" s="22" t="s">
        <v>13</v>
      </c>
      <c r="G10" s="21">
        <v>12</v>
      </c>
      <c r="H10" s="21">
        <v>9</v>
      </c>
      <c r="I10" s="23">
        <v>25</v>
      </c>
      <c r="J10" s="23">
        <v>56</v>
      </c>
      <c r="K10" s="7"/>
    </row>
    <row r="11" spans="1:11" ht="12.75">
      <c r="A11" s="24" t="s">
        <v>16</v>
      </c>
      <c r="B11" s="21">
        <v>4</v>
      </c>
      <c r="C11" s="22" t="s">
        <v>13</v>
      </c>
      <c r="D11" s="21">
        <v>8.99</v>
      </c>
      <c r="E11" s="22" t="s">
        <v>13</v>
      </c>
      <c r="F11" s="22" t="s">
        <v>13</v>
      </c>
      <c r="G11" s="21">
        <v>53</v>
      </c>
      <c r="H11" s="22" t="s">
        <v>13</v>
      </c>
      <c r="I11" s="23">
        <v>20</v>
      </c>
      <c r="J11" s="23">
        <v>27</v>
      </c>
      <c r="K11" s="7"/>
    </row>
    <row r="12" spans="1:11" ht="12.75">
      <c r="A12" s="26" t="s">
        <v>17</v>
      </c>
      <c r="B12" s="27">
        <v>103</v>
      </c>
      <c r="C12" s="27">
        <f>SUM(C8:C11)</f>
        <v>1.04</v>
      </c>
      <c r="D12" s="27">
        <v>71</v>
      </c>
      <c r="E12" s="27">
        <f>SUM(E8:E11)</f>
        <v>0</v>
      </c>
      <c r="F12" s="27">
        <f>SUM(F8:F11)</f>
        <v>0</v>
      </c>
      <c r="G12" s="27">
        <v>220</v>
      </c>
      <c r="H12" s="27">
        <f>SUM(H8:H11)</f>
        <v>9.2</v>
      </c>
      <c r="I12" s="27">
        <f>SUM(I8:I11)</f>
        <v>53.62</v>
      </c>
      <c r="J12" s="28">
        <v>1497</v>
      </c>
      <c r="K12" s="7"/>
    </row>
    <row r="13" spans="1:11" ht="12.75">
      <c r="A13" s="29"/>
      <c r="B13" s="21"/>
      <c r="C13" s="21"/>
      <c r="D13" s="21"/>
      <c r="E13" s="21"/>
      <c r="F13" s="21"/>
      <c r="G13" s="21"/>
      <c r="H13" s="21"/>
      <c r="I13" s="23"/>
      <c r="J13" s="23"/>
      <c r="K13" s="7"/>
    </row>
    <row r="14" spans="1:11" ht="12.75">
      <c r="A14" s="26" t="s">
        <v>18</v>
      </c>
      <c r="B14" s="27">
        <v>40</v>
      </c>
      <c r="C14" s="27">
        <v>17</v>
      </c>
      <c r="D14" s="27">
        <v>10</v>
      </c>
      <c r="E14" s="27">
        <v>2</v>
      </c>
      <c r="F14" s="27">
        <v>1</v>
      </c>
      <c r="G14" s="27">
        <v>132</v>
      </c>
      <c r="H14" s="27" t="s">
        <v>13</v>
      </c>
      <c r="I14" s="27" t="s">
        <v>13</v>
      </c>
      <c r="J14" s="28">
        <v>20</v>
      </c>
      <c r="K14" s="7"/>
    </row>
    <row r="15" spans="1:11" ht="12.75">
      <c r="A15" s="24"/>
      <c r="B15" s="21"/>
      <c r="C15" s="21"/>
      <c r="D15" s="21"/>
      <c r="E15" s="21"/>
      <c r="F15" s="21"/>
      <c r="G15" s="21"/>
      <c r="H15" s="21"/>
      <c r="I15" s="23"/>
      <c r="J15" s="23"/>
      <c r="K15" s="7"/>
    </row>
    <row r="16" spans="1:11" ht="12.75">
      <c r="A16" s="26" t="s">
        <v>19</v>
      </c>
      <c r="B16" s="27">
        <v>0</v>
      </c>
      <c r="C16" s="27" t="s">
        <v>13</v>
      </c>
      <c r="D16" s="27">
        <v>4</v>
      </c>
      <c r="E16" s="27">
        <v>1</v>
      </c>
      <c r="F16" s="27">
        <v>0</v>
      </c>
      <c r="G16" s="27">
        <v>1</v>
      </c>
      <c r="H16" s="27" t="s">
        <v>13</v>
      </c>
      <c r="I16" s="27" t="s">
        <v>13</v>
      </c>
      <c r="J16" s="28">
        <v>7</v>
      </c>
      <c r="K16" s="7"/>
    </row>
    <row r="17" spans="1:11" ht="12.75">
      <c r="A17" s="24"/>
      <c r="B17" s="21"/>
      <c r="C17" s="21"/>
      <c r="D17" s="21"/>
      <c r="E17" s="21"/>
      <c r="F17" s="21"/>
      <c r="G17" s="21"/>
      <c r="H17" s="21"/>
      <c r="I17" s="23"/>
      <c r="J17" s="23"/>
      <c r="K17" s="7"/>
    </row>
    <row r="18" spans="1:11" ht="12.75">
      <c r="A18" s="24" t="s">
        <v>20</v>
      </c>
      <c r="B18" s="21">
        <v>165</v>
      </c>
      <c r="C18" s="21">
        <v>18</v>
      </c>
      <c r="D18" s="21">
        <v>18</v>
      </c>
      <c r="E18" s="21">
        <v>20.08</v>
      </c>
      <c r="F18" s="22" t="s">
        <v>13</v>
      </c>
      <c r="G18" s="21">
        <v>22</v>
      </c>
      <c r="H18" s="21">
        <v>2</v>
      </c>
      <c r="I18" s="23">
        <v>197</v>
      </c>
      <c r="J18" s="23">
        <v>3</v>
      </c>
      <c r="K18" s="7"/>
    </row>
    <row r="19" spans="1:11" ht="12.75">
      <c r="A19" s="24" t="s">
        <v>21</v>
      </c>
      <c r="B19" s="21">
        <v>0</v>
      </c>
      <c r="C19" s="21">
        <v>1</v>
      </c>
      <c r="D19" s="21">
        <v>19</v>
      </c>
      <c r="E19" s="21">
        <v>0.82</v>
      </c>
      <c r="F19" s="22" t="s">
        <v>13</v>
      </c>
      <c r="G19" s="21">
        <v>75</v>
      </c>
      <c r="H19" s="21">
        <v>2</v>
      </c>
      <c r="I19" s="23">
        <v>10</v>
      </c>
      <c r="J19" s="23">
        <v>5</v>
      </c>
      <c r="K19" s="7"/>
    </row>
    <row r="20" spans="1:11" ht="12.75">
      <c r="A20" s="24" t="s">
        <v>22</v>
      </c>
      <c r="B20" s="22" t="s">
        <v>13</v>
      </c>
      <c r="C20" s="22" t="s">
        <v>13</v>
      </c>
      <c r="D20" s="21">
        <v>32</v>
      </c>
      <c r="E20" s="22" t="s">
        <v>13</v>
      </c>
      <c r="F20" s="22" t="s">
        <v>13</v>
      </c>
      <c r="G20" s="21">
        <v>36</v>
      </c>
      <c r="H20" s="22" t="s">
        <v>13</v>
      </c>
      <c r="I20" s="23">
        <v>2</v>
      </c>
      <c r="J20" s="23">
        <v>1</v>
      </c>
      <c r="K20" s="7"/>
    </row>
    <row r="21" spans="1:11" ht="12.75">
      <c r="A21" s="26" t="s">
        <v>23</v>
      </c>
      <c r="B21" s="27">
        <f aca="true" t="shared" si="0" ref="B21:J21">SUM(B18:B20)</f>
        <v>165</v>
      </c>
      <c r="C21" s="27">
        <f t="shared" si="0"/>
        <v>19</v>
      </c>
      <c r="D21" s="27">
        <f t="shared" si="0"/>
        <v>69</v>
      </c>
      <c r="E21" s="27">
        <f t="shared" si="0"/>
        <v>20.9</v>
      </c>
      <c r="F21" s="27">
        <f t="shared" si="0"/>
        <v>0</v>
      </c>
      <c r="G21" s="27">
        <f t="shared" si="0"/>
        <v>133</v>
      </c>
      <c r="H21" s="27">
        <f t="shared" si="0"/>
        <v>4</v>
      </c>
      <c r="I21" s="27">
        <f t="shared" si="0"/>
        <v>209</v>
      </c>
      <c r="J21" s="28">
        <f t="shared" si="0"/>
        <v>9</v>
      </c>
      <c r="K21" s="7"/>
    </row>
    <row r="22" spans="1:11" ht="12.75">
      <c r="A22" s="24"/>
      <c r="B22" s="21"/>
      <c r="C22" s="21"/>
      <c r="D22" s="21"/>
      <c r="E22" s="21"/>
      <c r="F22" s="21"/>
      <c r="G22" s="21"/>
      <c r="H22" s="21"/>
      <c r="I22" s="23"/>
      <c r="J22" s="23"/>
      <c r="K22" s="7"/>
    </row>
    <row r="23" spans="1:11" ht="12.75">
      <c r="A23" s="26" t="s">
        <v>24</v>
      </c>
      <c r="B23" s="27">
        <v>10825</v>
      </c>
      <c r="C23" s="27">
        <v>613</v>
      </c>
      <c r="D23" s="27">
        <v>112</v>
      </c>
      <c r="E23" s="27">
        <v>16</v>
      </c>
      <c r="F23" s="27" t="s">
        <v>13</v>
      </c>
      <c r="G23" s="27">
        <v>92</v>
      </c>
      <c r="H23" s="27">
        <v>362</v>
      </c>
      <c r="I23" s="28">
        <v>976</v>
      </c>
      <c r="J23" s="28">
        <v>268</v>
      </c>
      <c r="K23" s="7"/>
    </row>
    <row r="24" spans="1:11" ht="12.75">
      <c r="A24" s="24"/>
      <c r="B24" s="21"/>
      <c r="C24" s="21"/>
      <c r="D24" s="21"/>
      <c r="E24" s="21"/>
      <c r="F24" s="21"/>
      <c r="G24" s="21"/>
      <c r="H24" s="21"/>
      <c r="I24" s="23"/>
      <c r="J24" s="23"/>
      <c r="K24" s="7"/>
    </row>
    <row r="25" spans="1:11" ht="12.75">
      <c r="A25" s="26" t="s">
        <v>25</v>
      </c>
      <c r="B25" s="27">
        <v>139</v>
      </c>
      <c r="C25" s="27">
        <v>8</v>
      </c>
      <c r="D25" s="27">
        <v>9</v>
      </c>
      <c r="E25" s="27">
        <v>2</v>
      </c>
      <c r="F25" s="27" t="s">
        <v>13</v>
      </c>
      <c r="G25" s="27">
        <v>64</v>
      </c>
      <c r="H25" s="27">
        <v>600</v>
      </c>
      <c r="I25" s="28">
        <v>501</v>
      </c>
      <c r="J25" s="28">
        <v>778</v>
      </c>
      <c r="K25" s="7"/>
    </row>
    <row r="26" spans="1:11" ht="12.75">
      <c r="A26" s="24"/>
      <c r="B26" s="21"/>
      <c r="C26" s="21"/>
      <c r="D26" s="21"/>
      <c r="E26" s="21"/>
      <c r="F26" s="21"/>
      <c r="G26" s="21"/>
      <c r="H26" s="21"/>
      <c r="I26" s="23"/>
      <c r="J26" s="23"/>
      <c r="K26" s="7"/>
    </row>
    <row r="27" spans="1:11" ht="12.75">
      <c r="A27" s="24" t="s">
        <v>26</v>
      </c>
      <c r="B27" s="21">
        <v>1073</v>
      </c>
      <c r="C27" s="21">
        <v>252</v>
      </c>
      <c r="D27" s="21">
        <v>14</v>
      </c>
      <c r="E27" s="21">
        <v>3</v>
      </c>
      <c r="F27" s="22" t="s">
        <v>13</v>
      </c>
      <c r="G27" s="21">
        <v>98</v>
      </c>
      <c r="H27" s="21">
        <v>208</v>
      </c>
      <c r="I27" s="23">
        <v>281</v>
      </c>
      <c r="J27" s="23">
        <v>142</v>
      </c>
      <c r="K27" s="7"/>
    </row>
    <row r="28" spans="1:11" ht="12.75">
      <c r="A28" s="24" t="s">
        <v>27</v>
      </c>
      <c r="B28" s="21">
        <v>3118</v>
      </c>
      <c r="C28" s="21">
        <v>939</v>
      </c>
      <c r="D28" s="21">
        <v>5</v>
      </c>
      <c r="E28" s="21">
        <v>2</v>
      </c>
      <c r="F28" s="22" t="s">
        <v>13</v>
      </c>
      <c r="G28" s="21">
        <v>5.33</v>
      </c>
      <c r="H28" s="21">
        <v>1662</v>
      </c>
      <c r="I28" s="23">
        <v>92</v>
      </c>
      <c r="J28" s="23">
        <v>998</v>
      </c>
      <c r="K28" s="7"/>
    </row>
    <row r="29" spans="1:11" ht="12.75">
      <c r="A29" s="24" t="s">
        <v>28</v>
      </c>
      <c r="B29" s="21">
        <v>18617</v>
      </c>
      <c r="C29" s="21">
        <v>5619</v>
      </c>
      <c r="D29" s="21">
        <v>88</v>
      </c>
      <c r="E29" s="21">
        <v>3</v>
      </c>
      <c r="F29" s="22" t="s">
        <v>13</v>
      </c>
      <c r="G29" s="21">
        <v>92</v>
      </c>
      <c r="H29" s="21">
        <v>501</v>
      </c>
      <c r="I29" s="23">
        <v>581</v>
      </c>
      <c r="J29" s="23">
        <v>586</v>
      </c>
      <c r="K29" s="7"/>
    </row>
    <row r="30" spans="1:11" ht="12.75">
      <c r="A30" s="26" t="s">
        <v>29</v>
      </c>
      <c r="B30" s="27">
        <f aca="true" t="shared" si="1" ref="B30:J30">SUM(B27:B29)</f>
        <v>22808</v>
      </c>
      <c r="C30" s="27">
        <f t="shared" si="1"/>
        <v>6810</v>
      </c>
      <c r="D30" s="27">
        <f t="shared" si="1"/>
        <v>107</v>
      </c>
      <c r="E30" s="27">
        <f t="shared" si="1"/>
        <v>8</v>
      </c>
      <c r="F30" s="27">
        <f t="shared" si="1"/>
        <v>0</v>
      </c>
      <c r="G30" s="27">
        <f t="shared" si="1"/>
        <v>195.32999999999998</v>
      </c>
      <c r="H30" s="27">
        <f t="shared" si="1"/>
        <v>2371</v>
      </c>
      <c r="I30" s="27">
        <f t="shared" si="1"/>
        <v>954</v>
      </c>
      <c r="J30" s="28">
        <f t="shared" si="1"/>
        <v>1726</v>
      </c>
      <c r="K30" s="7"/>
    </row>
    <row r="31" spans="1:11" ht="12.75">
      <c r="A31" s="24"/>
      <c r="B31" s="21"/>
      <c r="C31" s="21"/>
      <c r="D31" s="21"/>
      <c r="E31" s="21"/>
      <c r="F31" s="21"/>
      <c r="G31" s="21"/>
      <c r="H31" s="21"/>
      <c r="I31" s="23"/>
      <c r="J31" s="23"/>
      <c r="K31" s="7"/>
    </row>
    <row r="32" spans="1:11" ht="12.75">
      <c r="A32" s="24" t="s">
        <v>30</v>
      </c>
      <c r="B32" s="21">
        <v>1142</v>
      </c>
      <c r="C32" s="21">
        <v>150</v>
      </c>
      <c r="D32" s="21">
        <v>177</v>
      </c>
      <c r="E32" s="21">
        <v>5</v>
      </c>
      <c r="F32" s="21">
        <v>1.46</v>
      </c>
      <c r="G32" s="21">
        <v>127</v>
      </c>
      <c r="H32" s="21">
        <v>155</v>
      </c>
      <c r="I32" s="23">
        <v>2794</v>
      </c>
      <c r="J32" s="23">
        <v>126</v>
      </c>
      <c r="K32" s="7"/>
    </row>
    <row r="33" spans="1:11" ht="12.75">
      <c r="A33" s="24" t="s">
        <v>31</v>
      </c>
      <c r="B33" s="21">
        <v>575</v>
      </c>
      <c r="C33" s="21">
        <v>39</v>
      </c>
      <c r="D33" s="21">
        <v>93</v>
      </c>
      <c r="E33" s="21">
        <v>8</v>
      </c>
      <c r="F33" s="22" t="s">
        <v>13</v>
      </c>
      <c r="G33" s="21">
        <v>20</v>
      </c>
      <c r="H33" s="21">
        <v>68</v>
      </c>
      <c r="I33" s="23">
        <v>118</v>
      </c>
      <c r="J33" s="23">
        <v>4</v>
      </c>
      <c r="K33" s="7"/>
    </row>
    <row r="34" spans="1:11" ht="12.75">
      <c r="A34" s="24" t="s">
        <v>32</v>
      </c>
      <c r="B34" s="21">
        <v>1291</v>
      </c>
      <c r="C34" s="21">
        <v>45</v>
      </c>
      <c r="D34" s="21">
        <v>114</v>
      </c>
      <c r="E34" s="21">
        <v>8</v>
      </c>
      <c r="F34" s="22" t="s">
        <v>13</v>
      </c>
      <c r="G34" s="21">
        <v>184</v>
      </c>
      <c r="H34" s="21">
        <v>3148</v>
      </c>
      <c r="I34" s="23">
        <v>347</v>
      </c>
      <c r="J34" s="23">
        <v>490</v>
      </c>
      <c r="K34" s="7"/>
    </row>
    <row r="35" spans="1:11" ht="12.75">
      <c r="A35" s="24" t="s">
        <v>33</v>
      </c>
      <c r="B35" s="21">
        <v>364</v>
      </c>
      <c r="C35" s="21">
        <v>3</v>
      </c>
      <c r="D35" s="21">
        <v>115</v>
      </c>
      <c r="E35" s="22" t="s">
        <v>13</v>
      </c>
      <c r="F35" s="21">
        <v>117</v>
      </c>
      <c r="G35" s="21">
        <v>49</v>
      </c>
      <c r="H35" s="21">
        <v>1249</v>
      </c>
      <c r="I35" s="23">
        <v>2057</v>
      </c>
      <c r="J35" s="23">
        <v>1085</v>
      </c>
      <c r="K35" s="7"/>
    </row>
    <row r="36" spans="1:11" ht="12.75">
      <c r="A36" s="26" t="s">
        <v>34</v>
      </c>
      <c r="B36" s="27">
        <v>3373</v>
      </c>
      <c r="C36" s="27">
        <v>238</v>
      </c>
      <c r="D36" s="27">
        <v>500</v>
      </c>
      <c r="E36" s="27">
        <f>SUM(E32:E35)</f>
        <v>21</v>
      </c>
      <c r="F36" s="27">
        <f>SUM(F32:F35)</f>
        <v>118.46</v>
      </c>
      <c r="G36" s="27">
        <v>379</v>
      </c>
      <c r="H36" s="27">
        <f>SUM(H32:H35)</f>
        <v>4620</v>
      </c>
      <c r="I36" s="27">
        <f>SUM(I32:I35)</f>
        <v>5316</v>
      </c>
      <c r="J36" s="28">
        <f>SUM(J32:J35)</f>
        <v>1705</v>
      </c>
      <c r="K36" s="7"/>
    </row>
    <row r="37" spans="1:11" ht="12.75">
      <c r="A37" s="24"/>
      <c r="B37" s="21"/>
      <c r="C37" s="21"/>
      <c r="D37" s="21"/>
      <c r="E37" s="21"/>
      <c r="F37" s="21"/>
      <c r="G37" s="21"/>
      <c r="H37" s="21"/>
      <c r="I37" s="23"/>
      <c r="J37" s="23"/>
      <c r="K37" s="7"/>
    </row>
    <row r="38" spans="1:11" ht="12.75">
      <c r="A38" s="26" t="s">
        <v>35</v>
      </c>
      <c r="B38" s="27">
        <v>4602</v>
      </c>
      <c r="C38" s="27">
        <v>1</v>
      </c>
      <c r="D38" s="27">
        <v>107</v>
      </c>
      <c r="E38" s="27" t="s">
        <v>13</v>
      </c>
      <c r="F38" s="27">
        <v>61</v>
      </c>
      <c r="G38" s="27">
        <v>118</v>
      </c>
      <c r="H38" s="27">
        <v>527</v>
      </c>
      <c r="I38" s="27">
        <v>343</v>
      </c>
      <c r="J38" s="28">
        <v>30</v>
      </c>
      <c r="K38" s="7"/>
    </row>
    <row r="39" spans="1:11" ht="12.75">
      <c r="A39" s="24"/>
      <c r="B39" s="21"/>
      <c r="C39" s="21"/>
      <c r="D39" s="21"/>
      <c r="E39" s="21"/>
      <c r="F39" s="21"/>
      <c r="G39" s="21"/>
      <c r="H39" s="21"/>
      <c r="I39" s="23"/>
      <c r="J39" s="23"/>
      <c r="K39" s="7"/>
    </row>
    <row r="40" spans="1:11" ht="12.75">
      <c r="A40" s="24" t="s">
        <v>36</v>
      </c>
      <c r="B40" s="21">
        <v>251</v>
      </c>
      <c r="C40" s="21">
        <v>93</v>
      </c>
      <c r="D40" s="21">
        <v>0</v>
      </c>
      <c r="E40" s="22" t="s">
        <v>13</v>
      </c>
      <c r="F40" s="22" t="s">
        <v>13</v>
      </c>
      <c r="G40" s="21">
        <v>1</v>
      </c>
      <c r="H40" s="21">
        <v>0.04</v>
      </c>
      <c r="I40" s="23">
        <v>1.23</v>
      </c>
      <c r="J40" s="23">
        <v>1</v>
      </c>
      <c r="K40" s="7"/>
    </row>
    <row r="41" spans="1:11" ht="12.75">
      <c r="A41" s="24" t="s">
        <v>37</v>
      </c>
      <c r="B41" s="21">
        <v>509</v>
      </c>
      <c r="C41" s="21">
        <v>318</v>
      </c>
      <c r="D41" s="21">
        <v>5</v>
      </c>
      <c r="E41" s="21">
        <v>1</v>
      </c>
      <c r="F41" s="22" t="s">
        <v>13</v>
      </c>
      <c r="G41" s="21">
        <v>4</v>
      </c>
      <c r="H41" s="22">
        <v>5</v>
      </c>
      <c r="I41" s="23">
        <v>597</v>
      </c>
      <c r="J41" s="23">
        <v>2</v>
      </c>
      <c r="K41" s="7"/>
    </row>
    <row r="42" spans="1:11" ht="12.75">
      <c r="A42" s="24" t="s">
        <v>38</v>
      </c>
      <c r="B42" s="21">
        <v>178</v>
      </c>
      <c r="C42" s="21">
        <v>165</v>
      </c>
      <c r="D42" s="21">
        <v>6</v>
      </c>
      <c r="E42" s="21">
        <v>2</v>
      </c>
      <c r="F42" s="22" t="s">
        <v>13</v>
      </c>
      <c r="G42" s="21">
        <v>5</v>
      </c>
      <c r="H42" s="21">
        <v>1</v>
      </c>
      <c r="I42" s="23">
        <v>130</v>
      </c>
      <c r="J42" s="23">
        <v>2</v>
      </c>
      <c r="K42" s="7"/>
    </row>
    <row r="43" spans="1:11" ht="12.75">
      <c r="A43" s="24" t="s">
        <v>39</v>
      </c>
      <c r="B43" s="21">
        <v>1304</v>
      </c>
      <c r="C43" s="21">
        <v>547</v>
      </c>
      <c r="D43" s="21">
        <v>2</v>
      </c>
      <c r="E43" s="21">
        <v>6</v>
      </c>
      <c r="F43" s="22" t="s">
        <v>13</v>
      </c>
      <c r="G43" s="21">
        <v>2</v>
      </c>
      <c r="H43" s="22" t="s">
        <v>13</v>
      </c>
      <c r="I43" s="23">
        <v>7</v>
      </c>
      <c r="J43" s="30" t="s">
        <v>13</v>
      </c>
      <c r="K43" s="7"/>
    </row>
    <row r="44" spans="1:11" ht="12.75">
      <c r="A44" s="24" t="s">
        <v>40</v>
      </c>
      <c r="B44" s="21">
        <v>130</v>
      </c>
      <c r="C44" s="21">
        <v>93</v>
      </c>
      <c r="D44" s="21">
        <v>1</v>
      </c>
      <c r="E44" s="21">
        <v>0</v>
      </c>
      <c r="F44" s="22" t="s">
        <v>13</v>
      </c>
      <c r="G44" s="21">
        <v>12</v>
      </c>
      <c r="H44" s="21">
        <v>33</v>
      </c>
      <c r="I44" s="23">
        <v>14</v>
      </c>
      <c r="J44" s="23">
        <v>13</v>
      </c>
      <c r="K44" s="7"/>
    </row>
    <row r="45" spans="1:11" ht="12.75">
      <c r="A45" s="24" t="s">
        <v>41</v>
      </c>
      <c r="B45" s="21">
        <v>852</v>
      </c>
      <c r="C45" s="21">
        <v>313</v>
      </c>
      <c r="D45" s="21">
        <v>16</v>
      </c>
      <c r="E45" s="21">
        <v>12</v>
      </c>
      <c r="F45" s="22" t="s">
        <v>13</v>
      </c>
      <c r="G45" s="22">
        <v>0</v>
      </c>
      <c r="H45" s="22" t="s">
        <v>13</v>
      </c>
      <c r="I45" s="23">
        <v>188</v>
      </c>
      <c r="J45" s="23">
        <v>0</v>
      </c>
      <c r="K45" s="7"/>
    </row>
    <row r="46" spans="1:11" ht="12.75">
      <c r="A46" s="24" t="s">
        <v>42</v>
      </c>
      <c r="B46" s="21">
        <v>348</v>
      </c>
      <c r="C46" s="21">
        <v>118</v>
      </c>
      <c r="D46" s="21">
        <v>18</v>
      </c>
      <c r="E46" s="21">
        <v>24</v>
      </c>
      <c r="F46" s="22" t="s">
        <v>13</v>
      </c>
      <c r="G46" s="21">
        <v>1</v>
      </c>
      <c r="H46" s="22" t="s">
        <v>13</v>
      </c>
      <c r="I46" s="23">
        <v>3</v>
      </c>
      <c r="J46" s="23">
        <v>11</v>
      </c>
      <c r="K46" s="7"/>
    </row>
    <row r="47" spans="1:11" ht="12.75">
      <c r="A47" s="24" t="s">
        <v>43</v>
      </c>
      <c r="B47" s="21">
        <v>1502</v>
      </c>
      <c r="C47" s="21">
        <v>685</v>
      </c>
      <c r="D47" s="21">
        <v>67</v>
      </c>
      <c r="E47" s="21">
        <v>1</v>
      </c>
      <c r="F47" s="22" t="s">
        <v>13</v>
      </c>
      <c r="G47" s="21">
        <v>1</v>
      </c>
      <c r="H47" s="21">
        <v>100</v>
      </c>
      <c r="I47" s="23">
        <v>732</v>
      </c>
      <c r="J47" s="23">
        <v>12</v>
      </c>
      <c r="K47" s="7"/>
    </row>
    <row r="48" spans="1:11" ht="12.75">
      <c r="A48" s="24" t="s">
        <v>44</v>
      </c>
      <c r="B48" s="21">
        <v>4011</v>
      </c>
      <c r="C48" s="21">
        <v>2176</v>
      </c>
      <c r="D48" s="21">
        <v>7</v>
      </c>
      <c r="E48" s="21">
        <v>0.46</v>
      </c>
      <c r="F48" s="22" t="s">
        <v>13</v>
      </c>
      <c r="G48" s="21">
        <v>1</v>
      </c>
      <c r="H48" s="21">
        <v>14</v>
      </c>
      <c r="I48" s="23">
        <v>372</v>
      </c>
      <c r="J48" s="23">
        <v>14</v>
      </c>
      <c r="K48" s="7"/>
    </row>
    <row r="49" spans="1:11" ht="12.75">
      <c r="A49" s="26" t="s">
        <v>45</v>
      </c>
      <c r="B49" s="27">
        <f aca="true" t="shared" si="2" ref="B49:J49">SUM(B40:B48)</f>
        <v>9085</v>
      </c>
      <c r="C49" s="27">
        <f t="shared" si="2"/>
        <v>4508</v>
      </c>
      <c r="D49" s="27">
        <f t="shared" si="2"/>
        <v>122</v>
      </c>
      <c r="E49" s="27">
        <f t="shared" si="2"/>
        <v>46.46</v>
      </c>
      <c r="F49" s="27">
        <f t="shared" si="2"/>
        <v>0</v>
      </c>
      <c r="G49" s="27">
        <f t="shared" si="2"/>
        <v>27</v>
      </c>
      <c r="H49" s="27">
        <f t="shared" si="2"/>
        <v>153.04</v>
      </c>
      <c r="I49" s="27">
        <f t="shared" si="2"/>
        <v>2044.23</v>
      </c>
      <c r="J49" s="28">
        <f t="shared" si="2"/>
        <v>55</v>
      </c>
      <c r="K49" s="7"/>
    </row>
    <row r="50" spans="1:11" ht="12.75">
      <c r="A50" s="24"/>
      <c r="B50" s="21"/>
      <c r="C50" s="21"/>
      <c r="D50" s="21"/>
      <c r="E50" s="21"/>
      <c r="F50" s="21"/>
      <c r="G50" s="21"/>
      <c r="H50" s="21"/>
      <c r="I50" s="23"/>
      <c r="J50" s="23"/>
      <c r="K50" s="7"/>
    </row>
    <row r="51" spans="1:11" ht="12.75">
      <c r="A51" s="26" t="s">
        <v>46</v>
      </c>
      <c r="B51" s="27">
        <v>103</v>
      </c>
      <c r="C51" s="27">
        <v>1</v>
      </c>
      <c r="D51" s="27">
        <v>71</v>
      </c>
      <c r="E51" s="27">
        <v>0</v>
      </c>
      <c r="F51" s="27" t="s">
        <v>13</v>
      </c>
      <c r="G51" s="27">
        <v>5</v>
      </c>
      <c r="H51" s="27">
        <v>2357</v>
      </c>
      <c r="I51" s="28">
        <v>279</v>
      </c>
      <c r="J51" s="28">
        <v>18</v>
      </c>
      <c r="K51" s="7"/>
    </row>
    <row r="52" spans="1:11" ht="12.75">
      <c r="A52" s="24"/>
      <c r="B52" s="21"/>
      <c r="C52" s="21"/>
      <c r="D52" s="21"/>
      <c r="E52" s="21"/>
      <c r="F52" s="21"/>
      <c r="G52" s="21"/>
      <c r="H52" s="21"/>
      <c r="I52" s="23"/>
      <c r="J52" s="23"/>
      <c r="K52" s="7"/>
    </row>
    <row r="53" spans="1:11" ht="12.75">
      <c r="A53" s="24" t="s">
        <v>47</v>
      </c>
      <c r="B53" s="21">
        <v>13843</v>
      </c>
      <c r="C53" s="21">
        <v>3078</v>
      </c>
      <c r="D53" s="21">
        <v>148</v>
      </c>
      <c r="E53" s="21">
        <v>61</v>
      </c>
      <c r="F53" s="22" t="s">
        <v>13</v>
      </c>
      <c r="G53" s="21">
        <v>190</v>
      </c>
      <c r="H53" s="21">
        <v>5383</v>
      </c>
      <c r="I53" s="23">
        <v>13842</v>
      </c>
      <c r="J53" s="23">
        <v>10375</v>
      </c>
      <c r="K53" s="7"/>
    </row>
    <row r="54" spans="1:11" ht="12.75">
      <c r="A54" s="24" t="s">
        <v>48</v>
      </c>
      <c r="B54" s="21">
        <v>17255</v>
      </c>
      <c r="C54" s="21">
        <v>3545</v>
      </c>
      <c r="D54" s="21">
        <v>79</v>
      </c>
      <c r="E54" s="21">
        <v>15</v>
      </c>
      <c r="F54" s="22" t="s">
        <v>13</v>
      </c>
      <c r="G54" s="21">
        <v>10</v>
      </c>
      <c r="H54" s="21">
        <v>22595</v>
      </c>
      <c r="I54" s="23">
        <v>15195</v>
      </c>
      <c r="J54" s="23">
        <v>1256</v>
      </c>
      <c r="K54" s="7"/>
    </row>
    <row r="55" spans="1:11" ht="12.75">
      <c r="A55" s="24" t="s">
        <v>49</v>
      </c>
      <c r="B55" s="21">
        <v>5465</v>
      </c>
      <c r="C55" s="21">
        <v>2236</v>
      </c>
      <c r="D55" s="21">
        <v>117</v>
      </c>
      <c r="E55" s="22">
        <v>4</v>
      </c>
      <c r="F55" s="22" t="s">
        <v>13</v>
      </c>
      <c r="G55" s="21">
        <v>5</v>
      </c>
      <c r="H55" s="21">
        <v>6891</v>
      </c>
      <c r="I55" s="23">
        <v>10096</v>
      </c>
      <c r="J55" s="23">
        <v>1460</v>
      </c>
      <c r="K55" s="7"/>
    </row>
    <row r="56" spans="1:11" ht="12.75">
      <c r="A56" s="24" t="s">
        <v>50</v>
      </c>
      <c r="B56" s="21">
        <v>2819</v>
      </c>
      <c r="C56" s="21">
        <v>834</v>
      </c>
      <c r="D56" s="21">
        <v>14</v>
      </c>
      <c r="E56" s="22">
        <v>1</v>
      </c>
      <c r="F56" s="22" t="s">
        <v>13</v>
      </c>
      <c r="G56" s="22">
        <v>0</v>
      </c>
      <c r="H56" s="21">
        <v>3546</v>
      </c>
      <c r="I56" s="23">
        <v>72</v>
      </c>
      <c r="J56" s="23">
        <v>24</v>
      </c>
      <c r="K56" s="7"/>
    </row>
    <row r="57" spans="1:11" ht="12.75">
      <c r="A57" s="24" t="s">
        <v>51</v>
      </c>
      <c r="B57" s="21">
        <v>22978</v>
      </c>
      <c r="C57" s="21">
        <v>6004</v>
      </c>
      <c r="D57" s="21">
        <v>112</v>
      </c>
      <c r="E57" s="21">
        <v>6</v>
      </c>
      <c r="F57" s="22" t="s">
        <v>13</v>
      </c>
      <c r="G57" s="21">
        <v>4</v>
      </c>
      <c r="H57" s="21">
        <v>23869</v>
      </c>
      <c r="I57" s="23">
        <v>8484</v>
      </c>
      <c r="J57" s="23">
        <v>3417</v>
      </c>
      <c r="K57" s="7"/>
    </row>
    <row r="58" spans="1:11" ht="12.75">
      <c r="A58" s="26" t="s">
        <v>52</v>
      </c>
      <c r="B58" s="27">
        <f aca="true" t="shared" si="3" ref="B58:J58">SUM(B53:B57)</f>
        <v>62360</v>
      </c>
      <c r="C58" s="27">
        <f t="shared" si="3"/>
        <v>15697</v>
      </c>
      <c r="D58" s="27">
        <f t="shared" si="3"/>
        <v>470</v>
      </c>
      <c r="E58" s="27">
        <f t="shared" si="3"/>
        <v>87</v>
      </c>
      <c r="F58" s="27">
        <f t="shared" si="3"/>
        <v>0</v>
      </c>
      <c r="G58" s="27">
        <f t="shared" si="3"/>
        <v>209</v>
      </c>
      <c r="H58" s="27">
        <f t="shared" si="3"/>
        <v>62284</v>
      </c>
      <c r="I58" s="27">
        <f t="shared" si="3"/>
        <v>47689</v>
      </c>
      <c r="J58" s="28">
        <f t="shared" si="3"/>
        <v>16532</v>
      </c>
      <c r="K58" s="7"/>
    </row>
    <row r="59" spans="1:11" ht="12.75">
      <c r="A59" s="24"/>
      <c r="B59" s="21"/>
      <c r="C59" s="21"/>
      <c r="D59" s="21"/>
      <c r="E59" s="21"/>
      <c r="F59" s="21"/>
      <c r="G59" s="21"/>
      <c r="H59" s="21"/>
      <c r="I59" s="23"/>
      <c r="J59" s="23"/>
      <c r="K59" s="7"/>
    </row>
    <row r="60" spans="1:11" ht="12.75">
      <c r="A60" s="24" t="s">
        <v>53</v>
      </c>
      <c r="B60" s="21">
        <v>2880</v>
      </c>
      <c r="C60" s="22" t="s">
        <v>13</v>
      </c>
      <c r="D60" s="21">
        <v>234</v>
      </c>
      <c r="E60" s="22" t="s">
        <v>13</v>
      </c>
      <c r="F60" s="21">
        <v>206</v>
      </c>
      <c r="G60" s="21">
        <v>235</v>
      </c>
      <c r="H60" s="21">
        <v>1846</v>
      </c>
      <c r="I60" s="23">
        <v>1927</v>
      </c>
      <c r="J60" s="23">
        <v>3742</v>
      </c>
      <c r="K60" s="7"/>
    </row>
    <row r="61" spans="1:11" ht="12.75">
      <c r="A61" s="24" t="s">
        <v>54</v>
      </c>
      <c r="B61" s="21">
        <v>313</v>
      </c>
      <c r="C61" s="22" t="s">
        <v>13</v>
      </c>
      <c r="D61" s="21">
        <v>8</v>
      </c>
      <c r="E61" s="22" t="s">
        <v>13</v>
      </c>
      <c r="F61" s="21">
        <v>71</v>
      </c>
      <c r="G61" s="21">
        <v>13</v>
      </c>
      <c r="H61" s="21">
        <v>188</v>
      </c>
      <c r="I61" s="23">
        <v>2</v>
      </c>
      <c r="J61" s="23">
        <v>228</v>
      </c>
      <c r="K61" s="7"/>
    </row>
    <row r="62" spans="1:11" ht="12.75">
      <c r="A62" s="24" t="s">
        <v>55</v>
      </c>
      <c r="B62" s="21">
        <v>1637</v>
      </c>
      <c r="C62" s="22" t="s">
        <v>13</v>
      </c>
      <c r="D62" s="21">
        <v>103</v>
      </c>
      <c r="E62" s="22">
        <v>1</v>
      </c>
      <c r="F62" s="21">
        <v>732</v>
      </c>
      <c r="G62" s="21">
        <v>309</v>
      </c>
      <c r="H62" s="21">
        <v>1205</v>
      </c>
      <c r="I62" s="23">
        <v>4881</v>
      </c>
      <c r="J62" s="23">
        <v>2588</v>
      </c>
      <c r="K62" s="7"/>
    </row>
    <row r="63" spans="1:11" ht="12.75">
      <c r="A63" s="26" t="s">
        <v>56</v>
      </c>
      <c r="B63" s="27">
        <v>4829</v>
      </c>
      <c r="C63" s="27">
        <f>SUM(C60:C62)</f>
        <v>0</v>
      </c>
      <c r="D63" s="27">
        <f>SUM(D60:D62)</f>
        <v>345</v>
      </c>
      <c r="E63" s="27">
        <f>SUM(E60:E62)</f>
        <v>1</v>
      </c>
      <c r="F63" s="27">
        <f>SUM(F60:F62)</f>
        <v>1009</v>
      </c>
      <c r="G63" s="27">
        <v>558</v>
      </c>
      <c r="H63" s="27">
        <v>3239</v>
      </c>
      <c r="I63" s="27">
        <f>SUM(I60:I62)</f>
        <v>6810</v>
      </c>
      <c r="J63" s="28">
        <v>6557</v>
      </c>
      <c r="K63" s="7"/>
    </row>
    <row r="64" spans="1:11" ht="12.75">
      <c r="A64" s="24"/>
      <c r="B64" s="21"/>
      <c r="C64" s="21"/>
      <c r="D64" s="21"/>
      <c r="E64" s="21"/>
      <c r="F64" s="21"/>
      <c r="G64" s="21"/>
      <c r="H64" s="21"/>
      <c r="I64" s="23"/>
      <c r="J64" s="23"/>
      <c r="K64" s="7"/>
    </row>
    <row r="65" spans="1:11" ht="12.75">
      <c r="A65" s="26" t="s">
        <v>57</v>
      </c>
      <c r="B65" s="27">
        <v>8762</v>
      </c>
      <c r="C65" s="27">
        <v>640</v>
      </c>
      <c r="D65" s="27">
        <v>1595</v>
      </c>
      <c r="E65" s="27" t="s">
        <v>13</v>
      </c>
      <c r="F65" s="27">
        <v>719</v>
      </c>
      <c r="G65" s="27">
        <v>497</v>
      </c>
      <c r="H65" s="27">
        <v>3021</v>
      </c>
      <c r="I65" s="28">
        <v>10418</v>
      </c>
      <c r="J65" s="28">
        <v>24678</v>
      </c>
      <c r="K65" s="7"/>
    </row>
    <row r="66" spans="1:11" ht="12.75">
      <c r="A66" s="24"/>
      <c r="B66" s="21"/>
      <c r="C66" s="21"/>
      <c r="D66" s="21"/>
      <c r="E66" s="21"/>
      <c r="F66" s="21"/>
      <c r="G66" s="21"/>
      <c r="H66" s="21"/>
      <c r="I66" s="23"/>
      <c r="J66" s="23"/>
      <c r="K66" s="7"/>
    </row>
    <row r="67" spans="1:11" ht="12.75">
      <c r="A67" s="24" t="s">
        <v>58</v>
      </c>
      <c r="B67" s="21">
        <v>2944</v>
      </c>
      <c r="C67" s="21">
        <v>196</v>
      </c>
      <c r="D67" s="21">
        <v>96</v>
      </c>
      <c r="E67" s="21">
        <v>33</v>
      </c>
      <c r="F67" s="21">
        <v>0.61</v>
      </c>
      <c r="G67" s="21">
        <v>766</v>
      </c>
      <c r="H67" s="21">
        <v>27140</v>
      </c>
      <c r="I67" s="23">
        <v>2004</v>
      </c>
      <c r="J67" s="23">
        <v>1024</v>
      </c>
      <c r="K67" s="7"/>
    </row>
    <row r="68" spans="1:11" ht="12.75">
      <c r="A68" s="24" t="s">
        <v>59</v>
      </c>
      <c r="B68" s="21">
        <v>475</v>
      </c>
      <c r="C68" s="21" t="s">
        <v>13</v>
      </c>
      <c r="D68" s="21">
        <v>20</v>
      </c>
      <c r="E68" s="21" t="s">
        <v>13</v>
      </c>
      <c r="F68" s="21">
        <v>0.62</v>
      </c>
      <c r="G68" s="21">
        <v>84</v>
      </c>
      <c r="H68" s="21">
        <v>5891</v>
      </c>
      <c r="I68" s="23">
        <v>255</v>
      </c>
      <c r="J68" s="23">
        <v>561</v>
      </c>
      <c r="K68" s="7"/>
    </row>
    <row r="69" spans="1:11" ht="12.75">
      <c r="A69" s="26" t="s">
        <v>60</v>
      </c>
      <c r="B69" s="27">
        <f aca="true" t="shared" si="4" ref="B69:J69">SUM(B67:B68)</f>
        <v>3419</v>
      </c>
      <c r="C69" s="27">
        <f t="shared" si="4"/>
        <v>196</v>
      </c>
      <c r="D69" s="27">
        <f t="shared" si="4"/>
        <v>116</v>
      </c>
      <c r="E69" s="27">
        <f t="shared" si="4"/>
        <v>33</v>
      </c>
      <c r="F69" s="27">
        <f t="shared" si="4"/>
        <v>1.23</v>
      </c>
      <c r="G69" s="27">
        <f t="shared" si="4"/>
        <v>850</v>
      </c>
      <c r="H69" s="27">
        <f t="shared" si="4"/>
        <v>33031</v>
      </c>
      <c r="I69" s="27">
        <f t="shared" si="4"/>
        <v>2259</v>
      </c>
      <c r="J69" s="28">
        <f t="shared" si="4"/>
        <v>1585</v>
      </c>
      <c r="K69" s="7"/>
    </row>
    <row r="70" spans="1:11" ht="12.75">
      <c r="A70" s="24"/>
      <c r="B70" s="21"/>
      <c r="C70" s="21"/>
      <c r="D70" s="21"/>
      <c r="E70" s="21"/>
      <c r="F70" s="21"/>
      <c r="G70" s="21"/>
      <c r="H70" s="21"/>
      <c r="I70" s="23"/>
      <c r="J70" s="23"/>
      <c r="K70" s="7"/>
    </row>
    <row r="71" spans="1:11" ht="12.75">
      <c r="A71" s="24" t="s">
        <v>61</v>
      </c>
      <c r="B71" s="21">
        <v>4448</v>
      </c>
      <c r="C71" s="21">
        <v>1408</v>
      </c>
      <c r="D71" s="21">
        <v>2144</v>
      </c>
      <c r="E71" s="21">
        <v>2</v>
      </c>
      <c r="F71" s="21">
        <v>1225</v>
      </c>
      <c r="G71" s="21">
        <v>549</v>
      </c>
      <c r="H71" s="21">
        <v>1175</v>
      </c>
      <c r="I71" s="21">
        <v>245</v>
      </c>
      <c r="J71" s="23">
        <v>16162</v>
      </c>
      <c r="K71" s="7"/>
    </row>
    <row r="72" spans="1:11" ht="12.75">
      <c r="A72" s="24" t="s">
        <v>62</v>
      </c>
      <c r="B72" s="21">
        <v>10283</v>
      </c>
      <c r="C72" s="21">
        <v>874</v>
      </c>
      <c r="D72" s="21">
        <v>671</v>
      </c>
      <c r="E72" s="21">
        <v>1</v>
      </c>
      <c r="F72" s="21">
        <v>167</v>
      </c>
      <c r="G72" s="21">
        <v>18</v>
      </c>
      <c r="H72" s="21">
        <v>2845</v>
      </c>
      <c r="I72" s="21">
        <v>100</v>
      </c>
      <c r="J72" s="23">
        <v>67</v>
      </c>
      <c r="K72" s="7"/>
    </row>
    <row r="73" spans="1:11" ht="12.75">
      <c r="A73" s="24" t="s">
        <v>63</v>
      </c>
      <c r="B73" s="21">
        <v>7120</v>
      </c>
      <c r="C73" s="21">
        <v>1065</v>
      </c>
      <c r="D73" s="21">
        <v>789</v>
      </c>
      <c r="E73" s="31" t="s">
        <v>64</v>
      </c>
      <c r="F73" s="21">
        <v>151</v>
      </c>
      <c r="G73" s="21">
        <v>52</v>
      </c>
      <c r="H73" s="21">
        <v>22149</v>
      </c>
      <c r="I73" s="21">
        <v>64</v>
      </c>
      <c r="J73" s="23">
        <v>219</v>
      </c>
      <c r="K73" s="7"/>
    </row>
    <row r="74" spans="1:11" ht="12.75">
      <c r="A74" s="24" t="s">
        <v>65</v>
      </c>
      <c r="B74" s="21">
        <v>18069</v>
      </c>
      <c r="C74" s="21">
        <v>3268</v>
      </c>
      <c r="D74" s="21">
        <v>2733</v>
      </c>
      <c r="E74" s="21">
        <v>9</v>
      </c>
      <c r="F74" s="21">
        <v>23</v>
      </c>
      <c r="G74" s="21">
        <v>199</v>
      </c>
      <c r="H74" s="21">
        <v>4380</v>
      </c>
      <c r="I74" s="21">
        <v>281</v>
      </c>
      <c r="J74" s="23">
        <v>18221</v>
      </c>
      <c r="K74" s="7"/>
    </row>
    <row r="75" spans="1:11" ht="12.75">
      <c r="A75" s="24" t="s">
        <v>66</v>
      </c>
      <c r="B75" s="21">
        <v>1562</v>
      </c>
      <c r="C75" s="21">
        <v>41</v>
      </c>
      <c r="D75" s="21">
        <v>411</v>
      </c>
      <c r="E75" s="21">
        <v>10</v>
      </c>
      <c r="F75" s="21">
        <v>675</v>
      </c>
      <c r="G75" s="21">
        <v>219</v>
      </c>
      <c r="H75" s="21">
        <v>4581</v>
      </c>
      <c r="I75" s="21">
        <v>18</v>
      </c>
      <c r="J75" s="23">
        <v>1456</v>
      </c>
      <c r="K75" s="7"/>
    </row>
    <row r="76" spans="1:11" ht="12.75">
      <c r="A76" s="24" t="s">
        <v>67</v>
      </c>
      <c r="B76" s="21">
        <v>1123</v>
      </c>
      <c r="C76" s="21">
        <v>66</v>
      </c>
      <c r="D76" s="21">
        <v>113</v>
      </c>
      <c r="E76" s="21">
        <v>2</v>
      </c>
      <c r="F76" s="21" t="s">
        <v>64</v>
      </c>
      <c r="G76" s="21">
        <v>129</v>
      </c>
      <c r="H76" s="21">
        <v>5373</v>
      </c>
      <c r="I76" s="21">
        <v>8</v>
      </c>
      <c r="J76" s="23">
        <v>267</v>
      </c>
      <c r="K76" s="7"/>
    </row>
    <row r="77" spans="1:11" ht="12.75">
      <c r="A77" s="24" t="s">
        <v>68</v>
      </c>
      <c r="B77" s="21">
        <v>777</v>
      </c>
      <c r="C77" s="21">
        <v>139</v>
      </c>
      <c r="D77" s="21">
        <v>347</v>
      </c>
      <c r="E77" s="21">
        <v>8</v>
      </c>
      <c r="F77" s="21">
        <v>1214</v>
      </c>
      <c r="G77" s="21">
        <v>225</v>
      </c>
      <c r="H77" s="21">
        <v>2817</v>
      </c>
      <c r="I77" s="21">
        <v>80</v>
      </c>
      <c r="J77" s="23">
        <v>1705</v>
      </c>
      <c r="K77" s="7"/>
    </row>
    <row r="78" spans="1:11" ht="12.75">
      <c r="A78" s="24" t="s">
        <v>69</v>
      </c>
      <c r="B78" s="21">
        <v>3801</v>
      </c>
      <c r="C78" s="21">
        <v>421</v>
      </c>
      <c r="D78" s="21">
        <v>429</v>
      </c>
      <c r="E78" s="21">
        <v>19</v>
      </c>
      <c r="F78" s="21">
        <v>465</v>
      </c>
      <c r="G78" s="21">
        <v>72</v>
      </c>
      <c r="H78" s="21">
        <v>12703</v>
      </c>
      <c r="I78" s="21">
        <v>7</v>
      </c>
      <c r="J78" s="23">
        <v>89</v>
      </c>
      <c r="K78" s="7"/>
    </row>
    <row r="79" spans="1:11" ht="12.75">
      <c r="A79" s="26" t="s">
        <v>70</v>
      </c>
      <c r="B79" s="27">
        <v>47184</v>
      </c>
      <c r="C79" s="27">
        <f>SUM(C71:C78)</f>
        <v>7282</v>
      </c>
      <c r="D79" s="27">
        <f>SUM(D71:D78)</f>
        <v>7637</v>
      </c>
      <c r="E79" s="27">
        <f>SUM(E71:E78)</f>
        <v>51</v>
      </c>
      <c r="F79" s="27">
        <v>3921</v>
      </c>
      <c r="G79" s="27">
        <f>SUM(G71:G78)</f>
        <v>1463</v>
      </c>
      <c r="H79" s="27">
        <f>SUM(H71:H78)</f>
        <v>56023</v>
      </c>
      <c r="I79" s="27">
        <f>SUM(I71:I78)</f>
        <v>803</v>
      </c>
      <c r="J79" s="28">
        <f>SUM(J71:J78)</f>
        <v>38186</v>
      </c>
      <c r="K79" s="7"/>
    </row>
    <row r="80" spans="1:11" ht="12.75">
      <c r="A80" s="24"/>
      <c r="B80" s="21"/>
      <c r="C80" s="21"/>
      <c r="D80" s="21"/>
      <c r="E80" s="21"/>
      <c r="F80" s="21"/>
      <c r="G80" s="21"/>
      <c r="H80" s="21"/>
      <c r="I80" s="23"/>
      <c r="J80" s="23"/>
      <c r="K80" s="7"/>
    </row>
    <row r="81" spans="1:11" ht="12.75">
      <c r="A81" s="25" t="s">
        <v>71</v>
      </c>
      <c r="B81" s="21">
        <v>38</v>
      </c>
      <c r="C81" s="21">
        <v>2</v>
      </c>
      <c r="D81" s="21">
        <v>36</v>
      </c>
      <c r="E81" s="21">
        <v>2</v>
      </c>
      <c r="F81" s="21">
        <v>11</v>
      </c>
      <c r="G81" s="21">
        <v>13</v>
      </c>
      <c r="H81" s="21">
        <v>18</v>
      </c>
      <c r="I81" s="21">
        <v>51</v>
      </c>
      <c r="J81" s="23">
        <v>28</v>
      </c>
      <c r="K81" s="7"/>
    </row>
    <row r="82" spans="1:11" ht="12.75">
      <c r="A82" s="24" t="s">
        <v>72</v>
      </c>
      <c r="B82" s="21">
        <v>11</v>
      </c>
      <c r="C82" s="21">
        <v>1</v>
      </c>
      <c r="D82" s="21">
        <v>84</v>
      </c>
      <c r="E82" s="21">
        <v>4</v>
      </c>
      <c r="F82" s="21">
        <v>16</v>
      </c>
      <c r="G82" s="21">
        <v>55</v>
      </c>
      <c r="H82" s="21">
        <v>0.24</v>
      </c>
      <c r="I82" s="21">
        <v>308</v>
      </c>
      <c r="J82" s="23">
        <v>11</v>
      </c>
      <c r="K82" s="7"/>
    </row>
    <row r="83" spans="1:11" ht="12.75">
      <c r="A83" s="26" t="s">
        <v>73</v>
      </c>
      <c r="B83" s="27">
        <f aca="true" t="shared" si="5" ref="B83:J83">SUM(B81:B82)</f>
        <v>49</v>
      </c>
      <c r="C83" s="27">
        <f t="shared" si="5"/>
        <v>3</v>
      </c>
      <c r="D83" s="27">
        <f t="shared" si="5"/>
        <v>120</v>
      </c>
      <c r="E83" s="27">
        <f t="shared" si="5"/>
        <v>6</v>
      </c>
      <c r="F83" s="27">
        <f t="shared" si="5"/>
        <v>27</v>
      </c>
      <c r="G83" s="27">
        <f t="shared" si="5"/>
        <v>68</v>
      </c>
      <c r="H83" s="27">
        <f t="shared" si="5"/>
        <v>18.24</v>
      </c>
      <c r="I83" s="27">
        <f t="shared" si="5"/>
        <v>359</v>
      </c>
      <c r="J83" s="28">
        <f t="shared" si="5"/>
        <v>39</v>
      </c>
      <c r="K83" s="7"/>
    </row>
    <row r="84" spans="1:11" ht="12.75">
      <c r="A84" s="24"/>
      <c r="B84" s="21"/>
      <c r="C84" s="21"/>
      <c r="D84" s="21"/>
      <c r="E84" s="21"/>
      <c r="F84" s="21"/>
      <c r="G84" s="21"/>
      <c r="H84" s="21"/>
      <c r="I84" s="23"/>
      <c r="J84" s="23"/>
      <c r="K84" s="7"/>
    </row>
    <row r="85" spans="1:11" ht="13.5" thickBot="1">
      <c r="A85" s="32" t="s">
        <v>74</v>
      </c>
      <c r="B85" s="33">
        <v>178061</v>
      </c>
      <c r="C85" s="33">
        <v>36090</v>
      </c>
      <c r="D85" s="33">
        <v>11420</v>
      </c>
      <c r="E85" s="33">
        <v>297</v>
      </c>
      <c r="F85" s="33">
        <v>5856</v>
      </c>
      <c r="G85" s="33">
        <v>5009</v>
      </c>
      <c r="H85" s="33">
        <v>168619</v>
      </c>
      <c r="I85" s="34">
        <v>79016</v>
      </c>
      <c r="J85" s="34">
        <v>96990</v>
      </c>
      <c r="K85" s="7"/>
    </row>
    <row r="86" spans="1:11" ht="12.75">
      <c r="A86" s="35" t="s">
        <v>75</v>
      </c>
      <c r="B86" s="35"/>
      <c r="C86" s="35"/>
      <c r="D86" s="35"/>
      <c r="E86" s="36"/>
      <c r="F86" s="3"/>
      <c r="G86" s="36"/>
      <c r="H86" s="36"/>
      <c r="I86" s="36"/>
      <c r="J86" s="36"/>
      <c r="K86" s="7"/>
    </row>
    <row r="87" spans="1:11" ht="12.75">
      <c r="A87" s="3"/>
      <c r="B87" s="36"/>
      <c r="C87" s="36"/>
      <c r="D87" s="36"/>
      <c r="E87" s="37"/>
      <c r="F87" s="36"/>
      <c r="G87" s="36"/>
      <c r="H87" s="36"/>
      <c r="I87" s="36"/>
      <c r="J87" s="36"/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</sheetData>
  <mergeCells count="13"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  <mergeCell ref="A86:D86"/>
    <mergeCell ref="J5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2012-09-28T06:28:00Z</dcterms:created>
  <dcterms:modified xsi:type="dcterms:W3CDTF">2012-09-28T06:28:05Z</dcterms:modified>
  <cp:category/>
  <cp:version/>
  <cp:contentType/>
  <cp:contentStatus/>
</cp:coreProperties>
</file>