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3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'[13]3.1'!#REF!</definedName>
    <definedName name="A_impresión_IM">#REF!</definedName>
    <definedName name="alk">'[4]19.11-12'!$B$53</definedName>
    <definedName name="AÑOSEÑA">#REF!</definedName>
    <definedName name="_xlnm.Print_Area" localSheetId="0">'13.9.1'!$A$1:$J$74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<sst xmlns="http://schemas.openxmlformats.org/spreadsheetml/2006/main" count="103" uniqueCount="54">
  <si>
    <t>SUPERFICIES Y PRODUCCIONES DE CULTIVOS</t>
  </si>
  <si>
    <t>13.9.1. FRUTALES DE FRUTO FRESCO NO CÍTRICOS: Resumen nacional de la superficie, 2010</t>
  </si>
  <si>
    <t>Superficie en plantación regular (hectáreas)</t>
  </si>
  <si>
    <t>Árboles</t>
  </si>
  <si>
    <t>Arranques</t>
  </si>
  <si>
    <t>Plantaciones</t>
  </si>
  <si>
    <t>Cultivos</t>
  </si>
  <si>
    <t>Total</t>
  </si>
  <si>
    <t>En producción</t>
  </si>
  <si>
    <t>diseminados</t>
  </si>
  <si>
    <t>en el año</t>
  </si>
  <si>
    <t>Secano</t>
  </si>
  <si>
    <t>Regadío</t>
  </si>
  <si>
    <t>(número)</t>
  </si>
  <si>
    <t>(hectáreas)</t>
  </si>
  <si>
    <t>FRUTALES DE PEPITA</t>
  </si>
  <si>
    <t xml:space="preserve">    Manzano para sidra</t>
  </si>
  <si>
    <t>–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</si>
  <si>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</si>
  <si>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</si>
  <si>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</si>
  <si>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</si>
  <si>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</si>
  <si>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</si>
  <si>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</si>
  <si>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</si>
  <si>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</si>
  <si>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NÍSPERO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</si>
  <si>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</si>
  <si>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</si>
  <si>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</si>
  <si>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</si>
  <si>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</si>
  <si>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</si>
  <si>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</si>
  <si>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</si>
  <si>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>OTROS FRUTALES DE FRUTO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</si>
  <si>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</si>
  <si>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</si>
  <si>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</si>
  <si>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</si>
  <si>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</si>
  <si>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</si>
  <si>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PALMERA DATILERA</t>
  </si>
  <si>
    <t xml:space="preserve">  CHUMBERA</t>
  </si>
  <si>
    <t xml:space="preserve">  KIWI</t>
  </si>
  <si>
    <t xml:space="preserve">  FRAMBUESO</t>
  </si>
  <si>
    <t xml:space="preserve">  OTROS DE FRUTO CARNOSO</t>
  </si>
  <si>
    <t>FRUTALES DE FRUTO SECO</t>
  </si>
  <si>
    <t xml:space="preserve">  ALMENDRO</t>
  </si>
  <si>
    <t xml:space="preserve">  NOGAL</t>
  </si>
  <si>
    <t xml:space="preserve">  AVELLANO</t>
  </si>
  <si>
    <t xml:space="preserve">  CASTAÑO FRUTO</t>
  </si>
  <si>
    <t>TOTAL FRUTALES NO CÍTRICOS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</si>
</sst>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__"/>
    <numFmt numFmtId="171" formatCode="0.0"/>
    <numFmt numFmtId="172" formatCode="#,##0;\(0.0\)"/>
    <numFmt numFmtId="173" formatCode="#,##0__;\–#,##0__;\–__;@__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0.0_)"/>
    <numFmt numFmtId="179" formatCode="0.00_)"/>
    <numFmt numFmtId="180" formatCode="#,##0.0__;\–#,##0.0__;0.0__;@__"/>
    <numFmt numFmtId="181" formatCode="#,##0.00__;\–#,##0.00__;0.00__;@__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);\(#,##0.00\)"/>
    <numFmt numFmtId="194" formatCode="_-* #,##0.000\ _P_t_s_-;\-* #,##0.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* #,##0_-;\-* #,##0_-;_-* &quot;-&quot;_-;_-@_-"/>
    <numFmt numFmtId="223" formatCode="_-&quot;$&quot;* #,##0.00_-;\-&quot;$&quot;* #,##0.00_-;_-&quot;$&quot;* &quot;-&quot;??_-;_-@_-"/>
    <numFmt numFmtId="224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9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9" xfId="0" applyFont="1" applyFill="1" applyBorder="1" applyAlignment="1">
      <alignment/>
    </xf>
    <xf numFmtId="0" fontId="0" fillId="3" borderId="15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170" fontId="0" fillId="2" borderId="7" xfId="0" applyNumberFormat="1" applyFont="1" applyFill="1" applyBorder="1" applyAlignment="1">
      <alignment horizontal="right"/>
    </xf>
    <xf numFmtId="170" fontId="0" fillId="2" borderId="8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/>
    </xf>
    <xf numFmtId="175" fontId="0" fillId="2" borderId="13" xfId="0" applyNumberFormat="1" applyFont="1" applyFill="1" applyBorder="1" applyAlignment="1">
      <alignment horizontal="right"/>
    </xf>
    <xf numFmtId="175" fontId="0" fillId="2" borderId="14" xfId="0" applyNumberFormat="1" applyFont="1" applyFill="1" applyBorder="1" applyAlignment="1">
      <alignment horizontal="right"/>
    </xf>
    <xf numFmtId="175" fontId="0" fillId="0" borderId="16" xfId="0" applyNumberFormat="1" applyFont="1" applyFill="1" applyBorder="1" applyAlignment="1">
      <alignment horizontal="right"/>
    </xf>
    <xf numFmtId="175" fontId="0" fillId="0" borderId="17" xfId="0" applyNumberFormat="1" applyFont="1" applyFill="1" applyBorder="1" applyAlignment="1">
      <alignment horizontal="right"/>
    </xf>
    <xf numFmtId="37" fontId="0" fillId="2" borderId="0" xfId="0" applyNumberFormat="1" applyFont="1" applyFill="1" applyAlignment="1">
      <alignment/>
    </xf>
    <xf numFmtId="0" fontId="0" fillId="2" borderId="18" xfId="0" applyFont="1" applyFill="1" applyBorder="1" applyAlignment="1">
      <alignment/>
    </xf>
    <xf numFmtId="175" fontId="0" fillId="2" borderId="16" xfId="0" applyNumberFormat="1" applyFont="1" applyFill="1" applyBorder="1" applyAlignment="1">
      <alignment horizontal="right"/>
    </xf>
    <xf numFmtId="175" fontId="0" fillId="2" borderId="17" xfId="0" applyNumberFormat="1" applyFont="1" applyFill="1" applyBorder="1" applyAlignment="1">
      <alignment horizontal="right"/>
    </xf>
    <xf numFmtId="175" fontId="0" fillId="2" borderId="0" xfId="0" applyNumberFormat="1" applyFont="1" applyFill="1" applyAlignment="1">
      <alignment/>
    </xf>
    <xf numFmtId="0" fontId="1" fillId="2" borderId="9" xfId="0" applyFont="1" applyFill="1" applyBorder="1" applyAlignment="1" quotePrefix="1">
      <alignment/>
    </xf>
    <xf numFmtId="0" fontId="0" fillId="2" borderId="9" xfId="0" applyFont="1" applyFill="1" applyBorder="1" applyAlignment="1" quotePrefix="1">
      <alignment horizontal="left"/>
    </xf>
    <xf numFmtId="0" fontId="0" fillId="2" borderId="9" xfId="0" applyFont="1" applyFill="1" applyBorder="1" applyAlignment="1">
      <alignment horizontal="left"/>
    </xf>
    <xf numFmtId="175" fontId="0" fillId="2" borderId="14" xfId="0" applyNumberFormat="1" applyFont="1" applyFill="1" applyBorder="1" applyAlignment="1" quotePrefix="1">
      <alignment horizontal="right"/>
    </xf>
    <xf numFmtId="175" fontId="0" fillId="2" borderId="19" xfId="0" applyNumberFormat="1" applyFont="1" applyFill="1" applyBorder="1" applyAlignment="1">
      <alignment horizontal="right"/>
    </xf>
    <xf numFmtId="0" fontId="1" fillId="3" borderId="20" xfId="0" applyFont="1" applyFill="1" applyBorder="1" applyAlignment="1">
      <alignment/>
    </xf>
    <xf numFmtId="175" fontId="1" fillId="3" borderId="21" xfId="0" applyNumberFormat="1" applyFont="1" applyFill="1" applyBorder="1" applyAlignment="1">
      <alignment horizontal="right"/>
    </xf>
    <xf numFmtId="175" fontId="1" fillId="3" borderId="22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superficie total de frutales no cítricos según fruto</a:t>
            </a:r>
          </a:p>
        </c:rich>
      </c:tx>
      <c:layout>
        <c:manualLayout>
          <c:xMode val="factor"/>
          <c:yMode val="factor"/>
          <c:x val="0.02925"/>
          <c:y val="0.019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"/>
          <c:y val="0.368"/>
          <c:w val="0.51925"/>
          <c:h val="0.57375"/>
        </c:manualLayout>
      </c:layout>
      <c:pie3DChart>
        <c:varyColors val="1"/>
        <c:ser>
          <c:idx val="0"/>
          <c:order val="0"/>
          <c:tx>
            <c:v>frutales no cítricos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Lit>
              <c:ptCount val="4"/>
              <c:pt idx="0">
                <c:v>Frutales de pepita</c:v>
              </c:pt>
              <c:pt idx="1">
                <c:v>Frutales de hueso</c:v>
              </c:pt>
              <c:pt idx="2">
                <c:v>Otros frutales de fruto carnosos</c:v>
              </c:pt>
              <c:pt idx="3">
                <c:v>Frutales de fruto seco</c:v>
              </c:pt>
            </c:strLit>
          </c:cat>
          <c:val>
            <c:numLit>
              <c:ptCount val="4"/>
              <c:pt idx="0">
                <c:v>14904</c:v>
              </c:pt>
              <c:pt idx="1">
                <c:v>25291</c:v>
              </c:pt>
              <c:pt idx="2">
                <c:v>11728</c:v>
              </c:pt>
              <c:pt idx="3">
                <c:v>542515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53</xdr:row>
      <xdr:rowOff>123825</xdr:rowOff>
    </xdr:from>
    <xdr:to>
      <xdr:col>7</xdr:col>
      <xdr:colOff>771525</xdr:colOff>
      <xdr:row>72</xdr:row>
      <xdr:rowOff>123825</xdr:rowOff>
    </xdr:to>
    <xdr:graphicFrame>
      <xdr:nvGraphicFramePr>
        <xdr:cNvPr id="1" name="Chart 1"/>
        <xdr:cNvGraphicFramePr/>
      </xdr:nvGraphicFramePr>
      <xdr:xfrm>
        <a:off x="619125" y="8839200"/>
        <a:ext cx="76390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C13%20PARTE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C13%20PARTE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C13%20PARTES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C13%20PARTE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C13%20PARTE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C13%20PARTE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C13%20PARTE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C13%20PARTE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C13%20PARTE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C13%20PARTE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7">
    <pageSetUpPr fitToPage="1"/>
  </sheetPr>
  <dimension ref="A1:L53"/>
  <sheetViews>
    <sheetView tabSelected="1" view="pageBreakPreview" zoomScale="75" zoomScaleNormal="75" zoomScaleSheetLayoutView="75" workbookViewId="0" topLeftCell="A40">
      <selection activeCell="D48" sqref="D48"/>
    </sheetView>
  </sheetViews>
  <sheetFormatPr defaultColWidth="11.421875" defaultRowHeight="12.75"/>
  <cols>
    <col min="1" max="1" width="34.7109375" style="12" customWidth="1"/>
    <col min="2" max="6" width="12.7109375" style="12" customWidth="1"/>
    <col min="7" max="7" width="14.00390625" style="12" bestFit="1" customWidth="1"/>
    <col min="8" max="9" width="12.7109375" style="12" customWidth="1"/>
    <col min="10" max="10" width="11.421875" style="12" customWidth="1"/>
    <col min="11" max="11" width="0" style="12" hidden="1" customWidth="1"/>
    <col min="12" max="16384" width="11.421875" style="12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s="4" customFormat="1" ht="13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8"/>
      <c r="E5" s="8"/>
      <c r="F5" s="9"/>
      <c r="G5" s="10" t="s">
        <v>3</v>
      </c>
      <c r="H5" s="10" t="s">
        <v>4</v>
      </c>
      <c r="I5" s="11" t="s">
        <v>5</v>
      </c>
    </row>
    <row r="6" spans="1:9" ht="12.75">
      <c r="A6" s="13" t="s">
        <v>6</v>
      </c>
      <c r="B6" s="14"/>
      <c r="C6" s="15" t="s">
        <v>7</v>
      </c>
      <c r="D6" s="16"/>
      <c r="E6" s="17" t="s">
        <v>8</v>
      </c>
      <c r="F6" s="18"/>
      <c r="G6" s="19" t="s">
        <v>9</v>
      </c>
      <c r="H6" s="19" t="s">
        <v>10</v>
      </c>
      <c r="I6" s="20" t="s">
        <v>10</v>
      </c>
    </row>
    <row r="7" spans="1:9" ht="13.5" thickBot="1">
      <c r="A7" s="21"/>
      <c r="B7" s="22" t="s">
        <v>11</v>
      </c>
      <c r="C7" s="22" t="s">
        <v>12</v>
      </c>
      <c r="D7" s="22" t="s">
        <v>7</v>
      </c>
      <c r="E7" s="22" t="s">
        <v>11</v>
      </c>
      <c r="F7" s="22" t="s">
        <v>12</v>
      </c>
      <c r="G7" s="19" t="s">
        <v>13</v>
      </c>
      <c r="H7" s="19" t="s">
        <v>14</v>
      </c>
      <c r="I7" s="20" t="s">
        <v>14</v>
      </c>
    </row>
    <row r="8" spans="1:9" ht="12.75">
      <c r="A8" s="23" t="s">
        <v>15</v>
      </c>
      <c r="B8" s="24"/>
      <c r="C8" s="24"/>
      <c r="D8" s="24"/>
      <c r="E8" s="24"/>
      <c r="F8" s="24"/>
      <c r="G8" s="24"/>
      <c r="H8" s="24"/>
      <c r="I8" s="25"/>
    </row>
    <row r="9" spans="1:9" ht="12.75">
      <c r="A9" s="26" t="s">
        <v>16</v>
      </c>
      <c r="B9" s="27" t="s">
        <v>17</v>
      </c>
      <c r="C9" s="27" t="s">
        <v>17</v>
      </c>
      <c r="D9" s="27">
        <v>8737</v>
      </c>
      <c r="E9" s="27" t="s">
        <v>17</v>
      </c>
      <c r="F9" s="27" t="s">
        <v>17</v>
      </c>
      <c r="G9" s="27">
        <v>719214</v>
      </c>
      <c r="H9" s="27">
        <v>8</v>
      </c>
      <c r="I9" s="28">
        <v>18</v>
      </c>
    </row>
    <row r="10" spans="1:9" ht="12.75">
      <c r="A10" s="26" t="s">
        <v>18</v>
      </c>
      <c r="B10" s="27" t="s">
        <v>17</v>
      </c>
      <c r="C10" s="27" t="s">
        <v>17</v>
      </c>
      <c r="D10" s="27">
        <v>3346</v>
      </c>
      <c r="E10" s="27" t="s">
        <v>17</v>
      </c>
      <c r="F10" s="27" t="s">
        <v>17</v>
      </c>
      <c r="G10" s="27">
        <v>30722</v>
      </c>
      <c r="H10" s="27">
        <v>141</v>
      </c>
      <c r="I10" s="28">
        <v>48</v>
      </c>
    </row>
    <row r="11" spans="1:9" ht="12.75">
      <c r="A11" s="26" t="s">
        <v>19</v>
      </c>
      <c r="B11" s="27" t="s">
        <v>17</v>
      </c>
      <c r="C11" s="27" t="s">
        <v>17</v>
      </c>
      <c r="D11" s="27">
        <v>11225</v>
      </c>
      <c r="E11" s="27" t="s">
        <v>17</v>
      </c>
      <c r="F11" s="27" t="s">
        <v>17</v>
      </c>
      <c r="G11" s="27">
        <v>141460</v>
      </c>
      <c r="H11" s="27">
        <v>471</v>
      </c>
      <c r="I11" s="28">
        <v>370</v>
      </c>
    </row>
    <row r="12" spans="1:9" ht="12.75">
      <c r="A12" s="26" t="s">
        <v>20</v>
      </c>
      <c r="B12" s="27" t="s">
        <v>17</v>
      </c>
      <c r="C12" s="27" t="s">
        <v>17</v>
      </c>
      <c r="D12" s="27">
        <v>8504</v>
      </c>
      <c r="E12" s="27" t="s">
        <v>17</v>
      </c>
      <c r="F12" s="27" t="s">
        <v>17</v>
      </c>
      <c r="G12" s="27">
        <v>751772</v>
      </c>
      <c r="H12" s="27">
        <v>709</v>
      </c>
      <c r="I12" s="28">
        <v>269</v>
      </c>
    </row>
    <row r="13" spans="1:11" ht="12.75">
      <c r="A13" s="26" t="s">
        <v>21</v>
      </c>
      <c r="B13" s="29">
        <v>12614</v>
      </c>
      <c r="C13" s="29">
        <v>19198</v>
      </c>
      <c r="D13" s="29">
        <v>31812</v>
      </c>
      <c r="E13" s="29">
        <v>12255</v>
      </c>
      <c r="F13" s="29">
        <v>17572</v>
      </c>
      <c r="G13" s="29">
        <v>1643168</v>
      </c>
      <c r="H13" s="29">
        <v>1329</v>
      </c>
      <c r="I13" s="30">
        <v>705</v>
      </c>
      <c r="J13" s="31"/>
      <c r="K13" s="31"/>
    </row>
    <row r="14" spans="1:11" ht="12.75">
      <c r="A14" s="26"/>
      <c r="B14" s="27"/>
      <c r="C14" s="27"/>
      <c r="D14" s="27"/>
      <c r="E14" s="27"/>
      <c r="F14" s="27"/>
      <c r="G14" s="27"/>
      <c r="H14" s="27"/>
      <c r="I14" s="28"/>
      <c r="J14" s="31"/>
      <c r="K14" s="31"/>
    </row>
    <row r="15" spans="1:9" ht="12.75">
      <c r="A15" s="26" t="s">
        <v>22</v>
      </c>
      <c r="B15" s="27" t="s">
        <v>17</v>
      </c>
      <c r="C15" s="27" t="s">
        <v>17</v>
      </c>
      <c r="D15" s="27">
        <v>2095</v>
      </c>
      <c r="E15" s="27" t="s">
        <v>17</v>
      </c>
      <c r="F15" s="27" t="s">
        <v>17</v>
      </c>
      <c r="G15" s="27">
        <v>10250</v>
      </c>
      <c r="H15" s="27">
        <v>70</v>
      </c>
      <c r="I15" s="28">
        <v>59</v>
      </c>
    </row>
    <row r="16" spans="1:9" ht="12.75">
      <c r="A16" s="26" t="s">
        <v>23</v>
      </c>
      <c r="B16" s="27" t="s">
        <v>17</v>
      </c>
      <c r="C16" s="27" t="s">
        <v>17</v>
      </c>
      <c r="D16" s="27">
        <v>2830</v>
      </c>
      <c r="E16" s="27" t="s">
        <v>17</v>
      </c>
      <c r="F16" s="27" t="s">
        <v>17</v>
      </c>
      <c r="G16" s="27">
        <v>41678</v>
      </c>
      <c r="H16" s="27">
        <v>200</v>
      </c>
      <c r="I16" s="28">
        <v>62</v>
      </c>
    </row>
    <row r="17" spans="1:9" ht="12.75">
      <c r="A17" s="26" t="s">
        <v>24</v>
      </c>
      <c r="B17" s="27" t="s">
        <v>17</v>
      </c>
      <c r="C17" s="27" t="s">
        <v>17</v>
      </c>
      <c r="D17" s="27">
        <v>4808</v>
      </c>
      <c r="E17" s="27" t="s">
        <v>17</v>
      </c>
      <c r="F17" s="27" t="s">
        <v>17</v>
      </c>
      <c r="G17" s="27">
        <v>43003</v>
      </c>
      <c r="H17" s="27">
        <v>200</v>
      </c>
      <c r="I17" s="28">
        <v>129</v>
      </c>
    </row>
    <row r="18" spans="1:9" ht="12.75">
      <c r="A18" s="26" t="s">
        <v>20</v>
      </c>
      <c r="B18" s="27" t="s">
        <v>17</v>
      </c>
      <c r="C18" s="27" t="s">
        <v>17</v>
      </c>
      <c r="D18" s="27">
        <v>17601</v>
      </c>
      <c r="E18" s="27" t="s">
        <v>17</v>
      </c>
      <c r="F18" s="27" t="s">
        <v>17</v>
      </c>
      <c r="G18" s="27">
        <v>548340</v>
      </c>
      <c r="H18" s="27">
        <v>516</v>
      </c>
      <c r="I18" s="28">
        <v>648</v>
      </c>
    </row>
    <row r="19" spans="1:11" ht="12.75">
      <c r="A19" s="26" t="s">
        <v>25</v>
      </c>
      <c r="B19" s="29">
        <v>1236</v>
      </c>
      <c r="C19" s="29">
        <v>26097</v>
      </c>
      <c r="D19" s="29">
        <v>27333</v>
      </c>
      <c r="E19" s="29">
        <v>1200</v>
      </c>
      <c r="F19" s="29">
        <v>23964</v>
      </c>
      <c r="G19" s="29">
        <v>643271</v>
      </c>
      <c r="H19" s="29">
        <v>986</v>
      </c>
      <c r="I19" s="30">
        <v>898</v>
      </c>
      <c r="J19" s="31"/>
      <c r="K19" s="31"/>
    </row>
    <row r="20" spans="1:11" ht="12.75">
      <c r="A20" s="26"/>
      <c r="B20" s="27"/>
      <c r="C20" s="27"/>
      <c r="D20" s="27"/>
      <c r="E20" s="27"/>
      <c r="F20" s="27"/>
      <c r="G20" s="27"/>
      <c r="H20" s="27"/>
      <c r="I20" s="28"/>
      <c r="J20" s="31"/>
      <c r="K20" s="31"/>
    </row>
    <row r="21" spans="1:11" ht="12.75">
      <c r="A21" s="26" t="s">
        <v>26</v>
      </c>
      <c r="B21" s="27">
        <v>286</v>
      </c>
      <c r="C21" s="27">
        <v>1018</v>
      </c>
      <c r="D21" s="27">
        <v>1304</v>
      </c>
      <c r="E21" s="27">
        <v>261</v>
      </c>
      <c r="F21" s="27">
        <v>855</v>
      </c>
      <c r="G21" s="27">
        <v>65315</v>
      </c>
      <c r="H21" s="27">
        <v>13</v>
      </c>
      <c r="I21" s="28">
        <v>24</v>
      </c>
      <c r="J21" s="31"/>
      <c r="K21" s="31"/>
    </row>
    <row r="22" spans="1:11" ht="12.75">
      <c r="A22" s="26" t="s">
        <v>27</v>
      </c>
      <c r="B22" s="27">
        <v>82</v>
      </c>
      <c r="C22" s="27">
        <v>2769</v>
      </c>
      <c r="D22" s="27">
        <v>2851</v>
      </c>
      <c r="E22" s="27">
        <v>79</v>
      </c>
      <c r="F22" s="27">
        <v>2717</v>
      </c>
      <c r="G22" s="27">
        <v>70664</v>
      </c>
      <c r="H22" s="27">
        <v>100</v>
      </c>
      <c r="I22" s="28">
        <v>21</v>
      </c>
      <c r="J22" s="31"/>
      <c r="K22" s="31"/>
    </row>
    <row r="23" spans="1:12" ht="12.75">
      <c r="A23" s="32" t="s">
        <v>28</v>
      </c>
      <c r="B23" s="33">
        <v>686</v>
      </c>
      <c r="C23" s="33">
        <v>1260</v>
      </c>
      <c r="D23" s="33">
        <v>1946</v>
      </c>
      <c r="E23" s="33">
        <v>684</v>
      </c>
      <c r="F23" s="33">
        <v>1247</v>
      </c>
      <c r="G23" s="33">
        <v>5320</v>
      </c>
      <c r="H23" s="33">
        <v>526</v>
      </c>
      <c r="I23" s="34">
        <v>67</v>
      </c>
      <c r="J23" s="31"/>
      <c r="K23" s="31">
        <f>SUM(D13,D19,D21,D22,D23)</f>
        <v>65246</v>
      </c>
      <c r="L23" s="35"/>
    </row>
    <row r="24" spans="1:11" ht="12.75">
      <c r="A24" s="36" t="s">
        <v>29</v>
      </c>
      <c r="B24" s="27"/>
      <c r="C24" s="27"/>
      <c r="D24" s="27"/>
      <c r="E24" s="27"/>
      <c r="F24" s="27"/>
      <c r="G24" s="27"/>
      <c r="H24" s="27"/>
      <c r="I24" s="28"/>
      <c r="J24" s="31"/>
      <c r="K24" s="31"/>
    </row>
    <row r="25" spans="1:11" ht="12.75">
      <c r="A25" s="26"/>
      <c r="B25" s="27"/>
      <c r="C25" s="27"/>
      <c r="D25" s="27"/>
      <c r="E25" s="27"/>
      <c r="F25" s="27"/>
      <c r="G25" s="27"/>
      <c r="H25" s="27"/>
      <c r="I25" s="28"/>
      <c r="J25" s="31"/>
      <c r="K25" s="31"/>
    </row>
    <row r="26" spans="1:11" ht="12.75">
      <c r="A26" s="26" t="s">
        <v>30</v>
      </c>
      <c r="B26" s="27">
        <v>2672</v>
      </c>
      <c r="C26" s="27">
        <v>15661</v>
      </c>
      <c r="D26" s="27">
        <v>18333</v>
      </c>
      <c r="E26" s="27">
        <v>2005</v>
      </c>
      <c r="F26" s="27">
        <v>13889</v>
      </c>
      <c r="G26" s="27">
        <v>124465</v>
      </c>
      <c r="H26" s="27">
        <v>1510</v>
      </c>
      <c r="I26" s="28">
        <v>342</v>
      </c>
      <c r="J26" s="31"/>
      <c r="K26" s="31"/>
    </row>
    <row r="27" spans="1:11" ht="12.75">
      <c r="A27" s="26" t="s">
        <v>31</v>
      </c>
      <c r="B27" s="27">
        <v>15184</v>
      </c>
      <c r="C27" s="27">
        <v>9106</v>
      </c>
      <c r="D27" s="27">
        <v>24290</v>
      </c>
      <c r="E27" s="27">
        <v>14898</v>
      </c>
      <c r="F27" s="27">
        <v>8158</v>
      </c>
      <c r="G27" s="27">
        <v>349734</v>
      </c>
      <c r="H27" s="27">
        <v>581</v>
      </c>
      <c r="I27" s="28">
        <v>548</v>
      </c>
      <c r="J27" s="31"/>
      <c r="K27" s="31"/>
    </row>
    <row r="28" spans="1:11" ht="12.75">
      <c r="A28" s="26"/>
      <c r="B28" s="27"/>
      <c r="C28" s="27"/>
      <c r="D28" s="27"/>
      <c r="E28" s="27"/>
      <c r="F28" s="27"/>
      <c r="G28" s="27"/>
      <c r="H28" s="27"/>
      <c r="I28" s="28"/>
      <c r="J28" s="31"/>
      <c r="K28" s="31"/>
    </row>
    <row r="29" spans="1:11" ht="12.75">
      <c r="A29" s="37" t="s">
        <v>32</v>
      </c>
      <c r="B29" s="27">
        <v>3407</v>
      </c>
      <c r="C29" s="27">
        <v>47702</v>
      </c>
      <c r="D29" s="27">
        <v>51109</v>
      </c>
      <c r="E29" s="27">
        <v>3293</v>
      </c>
      <c r="F29" s="27">
        <v>42472</v>
      </c>
      <c r="G29" s="27">
        <v>740406</v>
      </c>
      <c r="H29" s="27">
        <v>1895</v>
      </c>
      <c r="I29" s="28">
        <v>2148</v>
      </c>
      <c r="J29" s="31"/>
      <c r="K29" s="31"/>
    </row>
    <row r="30" spans="1:9" ht="12.75">
      <c r="A30" s="37" t="s">
        <v>33</v>
      </c>
      <c r="B30" s="27">
        <v>798</v>
      </c>
      <c r="C30" s="27">
        <v>30810</v>
      </c>
      <c r="D30" s="27">
        <v>31608</v>
      </c>
      <c r="E30" s="27">
        <v>758</v>
      </c>
      <c r="F30" s="27">
        <v>25849</v>
      </c>
      <c r="G30" s="27">
        <v>2968</v>
      </c>
      <c r="H30" s="27">
        <v>823</v>
      </c>
      <c r="I30" s="28">
        <v>1002</v>
      </c>
    </row>
    <row r="31" spans="1:9" ht="12.75">
      <c r="A31" s="38" t="s">
        <v>34</v>
      </c>
      <c r="B31" s="27">
        <v>4205</v>
      </c>
      <c r="C31" s="27">
        <v>78512</v>
      </c>
      <c r="D31" s="27">
        <v>82717</v>
      </c>
      <c r="E31" s="27">
        <v>4051</v>
      </c>
      <c r="F31" s="27">
        <v>68321</v>
      </c>
      <c r="G31" s="27">
        <v>743374</v>
      </c>
      <c r="H31" s="27">
        <v>2718</v>
      </c>
      <c r="I31" s="28">
        <v>3150</v>
      </c>
    </row>
    <row r="32" spans="1:12" ht="12.75">
      <c r="A32" s="38"/>
      <c r="B32" s="27"/>
      <c r="C32" s="27"/>
      <c r="D32" s="27"/>
      <c r="E32" s="27"/>
      <c r="F32" s="27"/>
      <c r="G32" s="27"/>
      <c r="H32" s="27"/>
      <c r="I32" s="28"/>
      <c r="K32" s="35">
        <f>SUM(D26,D27,D31,D33)</f>
        <v>143290</v>
      </c>
      <c r="L32" s="35"/>
    </row>
    <row r="33" spans="1:11" ht="12.75">
      <c r="A33" s="32" t="s">
        <v>35</v>
      </c>
      <c r="B33" s="33">
        <v>3230</v>
      </c>
      <c r="C33" s="33">
        <v>14720</v>
      </c>
      <c r="D33" s="33">
        <v>17950</v>
      </c>
      <c r="E33" s="33">
        <v>2889</v>
      </c>
      <c r="F33" s="33">
        <v>13274</v>
      </c>
      <c r="G33" s="33">
        <v>593585</v>
      </c>
      <c r="H33" s="33">
        <v>1913</v>
      </c>
      <c r="I33" s="34">
        <v>195</v>
      </c>
      <c r="J33" s="31"/>
      <c r="K33" s="31"/>
    </row>
    <row r="34" spans="1:11" ht="12.75">
      <c r="A34" s="36" t="s">
        <v>36</v>
      </c>
      <c r="B34" s="27"/>
      <c r="C34" s="27"/>
      <c r="D34" s="27"/>
      <c r="E34" s="27"/>
      <c r="F34" s="27"/>
      <c r="G34" s="27"/>
      <c r="H34" s="27"/>
      <c r="I34" s="28"/>
      <c r="J34" s="31"/>
      <c r="K34" s="31"/>
    </row>
    <row r="35" spans="1:11" ht="12.75">
      <c r="A35" s="36" t="s">
        <v>37</v>
      </c>
      <c r="B35" s="27"/>
      <c r="C35" s="27"/>
      <c r="D35" s="27"/>
      <c r="E35" s="27"/>
      <c r="F35" s="27"/>
      <c r="G35" s="27"/>
      <c r="H35" s="27"/>
      <c r="I35" s="28"/>
      <c r="J35" s="31"/>
      <c r="K35" s="31"/>
    </row>
    <row r="36" spans="1:11" ht="12.75">
      <c r="A36" s="26"/>
      <c r="B36" s="27"/>
      <c r="C36" s="27"/>
      <c r="D36" s="27"/>
      <c r="E36" s="27"/>
      <c r="F36" s="27"/>
      <c r="G36" s="27"/>
      <c r="H36" s="27"/>
      <c r="I36" s="28"/>
      <c r="J36" s="31"/>
      <c r="K36" s="31"/>
    </row>
    <row r="37" spans="1:11" ht="12.75">
      <c r="A37" s="26" t="s">
        <v>38</v>
      </c>
      <c r="B37" s="27">
        <v>10129</v>
      </c>
      <c r="C37" s="27">
        <v>1359</v>
      </c>
      <c r="D37" s="27">
        <v>11488</v>
      </c>
      <c r="E37" s="27">
        <v>8668</v>
      </c>
      <c r="F37" s="27">
        <v>1297</v>
      </c>
      <c r="G37" s="27">
        <v>324530</v>
      </c>
      <c r="H37" s="27">
        <v>230</v>
      </c>
      <c r="I37" s="28">
        <v>135</v>
      </c>
      <c r="J37" s="31"/>
      <c r="K37" s="31"/>
    </row>
    <row r="38" spans="1:11" ht="12.75">
      <c r="A38" s="26" t="s">
        <v>39</v>
      </c>
      <c r="B38" s="27" t="s">
        <v>17</v>
      </c>
      <c r="C38" s="27">
        <v>3177</v>
      </c>
      <c r="D38" s="27">
        <v>3177</v>
      </c>
      <c r="E38" s="27" t="s">
        <v>17</v>
      </c>
      <c r="F38" s="27">
        <v>3161</v>
      </c>
      <c r="G38" s="27">
        <v>15082</v>
      </c>
      <c r="H38" s="27" t="s">
        <v>17</v>
      </c>
      <c r="I38" s="28">
        <v>7</v>
      </c>
      <c r="J38" s="31"/>
      <c r="K38" s="31"/>
    </row>
    <row r="39" spans="1:11" ht="12.75">
      <c r="A39" s="26" t="s">
        <v>40</v>
      </c>
      <c r="B39" s="27">
        <v>49</v>
      </c>
      <c r="C39" s="27">
        <v>2416</v>
      </c>
      <c r="D39" s="27">
        <v>2465</v>
      </c>
      <c r="E39" s="27">
        <v>35</v>
      </c>
      <c r="F39" s="27">
        <v>2203</v>
      </c>
      <c r="G39" s="27">
        <v>22735</v>
      </c>
      <c r="H39" s="27">
        <v>34</v>
      </c>
      <c r="I39" s="28">
        <v>157</v>
      </c>
      <c r="J39" s="31"/>
      <c r="K39" s="31"/>
    </row>
    <row r="40" spans="1:11" ht="12.75">
      <c r="A40" s="26" t="s">
        <v>41</v>
      </c>
      <c r="B40" s="27">
        <v>3</v>
      </c>
      <c r="C40" s="27">
        <v>10431</v>
      </c>
      <c r="D40" s="27">
        <v>10434</v>
      </c>
      <c r="E40" s="27">
        <v>3</v>
      </c>
      <c r="F40" s="27">
        <v>10060</v>
      </c>
      <c r="G40" s="27">
        <v>50965</v>
      </c>
      <c r="H40" s="27">
        <v>15</v>
      </c>
      <c r="I40" s="39">
        <v>37</v>
      </c>
      <c r="J40" s="31"/>
      <c r="K40" s="31"/>
    </row>
    <row r="41" spans="1:11" ht="12.75">
      <c r="A41" s="26" t="s">
        <v>42</v>
      </c>
      <c r="B41" s="27" t="s">
        <v>17</v>
      </c>
      <c r="C41" s="27">
        <v>9117</v>
      </c>
      <c r="D41" s="27">
        <v>9117</v>
      </c>
      <c r="E41" s="27" t="s">
        <v>17</v>
      </c>
      <c r="F41" s="27">
        <v>9103</v>
      </c>
      <c r="G41" s="27">
        <v>1515</v>
      </c>
      <c r="H41" s="27" t="s">
        <v>17</v>
      </c>
      <c r="I41" s="28">
        <v>2</v>
      </c>
      <c r="J41" s="31"/>
      <c r="K41" s="31"/>
    </row>
    <row r="42" spans="1:11" ht="12.75">
      <c r="A42" s="26" t="s">
        <v>43</v>
      </c>
      <c r="B42" s="27">
        <v>6</v>
      </c>
      <c r="C42" s="27">
        <v>730</v>
      </c>
      <c r="D42" s="27">
        <v>736</v>
      </c>
      <c r="E42" s="27">
        <v>6</v>
      </c>
      <c r="F42" s="27">
        <v>725</v>
      </c>
      <c r="G42" s="27">
        <v>23066</v>
      </c>
      <c r="H42" s="27">
        <v>22</v>
      </c>
      <c r="I42" s="28">
        <v>1</v>
      </c>
      <c r="J42" s="31"/>
      <c r="K42" s="31"/>
    </row>
    <row r="43" spans="1:11" ht="12.75">
      <c r="A43" s="26" t="s">
        <v>44</v>
      </c>
      <c r="B43" s="27">
        <v>308</v>
      </c>
      <c r="C43" s="27">
        <v>54</v>
      </c>
      <c r="D43" s="27">
        <v>362</v>
      </c>
      <c r="E43" s="27">
        <v>244</v>
      </c>
      <c r="F43" s="27">
        <v>52</v>
      </c>
      <c r="G43" s="27">
        <v>196933</v>
      </c>
      <c r="H43" s="27">
        <v>5</v>
      </c>
      <c r="I43" s="39">
        <v>12</v>
      </c>
      <c r="J43" s="31"/>
      <c r="K43" s="31"/>
    </row>
    <row r="44" spans="1:11" ht="12.75">
      <c r="A44" s="26" t="s">
        <v>45</v>
      </c>
      <c r="B44" s="27">
        <v>670</v>
      </c>
      <c r="C44" s="27">
        <v>526</v>
      </c>
      <c r="D44" s="27">
        <v>1196</v>
      </c>
      <c r="E44" s="27">
        <v>670</v>
      </c>
      <c r="F44" s="27">
        <v>480</v>
      </c>
      <c r="G44" s="27">
        <v>100606</v>
      </c>
      <c r="H44" s="27" t="s">
        <v>17</v>
      </c>
      <c r="I44" s="28">
        <v>15</v>
      </c>
      <c r="J44" s="31"/>
      <c r="K44" s="31"/>
    </row>
    <row r="45" spans="1:12" ht="12.75">
      <c r="A45" s="37" t="s">
        <v>46</v>
      </c>
      <c r="B45" s="27" t="s">
        <v>17</v>
      </c>
      <c r="C45" s="27">
        <v>84</v>
      </c>
      <c r="D45" s="27">
        <v>84</v>
      </c>
      <c r="E45" s="27" t="s">
        <v>17</v>
      </c>
      <c r="F45" s="27">
        <v>84</v>
      </c>
      <c r="G45" s="27">
        <v>1060</v>
      </c>
      <c r="H45" s="27" t="s">
        <v>17</v>
      </c>
      <c r="I45" s="28">
        <v>32</v>
      </c>
      <c r="J45" s="31"/>
      <c r="K45" s="31"/>
      <c r="L45" s="35"/>
    </row>
    <row r="46" spans="1:11" ht="12.75">
      <c r="A46" s="32" t="s">
        <v>47</v>
      </c>
      <c r="B46" s="33">
        <v>563</v>
      </c>
      <c r="C46" s="33">
        <v>9684</v>
      </c>
      <c r="D46" s="33">
        <v>10247</v>
      </c>
      <c r="E46" s="33">
        <v>538</v>
      </c>
      <c r="F46" s="33">
        <v>6513</v>
      </c>
      <c r="G46" s="33">
        <v>149471</v>
      </c>
      <c r="H46" s="33">
        <v>56</v>
      </c>
      <c r="I46" s="34">
        <v>1161</v>
      </c>
      <c r="J46" s="31"/>
      <c r="K46" s="31"/>
    </row>
    <row r="47" spans="1:9" ht="12.75">
      <c r="A47" s="36" t="s">
        <v>48</v>
      </c>
      <c r="B47" s="27"/>
      <c r="C47" s="27"/>
      <c r="D47" s="27"/>
      <c r="E47" s="27"/>
      <c r="F47" s="27"/>
      <c r="G47" s="27"/>
      <c r="H47" s="27"/>
      <c r="I47" s="28"/>
    </row>
    <row r="48" spans="1:9" ht="12.75">
      <c r="A48" s="26"/>
      <c r="B48" s="27"/>
      <c r="C48" s="27"/>
      <c r="D48" s="27"/>
      <c r="E48" s="27"/>
      <c r="F48" s="27"/>
      <c r="G48" s="27"/>
      <c r="H48" s="27"/>
      <c r="I48" s="28"/>
    </row>
    <row r="49" spans="1:9" ht="12.75">
      <c r="A49" s="26" t="s">
        <v>49</v>
      </c>
      <c r="B49" s="27">
        <v>505272</v>
      </c>
      <c r="C49" s="27">
        <v>41517</v>
      </c>
      <c r="D49" s="27">
        <v>546789</v>
      </c>
      <c r="E49" s="27">
        <v>477948</v>
      </c>
      <c r="F49" s="27">
        <v>37039</v>
      </c>
      <c r="G49" s="27">
        <v>872451</v>
      </c>
      <c r="H49" s="27">
        <v>8346</v>
      </c>
      <c r="I49" s="28">
        <v>3686</v>
      </c>
    </row>
    <row r="50" spans="1:9" ht="12.75">
      <c r="A50" s="26" t="s">
        <v>50</v>
      </c>
      <c r="B50" s="27">
        <v>3334</v>
      </c>
      <c r="C50" s="27">
        <v>4565</v>
      </c>
      <c r="D50" s="27">
        <v>7899</v>
      </c>
      <c r="E50" s="27">
        <v>2868</v>
      </c>
      <c r="F50" s="27">
        <v>3891</v>
      </c>
      <c r="G50" s="27">
        <v>223704</v>
      </c>
      <c r="H50" s="27">
        <v>78</v>
      </c>
      <c r="I50" s="28">
        <v>305</v>
      </c>
    </row>
    <row r="51" spans="1:9" ht="12.75">
      <c r="A51" s="26" t="s">
        <v>51</v>
      </c>
      <c r="B51" s="27">
        <v>5807</v>
      </c>
      <c r="C51" s="27">
        <v>7996</v>
      </c>
      <c r="D51" s="27">
        <v>13803</v>
      </c>
      <c r="E51" s="27">
        <v>5741</v>
      </c>
      <c r="F51" s="27">
        <v>7977</v>
      </c>
      <c r="G51" s="27">
        <v>278387</v>
      </c>
      <c r="H51" s="27">
        <v>383</v>
      </c>
      <c r="I51" s="28">
        <v>30</v>
      </c>
    </row>
    <row r="52" spans="1:9" ht="13.5" thickBot="1">
      <c r="A52" s="37" t="s">
        <v>52</v>
      </c>
      <c r="B52" s="27">
        <v>28102</v>
      </c>
      <c r="C52" s="27">
        <v>925</v>
      </c>
      <c r="D52" s="27">
        <v>29027</v>
      </c>
      <c r="E52" s="27">
        <v>28012</v>
      </c>
      <c r="F52" s="27">
        <v>925</v>
      </c>
      <c r="G52" s="27">
        <v>2599458</v>
      </c>
      <c r="H52" s="27" t="s">
        <v>17</v>
      </c>
      <c r="I52" s="40" t="s">
        <v>17</v>
      </c>
    </row>
    <row r="53" spans="1:9" ht="13.5" thickBot="1">
      <c r="A53" s="41" t="s">
        <v>53</v>
      </c>
      <c r="B53" s="42">
        <v>594438</v>
      </c>
      <c r="C53" s="42">
        <v>260922</v>
      </c>
      <c r="D53" s="42">
        <v>855360</v>
      </c>
      <c r="E53" s="42">
        <v>563055</v>
      </c>
      <c r="F53" s="42">
        <v>233507</v>
      </c>
      <c r="G53" s="42">
        <v>9098859</v>
      </c>
      <c r="H53" s="42">
        <v>18845</v>
      </c>
      <c r="I53" s="43">
        <v>11530</v>
      </c>
    </row>
  </sheetData>
  <mergeCells count="4">
    <mergeCell ref="A1:I1"/>
    <mergeCell ref="A3:I3"/>
    <mergeCell ref="B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2012-05-30T08:34:50Z</dcterms:created>
  <dcterms:modified xsi:type="dcterms:W3CDTF">2012-05-30T08:35:07Z</dcterms:modified>
  <cp:category/>
  <cp:version/>
  <cp:contentType/>
  <cp:contentStatus/>
</cp:coreProperties>
</file>