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13.6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'13.6.2 '!$A$1:$J$82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<sst xmlns="http://schemas.openxmlformats.org/spreadsheetml/2006/main" count="241" uniqueCount="81">
  <si>
    <t>SUPERFICIES Y PRODUCCIONES DE CULTIVOS</t>
  </si>
  <si>
    <t>13.6.2. HORTALIZAS: Resumen nacional de superficie, rendimientos y producción, 2010</t>
  </si>
  <si>
    <t>Superficie (hectáreas)</t>
  </si>
  <si>
    <t>Rendimiento (kg/ha)</t>
  </si>
  <si>
    <t>Producción (toneladas)</t>
  </si>
  <si>
    <t>Cultivos</t>
  </si>
  <si>
    <t>Secano</t>
  </si>
  <si>
    <t>Regadío</t>
  </si>
  <si>
    <t>Total</t>
  </si>
  <si>
    <t>Aire libre</t>
  </si>
  <si>
    <t>Protegido</t>
  </si>
  <si>
    <t>DE HOJA O TALLO:</t>
  </si>
  <si>
    <t xml:space="preserve">   Col–repollo de hojas lisas</t>
  </si>
  <si>
    <t>–</t>
  </si>
  <si>
    <t xml:space="preserve">   Col–repollo de hojas rizadas o de Milán</t>
  </si>
  <si>
    <t xml:space="preserve">   Col de Bruselas</t>
  </si>
  <si>
    <t xml:space="preserve">   Otras coles</t>
  </si>
  <si>
    <t xml:space="preserve"> COL TOTAL</t>
  </si>
  <si>
    <t xml:space="preserve"> BERZA</t>
  </si>
  <si>
    <t xml:space="preserve"> ESPÁRRAGO</t>
  </si>
  <si>
    <t xml:space="preserve"> APIO</t>
  </si>
  <si>
    <t xml:space="preserve">   Lechuga romana</t>
  </si>
  <si>
    <t xml:space="preserve">   Lechuga acogollada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</si>
  <si>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</si>
  <si>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</si>
  <si>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</si>
  <si>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</si>
  <si>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</si>
  <si>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GRELO</t>
  </si>
  <si>
    <t xml:space="preserve"> CANÓNIGO</t>
  </si>
  <si>
    <t xml:space="preserve"> RÚCULA</t>
  </si>
  <si>
    <t xml:space="preserve"> ACHICORIA VERDE</t>
  </si>
  <si>
    <t xml:space="preserve"> ENDIVIA</t>
  </si>
  <si>
    <t xml:space="preserve"> BORRAJA</t>
  </si>
  <si>
    <t>DE FRUTO:</t>
  </si>
  <si>
    <t xml:space="preserve"> SANDÍA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</si>
  <si>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</si>
  <si>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</si>
  <si>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</si>
  <si>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</si>
  <si>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MELÓN TOTAL</t>
  </si>
  <si>
    <t xml:space="preserve"> CALABAZA</t>
  </si>
  <si>
    <t xml:space="preserve"> CALABACÍN</t>
  </si>
  <si>
    <t xml:space="preserve"> PEPINO</t>
  </si>
  <si>
    <t xml:space="preserve"> PEPINILLO</t>
  </si>
  <si>
    <t xml:space="preserve"> BERENJENA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</si>
  <si>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</si>
  <si>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</si>
  <si>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</si>
  <si>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TOMATE TOTAL</t>
  </si>
  <si>
    <t xml:space="preserve"> PIMIENTO</t>
  </si>
  <si>
    <t xml:space="preserve"> GUINDILLA </t>
  </si>
  <si>
    <t xml:space="preserve"> FRESA Y FRESÓN</t>
  </si>
  <si>
    <t>DE FLOR:</t>
  </si>
  <si>
    <t xml:space="preserve"> ALCACHOFA</t>
  </si>
  <si>
    <t xml:space="preserve"> COLIFLOR</t>
  </si>
  <si>
    <t>BROCOLI</t>
  </si>
  <si>
    <t>RAICES Y BULBOS:</t>
  </si>
  <si>
    <t xml:space="preserve"> AJO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</si>
  <si>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</si>
  <si>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</si>
  <si>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</si>
  <si>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</si>
  <si>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</si>
  <si>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</si>
  <si>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</si>
  <si>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</si>
  <si>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</si>
  <si>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RÁBANO</t>
  </si>
  <si>
    <t xml:space="preserve"> NABO</t>
  </si>
  <si>
    <t>LEGUMINOSAS:</t>
  </si>
  <si>
    <t xml:space="preserve"> JUDÍAS VERDES</t>
  </si>
  <si>
    <t xml:space="preserve"> GUISANTES VERDES</t>
  </si>
  <si>
    <t xml:space="preserve"> HABAS VERDES</t>
  </si>
  <si>
    <t>HORTALIZAS VARIAS:</t>
  </si>
  <si>
    <t xml:space="preserve"> CHAMPIÑÓN (1)</t>
  </si>
  <si>
    <t xml:space="preserve"> SETAS (1)</t>
  </si>
  <si>
    <t xml:space="preserve"> OTRAS HORTALIZAS</t>
  </si>
  <si>
    <t>TOTAL HORTALIZAS</t>
  </si>
  <si>
    <t>-</t>
  </si>
  <si>
    <t>(1) Superficie en áreas y rendimientos en kg/área.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</si>
</sst>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9" xfId="0" applyFont="1" applyFill="1" applyBorder="1" applyAlignment="1" quotePrefix="1">
      <alignment horizontal="center" vertical="center"/>
    </xf>
    <xf numFmtId="0" fontId="0" fillId="0" borderId="12" xfId="0" applyBorder="1" applyAlignment="1">
      <alignment vertical="center" wrapText="1"/>
    </xf>
    <xf numFmtId="0" fontId="0" fillId="2" borderId="0" xfId="0" applyFont="1" applyFill="1" applyBorder="1" applyAlignment="1">
      <alignment/>
    </xf>
    <xf numFmtId="176" fontId="10" fillId="2" borderId="13" xfId="0" applyNumberFormat="1" applyFont="1" applyFill="1" applyBorder="1" applyAlignment="1">
      <alignment horizontal="right"/>
    </xf>
    <xf numFmtId="176" fontId="10" fillId="2" borderId="13" xfId="0" applyNumberFormat="1" applyFont="1" applyFill="1" applyBorder="1" applyAlignment="1" applyProtection="1">
      <alignment horizontal="right"/>
      <protection/>
    </xf>
    <xf numFmtId="176" fontId="10" fillId="2" borderId="1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76" fontId="10" fillId="2" borderId="13" xfId="0" applyNumberFormat="1" applyFont="1" applyFill="1" applyBorder="1" applyAlignment="1" quotePrefix="1">
      <alignment horizontal="right"/>
    </xf>
    <xf numFmtId="176" fontId="11" fillId="2" borderId="13" xfId="0" applyNumberFormat="1" applyFont="1" applyFill="1" applyBorder="1" applyAlignment="1">
      <alignment horizontal="right"/>
    </xf>
    <xf numFmtId="176" fontId="11" fillId="2" borderId="13" xfId="0" applyNumberFormat="1" applyFont="1" applyFill="1" applyBorder="1" applyAlignment="1" applyProtection="1">
      <alignment horizontal="right"/>
      <protection/>
    </xf>
    <xf numFmtId="176" fontId="11" fillId="2" borderId="12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" fontId="10" fillId="2" borderId="13" xfId="0" applyNumberFormat="1" applyFont="1" applyFill="1" applyBorder="1" applyAlignment="1">
      <alignment horizontal="right"/>
    </xf>
    <xf numFmtId="1" fontId="10" fillId="2" borderId="13" xfId="0" applyNumberFormat="1" applyFont="1" applyFill="1" applyBorder="1" applyAlignment="1" applyProtection="1">
      <alignment horizontal="right"/>
      <protection/>
    </xf>
    <xf numFmtId="1" fontId="10" fillId="2" borderId="12" xfId="0" applyNumberFormat="1" applyFont="1" applyFill="1" applyBorder="1" applyAlignment="1">
      <alignment horizontal="right"/>
    </xf>
    <xf numFmtId="0" fontId="1" fillId="3" borderId="14" xfId="0" applyFont="1" applyFill="1" applyBorder="1" applyAlignment="1" quotePrefix="1">
      <alignment horizontal="left" indent="2"/>
    </xf>
    <xf numFmtId="176" fontId="12" fillId="3" borderId="15" xfId="0" applyNumberFormat="1" applyFont="1" applyFill="1" applyBorder="1" applyAlignment="1">
      <alignment horizontal="right"/>
    </xf>
    <xf numFmtId="176" fontId="12" fillId="3" borderId="16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/>
    </xf>
    <xf numFmtId="0" fontId="1" fillId="2" borderId="3" xfId="0" applyFont="1" applyFill="1" applyBorder="1" applyAlignment="1" quotePrefix="1">
      <alignment horizontal="left"/>
    </xf>
    <xf numFmtId="171" fontId="0" fillId="2" borderId="17" xfId="0" applyNumberFormat="1" applyFont="1" applyFill="1" applyBorder="1" applyAlignment="1">
      <alignment horizontal="right"/>
    </xf>
    <xf numFmtId="171" fontId="0" fillId="2" borderId="7" xfId="0" applyNumberFormat="1" applyFont="1" applyFill="1" applyBorder="1" applyAlignment="1">
      <alignment horizontal="right"/>
    </xf>
    <xf numFmtId="176" fontId="0" fillId="2" borderId="13" xfId="0" applyNumberFormat="1" applyFont="1" applyFill="1" applyBorder="1" applyAlignment="1">
      <alignment horizontal="right"/>
    </xf>
    <xf numFmtId="176" fontId="0" fillId="2" borderId="12" xfId="0" applyNumberFormat="1" applyFont="1" applyFill="1" applyBorder="1" applyAlignment="1">
      <alignment horizontal="right"/>
    </xf>
    <xf numFmtId="176" fontId="0" fillId="2" borderId="13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 quotePrefix="1">
      <alignment horizontal="left"/>
    </xf>
    <xf numFmtId="176" fontId="0" fillId="2" borderId="13" xfId="0" applyNumberFormat="1" applyFont="1" applyFill="1" applyBorder="1" applyAlignment="1" quotePrefix="1">
      <alignment horizontal="right"/>
    </xf>
    <xf numFmtId="0" fontId="1" fillId="2" borderId="8" xfId="0" applyFont="1" applyFill="1" applyBorder="1" applyAlignment="1" quotePrefix="1">
      <alignment/>
    </xf>
    <xf numFmtId="0" fontId="0" fillId="2" borderId="8" xfId="0" applyFont="1" applyFill="1" applyBorder="1" applyAlignment="1">
      <alignment horizontal="left"/>
    </xf>
    <xf numFmtId="176" fontId="0" fillId="2" borderId="13" xfId="0" applyNumberFormat="1" applyFont="1" applyFill="1" applyBorder="1" applyAlignment="1" applyProtection="1" quotePrefix="1">
      <alignment horizontal="right"/>
      <protection/>
    </xf>
    <xf numFmtId="1" fontId="11" fillId="2" borderId="13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">
    <pageSetUpPr fitToPage="1"/>
  </sheetPr>
  <dimension ref="A1:I81"/>
  <sheetViews>
    <sheetView tabSelected="1" view="pageBreakPreview" zoomScale="75" zoomScaleNormal="75" zoomScaleSheetLayoutView="75" workbookViewId="0" topLeftCell="A49">
      <selection activeCell="G18" sqref="G18"/>
    </sheetView>
  </sheetViews>
  <sheetFormatPr defaultColWidth="11.421875" defaultRowHeight="12.75"/>
  <cols>
    <col min="1" max="1" width="35.7109375" style="13" customWidth="1"/>
    <col min="2" max="2" width="10.7109375" style="13" customWidth="1"/>
    <col min="3" max="3" width="12.00390625" style="13" bestFit="1" customWidth="1"/>
    <col min="4" max="4" width="10.7109375" style="13" customWidth="1"/>
    <col min="5" max="5" width="12.28125" style="13" bestFit="1" customWidth="1"/>
    <col min="6" max="8" width="10.7109375" style="13" customWidth="1"/>
    <col min="9" max="9" width="13.140625" style="13" customWidth="1"/>
    <col min="10" max="16384" width="11.421875" style="13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4" customFormat="1" ht="12.75" customHeight="1">
      <c r="A2" s="3"/>
    </row>
    <row r="3" spans="1:9" s="4" customFormat="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4" customFormat="1" ht="13.5" customHeight="1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/>
      <c r="B5" s="9" t="s">
        <v>2</v>
      </c>
      <c r="C5" s="10"/>
      <c r="D5" s="10"/>
      <c r="E5" s="11"/>
      <c r="F5" s="9" t="s">
        <v>3</v>
      </c>
      <c r="G5" s="10"/>
      <c r="H5" s="11"/>
      <c r="I5" s="12" t="s">
        <v>4</v>
      </c>
    </row>
    <row r="6" spans="1:9" ht="12.75">
      <c r="A6" s="14" t="s">
        <v>5</v>
      </c>
      <c r="B6" s="15" t="s">
        <v>6</v>
      </c>
      <c r="C6" s="16" t="s">
        <v>7</v>
      </c>
      <c r="D6" s="17"/>
      <c r="E6" s="18" t="s">
        <v>8</v>
      </c>
      <c r="F6" s="15" t="s">
        <v>6</v>
      </c>
      <c r="G6" s="16" t="s">
        <v>7</v>
      </c>
      <c r="H6" s="17"/>
      <c r="I6" s="19"/>
    </row>
    <row r="7" spans="1:9" ht="13.5" thickBot="1">
      <c r="A7" s="14"/>
      <c r="B7" s="36"/>
      <c r="C7" s="37" t="s">
        <v>9</v>
      </c>
      <c r="D7" s="37" t="s">
        <v>10</v>
      </c>
      <c r="E7" s="38"/>
      <c r="F7" s="36"/>
      <c r="G7" s="37" t="s">
        <v>9</v>
      </c>
      <c r="H7" s="37" t="s">
        <v>10</v>
      </c>
      <c r="I7" s="19"/>
    </row>
    <row r="8" spans="1:9" s="20" customFormat="1" ht="12.75">
      <c r="A8" s="39" t="s">
        <v>11</v>
      </c>
      <c r="B8" s="40"/>
      <c r="C8" s="40"/>
      <c r="D8" s="40"/>
      <c r="E8" s="40"/>
      <c r="F8" s="40"/>
      <c r="G8" s="40"/>
      <c r="H8" s="40"/>
      <c r="I8" s="41"/>
    </row>
    <row r="9" spans="1:9" ht="12.75">
      <c r="A9" s="29" t="s">
        <v>12</v>
      </c>
      <c r="B9" s="42" t="s">
        <v>13</v>
      </c>
      <c r="C9" s="42" t="s">
        <v>13</v>
      </c>
      <c r="D9" s="42" t="s">
        <v>13</v>
      </c>
      <c r="E9" s="42">
        <v>3008</v>
      </c>
      <c r="F9" s="42" t="s">
        <v>13</v>
      </c>
      <c r="G9" s="42" t="s">
        <v>13</v>
      </c>
      <c r="H9" s="42" t="s">
        <v>13</v>
      </c>
      <c r="I9" s="43">
        <v>112708</v>
      </c>
    </row>
    <row r="10" spans="1:9" ht="12.75">
      <c r="A10" s="29" t="s">
        <v>14</v>
      </c>
      <c r="B10" s="42" t="s">
        <v>13</v>
      </c>
      <c r="C10" s="42" t="s">
        <v>13</v>
      </c>
      <c r="D10" s="42" t="s">
        <v>13</v>
      </c>
      <c r="E10" s="42">
        <v>1987</v>
      </c>
      <c r="F10" s="42" t="s">
        <v>13</v>
      </c>
      <c r="G10" s="42" t="s">
        <v>13</v>
      </c>
      <c r="H10" s="42" t="s">
        <v>13</v>
      </c>
      <c r="I10" s="43">
        <v>80922</v>
      </c>
    </row>
    <row r="11" spans="1:9" ht="12.75">
      <c r="A11" s="29" t="s">
        <v>15</v>
      </c>
      <c r="B11" s="42" t="s">
        <v>13</v>
      </c>
      <c r="C11" s="42" t="s">
        <v>13</v>
      </c>
      <c r="D11" s="42" t="s">
        <v>13</v>
      </c>
      <c r="E11" s="42">
        <v>83</v>
      </c>
      <c r="F11" s="42" t="s">
        <v>13</v>
      </c>
      <c r="G11" s="42" t="s">
        <v>13</v>
      </c>
      <c r="H11" s="42" t="s">
        <v>13</v>
      </c>
      <c r="I11" s="43">
        <v>1972</v>
      </c>
    </row>
    <row r="12" spans="1:9" ht="12.75">
      <c r="A12" s="29" t="s">
        <v>16</v>
      </c>
      <c r="B12" s="42" t="s">
        <v>13</v>
      </c>
      <c r="C12" s="42" t="s">
        <v>13</v>
      </c>
      <c r="D12" s="42" t="s">
        <v>13</v>
      </c>
      <c r="E12" s="42">
        <v>2352</v>
      </c>
      <c r="F12" s="42" t="s">
        <v>13</v>
      </c>
      <c r="G12" s="42" t="s">
        <v>13</v>
      </c>
      <c r="H12" s="42" t="s">
        <v>13</v>
      </c>
      <c r="I12" s="43">
        <v>41958</v>
      </c>
    </row>
    <row r="13" spans="1:9" ht="12.75">
      <c r="A13" s="29" t="s">
        <v>17</v>
      </c>
      <c r="B13" s="42">
        <v>861</v>
      </c>
      <c r="C13" s="42">
        <v>6569</v>
      </c>
      <c r="D13" s="42" t="s">
        <v>13</v>
      </c>
      <c r="E13" s="42">
        <v>7430</v>
      </c>
      <c r="F13" s="44">
        <v>40766</v>
      </c>
      <c r="G13" s="44">
        <v>30820</v>
      </c>
      <c r="H13" s="44" t="s">
        <v>13</v>
      </c>
      <c r="I13" s="43">
        <v>237560</v>
      </c>
    </row>
    <row r="14" spans="1:9" ht="12.75">
      <c r="A14" s="29" t="s">
        <v>18</v>
      </c>
      <c r="B14" s="42">
        <v>388</v>
      </c>
      <c r="C14" s="42">
        <v>251</v>
      </c>
      <c r="D14" s="42" t="s">
        <v>13</v>
      </c>
      <c r="E14" s="42">
        <v>639</v>
      </c>
      <c r="F14" s="44">
        <v>32758</v>
      </c>
      <c r="G14" s="44">
        <v>28756</v>
      </c>
      <c r="H14" s="42" t="s">
        <v>13</v>
      </c>
      <c r="I14" s="43">
        <v>19931</v>
      </c>
    </row>
    <row r="15" spans="1:9" ht="12.75">
      <c r="A15" s="29" t="s">
        <v>19</v>
      </c>
      <c r="B15" s="42">
        <v>2358</v>
      </c>
      <c r="C15" s="42">
        <v>7331</v>
      </c>
      <c r="D15" s="42">
        <v>489</v>
      </c>
      <c r="E15" s="42">
        <v>10178</v>
      </c>
      <c r="F15" s="44">
        <v>3414</v>
      </c>
      <c r="G15" s="44">
        <v>5422</v>
      </c>
      <c r="H15" s="44">
        <v>5234</v>
      </c>
      <c r="I15" s="43">
        <v>50362</v>
      </c>
    </row>
    <row r="16" spans="1:9" ht="12.75">
      <c r="A16" s="29" t="s">
        <v>20</v>
      </c>
      <c r="B16" s="42">
        <v>1</v>
      </c>
      <c r="C16" s="42">
        <v>1461</v>
      </c>
      <c r="D16" s="42" t="s">
        <v>13</v>
      </c>
      <c r="E16" s="42">
        <v>1462</v>
      </c>
      <c r="F16" s="44">
        <v>14000</v>
      </c>
      <c r="G16" s="44">
        <v>50582</v>
      </c>
      <c r="H16" s="44" t="s">
        <v>13</v>
      </c>
      <c r="I16" s="43">
        <v>73915</v>
      </c>
    </row>
    <row r="17" spans="1:9" ht="12.75">
      <c r="A17" s="29" t="s">
        <v>21</v>
      </c>
      <c r="B17" s="42" t="s">
        <v>13</v>
      </c>
      <c r="C17" s="42" t="s">
        <v>13</v>
      </c>
      <c r="D17" s="42" t="s">
        <v>13</v>
      </c>
      <c r="E17" s="42">
        <v>7707</v>
      </c>
      <c r="F17" s="42" t="s">
        <v>13</v>
      </c>
      <c r="G17" s="42" t="s">
        <v>13</v>
      </c>
      <c r="H17" s="42" t="s">
        <v>13</v>
      </c>
      <c r="I17" s="43">
        <v>225829</v>
      </c>
    </row>
    <row r="18" spans="1:9" ht="12.75">
      <c r="A18" s="29" t="s">
        <v>22</v>
      </c>
      <c r="B18" s="42" t="s">
        <v>13</v>
      </c>
      <c r="C18" s="42" t="s">
        <v>13</v>
      </c>
      <c r="D18" s="42" t="s">
        <v>13</v>
      </c>
      <c r="E18" s="42">
        <v>23549</v>
      </c>
      <c r="F18" s="42" t="s">
        <v>13</v>
      </c>
      <c r="G18" s="42" t="s">
        <v>13</v>
      </c>
      <c r="H18" s="42" t="s">
        <v>13</v>
      </c>
      <c r="I18" s="43">
        <v>583561</v>
      </c>
    </row>
    <row r="19" spans="1:9" ht="12.75">
      <c r="A19" s="45" t="s">
        <v>23</v>
      </c>
      <c r="B19" s="42">
        <v>198</v>
      </c>
      <c r="C19" s="42">
        <v>30174</v>
      </c>
      <c r="D19" s="42">
        <v>884</v>
      </c>
      <c r="E19" s="42">
        <v>31256</v>
      </c>
      <c r="F19" s="44">
        <v>16891</v>
      </c>
      <c r="G19" s="44">
        <v>25792</v>
      </c>
      <c r="H19" s="44">
        <v>31435</v>
      </c>
      <c r="I19" s="43">
        <v>809390</v>
      </c>
    </row>
    <row r="20" spans="1:9" ht="12.75">
      <c r="A20" s="29" t="s">
        <v>24</v>
      </c>
      <c r="B20" s="42">
        <v>16</v>
      </c>
      <c r="C20" s="42">
        <v>2346</v>
      </c>
      <c r="D20" s="42">
        <v>32</v>
      </c>
      <c r="E20" s="42">
        <v>2394</v>
      </c>
      <c r="F20" s="44">
        <v>13538</v>
      </c>
      <c r="G20" s="44">
        <v>24963</v>
      </c>
      <c r="H20" s="44">
        <v>31964</v>
      </c>
      <c r="I20" s="43">
        <v>59803</v>
      </c>
    </row>
    <row r="21" spans="1:9" ht="12.75">
      <c r="A21" s="29" t="s">
        <v>25</v>
      </c>
      <c r="B21" s="42">
        <v>12</v>
      </c>
      <c r="C21" s="42">
        <v>2964</v>
      </c>
      <c r="D21" s="42">
        <v>73</v>
      </c>
      <c r="E21" s="42">
        <v>3049</v>
      </c>
      <c r="F21" s="44">
        <v>9567</v>
      </c>
      <c r="G21" s="44">
        <v>19352</v>
      </c>
      <c r="H21" s="44">
        <v>26445</v>
      </c>
      <c r="I21" s="43">
        <v>59403</v>
      </c>
    </row>
    <row r="22" spans="1:9" ht="12.75">
      <c r="A22" s="29" t="s">
        <v>26</v>
      </c>
      <c r="B22" s="42">
        <v>52</v>
      </c>
      <c r="C22" s="42">
        <v>2063</v>
      </c>
      <c r="D22" s="42">
        <v>72</v>
      </c>
      <c r="E22" s="42">
        <v>2187</v>
      </c>
      <c r="F22" s="44">
        <v>14324</v>
      </c>
      <c r="G22" s="44">
        <v>26015</v>
      </c>
      <c r="H22" s="44">
        <v>69015</v>
      </c>
      <c r="I22" s="43">
        <v>59386</v>
      </c>
    </row>
    <row r="23" spans="1:9" ht="12.75">
      <c r="A23" s="29" t="s">
        <v>27</v>
      </c>
      <c r="B23" s="42">
        <v>3</v>
      </c>
      <c r="C23" s="42">
        <v>551</v>
      </c>
      <c r="D23" s="42" t="s">
        <v>13</v>
      </c>
      <c r="E23" s="42">
        <v>554</v>
      </c>
      <c r="F23" s="44">
        <v>9000</v>
      </c>
      <c r="G23" s="44">
        <v>31425</v>
      </c>
      <c r="H23" s="42" t="s">
        <v>13</v>
      </c>
      <c r="I23" s="43">
        <v>17345</v>
      </c>
    </row>
    <row r="24" spans="1:9" ht="12.75">
      <c r="A24" s="45" t="s">
        <v>28</v>
      </c>
      <c r="B24" s="42">
        <v>6665</v>
      </c>
      <c r="C24" s="42">
        <v>340</v>
      </c>
      <c r="D24" s="42" t="s">
        <v>13</v>
      </c>
      <c r="E24" s="42">
        <v>7005</v>
      </c>
      <c r="F24" s="44">
        <v>11851</v>
      </c>
      <c r="G24" s="44">
        <v>15343</v>
      </c>
      <c r="H24" s="42" t="s">
        <v>13</v>
      </c>
      <c r="I24" s="43">
        <v>84202</v>
      </c>
    </row>
    <row r="25" spans="1:9" ht="12.75">
      <c r="A25" s="45" t="s">
        <v>29</v>
      </c>
      <c r="B25" s="42" t="s">
        <v>13</v>
      </c>
      <c r="C25" s="42" t="s">
        <v>13</v>
      </c>
      <c r="D25" s="46">
        <v>12</v>
      </c>
      <c r="E25" s="42">
        <v>12</v>
      </c>
      <c r="F25" s="44" t="s">
        <v>13</v>
      </c>
      <c r="G25" s="44" t="s">
        <v>13</v>
      </c>
      <c r="H25" s="46">
        <v>8500</v>
      </c>
      <c r="I25" s="43">
        <v>102</v>
      </c>
    </row>
    <row r="26" spans="1:9" ht="12.75">
      <c r="A26" s="29" t="s">
        <v>30</v>
      </c>
      <c r="B26" s="42" t="s">
        <v>13</v>
      </c>
      <c r="C26" s="42" t="s">
        <v>13</v>
      </c>
      <c r="D26" s="46">
        <v>32</v>
      </c>
      <c r="E26" s="42">
        <v>32</v>
      </c>
      <c r="F26" s="44" t="s">
        <v>13</v>
      </c>
      <c r="G26" s="44" t="s">
        <v>13</v>
      </c>
      <c r="H26" s="46">
        <v>10500</v>
      </c>
      <c r="I26" s="43">
        <v>336</v>
      </c>
    </row>
    <row r="27" spans="1:9" ht="12.75">
      <c r="A27" s="29" t="s">
        <v>31</v>
      </c>
      <c r="B27" s="42" t="s">
        <v>13</v>
      </c>
      <c r="C27" s="42">
        <v>115</v>
      </c>
      <c r="D27" s="46">
        <v>5</v>
      </c>
      <c r="E27" s="42">
        <v>120</v>
      </c>
      <c r="F27" s="44" t="s">
        <v>13</v>
      </c>
      <c r="G27" s="44">
        <v>20578</v>
      </c>
      <c r="H27" s="46">
        <v>39700</v>
      </c>
      <c r="I27" s="43">
        <v>2565</v>
      </c>
    </row>
    <row r="28" spans="1:9" ht="12.75">
      <c r="A28" s="29" t="s">
        <v>32</v>
      </c>
      <c r="B28" s="42" t="s">
        <v>13</v>
      </c>
      <c r="C28" s="42">
        <v>407</v>
      </c>
      <c r="D28" s="46">
        <v>1</v>
      </c>
      <c r="E28" s="42">
        <v>408</v>
      </c>
      <c r="F28" s="42" t="s">
        <v>13</v>
      </c>
      <c r="G28" s="44">
        <v>22843</v>
      </c>
      <c r="H28" s="46">
        <v>9000</v>
      </c>
      <c r="I28" s="43">
        <v>9306</v>
      </c>
    </row>
    <row r="29" spans="1:9" ht="12.75">
      <c r="A29" s="29" t="s">
        <v>33</v>
      </c>
      <c r="B29" s="42" t="s">
        <v>13</v>
      </c>
      <c r="C29" s="42">
        <v>293</v>
      </c>
      <c r="D29" s="42">
        <v>12</v>
      </c>
      <c r="E29" s="42">
        <v>305</v>
      </c>
      <c r="F29" s="42" t="s">
        <v>13</v>
      </c>
      <c r="G29" s="44">
        <v>36913</v>
      </c>
      <c r="H29" s="44">
        <v>70000</v>
      </c>
      <c r="I29" s="43">
        <v>11656</v>
      </c>
    </row>
    <row r="30" spans="1:9" ht="12.75">
      <c r="A30" s="29"/>
      <c r="B30" s="42"/>
      <c r="C30" s="42"/>
      <c r="D30" s="42"/>
      <c r="E30" s="42"/>
      <c r="F30" s="42"/>
      <c r="G30" s="44"/>
      <c r="H30" s="44"/>
      <c r="I30" s="43"/>
    </row>
    <row r="31" spans="1:9" ht="12.75">
      <c r="A31" s="47" t="s">
        <v>34</v>
      </c>
      <c r="B31" s="21"/>
      <c r="C31" s="21"/>
      <c r="D31" s="21"/>
      <c r="E31" s="21"/>
      <c r="F31" s="21"/>
      <c r="G31" s="22"/>
      <c r="H31" s="22"/>
      <c r="I31" s="23"/>
    </row>
    <row r="32" spans="1:9" ht="12.75">
      <c r="A32" s="29" t="s">
        <v>35</v>
      </c>
      <c r="B32" s="42">
        <v>2003</v>
      </c>
      <c r="C32" s="42">
        <v>10065</v>
      </c>
      <c r="D32" s="42">
        <v>6580</v>
      </c>
      <c r="E32" s="42">
        <v>18648</v>
      </c>
      <c r="F32" s="44">
        <v>13481</v>
      </c>
      <c r="G32" s="44">
        <v>37377</v>
      </c>
      <c r="H32" s="44">
        <v>57634</v>
      </c>
      <c r="I32" s="43">
        <v>782430</v>
      </c>
    </row>
    <row r="33" spans="1:9" ht="12.75">
      <c r="A33" s="29" t="s">
        <v>36</v>
      </c>
      <c r="B33" s="42" t="s">
        <v>13</v>
      </c>
      <c r="C33" s="42" t="s">
        <v>13</v>
      </c>
      <c r="D33" s="42" t="s">
        <v>13</v>
      </c>
      <c r="E33" s="42">
        <v>3925</v>
      </c>
      <c r="F33" s="42" t="s">
        <v>13</v>
      </c>
      <c r="G33" s="42" t="s">
        <v>13</v>
      </c>
      <c r="H33" s="42" t="s">
        <v>13</v>
      </c>
      <c r="I33" s="43">
        <v>108940</v>
      </c>
    </row>
    <row r="34" spans="1:9" ht="12.75">
      <c r="A34" s="29" t="s">
        <v>37</v>
      </c>
      <c r="B34" s="42" t="s">
        <v>13</v>
      </c>
      <c r="C34" s="42" t="s">
        <v>13</v>
      </c>
      <c r="D34" s="42" t="s">
        <v>13</v>
      </c>
      <c r="E34" s="42">
        <v>1546</v>
      </c>
      <c r="F34" s="42" t="s">
        <v>13</v>
      </c>
      <c r="G34" s="42" t="s">
        <v>13</v>
      </c>
      <c r="H34" s="42" t="s">
        <v>13</v>
      </c>
      <c r="I34" s="43">
        <v>28980</v>
      </c>
    </row>
    <row r="35" spans="1:9" ht="12.75">
      <c r="A35" s="29" t="s">
        <v>38</v>
      </c>
      <c r="B35" s="42" t="s">
        <v>13</v>
      </c>
      <c r="C35" s="42" t="s">
        <v>13</v>
      </c>
      <c r="D35" s="42" t="s">
        <v>13</v>
      </c>
      <c r="E35" s="42">
        <v>2308</v>
      </c>
      <c r="F35" s="42" t="s">
        <v>13</v>
      </c>
      <c r="G35" s="42" t="s">
        <v>13</v>
      </c>
      <c r="H35" s="42" t="s">
        <v>13</v>
      </c>
      <c r="I35" s="43">
        <v>55599</v>
      </c>
    </row>
    <row r="36" spans="1:9" ht="12.75">
      <c r="A36" s="29" t="s">
        <v>39</v>
      </c>
      <c r="B36" s="42" t="s">
        <v>13</v>
      </c>
      <c r="C36" s="42" t="s">
        <v>13</v>
      </c>
      <c r="D36" s="42" t="s">
        <v>13</v>
      </c>
      <c r="E36" s="42">
        <v>23409</v>
      </c>
      <c r="F36" s="42" t="s">
        <v>13</v>
      </c>
      <c r="G36" s="42" t="s">
        <v>13</v>
      </c>
      <c r="H36" s="42" t="s">
        <v>13</v>
      </c>
      <c r="I36" s="43">
        <v>737036</v>
      </c>
    </row>
    <row r="37" spans="1:9" ht="12.75">
      <c r="A37" s="29" t="s">
        <v>40</v>
      </c>
      <c r="B37" s="42">
        <v>1873</v>
      </c>
      <c r="C37" s="42">
        <v>21982</v>
      </c>
      <c r="D37" s="42">
        <v>6746</v>
      </c>
      <c r="E37" s="42">
        <v>30601</v>
      </c>
      <c r="F37" s="44">
        <v>5692</v>
      </c>
      <c r="G37" s="44">
        <v>31050</v>
      </c>
      <c r="H37" s="44">
        <v>34611</v>
      </c>
      <c r="I37" s="43">
        <v>926693</v>
      </c>
    </row>
    <row r="38" spans="1:9" ht="12.75">
      <c r="A38" s="29" t="s">
        <v>41</v>
      </c>
      <c r="B38" s="42">
        <v>180</v>
      </c>
      <c r="C38" s="42">
        <v>1782</v>
      </c>
      <c r="D38" s="46">
        <v>18</v>
      </c>
      <c r="E38" s="42">
        <v>1980</v>
      </c>
      <c r="F38" s="44">
        <v>13893</v>
      </c>
      <c r="G38" s="44">
        <v>28275</v>
      </c>
      <c r="H38" s="46">
        <v>51389</v>
      </c>
      <c r="I38" s="43">
        <v>53813</v>
      </c>
    </row>
    <row r="39" spans="1:9" ht="12.75">
      <c r="A39" s="29" t="s">
        <v>42</v>
      </c>
      <c r="B39" s="42">
        <v>55</v>
      </c>
      <c r="C39" s="42">
        <v>2104</v>
      </c>
      <c r="D39" s="42">
        <v>5459</v>
      </c>
      <c r="E39" s="42">
        <v>7618</v>
      </c>
      <c r="F39" s="44">
        <v>14249</v>
      </c>
      <c r="G39" s="44">
        <v>33533</v>
      </c>
      <c r="H39" s="44">
        <v>54069</v>
      </c>
      <c r="I39" s="43">
        <v>366498</v>
      </c>
    </row>
    <row r="40" spans="1:9" ht="12.75">
      <c r="A40" s="45" t="s">
        <v>43</v>
      </c>
      <c r="B40" s="42">
        <v>5</v>
      </c>
      <c r="C40" s="42">
        <v>2969</v>
      </c>
      <c r="D40" s="42">
        <v>5174</v>
      </c>
      <c r="E40" s="42">
        <v>8148</v>
      </c>
      <c r="F40" s="44">
        <v>11600</v>
      </c>
      <c r="G40" s="44">
        <v>77855</v>
      </c>
      <c r="H40" s="44">
        <v>83836</v>
      </c>
      <c r="I40" s="43">
        <v>664975</v>
      </c>
    </row>
    <row r="41" spans="1:9" ht="12.75">
      <c r="A41" s="29" t="s">
        <v>44</v>
      </c>
      <c r="B41" s="42" t="s">
        <v>13</v>
      </c>
      <c r="C41" s="42">
        <v>85</v>
      </c>
      <c r="D41" s="46">
        <v>2</v>
      </c>
      <c r="E41" s="42">
        <v>87</v>
      </c>
      <c r="F41" s="44" t="s">
        <v>13</v>
      </c>
      <c r="G41" s="44">
        <v>12447</v>
      </c>
      <c r="H41" s="46">
        <v>120000</v>
      </c>
      <c r="I41" s="43">
        <v>1299</v>
      </c>
    </row>
    <row r="42" spans="1:9" ht="12.75">
      <c r="A42" s="29" t="s">
        <v>45</v>
      </c>
      <c r="B42" s="42">
        <v>10</v>
      </c>
      <c r="C42" s="42">
        <v>1367</v>
      </c>
      <c r="D42" s="42">
        <v>2061</v>
      </c>
      <c r="E42" s="42">
        <v>3438</v>
      </c>
      <c r="F42" s="44">
        <v>8850</v>
      </c>
      <c r="G42" s="44">
        <v>28539</v>
      </c>
      <c r="H42" s="44">
        <v>73311</v>
      </c>
      <c r="I42" s="43">
        <v>190195</v>
      </c>
    </row>
    <row r="43" spans="1:9" ht="12.75">
      <c r="A43" s="29" t="s">
        <v>46</v>
      </c>
      <c r="B43" s="42" t="s">
        <v>13</v>
      </c>
      <c r="C43" s="42" t="s">
        <v>13</v>
      </c>
      <c r="D43" s="42" t="s">
        <v>13</v>
      </c>
      <c r="E43" s="42">
        <v>10692</v>
      </c>
      <c r="F43" s="42" t="s">
        <v>13</v>
      </c>
      <c r="G43" s="42" t="s">
        <v>13</v>
      </c>
      <c r="H43" s="42" t="s">
        <v>13</v>
      </c>
      <c r="I43" s="43">
        <v>944056</v>
      </c>
    </row>
    <row r="44" spans="1:9" ht="12.75">
      <c r="A44" s="48" t="s">
        <v>47</v>
      </c>
      <c r="B44" s="42" t="s">
        <v>13</v>
      </c>
      <c r="C44" s="42" t="s">
        <v>13</v>
      </c>
      <c r="D44" s="42" t="s">
        <v>13</v>
      </c>
      <c r="E44" s="42">
        <v>41137</v>
      </c>
      <c r="F44" s="42" t="s">
        <v>13</v>
      </c>
      <c r="G44" s="42" t="s">
        <v>13</v>
      </c>
      <c r="H44" s="42" t="s">
        <v>13</v>
      </c>
      <c r="I44" s="43">
        <v>2818392</v>
      </c>
    </row>
    <row r="45" spans="1:9" ht="12.75">
      <c r="A45" s="48" t="s">
        <v>48</v>
      </c>
      <c r="B45" s="42" t="s">
        <v>13</v>
      </c>
      <c r="C45" s="42" t="s">
        <v>13</v>
      </c>
      <c r="D45" s="42" t="s">
        <v>13</v>
      </c>
      <c r="E45" s="42">
        <v>6062</v>
      </c>
      <c r="F45" s="42" t="s">
        <v>13</v>
      </c>
      <c r="G45" s="42" t="s">
        <v>13</v>
      </c>
      <c r="H45" s="42" t="s">
        <v>13</v>
      </c>
      <c r="I45" s="43">
        <v>499798</v>
      </c>
    </row>
    <row r="46" spans="1:9" ht="12.75">
      <c r="A46" s="29" t="s">
        <v>49</v>
      </c>
      <c r="B46" s="42">
        <v>385</v>
      </c>
      <c r="C46" s="42">
        <v>41070</v>
      </c>
      <c r="D46" s="42">
        <v>17812</v>
      </c>
      <c r="E46" s="42">
        <v>59267</v>
      </c>
      <c r="F46" s="44">
        <v>15642</v>
      </c>
      <c r="G46" s="44">
        <v>65450</v>
      </c>
      <c r="H46" s="44">
        <v>90874</v>
      </c>
      <c r="I46" s="43">
        <v>4312709</v>
      </c>
    </row>
    <row r="47" spans="1:9" ht="12.75">
      <c r="A47" s="29" t="s">
        <v>50</v>
      </c>
      <c r="B47" s="42">
        <v>219</v>
      </c>
      <c r="C47" s="42">
        <v>7170</v>
      </c>
      <c r="D47" s="42">
        <v>10586</v>
      </c>
      <c r="E47" s="42">
        <v>17975</v>
      </c>
      <c r="F47" s="44">
        <v>6330</v>
      </c>
      <c r="G47" s="44">
        <v>27397</v>
      </c>
      <c r="H47" s="44">
        <v>63781</v>
      </c>
      <c r="I47" s="43">
        <v>873011</v>
      </c>
    </row>
    <row r="48" spans="1:9" ht="12.75">
      <c r="A48" s="45" t="s">
        <v>51</v>
      </c>
      <c r="B48" s="42">
        <v>11</v>
      </c>
      <c r="C48" s="42">
        <v>152</v>
      </c>
      <c r="D48" s="46">
        <v>1</v>
      </c>
      <c r="E48" s="42">
        <v>164</v>
      </c>
      <c r="F48" s="44">
        <v>4291</v>
      </c>
      <c r="G48" s="44">
        <v>16934</v>
      </c>
      <c r="H48" s="46">
        <v>25000</v>
      </c>
      <c r="I48" s="43">
        <v>2646</v>
      </c>
    </row>
    <row r="49" spans="1:9" ht="12.75">
      <c r="A49" s="29" t="s">
        <v>52</v>
      </c>
      <c r="B49" s="42">
        <v>83</v>
      </c>
      <c r="C49" s="42">
        <v>783</v>
      </c>
      <c r="D49" s="42">
        <v>6698</v>
      </c>
      <c r="E49" s="42">
        <v>7564</v>
      </c>
      <c r="F49" s="44">
        <v>2590</v>
      </c>
      <c r="G49" s="44">
        <v>5385</v>
      </c>
      <c r="H49" s="44">
        <v>40449</v>
      </c>
      <c r="I49" s="43">
        <v>275355</v>
      </c>
    </row>
    <row r="50" spans="1:9" ht="12.75">
      <c r="A50" s="29"/>
      <c r="B50" s="21"/>
      <c r="C50" s="21"/>
      <c r="D50" s="25"/>
      <c r="E50" s="21"/>
      <c r="F50" s="22"/>
      <c r="G50" s="22"/>
      <c r="H50" s="25"/>
      <c r="I50" s="23"/>
    </row>
    <row r="51" spans="1:9" ht="12.75">
      <c r="A51" s="47" t="s">
        <v>53</v>
      </c>
      <c r="B51" s="21"/>
      <c r="C51" s="21"/>
      <c r="D51" s="25"/>
      <c r="E51" s="21"/>
      <c r="F51" s="22"/>
      <c r="G51" s="22"/>
      <c r="H51" s="25"/>
      <c r="I51" s="23"/>
    </row>
    <row r="52" spans="1:9" ht="12.75">
      <c r="A52" s="29" t="s">
        <v>54</v>
      </c>
      <c r="B52" s="42">
        <v>110</v>
      </c>
      <c r="C52" s="42">
        <v>14616</v>
      </c>
      <c r="D52" s="42" t="s">
        <v>13</v>
      </c>
      <c r="E52" s="42">
        <v>14726</v>
      </c>
      <c r="F52" s="44">
        <v>4037</v>
      </c>
      <c r="G52" s="44">
        <v>11372</v>
      </c>
      <c r="H52" s="44" t="s">
        <v>13</v>
      </c>
      <c r="I52" s="43">
        <v>166662</v>
      </c>
    </row>
    <row r="53" spans="1:9" ht="12.75">
      <c r="A53" s="29" t="s">
        <v>55</v>
      </c>
      <c r="B53" s="42">
        <v>255</v>
      </c>
      <c r="C53" s="42">
        <v>6571</v>
      </c>
      <c r="D53" s="42" t="s">
        <v>13</v>
      </c>
      <c r="E53" s="42">
        <v>6826</v>
      </c>
      <c r="F53" s="44">
        <v>14440</v>
      </c>
      <c r="G53" s="44">
        <v>22507</v>
      </c>
      <c r="H53" s="44" t="s">
        <v>13</v>
      </c>
      <c r="I53" s="43">
        <v>151573</v>
      </c>
    </row>
    <row r="54" spans="1:9" ht="12.75">
      <c r="A54" s="29" t="s">
        <v>56</v>
      </c>
      <c r="B54" s="26" t="s">
        <v>13</v>
      </c>
      <c r="C54" s="26">
        <v>23025</v>
      </c>
      <c r="D54" s="26" t="s">
        <v>13</v>
      </c>
      <c r="E54" s="26">
        <v>23025</v>
      </c>
      <c r="F54" s="26" t="s">
        <v>13</v>
      </c>
      <c r="G54" s="27">
        <v>15478</v>
      </c>
      <c r="H54" s="26" t="s">
        <v>13</v>
      </c>
      <c r="I54" s="28">
        <v>356387</v>
      </c>
    </row>
    <row r="55" spans="1:9" ht="12.75">
      <c r="A55" s="29"/>
      <c r="B55" s="26"/>
      <c r="C55" s="26"/>
      <c r="D55" s="26"/>
      <c r="E55" s="26"/>
      <c r="F55" s="27"/>
      <c r="G55" s="27"/>
      <c r="H55" s="27"/>
      <c r="I55" s="28"/>
    </row>
    <row r="56" spans="1:9" ht="12.75">
      <c r="A56" s="47" t="s">
        <v>57</v>
      </c>
      <c r="B56" s="21"/>
      <c r="C56" s="21"/>
      <c r="D56" s="21"/>
      <c r="E56" s="21"/>
      <c r="F56" s="22"/>
      <c r="G56" s="22"/>
      <c r="H56" s="22"/>
      <c r="I56" s="23"/>
    </row>
    <row r="57" spans="1:9" ht="12.75">
      <c r="A57" s="29" t="s">
        <v>58</v>
      </c>
      <c r="B57" s="42">
        <v>1035</v>
      </c>
      <c r="C57" s="42">
        <v>13815</v>
      </c>
      <c r="D57" s="42" t="s">
        <v>13</v>
      </c>
      <c r="E57" s="42">
        <v>14850</v>
      </c>
      <c r="F57" s="44">
        <v>5807</v>
      </c>
      <c r="G57" s="44">
        <v>9450</v>
      </c>
      <c r="H57" s="42" t="s">
        <v>13</v>
      </c>
      <c r="I57" s="43">
        <v>136561</v>
      </c>
    </row>
    <row r="58" spans="1:9" ht="12.75">
      <c r="A58" s="29" t="s">
        <v>59</v>
      </c>
      <c r="B58" s="42" t="s">
        <v>13</v>
      </c>
      <c r="C58" s="42" t="s">
        <v>13</v>
      </c>
      <c r="D58" s="42" t="s">
        <v>13</v>
      </c>
      <c r="E58" s="42">
        <v>3880</v>
      </c>
      <c r="F58" s="42" t="s">
        <v>13</v>
      </c>
      <c r="G58" s="42" t="s">
        <v>13</v>
      </c>
      <c r="H58" s="42" t="s">
        <v>13</v>
      </c>
      <c r="I58" s="43">
        <v>188034</v>
      </c>
    </row>
    <row r="59" spans="1:9" ht="12.75">
      <c r="A59" s="29" t="s">
        <v>60</v>
      </c>
      <c r="B59" s="42" t="s">
        <v>13</v>
      </c>
      <c r="C59" s="42" t="s">
        <v>13</v>
      </c>
      <c r="D59" s="42" t="s">
        <v>13</v>
      </c>
      <c r="E59" s="42">
        <v>1869</v>
      </c>
      <c r="F59" s="42" t="s">
        <v>13</v>
      </c>
      <c r="G59" s="42" t="s">
        <v>13</v>
      </c>
      <c r="H59" s="42" t="s">
        <v>13</v>
      </c>
      <c r="I59" s="43">
        <v>95014</v>
      </c>
    </row>
    <row r="60" spans="1:9" ht="12.75">
      <c r="A60" s="29" t="s">
        <v>61</v>
      </c>
      <c r="B60" s="42" t="s">
        <v>13</v>
      </c>
      <c r="C60" s="42" t="s">
        <v>13</v>
      </c>
      <c r="D60" s="42" t="s">
        <v>13</v>
      </c>
      <c r="E60" s="42">
        <v>11173</v>
      </c>
      <c r="F60" s="42" t="s">
        <v>13</v>
      </c>
      <c r="G60" s="42" t="s">
        <v>13</v>
      </c>
      <c r="H60" s="42" t="s">
        <v>13</v>
      </c>
      <c r="I60" s="43">
        <v>597170</v>
      </c>
    </row>
    <row r="61" spans="1:9" ht="12.75">
      <c r="A61" s="29" t="s">
        <v>62</v>
      </c>
      <c r="B61" s="42" t="s">
        <v>13</v>
      </c>
      <c r="C61" s="42" t="s">
        <v>13</v>
      </c>
      <c r="D61" s="42" t="s">
        <v>13</v>
      </c>
      <c r="E61" s="42">
        <v>4843</v>
      </c>
      <c r="F61" s="42" t="s">
        <v>13</v>
      </c>
      <c r="G61" s="42" t="s">
        <v>13</v>
      </c>
      <c r="H61" s="42" t="s">
        <v>13</v>
      </c>
      <c r="I61" s="43">
        <v>597170</v>
      </c>
    </row>
    <row r="62" spans="1:9" ht="12.75">
      <c r="A62" s="29" t="s">
        <v>63</v>
      </c>
      <c r="B62" s="42">
        <v>783</v>
      </c>
      <c r="C62" s="42">
        <v>21694</v>
      </c>
      <c r="D62" s="46">
        <v>1</v>
      </c>
      <c r="E62" s="42">
        <v>22478</v>
      </c>
      <c r="F62" s="44">
        <v>11037</v>
      </c>
      <c r="G62" s="44">
        <v>50542</v>
      </c>
      <c r="H62" s="49">
        <v>35000</v>
      </c>
      <c r="I62" s="43">
        <v>1105131</v>
      </c>
    </row>
    <row r="63" spans="1:9" ht="12.75">
      <c r="A63" s="29" t="s">
        <v>64</v>
      </c>
      <c r="B63" s="42">
        <v>54</v>
      </c>
      <c r="C63" s="42">
        <v>1065</v>
      </c>
      <c r="D63" s="42">
        <v>1</v>
      </c>
      <c r="E63" s="42">
        <v>1120</v>
      </c>
      <c r="F63" s="44">
        <v>12991</v>
      </c>
      <c r="G63" s="44">
        <v>29726</v>
      </c>
      <c r="H63" s="44">
        <v>28500</v>
      </c>
      <c r="I63" s="43">
        <v>32388</v>
      </c>
    </row>
    <row r="64" spans="1:9" ht="12.75">
      <c r="A64" s="29" t="s">
        <v>65</v>
      </c>
      <c r="B64" s="42">
        <v>138</v>
      </c>
      <c r="C64" s="42">
        <v>2378</v>
      </c>
      <c r="D64" s="46">
        <v>13</v>
      </c>
      <c r="E64" s="42">
        <v>2529</v>
      </c>
      <c r="F64" s="44">
        <v>12707</v>
      </c>
      <c r="G64" s="44">
        <v>32528</v>
      </c>
      <c r="H64" s="49">
        <v>12915</v>
      </c>
      <c r="I64" s="43">
        <v>79274</v>
      </c>
    </row>
    <row r="65" spans="1:9" ht="12.75">
      <c r="A65" s="29" t="s">
        <v>66</v>
      </c>
      <c r="B65" s="42">
        <v>6</v>
      </c>
      <c r="C65" s="42">
        <v>706</v>
      </c>
      <c r="D65" s="42" t="s">
        <v>13</v>
      </c>
      <c r="E65" s="42">
        <v>712</v>
      </c>
      <c r="F65" s="44">
        <v>14250</v>
      </c>
      <c r="G65" s="44">
        <v>33387</v>
      </c>
      <c r="H65" s="42" t="s">
        <v>13</v>
      </c>
      <c r="I65" s="43">
        <v>23659</v>
      </c>
    </row>
    <row r="66" spans="1:9" ht="12.75">
      <c r="A66" s="29" t="s">
        <v>67</v>
      </c>
      <c r="B66" s="42">
        <v>115</v>
      </c>
      <c r="C66" s="42">
        <v>8035</v>
      </c>
      <c r="D66" s="42">
        <v>7</v>
      </c>
      <c r="E66" s="42">
        <v>8157</v>
      </c>
      <c r="F66" s="44">
        <v>10287</v>
      </c>
      <c r="G66" s="44">
        <v>52660</v>
      </c>
      <c r="H66" s="44" t="s">
        <v>13</v>
      </c>
      <c r="I66" s="43">
        <v>424311</v>
      </c>
    </row>
    <row r="67" spans="1:9" ht="12.75">
      <c r="A67" s="29" t="s">
        <v>68</v>
      </c>
      <c r="B67" s="42">
        <v>2</v>
      </c>
      <c r="C67" s="42">
        <v>303</v>
      </c>
      <c r="D67" s="42" t="s">
        <v>13</v>
      </c>
      <c r="E67" s="42">
        <v>305</v>
      </c>
      <c r="F67" s="44">
        <v>9000</v>
      </c>
      <c r="G67" s="44">
        <v>18911</v>
      </c>
      <c r="H67" s="42" t="s">
        <v>13</v>
      </c>
      <c r="I67" s="43">
        <v>5748</v>
      </c>
    </row>
    <row r="68" spans="1:9" ht="12.75">
      <c r="A68" s="29" t="s">
        <v>69</v>
      </c>
      <c r="B68" s="42">
        <v>6</v>
      </c>
      <c r="C68" s="42">
        <v>270</v>
      </c>
      <c r="D68" s="42" t="s">
        <v>13</v>
      </c>
      <c r="E68" s="42">
        <v>276</v>
      </c>
      <c r="F68" s="44">
        <v>9250</v>
      </c>
      <c r="G68" s="44">
        <v>26587</v>
      </c>
      <c r="H68" s="42" t="s">
        <v>13</v>
      </c>
      <c r="I68" s="43">
        <v>7235</v>
      </c>
    </row>
    <row r="69" spans="1:9" ht="12.75">
      <c r="A69" s="29"/>
      <c r="B69" s="21"/>
      <c r="C69" s="21"/>
      <c r="D69" s="21"/>
      <c r="E69" s="21"/>
      <c r="F69" s="22"/>
      <c r="G69" s="22"/>
      <c r="H69" s="21"/>
      <c r="I69" s="23"/>
    </row>
    <row r="70" spans="1:9" ht="12.75">
      <c r="A70" s="47" t="s">
        <v>70</v>
      </c>
      <c r="B70" s="21"/>
      <c r="C70" s="21"/>
      <c r="D70" s="21"/>
      <c r="E70" s="21"/>
      <c r="F70" s="22"/>
      <c r="G70" s="22"/>
      <c r="H70" s="21"/>
      <c r="I70" s="23"/>
    </row>
    <row r="71" spans="1:9" ht="12.75">
      <c r="A71" s="29" t="s">
        <v>71</v>
      </c>
      <c r="B71" s="42">
        <v>207</v>
      </c>
      <c r="C71" s="42">
        <v>5942</v>
      </c>
      <c r="D71" s="42">
        <v>2708</v>
      </c>
      <c r="E71" s="42">
        <v>8857</v>
      </c>
      <c r="F71" s="44">
        <v>6989</v>
      </c>
      <c r="G71" s="44">
        <v>16412</v>
      </c>
      <c r="H71" s="44">
        <v>16740</v>
      </c>
      <c r="I71" s="43">
        <v>144301</v>
      </c>
    </row>
    <row r="72" spans="1:9" ht="12.75">
      <c r="A72" s="45" t="s">
        <v>72</v>
      </c>
      <c r="B72" s="42">
        <v>227</v>
      </c>
      <c r="C72" s="42">
        <v>12931</v>
      </c>
      <c r="D72" s="42">
        <v>130</v>
      </c>
      <c r="E72" s="42">
        <v>13288</v>
      </c>
      <c r="F72" s="44">
        <v>2781</v>
      </c>
      <c r="G72" s="44">
        <v>6292</v>
      </c>
      <c r="H72" s="44">
        <v>11846</v>
      </c>
      <c r="I72" s="43">
        <v>83530</v>
      </c>
    </row>
    <row r="73" spans="1:9" ht="12.75">
      <c r="A73" s="29" t="s">
        <v>73</v>
      </c>
      <c r="B73" s="42">
        <v>1484</v>
      </c>
      <c r="C73" s="42">
        <v>7111</v>
      </c>
      <c r="D73" s="42" t="s">
        <v>13</v>
      </c>
      <c r="E73" s="42">
        <v>8595</v>
      </c>
      <c r="F73" s="44">
        <v>3683</v>
      </c>
      <c r="G73" s="44">
        <v>10504</v>
      </c>
      <c r="H73" s="44" t="s">
        <v>13</v>
      </c>
      <c r="I73" s="43">
        <v>80156</v>
      </c>
    </row>
    <row r="74" spans="1:9" ht="12.75">
      <c r="A74" s="29"/>
      <c r="B74" s="26"/>
      <c r="C74" s="26"/>
      <c r="D74" s="26"/>
      <c r="E74" s="26"/>
      <c r="F74" s="27"/>
      <c r="G74" s="27"/>
      <c r="H74" s="27"/>
      <c r="I74" s="28"/>
    </row>
    <row r="75" spans="1:9" ht="12.75">
      <c r="A75" s="47" t="s">
        <v>74</v>
      </c>
      <c r="B75" s="26"/>
      <c r="C75" s="26"/>
      <c r="D75" s="26"/>
      <c r="E75" s="26"/>
      <c r="F75" s="27"/>
      <c r="G75" s="27"/>
      <c r="H75" s="27"/>
      <c r="I75" s="28"/>
    </row>
    <row r="76" spans="1:9" ht="12.75">
      <c r="A76" s="48" t="s">
        <v>75</v>
      </c>
      <c r="B76" s="42" t="s">
        <v>13</v>
      </c>
      <c r="C76" s="42" t="s">
        <v>13</v>
      </c>
      <c r="D76" s="42">
        <v>45624</v>
      </c>
      <c r="E76" s="42">
        <v>45624</v>
      </c>
      <c r="F76" s="44" t="s">
        <v>13</v>
      </c>
      <c r="G76" s="44" t="s">
        <v>13</v>
      </c>
      <c r="H76" s="44">
        <v>2655</v>
      </c>
      <c r="I76" s="43">
        <v>121138</v>
      </c>
    </row>
    <row r="77" spans="1:9" ht="12.75">
      <c r="A77" s="29" t="s">
        <v>76</v>
      </c>
      <c r="B77" s="42" t="s">
        <v>13</v>
      </c>
      <c r="C77" s="42" t="s">
        <v>13</v>
      </c>
      <c r="D77" s="42">
        <v>9350</v>
      </c>
      <c r="E77" s="42">
        <v>9350</v>
      </c>
      <c r="F77" s="44" t="s">
        <v>13</v>
      </c>
      <c r="G77" s="44" t="s">
        <v>13</v>
      </c>
      <c r="H77" s="44">
        <v>1271</v>
      </c>
      <c r="I77" s="43">
        <v>11880</v>
      </c>
    </row>
    <row r="78" spans="1:9" ht="12.75">
      <c r="A78" s="29" t="s">
        <v>77</v>
      </c>
      <c r="B78" s="42">
        <v>661</v>
      </c>
      <c r="C78" s="42">
        <v>14066</v>
      </c>
      <c r="D78" s="42">
        <v>184</v>
      </c>
      <c r="E78" s="42">
        <v>14911</v>
      </c>
      <c r="F78" s="44">
        <v>5821</v>
      </c>
      <c r="G78" s="44">
        <v>18719</v>
      </c>
      <c r="H78" s="44">
        <v>33587</v>
      </c>
      <c r="I78" s="43">
        <v>273332</v>
      </c>
    </row>
    <row r="79" spans="1:9" ht="12.75">
      <c r="A79" s="29"/>
      <c r="B79" s="30"/>
      <c r="C79" s="30"/>
      <c r="D79" s="30"/>
      <c r="E79" s="50"/>
      <c r="F79" s="31"/>
      <c r="G79" s="31"/>
      <c r="H79" s="31"/>
      <c r="I79" s="32"/>
    </row>
    <row r="80" spans="1:9" ht="13.5" thickBot="1">
      <c r="A80" s="33" t="s">
        <v>78</v>
      </c>
      <c r="B80" s="34">
        <v>20461</v>
      </c>
      <c r="C80" s="34">
        <v>275140</v>
      </c>
      <c r="D80" s="34">
        <f>D15+D19+D20+D21+D22+D25+D26+D27+D28+D29+D32+D37+D38+D39+D40+D41+D42+D46+D47+D48+D49+D62+D63+D64+D66+D71+D72+D78+553</f>
        <v>66346</v>
      </c>
      <c r="E80" s="34">
        <f>E13+E15+E14+E16+E19+E20+E21+E22+E23+E24+E25+E26+E27+E28+E29+E32+E37+E38+E39+E41+E42+E46+E47+E48+E49+E52+E53+E54+E57+E62+E63+E64+E65+E66+E67+E68+E71+E72+E73+E78+553+E40</f>
        <v>363729</v>
      </c>
      <c r="F80" s="34" t="s">
        <v>79</v>
      </c>
      <c r="G80" s="34" t="s">
        <v>79</v>
      </c>
      <c r="H80" s="34" t="s">
        <v>79</v>
      </c>
      <c r="I80" s="35">
        <f>I13+I14+I15+I16+I19+I20+I21+I22+I23+I24+I26+I25+I28+I27+I29+I37+I32++I38+I39+I40+I41+I42+I46+I47+I48+I49+I52+I53+I54+I57+I62+I63+I64+I65+I66+I67+I68+I71+I72+I73+I76+I77+I78</f>
        <v>13148152</v>
      </c>
    </row>
    <row r="81" ht="12.75">
      <c r="A81" s="24" t="s">
        <v>80</v>
      </c>
    </row>
  </sheetData>
  <mergeCells count="6">
    <mergeCell ref="A1:I1"/>
    <mergeCell ref="A3:I3"/>
    <mergeCell ref="B6:B7"/>
    <mergeCell ref="E6:E7"/>
    <mergeCell ref="F6:F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2012-05-16T08:28:16Z</cp:lastPrinted>
  <dcterms:created xsi:type="dcterms:W3CDTF">2012-05-16T08:27:46Z</dcterms:created>
  <dcterms:modified xsi:type="dcterms:W3CDTF">2012-05-16T08:28:55Z</dcterms:modified>
  <cp:category/>
  <cp:version/>
  <cp:contentType/>
  <cp:contentStatus/>
</cp:coreProperties>
</file>