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'[10]19.11-12'!$B$51</definedName>
    <definedName name="\D">'[1]19.11-12'!$B$51</definedName>
    <definedName name="\G">#REF!</definedName>
    <definedName name="\I" localSheetId="0">#REF!</definedName>
    <definedName name="\I">#REF!</definedName>
    <definedName name="\L" localSheetId="0">'[10]19.11-12'!$B$53</definedName>
    <definedName name="\L">'[1]19.11-12'!$B$53</definedName>
    <definedName name="\N" localSheetId="0">#REF!</definedName>
    <definedName name="\N">#REF!</definedName>
    <definedName name="\T" localSheetId="0">'[10]19.18-19'!#REF!</definedName>
    <definedName name="\T">'[1]19.18-19'!#REF!</definedName>
    <definedName name="\x">'[7]Arlleg01'!$IR$8190</definedName>
    <definedName name="\z">'[7]Arlleg01'!$IR$8190</definedName>
    <definedName name="__123Graph_A" localSheetId="0" hidden="1">'[10]19.14-15'!$B$34:$B$37</definedName>
    <definedName name="__123Graph_A" hidden="1">'[1]19.14-15'!$B$34:$B$37</definedName>
    <definedName name="__123Graph_ACurrent" localSheetId="0" hidden="1">'[10]19.14-15'!$B$34:$B$37</definedName>
    <definedName name="__123Graph_ACurrent" hidden="1">'[1]19.14-15'!$B$34:$B$37</definedName>
    <definedName name="__123Graph_AGrßfico1" localSheetId="0" hidden="1">'[10]19.14-15'!$B$34:$B$37</definedName>
    <definedName name="__123Graph_AGrßfico1" hidden="1">'[1]19.14-15'!$B$34:$B$37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'[10]19.14-15'!#REF!</definedName>
    <definedName name="__123Graph_BCurrent" hidden="1">'[1]19.14-15'!#REF!</definedName>
    <definedName name="__123Graph_BGrßfico1" localSheetId="0" hidden="1">'[10]19.14-15'!#REF!</definedName>
    <definedName name="__123Graph_BGrßfico1" hidden="1">'[1]19.14-15'!#REF!</definedName>
    <definedName name="__123Graph_C" localSheetId="0" hidden="1">'[10]19.14-15'!$C$34:$C$37</definedName>
    <definedName name="__123Graph_C" hidden="1">'[1]19.14-15'!$C$34:$C$37</definedName>
    <definedName name="__123Graph_CCurrent" localSheetId="0" hidden="1">'[10]19.14-15'!$C$34:$C$37</definedName>
    <definedName name="__123Graph_CCurrent" hidden="1">'[1]19.14-15'!$C$34:$C$37</definedName>
    <definedName name="__123Graph_CGrßfico1" localSheetId="0" hidden="1">'[10]19.14-15'!$C$34:$C$37</definedName>
    <definedName name="__123Graph_CGrßfico1" hidden="1">'[1]19.14-15'!$C$34:$C$37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'[10]19.14-15'!#REF!</definedName>
    <definedName name="__123Graph_DCurrent" hidden="1">'[1]19.14-15'!#REF!</definedName>
    <definedName name="__123Graph_DGrßfico1" localSheetId="0" hidden="1">'[10]19.14-15'!#REF!</definedName>
    <definedName name="__123Graph_DGrßfico1" hidden="1">'[1]19.14-15'!#REF!</definedName>
    <definedName name="__123Graph_E" localSheetId="0" hidden="1">'[10]19.14-15'!$D$34:$D$37</definedName>
    <definedName name="__123Graph_E" hidden="1">'[1]19.14-15'!$D$34:$D$37</definedName>
    <definedName name="__123Graph_ECurrent" localSheetId="0" hidden="1">'[10]19.14-15'!$D$34:$D$37</definedName>
    <definedName name="__123Graph_ECurrent" hidden="1">'[1]19.14-15'!$D$34:$D$37</definedName>
    <definedName name="__123Graph_EGrßfico1" localSheetId="0" hidden="1">'[10]19.14-15'!$D$34:$D$37</definedName>
    <definedName name="__123Graph_EGrßfico1" hidden="1">'[1]19.14-15'!$D$34:$D$37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'[10]19.14-15'!#REF!</definedName>
    <definedName name="__123Graph_FCurrent" hidden="1">'[1]19.14-15'!#REF!</definedName>
    <definedName name="__123Graph_FGrßfico1" localSheetId="0" hidden="1">'[10]19.14-15'!#REF!</definedName>
    <definedName name="__123Graph_FGrßfico1" hidden="1">'[1]19.14-15'!#REF!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'[10]19.14-15'!#REF!</definedName>
    <definedName name="__123Graph_XCurrent" hidden="1">'[1]19.14-15'!#REF!</definedName>
    <definedName name="__123Graph_XGrßfico1" localSheetId="0" hidden="1">'[10]19.14-15'!#REF!</definedName>
    <definedName name="__123Graph_XGrßfico1" hidden="1">'[1]19.14-15'!#REF!</definedName>
    <definedName name="A_impresión_IM">#REF!</definedName>
    <definedName name="alk" localSheetId="0">'[14]19.11-12'!$B$53</definedName>
    <definedName name="alk">'[5]19.11-12'!$B$53</definedName>
    <definedName name="_xlnm.Print_Area" localSheetId="0">'12.9.5'!$A$1:$J$97</definedName>
    <definedName name="balan.xls" hidden="1">'[6]7.24'!$D$6:$D$27</definedName>
    <definedName name="GUION">#REF!</definedName>
    <definedName name="Imprimir_área_IM">#REF!</definedName>
    <definedName name="kk" localSheetId="0" hidden="1">'[9]19.14-15'!#REF!</definedName>
    <definedName name="kk" hidden="1">'[9]19.14-15'!#REF!</definedName>
    <definedName name="kkjkj" localSheetId="0">#REF!</definedName>
    <definedName name="kkjkj">#REF!</definedName>
    <definedName name="p421" localSheetId="0">'[11]CARNE1'!$B$44</definedName>
    <definedName name="p421">'[2]CARNE1'!$B$44</definedName>
    <definedName name="p431" localSheetId="0" hidden="1">'[11]CARNE7'!$G$11:$G$93</definedName>
    <definedName name="p431" hidden="1">'[2]CARNE7'!$G$11:$G$93</definedName>
    <definedName name="p7" localSheetId="0" hidden="1">'[9]19.14-15'!#REF!</definedName>
    <definedName name="p7" hidden="1">'[9]19.14-15'!#REF!</definedName>
    <definedName name="PEP" localSheetId="0">'[12]GANADE1'!$B$79</definedName>
    <definedName name="PEP">'[3]GANADE1'!$B$79</definedName>
    <definedName name="PEP1" localSheetId="0">'[13]19.11-12'!$B$51</definedName>
    <definedName name="PEP1">'[4]19.11-12'!$B$51</definedName>
    <definedName name="PEP2" localSheetId="0">'[12]GANADE1'!$B$75</definedName>
    <definedName name="PEP2">'[3]GANADE1'!$B$75</definedName>
    <definedName name="PEP3" localSheetId="0">'[13]19.11-12'!$B$53</definedName>
    <definedName name="PEP3">'[4]19.11-12'!$B$53</definedName>
    <definedName name="PEP4" localSheetId="0" hidden="1">'[13]19.14-15'!$B$34:$B$37</definedName>
    <definedName name="PEP4" hidden="1">'[4]19.14-15'!$B$34:$B$37</definedName>
    <definedName name="PP1" localSheetId="0">'[12]GANADE1'!$B$77</definedName>
    <definedName name="PP1">'[3]GANADE1'!$B$77</definedName>
    <definedName name="PP10" localSheetId="0" hidden="1">'[13]19.14-15'!$C$34:$C$37</definedName>
    <definedName name="PP10" hidden="1">'[4]19.14-15'!$C$34:$C$37</definedName>
    <definedName name="PP11" localSheetId="0" hidden="1">'[13]19.14-15'!$C$34:$C$37</definedName>
    <definedName name="PP11" hidden="1">'[4]19.14-15'!$C$34:$C$37</definedName>
    <definedName name="PP12" localSheetId="0" hidden="1">'[13]19.14-15'!$C$34:$C$37</definedName>
    <definedName name="PP12" hidden="1">'[4]19.14-15'!$C$34:$C$37</definedName>
    <definedName name="PP13" localSheetId="0" hidden="1">'[13]19.14-15'!#REF!</definedName>
    <definedName name="PP13" hidden="1">'[4]19.14-15'!#REF!</definedName>
    <definedName name="PP14" localSheetId="0" hidden="1">'[13]19.14-15'!#REF!</definedName>
    <definedName name="PP14" hidden="1">'[4]19.14-15'!#REF!</definedName>
    <definedName name="PP15" localSheetId="0" hidden="1">'[13]19.14-15'!#REF!</definedName>
    <definedName name="PP15" hidden="1">'[4]19.14-15'!#REF!</definedName>
    <definedName name="PP16" localSheetId="0" hidden="1">'[13]19.14-15'!$D$34:$D$37</definedName>
    <definedName name="PP16" hidden="1">'[4]19.14-15'!$D$34:$D$37</definedName>
    <definedName name="PP17" localSheetId="0" hidden="1">'[13]19.14-15'!$D$34:$D$37</definedName>
    <definedName name="PP17" hidden="1">'[4]19.14-15'!$D$34:$D$37</definedName>
    <definedName name="pp18" localSheetId="0" hidden="1">'[13]19.14-15'!$D$34:$D$37</definedName>
    <definedName name="pp18" hidden="1">'[4]19.14-15'!$D$34:$D$37</definedName>
    <definedName name="pp19" localSheetId="0" hidden="1">'[13]19.14-15'!#REF!</definedName>
    <definedName name="pp19" hidden="1">'[4]19.14-15'!#REF!</definedName>
    <definedName name="PP2" localSheetId="0">'[13]19.22'!#REF!</definedName>
    <definedName name="PP2">'[4]19.22'!#REF!</definedName>
    <definedName name="PP20" localSheetId="0" hidden="1">'[13]19.14-15'!#REF!</definedName>
    <definedName name="PP20" hidden="1">'[4]19.14-15'!#REF!</definedName>
    <definedName name="PP21" localSheetId="0" hidden="1">'[13]19.14-15'!#REF!</definedName>
    <definedName name="PP21" hidden="1">'[4]19.14-15'!#REF!</definedName>
    <definedName name="PP22" localSheetId="0" hidden="1">'[13]19.14-15'!#REF!</definedName>
    <definedName name="PP22" hidden="1">'[4]19.14-15'!#REF!</definedName>
    <definedName name="pp23" localSheetId="0" hidden="1">'[13]19.14-15'!#REF!</definedName>
    <definedName name="pp23" hidden="1">'[4]19.14-15'!#REF!</definedName>
    <definedName name="pp24" localSheetId="0" hidden="1">'[13]19.14-15'!#REF!</definedName>
    <definedName name="pp24" hidden="1">'[4]19.14-15'!#REF!</definedName>
    <definedName name="pp25" localSheetId="0" hidden="1">'[13]19.14-15'!#REF!</definedName>
    <definedName name="pp25" hidden="1">'[4]19.14-15'!#REF!</definedName>
    <definedName name="pp26" localSheetId="0" hidden="1">'[13]19.14-15'!#REF!</definedName>
    <definedName name="pp26" hidden="1">'[4]19.14-15'!#REF!</definedName>
    <definedName name="pp27" localSheetId="0" hidden="1">'[13]19.14-15'!#REF!</definedName>
    <definedName name="pp27" hidden="1">'[4]19.14-15'!#REF!</definedName>
    <definedName name="PP3" localSheetId="0">'[12]GANADE1'!$B$79</definedName>
    <definedName name="PP3">'[3]GANADE1'!$B$79</definedName>
    <definedName name="PP4" localSheetId="0">'[13]19.11-12'!$B$51</definedName>
    <definedName name="PP4">'[4]19.11-12'!$B$51</definedName>
    <definedName name="PP5" localSheetId="0" hidden="1">'[13]19.14-15'!$B$34:$B$37</definedName>
    <definedName name="PP5" hidden="1">'[4]19.14-15'!$B$34:$B$37</definedName>
    <definedName name="PP6" localSheetId="0" hidden="1">'[13]19.14-15'!$B$34:$B$37</definedName>
    <definedName name="PP6" hidden="1">'[4]19.14-15'!$B$34:$B$37</definedName>
    <definedName name="PP7" localSheetId="0" hidden="1">'[13]19.14-15'!#REF!</definedName>
    <definedName name="PP7" hidden="1">'[4]19.14-15'!#REF!</definedName>
    <definedName name="PP8" localSheetId="0" hidden="1">'[13]19.14-15'!#REF!</definedName>
    <definedName name="PP8" hidden="1">'[4]19.14-15'!#REF!</definedName>
    <definedName name="PP9" localSheetId="0" hidden="1">'[13]19.14-15'!#REF!</definedName>
    <definedName name="PP9" hidden="1">'[4]19.14-15'!#REF!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<sst xmlns="http://schemas.openxmlformats.org/spreadsheetml/2006/main" count="203" uniqueCount="40">
  <si>
    <t>INVENTARIO NACIONAL</t>
  </si>
  <si>
    <t>12.9.5. ESTADO DE SALUD DE LOS BOSQUES: Análisis Autonómico de la distribución de feromonas según plaga forestal, 2010</t>
  </si>
  <si>
    <t>Comunidades Autónomas</t>
  </si>
  <si>
    <t>Thaumetopoea pityocampa</t>
  </si>
  <si>
    <t>Diprion pini</t>
  </si>
  <si>
    <t xml:space="preserve">Paranthrene tabaniformis </t>
  </si>
  <si>
    <t>Lymantria dispar</t>
  </si>
  <si>
    <t>Ips acuminatus</t>
  </si>
  <si>
    <t>Ips sexdentatus</t>
  </si>
  <si>
    <t>Rhyacionia buoliana</t>
  </si>
  <si>
    <t>Sesia apiformis</t>
  </si>
  <si>
    <t>TOTAL</t>
  </si>
  <si>
    <t>Andalucía</t>
  </si>
  <si>
    <t>–</t>
  </si>
  <si>
    <t>Aragón</t>
  </si>
  <si>
    <t xml:space="preserve">– </t>
  </si>
  <si>
    <t>Baleares (Islas)</t>
  </si>
  <si>
    <t>C. de Madrid</t>
  </si>
  <si>
    <t>C. Foral de Navarra</t>
  </si>
  <si>
    <t>C. Valenciana</t>
  </si>
  <si>
    <t>Cantabria</t>
  </si>
  <si>
    <t>Castilla y León</t>
  </si>
  <si>
    <t>Castilla-La Mancha</t>
  </si>
  <si>
    <t>Cataluña</t>
  </si>
  <si>
    <t>Extremadura</t>
  </si>
  <si>
    <t>Galicia</t>
  </si>
  <si>
    <t>La Rioja</t>
  </si>
  <si>
    <t>País Vasco</t>
  </si>
  <si>
    <t>Región de Murcia</t>
  </si>
  <si>
    <t xml:space="preserve">C. Hidrográficas  </t>
  </si>
  <si>
    <t xml:space="preserve">SPCAN  </t>
  </si>
  <si>
    <t>ESPAÑA</t>
  </si>
  <si>
    <t>Análisis Autonómico de la distribución de feromonas según plaga forestal, 2011</t>
  </si>
  <si>
    <t>Thaumetopoea pytiocampa</t>
  </si>
  <si>
    <t xml:space="preserve"> Diprion pini  </t>
  </si>
  <si>
    <t xml:space="preserve"> Paranthrene tabaniformis  </t>
  </si>
  <si>
    <t xml:space="preserve"> Ips acuminatus  </t>
  </si>
  <si>
    <t xml:space="preserve"> Rhyacionia buoliana  </t>
  </si>
  <si>
    <t>Total</t>
  </si>
  <si>
    <t>Asturias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</si>
</sst>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19">
    <xf numFmtId="0" fontId="0" fillId="2" borderId="0" xfId="0" applyAlignment="1">
      <alignment/>
    </xf>
    <xf numFmtId="0" fontId="21" fillId="2" borderId="0" xfId="57" applyFont="1" applyFill="1" applyAlignment="1">
      <alignment horizontal="center"/>
      <protection/>
    </xf>
    <xf numFmtId="0" fontId="0" fillId="2" borderId="0" xfId="57" applyFill="1">
      <alignment/>
      <protection/>
    </xf>
    <xf numFmtId="0" fontId="22" fillId="2" borderId="0" xfId="57" applyFont="1" applyFill="1" applyAlignment="1">
      <alignment horizontal="center" wrapText="1"/>
      <protection/>
    </xf>
    <xf numFmtId="0" fontId="0" fillId="2" borderId="11" xfId="57" applyFill="1" applyBorder="1">
      <alignment/>
      <protection/>
    </xf>
    <xf numFmtId="0" fontId="0" fillId="5" borderId="12" xfId="57" applyFont="1" applyFill="1" applyBorder="1" applyAlignment="1">
      <alignment horizontal="center" vertical="center" wrapText="1"/>
      <protection/>
    </xf>
    <xf numFmtId="0" fontId="23" fillId="5" borderId="13" xfId="57" applyFont="1" applyFill="1" applyBorder="1" applyAlignment="1">
      <alignment horizontal="center" vertical="center" wrapText="1"/>
      <protection/>
    </xf>
    <xf numFmtId="0" fontId="24" fillId="5" borderId="14" xfId="57" applyFont="1" applyFill="1" applyBorder="1" applyAlignment="1">
      <alignment horizontal="center" vertical="center" wrapText="1"/>
      <protection/>
    </xf>
    <xf numFmtId="0" fontId="0" fillId="2" borderId="15" xfId="57" applyFont="1" applyFill="1" applyBorder="1">
      <alignment/>
      <protection/>
    </xf>
    <xf numFmtId="170" fontId="0" fillId="2" borderId="16" xfId="57" applyNumberFormat="1" applyFont="1" applyFill="1" applyBorder="1" applyAlignment="1" applyProtection="1">
      <alignment horizontal="right"/>
      <protection/>
    </xf>
    <xf numFmtId="170" fontId="24" fillId="2" borderId="17" xfId="57" applyNumberFormat="1" applyFont="1" applyFill="1" applyBorder="1" applyAlignment="1" applyProtection="1">
      <alignment horizontal="right"/>
      <protection/>
    </xf>
    <xf numFmtId="0" fontId="0" fillId="2" borderId="18" xfId="57" applyFont="1" applyFill="1" applyBorder="1">
      <alignment/>
      <protection/>
    </xf>
    <xf numFmtId="170" fontId="0" fillId="2" borderId="19" xfId="57" applyNumberFormat="1" applyFont="1" applyFill="1" applyBorder="1" applyAlignment="1" applyProtection="1">
      <alignment horizontal="right"/>
      <protection/>
    </xf>
    <xf numFmtId="170" fontId="24" fillId="2" borderId="20" xfId="57" applyNumberFormat="1" applyFont="1" applyFill="1" applyBorder="1" applyAlignment="1" applyProtection="1">
      <alignment horizontal="right"/>
      <protection/>
    </xf>
    <xf numFmtId="170" fontId="0" fillId="2" borderId="20" xfId="57" applyNumberFormat="1" applyFont="1" applyFill="1" applyBorder="1" applyAlignment="1" applyProtection="1">
      <alignment horizontal="right"/>
      <protection/>
    </xf>
    <xf numFmtId="0" fontId="24" fillId="5" borderId="21" xfId="57" applyFont="1" applyFill="1" applyBorder="1" applyAlignment="1">
      <alignment/>
      <protection/>
    </xf>
    <xf numFmtId="170" fontId="24" fillId="5" borderId="22" xfId="57" applyNumberFormat="1" applyFont="1" applyFill="1" applyBorder="1" applyAlignment="1" applyProtection="1">
      <alignment horizontal="right"/>
      <protection/>
    </xf>
    <xf numFmtId="0" fontId="22" fillId="2" borderId="0" xfId="57" applyFont="1" applyFill="1" applyAlignment="1">
      <alignment horizontal="center"/>
      <protection/>
    </xf>
    <xf numFmtId="170" fontId="24" fillId="5" borderId="23" xfId="57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12 9 5 Feromonas" xfId="57"/>
    <cellStyle name="Notas" xfId="58"/>
    <cellStyle name="pepe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2010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"/>
          <c:y val="0.31725"/>
          <c:w val="0.642"/>
          <c:h val="0.524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 Ips 
acuminatus  
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 Rhyacionia 
buoliana  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 Diprion
 pini  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'12.9.5'!$B$5:$I$5</c:f>
              <c:strCache/>
            </c:strRef>
          </c:cat>
          <c:val>
            <c:numRef>
              <c:f>'12.9.5'!$B$24:$I$24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feromonas según plaga forestal.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3895"/>
          <c:w val="0.7315"/>
          <c:h val="0.406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2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254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6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'12.9.5'!$B$31:$G$31</c:f>
              <c:strCache/>
            </c:strRef>
          </c:cat>
          <c:val>
            <c:numRef>
              <c:f>'12.9.5'!$B$51:$G$51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52</xdr:row>
      <xdr:rowOff>76200</xdr:rowOff>
    </xdr:from>
    <xdr:to>
      <xdr:col>8</xdr:col>
      <xdr:colOff>790575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828675" y="9001125"/>
        <a:ext cx="7924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752475</xdr:colOff>
      <xdr:row>72</xdr:row>
      <xdr:rowOff>133350</xdr:rowOff>
    </xdr:from>
    <xdr:to>
      <xdr:col>8</xdr:col>
      <xdr:colOff>733425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752475" y="12296775"/>
        <a:ext cx="79438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98\ANUA98\A98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nuario\elaboraanu2005\Mis%20documentos\Aea2000definitivo\AEA2000\EXCEL\Base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="75" zoomScaleNormal="75" zoomScaleSheetLayoutView="75" workbookViewId="0" topLeftCell="A34">
      <selection activeCell="J78" sqref="J78"/>
    </sheetView>
  </sheetViews>
  <sheetFormatPr defaultColWidth="11.421875" defaultRowHeight="12.75"/>
  <cols>
    <col min="1" max="1" width="26.00390625" style="2" customWidth="1"/>
    <col min="2" max="2" width="16.8515625" style="2" customWidth="1"/>
    <col min="3" max="4" width="13.57421875" style="2" customWidth="1"/>
    <col min="5" max="5" width="12.7109375" style="2" customWidth="1"/>
    <col min="6" max="6" width="12.00390625" style="2" customWidth="1"/>
    <col min="7" max="7" width="12.57421875" style="2" customWidth="1"/>
    <col min="8" max="8" width="12.140625" style="2" customWidth="1"/>
    <col min="9" max="9" width="13.71093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10" ht="26.25" thickBo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7" t="s">
        <v>11</v>
      </c>
    </row>
    <row r="6" spans="1:10" ht="12.75">
      <c r="A6" s="8" t="s">
        <v>12</v>
      </c>
      <c r="B6" s="9">
        <v>1000</v>
      </c>
      <c r="C6" s="9" t="s">
        <v>13</v>
      </c>
      <c r="D6" s="9" t="s">
        <v>13</v>
      </c>
      <c r="E6" s="9" t="s">
        <v>13</v>
      </c>
      <c r="F6" s="9">
        <v>69</v>
      </c>
      <c r="G6" s="9" t="s">
        <v>13</v>
      </c>
      <c r="H6" s="9" t="s">
        <v>13</v>
      </c>
      <c r="I6" s="9" t="s">
        <v>13</v>
      </c>
      <c r="J6" s="10">
        <v>1069</v>
      </c>
    </row>
    <row r="7" spans="1:10" ht="12.75">
      <c r="A7" s="11" t="s">
        <v>14</v>
      </c>
      <c r="B7" s="12" t="s">
        <v>15</v>
      </c>
      <c r="C7" s="12" t="s">
        <v>15</v>
      </c>
      <c r="D7" s="12">
        <v>80</v>
      </c>
      <c r="E7" s="12" t="s">
        <v>15</v>
      </c>
      <c r="F7" s="12">
        <v>350</v>
      </c>
      <c r="G7" s="12">
        <v>300</v>
      </c>
      <c r="H7" s="12">
        <v>80</v>
      </c>
      <c r="I7" s="12" t="s">
        <v>15</v>
      </c>
      <c r="J7" s="13">
        <v>810</v>
      </c>
    </row>
    <row r="8" spans="1:10" ht="12.75">
      <c r="A8" s="11" t="s">
        <v>16</v>
      </c>
      <c r="B8" s="12">
        <v>6500</v>
      </c>
      <c r="C8" s="12" t="s">
        <v>15</v>
      </c>
      <c r="D8" s="12" t="s">
        <v>15</v>
      </c>
      <c r="E8" s="12" t="s">
        <v>15</v>
      </c>
      <c r="F8" s="12" t="s">
        <v>15</v>
      </c>
      <c r="G8" s="12" t="s">
        <v>15</v>
      </c>
      <c r="H8" s="12" t="s">
        <v>15</v>
      </c>
      <c r="I8" s="14">
        <v>3</v>
      </c>
      <c r="J8" s="13">
        <v>6503</v>
      </c>
    </row>
    <row r="9" spans="1:10" ht="12.75">
      <c r="A9" s="11" t="s">
        <v>17</v>
      </c>
      <c r="B9" s="12">
        <v>5207</v>
      </c>
      <c r="C9" s="12">
        <v>75</v>
      </c>
      <c r="D9" s="12">
        <v>233</v>
      </c>
      <c r="E9" s="12" t="s">
        <v>15</v>
      </c>
      <c r="F9" s="12">
        <v>387</v>
      </c>
      <c r="G9" s="12">
        <v>332</v>
      </c>
      <c r="H9" s="12">
        <v>50</v>
      </c>
      <c r="I9" s="12">
        <v>22</v>
      </c>
      <c r="J9" s="13">
        <v>6306</v>
      </c>
    </row>
    <row r="10" spans="1:10" ht="12.75">
      <c r="A10" s="11" t="s">
        <v>18</v>
      </c>
      <c r="B10" s="12">
        <v>200</v>
      </c>
      <c r="C10" s="12" t="s">
        <v>15</v>
      </c>
      <c r="D10" s="12" t="s">
        <v>15</v>
      </c>
      <c r="E10" s="12" t="s">
        <v>15</v>
      </c>
      <c r="F10" s="12">
        <v>50</v>
      </c>
      <c r="G10" s="12">
        <v>25</v>
      </c>
      <c r="H10" s="12">
        <v>35</v>
      </c>
      <c r="I10" s="12" t="s">
        <v>15</v>
      </c>
      <c r="J10" s="13">
        <v>310</v>
      </c>
    </row>
    <row r="11" spans="1:10" ht="12.75">
      <c r="A11" s="11" t="s">
        <v>19</v>
      </c>
      <c r="B11" s="12">
        <v>5000</v>
      </c>
      <c r="C11" s="12" t="s">
        <v>15</v>
      </c>
      <c r="D11" s="12" t="s">
        <v>15</v>
      </c>
      <c r="E11" s="12" t="s">
        <v>15</v>
      </c>
      <c r="F11" s="12" t="s">
        <v>15</v>
      </c>
      <c r="G11" s="12" t="s">
        <v>15</v>
      </c>
      <c r="H11" s="12">
        <v>20</v>
      </c>
      <c r="I11" s="12" t="s">
        <v>15</v>
      </c>
      <c r="J11" s="13">
        <v>5020</v>
      </c>
    </row>
    <row r="12" spans="1:10" ht="12.75">
      <c r="A12" s="11" t="s">
        <v>20</v>
      </c>
      <c r="B12" s="12">
        <v>590</v>
      </c>
      <c r="C12" s="12" t="s">
        <v>15</v>
      </c>
      <c r="D12" s="12" t="s">
        <v>15</v>
      </c>
      <c r="E12" s="12" t="s">
        <v>15</v>
      </c>
      <c r="F12" s="12" t="s">
        <v>15</v>
      </c>
      <c r="G12" s="12" t="s">
        <v>15</v>
      </c>
      <c r="H12" s="12">
        <v>50</v>
      </c>
      <c r="I12" s="14" t="s">
        <v>15</v>
      </c>
      <c r="J12" s="13">
        <v>640</v>
      </c>
    </row>
    <row r="13" spans="1:10" ht="12.75">
      <c r="A13" s="11" t="s">
        <v>21</v>
      </c>
      <c r="B13" s="12">
        <v>800</v>
      </c>
      <c r="C13" s="12" t="s">
        <v>15</v>
      </c>
      <c r="D13" s="12">
        <v>200</v>
      </c>
      <c r="E13" s="12" t="s">
        <v>15</v>
      </c>
      <c r="F13" s="12">
        <v>587</v>
      </c>
      <c r="G13" s="12">
        <v>768</v>
      </c>
      <c r="H13" s="12">
        <v>100</v>
      </c>
      <c r="I13" s="12">
        <v>20</v>
      </c>
      <c r="J13" s="13">
        <v>2475</v>
      </c>
    </row>
    <row r="14" spans="1:10" ht="12.75">
      <c r="A14" s="11" t="s">
        <v>22</v>
      </c>
      <c r="B14" s="12">
        <v>100</v>
      </c>
      <c r="C14" s="12" t="s">
        <v>15</v>
      </c>
      <c r="D14" s="12" t="s">
        <v>15</v>
      </c>
      <c r="E14" s="12" t="s">
        <v>15</v>
      </c>
      <c r="F14" s="12">
        <v>200</v>
      </c>
      <c r="G14" s="12">
        <v>375</v>
      </c>
      <c r="H14" s="12" t="s">
        <v>15</v>
      </c>
      <c r="I14" s="12" t="s">
        <v>15</v>
      </c>
      <c r="J14" s="13">
        <v>675</v>
      </c>
    </row>
    <row r="15" spans="1:10" ht="12.75">
      <c r="A15" s="11" t="s">
        <v>23</v>
      </c>
      <c r="B15" s="12">
        <v>1000</v>
      </c>
      <c r="C15" s="12" t="s">
        <v>15</v>
      </c>
      <c r="D15" s="12">
        <v>15</v>
      </c>
      <c r="E15" s="12" t="s">
        <v>15</v>
      </c>
      <c r="F15" s="12">
        <v>400</v>
      </c>
      <c r="G15" s="12">
        <v>400</v>
      </c>
      <c r="H15" s="12" t="s">
        <v>15</v>
      </c>
      <c r="I15" s="12" t="s">
        <v>15</v>
      </c>
      <c r="J15" s="13">
        <v>1815</v>
      </c>
    </row>
    <row r="16" spans="1:10" ht="12.75">
      <c r="A16" s="11" t="s">
        <v>24</v>
      </c>
      <c r="B16" s="12">
        <v>500</v>
      </c>
      <c r="C16" s="12" t="s">
        <v>15</v>
      </c>
      <c r="D16" s="12">
        <v>40</v>
      </c>
      <c r="E16" s="12">
        <v>50</v>
      </c>
      <c r="F16" s="12" t="s">
        <v>15</v>
      </c>
      <c r="G16" s="12">
        <v>200</v>
      </c>
      <c r="H16" s="12" t="s">
        <v>15</v>
      </c>
      <c r="I16" s="12" t="s">
        <v>15</v>
      </c>
      <c r="J16" s="13">
        <v>790</v>
      </c>
    </row>
    <row r="17" spans="1:10" ht="12.75">
      <c r="A17" s="11" t="s">
        <v>25</v>
      </c>
      <c r="B17" s="12">
        <v>2800</v>
      </c>
      <c r="C17" s="12" t="s">
        <v>15</v>
      </c>
      <c r="D17" s="12" t="s">
        <v>15</v>
      </c>
      <c r="E17" s="12" t="s">
        <v>15</v>
      </c>
      <c r="F17" s="12" t="s">
        <v>15</v>
      </c>
      <c r="G17" s="12">
        <v>525</v>
      </c>
      <c r="H17" s="12">
        <v>150</v>
      </c>
      <c r="I17" s="12" t="s">
        <v>15</v>
      </c>
      <c r="J17" s="13">
        <v>3475</v>
      </c>
    </row>
    <row r="18" spans="1:10" ht="12.75">
      <c r="A18" s="11" t="s">
        <v>26</v>
      </c>
      <c r="B18" s="12" t="s">
        <v>15</v>
      </c>
      <c r="C18" s="12" t="s">
        <v>15</v>
      </c>
      <c r="D18" s="12">
        <v>40</v>
      </c>
      <c r="E18" s="12" t="s">
        <v>15</v>
      </c>
      <c r="F18" s="12" t="s">
        <v>15</v>
      </c>
      <c r="G18" s="12" t="s">
        <v>15</v>
      </c>
      <c r="H18" s="12" t="s">
        <v>15</v>
      </c>
      <c r="I18" s="12">
        <v>8</v>
      </c>
      <c r="J18" s="13">
        <v>48</v>
      </c>
    </row>
    <row r="19" spans="1:10" ht="12.75">
      <c r="A19" s="11" t="s">
        <v>27</v>
      </c>
      <c r="B19" s="12">
        <v>630</v>
      </c>
      <c r="C19" s="12" t="s">
        <v>15</v>
      </c>
      <c r="D19" s="12" t="s">
        <v>15</v>
      </c>
      <c r="E19" s="12" t="s">
        <v>15</v>
      </c>
      <c r="F19" s="12" t="s">
        <v>15</v>
      </c>
      <c r="G19" s="12" t="s">
        <v>15</v>
      </c>
      <c r="H19" s="12" t="s">
        <v>15</v>
      </c>
      <c r="I19" s="14" t="s">
        <v>15</v>
      </c>
      <c r="J19" s="13">
        <v>630</v>
      </c>
    </row>
    <row r="20" spans="1:10" ht="12.75">
      <c r="A20" s="11" t="s">
        <v>28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4" t="s">
        <v>15</v>
      </c>
      <c r="J20" s="13">
        <v>0</v>
      </c>
    </row>
    <row r="21" spans="1:10" ht="12.75">
      <c r="A21" s="11" t="s">
        <v>29</v>
      </c>
      <c r="B21" s="12">
        <v>370</v>
      </c>
      <c r="C21" s="12" t="s">
        <v>15</v>
      </c>
      <c r="D21" s="12">
        <v>350</v>
      </c>
      <c r="E21" s="12" t="s">
        <v>15</v>
      </c>
      <c r="F21" s="12">
        <v>60</v>
      </c>
      <c r="G21" s="12">
        <v>40</v>
      </c>
      <c r="H21" s="12" t="s">
        <v>15</v>
      </c>
      <c r="I21" s="14">
        <v>20</v>
      </c>
      <c r="J21" s="13">
        <v>840</v>
      </c>
    </row>
    <row r="22" spans="1:10" ht="12.75">
      <c r="A22" s="11" t="s">
        <v>30</v>
      </c>
      <c r="B22" s="12" t="s">
        <v>15</v>
      </c>
      <c r="C22" s="12" t="s">
        <v>15</v>
      </c>
      <c r="D22" s="12" t="s">
        <v>15</v>
      </c>
      <c r="E22" s="12" t="s">
        <v>15</v>
      </c>
      <c r="F22" s="12" t="s">
        <v>15</v>
      </c>
      <c r="G22" s="12" t="s">
        <v>15</v>
      </c>
      <c r="H22" s="12" t="s">
        <v>15</v>
      </c>
      <c r="I22" s="12" t="s">
        <v>15</v>
      </c>
      <c r="J22" s="13">
        <v>0</v>
      </c>
    </row>
    <row r="23" spans="1:10" ht="12.75">
      <c r="A23" s="11"/>
      <c r="B23" s="12"/>
      <c r="C23" s="12"/>
      <c r="D23" s="12"/>
      <c r="E23" s="12"/>
      <c r="F23" s="12"/>
      <c r="G23" s="12"/>
      <c r="H23" s="12"/>
      <c r="I23" s="14"/>
      <c r="J23" s="14"/>
    </row>
    <row r="24" spans="1:10" ht="13.5" thickBot="1">
      <c r="A24" s="15" t="s">
        <v>31</v>
      </c>
      <c r="B24" s="16">
        <f aca="true" t="shared" si="0" ref="B24:J24">SUM(B6:B22)</f>
        <v>24697</v>
      </c>
      <c r="C24" s="16">
        <f t="shared" si="0"/>
        <v>75</v>
      </c>
      <c r="D24" s="16">
        <f t="shared" si="0"/>
        <v>958</v>
      </c>
      <c r="E24" s="16">
        <f t="shared" si="0"/>
        <v>50</v>
      </c>
      <c r="F24" s="16">
        <f t="shared" si="0"/>
        <v>2103</v>
      </c>
      <c r="G24" s="16">
        <f t="shared" si="0"/>
        <v>2965</v>
      </c>
      <c r="H24" s="16">
        <f t="shared" si="0"/>
        <v>485</v>
      </c>
      <c r="I24" s="16">
        <f t="shared" si="0"/>
        <v>73</v>
      </c>
      <c r="J24" s="16">
        <f t="shared" si="0"/>
        <v>31406</v>
      </c>
    </row>
    <row r="28" spans="1:10" ht="15">
      <c r="A28" s="17" t="s">
        <v>32</v>
      </c>
      <c r="B28" s="17"/>
      <c r="C28" s="17"/>
      <c r="D28" s="17"/>
      <c r="E28" s="17"/>
      <c r="F28" s="17"/>
      <c r="G28" s="17"/>
      <c r="H28" s="17"/>
      <c r="I28" s="17"/>
      <c r="J28" s="17"/>
    </row>
    <row r="30" ht="13.5" thickBot="1"/>
    <row r="31" spans="1:8" ht="26.25" thickBot="1">
      <c r="A31" s="5" t="s">
        <v>2</v>
      </c>
      <c r="B31" s="6" t="s">
        <v>33</v>
      </c>
      <c r="C31" s="6" t="s">
        <v>34</v>
      </c>
      <c r="D31" s="6" t="s">
        <v>35</v>
      </c>
      <c r="E31" s="6" t="s">
        <v>36</v>
      </c>
      <c r="F31" s="6" t="s">
        <v>8</v>
      </c>
      <c r="G31" s="6" t="s">
        <v>37</v>
      </c>
      <c r="H31" s="7" t="s">
        <v>38</v>
      </c>
    </row>
    <row r="32" spans="1:8" ht="12.75">
      <c r="A32" s="8" t="s">
        <v>12</v>
      </c>
      <c r="B32" s="9">
        <v>6</v>
      </c>
      <c r="C32" s="12" t="s">
        <v>15</v>
      </c>
      <c r="D32" s="9" t="s">
        <v>13</v>
      </c>
      <c r="E32" s="9" t="s">
        <v>13</v>
      </c>
      <c r="F32" s="9">
        <v>4</v>
      </c>
      <c r="G32" s="9" t="s">
        <v>13</v>
      </c>
      <c r="H32" s="10">
        <f>SUM(B32:G32)</f>
        <v>10</v>
      </c>
    </row>
    <row r="33" spans="1:8" ht="12.75">
      <c r="A33" s="11" t="s">
        <v>14</v>
      </c>
      <c r="B33" s="12" t="s">
        <v>13</v>
      </c>
      <c r="C33" s="12" t="s">
        <v>15</v>
      </c>
      <c r="D33" s="12">
        <v>50</v>
      </c>
      <c r="E33" s="12">
        <v>820</v>
      </c>
      <c r="F33" s="12">
        <v>1115</v>
      </c>
      <c r="G33" s="12">
        <v>50</v>
      </c>
      <c r="H33" s="13">
        <f>SUM(B33:G33)</f>
        <v>2035</v>
      </c>
    </row>
    <row r="34" spans="1:8" ht="12.75">
      <c r="A34" s="11" t="s">
        <v>39</v>
      </c>
      <c r="B34" s="12" t="s">
        <v>13</v>
      </c>
      <c r="C34" s="12" t="s">
        <v>15</v>
      </c>
      <c r="D34" s="12" t="s">
        <v>13</v>
      </c>
      <c r="E34" s="12">
        <v>12</v>
      </c>
      <c r="F34" s="12">
        <v>12</v>
      </c>
      <c r="G34" s="12"/>
      <c r="H34" s="13"/>
    </row>
    <row r="35" spans="1:8" ht="12.75">
      <c r="A35" s="11" t="s">
        <v>16</v>
      </c>
      <c r="B35" s="12">
        <v>3400</v>
      </c>
      <c r="C35" s="12" t="s">
        <v>15</v>
      </c>
      <c r="D35" s="12" t="s">
        <v>13</v>
      </c>
      <c r="E35" s="12" t="s">
        <v>15</v>
      </c>
      <c r="F35" s="12" t="s">
        <v>15</v>
      </c>
      <c r="G35" s="12" t="s">
        <v>15</v>
      </c>
      <c r="H35" s="13">
        <f aca="true" t="shared" si="1" ref="H35:H49">SUM(B35:G35)</f>
        <v>3400</v>
      </c>
    </row>
    <row r="36" spans="1:8" ht="12.75">
      <c r="A36" s="11" t="s">
        <v>17</v>
      </c>
      <c r="B36" s="12">
        <v>3259</v>
      </c>
      <c r="C36" s="12">
        <v>50</v>
      </c>
      <c r="D36" s="12">
        <v>231</v>
      </c>
      <c r="E36" s="12">
        <v>322</v>
      </c>
      <c r="F36" s="12">
        <v>247</v>
      </c>
      <c r="G36" s="12">
        <v>35</v>
      </c>
      <c r="H36" s="13">
        <f t="shared" si="1"/>
        <v>4144</v>
      </c>
    </row>
    <row r="37" spans="1:8" ht="12.75">
      <c r="A37" s="11" t="s">
        <v>18</v>
      </c>
      <c r="B37" s="12" t="s">
        <v>13</v>
      </c>
      <c r="C37" s="12">
        <v>25</v>
      </c>
      <c r="D37" s="12">
        <v>3</v>
      </c>
      <c r="E37" s="12">
        <v>8</v>
      </c>
      <c r="F37" s="12">
        <v>12</v>
      </c>
      <c r="G37" s="12">
        <v>20</v>
      </c>
      <c r="H37" s="13">
        <f t="shared" si="1"/>
        <v>68</v>
      </c>
    </row>
    <row r="38" spans="1:8" ht="12.75">
      <c r="A38" s="11" t="s">
        <v>19</v>
      </c>
      <c r="B38" s="12">
        <v>2304</v>
      </c>
      <c r="C38" s="12" t="s">
        <v>15</v>
      </c>
      <c r="D38" s="12" t="s">
        <v>13</v>
      </c>
      <c r="E38" s="12" t="s">
        <v>15</v>
      </c>
      <c r="F38" s="12" t="s">
        <v>15</v>
      </c>
      <c r="G38" s="12">
        <v>20</v>
      </c>
      <c r="H38" s="13">
        <f t="shared" si="1"/>
        <v>2324</v>
      </c>
    </row>
    <row r="39" spans="1:8" ht="12.75">
      <c r="A39" s="11" t="s">
        <v>20</v>
      </c>
      <c r="B39" s="12">
        <v>450</v>
      </c>
      <c r="C39" s="12" t="s">
        <v>15</v>
      </c>
      <c r="D39" s="12" t="s">
        <v>13</v>
      </c>
      <c r="E39" s="12" t="s">
        <v>15</v>
      </c>
      <c r="F39" s="12" t="s">
        <v>15</v>
      </c>
      <c r="G39" s="12">
        <v>30</v>
      </c>
      <c r="H39" s="13">
        <f t="shared" si="1"/>
        <v>480</v>
      </c>
    </row>
    <row r="40" spans="1:8" ht="12.75">
      <c r="A40" s="11" t="s">
        <v>21</v>
      </c>
      <c r="B40" s="12" t="s">
        <v>13</v>
      </c>
      <c r="C40" s="12" t="s">
        <v>15</v>
      </c>
      <c r="D40" s="12" t="s">
        <v>13</v>
      </c>
      <c r="E40" s="12">
        <v>129</v>
      </c>
      <c r="F40" s="12">
        <v>189</v>
      </c>
      <c r="G40" s="12" t="s">
        <v>15</v>
      </c>
      <c r="H40" s="13">
        <f t="shared" si="1"/>
        <v>318</v>
      </c>
    </row>
    <row r="41" spans="1:8" ht="12.75">
      <c r="A41" s="11" t="s">
        <v>22</v>
      </c>
      <c r="B41" s="12">
        <v>300</v>
      </c>
      <c r="C41" s="12" t="s">
        <v>15</v>
      </c>
      <c r="D41" s="12" t="s">
        <v>13</v>
      </c>
      <c r="E41" s="12">
        <v>390</v>
      </c>
      <c r="F41" s="12">
        <v>578</v>
      </c>
      <c r="G41" s="12" t="s">
        <v>15</v>
      </c>
      <c r="H41" s="13">
        <f t="shared" si="1"/>
        <v>1268</v>
      </c>
    </row>
    <row r="42" spans="1:8" ht="12.75">
      <c r="A42" s="11" t="s">
        <v>23</v>
      </c>
      <c r="B42" s="12">
        <v>625</v>
      </c>
      <c r="C42" s="12" t="s">
        <v>15</v>
      </c>
      <c r="D42" s="12">
        <v>15</v>
      </c>
      <c r="E42" s="12">
        <v>350</v>
      </c>
      <c r="F42" s="12">
        <v>400</v>
      </c>
      <c r="G42" s="12">
        <v>25</v>
      </c>
      <c r="H42" s="13">
        <f t="shared" si="1"/>
        <v>1415</v>
      </c>
    </row>
    <row r="43" spans="1:8" ht="12.75">
      <c r="A43" s="11" t="s">
        <v>24</v>
      </c>
      <c r="B43" s="12" t="s">
        <v>13</v>
      </c>
      <c r="C43" s="12" t="s">
        <v>15</v>
      </c>
      <c r="D43" s="12" t="s">
        <v>13</v>
      </c>
      <c r="E43" s="12" t="s">
        <v>15</v>
      </c>
      <c r="F43" s="12">
        <v>250</v>
      </c>
      <c r="G43" s="12" t="s">
        <v>15</v>
      </c>
      <c r="H43" s="13">
        <f t="shared" si="1"/>
        <v>250</v>
      </c>
    </row>
    <row r="44" spans="1:8" ht="12.75">
      <c r="A44" s="11" t="s">
        <v>25</v>
      </c>
      <c r="B44" s="12">
        <v>2320</v>
      </c>
      <c r="C44" s="12" t="s">
        <v>15</v>
      </c>
      <c r="D44" s="12" t="s">
        <v>13</v>
      </c>
      <c r="E44" s="12">
        <v>118</v>
      </c>
      <c r="F44" s="12">
        <v>305</v>
      </c>
      <c r="G44" s="12">
        <v>55</v>
      </c>
      <c r="H44" s="13">
        <f t="shared" si="1"/>
        <v>2798</v>
      </c>
    </row>
    <row r="45" spans="1:8" ht="12.75">
      <c r="A45" s="11" t="s">
        <v>26</v>
      </c>
      <c r="B45" s="12" t="s">
        <v>13</v>
      </c>
      <c r="C45" s="12" t="s">
        <v>15</v>
      </c>
      <c r="D45" s="12">
        <v>36</v>
      </c>
      <c r="E45" s="12" t="s">
        <v>15</v>
      </c>
      <c r="F45" s="12" t="s">
        <v>15</v>
      </c>
      <c r="G45" s="12" t="s">
        <v>15</v>
      </c>
      <c r="H45" s="13">
        <f t="shared" si="1"/>
        <v>36</v>
      </c>
    </row>
    <row r="46" spans="1:8" ht="12.75">
      <c r="A46" s="11" t="s">
        <v>27</v>
      </c>
      <c r="B46" s="12" t="s">
        <v>13</v>
      </c>
      <c r="C46" s="12" t="s">
        <v>15</v>
      </c>
      <c r="D46" s="12" t="s">
        <v>13</v>
      </c>
      <c r="E46" s="12" t="s">
        <v>15</v>
      </c>
      <c r="F46" s="12" t="s">
        <v>15</v>
      </c>
      <c r="G46" s="12" t="s">
        <v>15</v>
      </c>
      <c r="H46" s="13">
        <f t="shared" si="1"/>
        <v>0</v>
      </c>
    </row>
    <row r="47" spans="1:8" ht="12.75">
      <c r="A47" s="11" t="s">
        <v>28</v>
      </c>
      <c r="B47" s="12">
        <v>400</v>
      </c>
      <c r="C47" s="12" t="s">
        <v>15</v>
      </c>
      <c r="D47" s="12" t="s">
        <v>13</v>
      </c>
      <c r="E47" s="12" t="s">
        <v>15</v>
      </c>
      <c r="F47" s="12">
        <v>125</v>
      </c>
      <c r="G47" s="12">
        <v>50</v>
      </c>
      <c r="H47" s="13">
        <f t="shared" si="1"/>
        <v>575</v>
      </c>
    </row>
    <row r="48" spans="1:8" ht="12.75">
      <c r="A48" s="11" t="s">
        <v>29</v>
      </c>
      <c r="B48" s="12">
        <v>340</v>
      </c>
      <c r="C48" s="12" t="s">
        <v>15</v>
      </c>
      <c r="D48" s="12">
        <v>345</v>
      </c>
      <c r="E48" s="12">
        <v>60</v>
      </c>
      <c r="F48" s="12">
        <v>40</v>
      </c>
      <c r="G48" s="12" t="s">
        <v>15</v>
      </c>
      <c r="H48" s="13">
        <f t="shared" si="1"/>
        <v>785</v>
      </c>
    </row>
    <row r="49" spans="1:8" ht="12.75">
      <c r="A49" s="11" t="s">
        <v>30</v>
      </c>
      <c r="B49" s="12" t="s">
        <v>15</v>
      </c>
      <c r="C49" s="12" t="s">
        <v>15</v>
      </c>
      <c r="D49" s="12" t="s">
        <v>13</v>
      </c>
      <c r="E49" s="12" t="s">
        <v>15</v>
      </c>
      <c r="F49" s="12" t="s">
        <v>15</v>
      </c>
      <c r="G49" s="12" t="s">
        <v>15</v>
      </c>
      <c r="H49" s="13">
        <f t="shared" si="1"/>
        <v>0</v>
      </c>
    </row>
    <row r="50" spans="1:8" ht="12.75">
      <c r="A50" s="11"/>
      <c r="B50" s="12"/>
      <c r="C50" s="12"/>
      <c r="D50" s="12"/>
      <c r="E50" s="12"/>
      <c r="F50" s="12"/>
      <c r="G50" s="12"/>
      <c r="H50" s="14"/>
    </row>
    <row r="51" spans="1:8" ht="13.5" thickBot="1">
      <c r="A51" s="15" t="s">
        <v>31</v>
      </c>
      <c r="B51" s="16">
        <f aca="true" t="shared" si="2" ref="B51:H51">SUM(B32:B49)</f>
        <v>13404</v>
      </c>
      <c r="C51" s="16">
        <f t="shared" si="2"/>
        <v>75</v>
      </c>
      <c r="D51" s="16">
        <f t="shared" si="2"/>
        <v>680</v>
      </c>
      <c r="E51" s="16">
        <f t="shared" si="2"/>
        <v>2209</v>
      </c>
      <c r="F51" s="16">
        <f t="shared" si="2"/>
        <v>3277</v>
      </c>
      <c r="G51" s="16">
        <f t="shared" si="2"/>
        <v>285</v>
      </c>
      <c r="H51" s="18">
        <f t="shared" si="2"/>
        <v>19906</v>
      </c>
    </row>
  </sheetData>
  <mergeCells count="3">
    <mergeCell ref="A1:I1"/>
    <mergeCell ref="A3:J3"/>
    <mergeCell ref="A28:J28"/>
  </mergeCells>
  <printOptions/>
  <pageMargins left="0.75" right="0.75" top="1" bottom="1" header="0" footer="0"/>
  <pageSetup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2012-05-03T12:58:57Z</cp:lastPrinted>
  <dcterms:created xsi:type="dcterms:W3CDTF">2012-05-03T12:58:41Z</dcterms:created>
  <dcterms:modified xsi:type="dcterms:W3CDTF">2012-05-03T12:59:27Z</dcterms:modified>
  <cp:category/>
  <cp:version/>
  <cp:contentType/>
  <cp:contentStatus/>
</cp:coreProperties>
</file>