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7.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'12.7.19'!$A$1:$N$79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<sst xmlns="http://schemas.openxmlformats.org/spreadsheetml/2006/main" count="507" uniqueCount="59">
  <si>
    <t>INVENTARIO NACIONAL DE EROSION DE SUELOS</t>
  </si>
  <si>
    <t>12.7.19. MOVIMIENTOS EN MASA: Superficies según potencialidad y tipología predominante, 2011 (continuación)</t>
  </si>
  <si>
    <t>Tipología predominante</t>
  </si>
  <si>
    <t>Provincia</t>
  </si>
  <si>
    <t>Potencialidad</t>
  </si>
  <si>
    <t xml:space="preserve">Superficie </t>
  </si>
  <si>
    <t>Nula o muy baja</t>
  </si>
  <si>
    <t>Baja o moderada</t>
  </si>
  <si>
    <t>Media</t>
  </si>
  <si>
    <t>Alta</t>
  </si>
  <si>
    <t>Muy alta</t>
  </si>
  <si>
    <t>geográfica</t>
  </si>
  <si>
    <t>Hectáreas</t>
  </si>
  <si>
    <t>Porcentaje</t>
  </si>
  <si>
    <t>Flujos</t>
  </si>
  <si>
    <t>Islas Baleares</t>
  </si>
  <si>
    <t xml:space="preserve">– </t>
  </si>
  <si>
    <t>~ 0,00</t>
  </si>
  <si>
    <t>Pontevedra</t>
  </si>
  <si>
    <t>Derrumbes en general y flujos</t>
  </si>
  <si>
    <t>Asturias</t>
  </si>
  <si>
    <t>Madrid</t>
  </si>
  <si>
    <t>Deslizamientos y flujos</t>
  </si>
  <si>
    <t>A Coruña</t>
  </si>
  <si>
    <t>Alicante</t>
  </si>
  <si>
    <t>Almería</t>
  </si>
  <si>
    <t>Badajoz</t>
  </si>
  <si>
    <t>Barcelona</t>
  </si>
  <si>
    <t>Cádiz</t>
  </si>
  <si>
    <t>Cantabria</t>
  </si>
  <si>
    <t>Córdoba</t>
  </si>
  <si>
    <t>Fuerteventura</t>
  </si>
  <si>
    <t>Girona</t>
  </si>
  <si>
    <t>Granada</t>
  </si>
  <si>
    <t>Huelva</t>
  </si>
  <si>
    <t>Jaén</t>
  </si>
  <si>
    <t>La Gomera</t>
  </si>
  <si>
    <t>La Rioja</t>
  </si>
  <si>
    <t>Lanzarote</t>
  </si>
  <si>
    <t>León</t>
  </si>
  <si>
    <t>Lleida</t>
  </si>
  <si>
    <t>Lugo</t>
  </si>
  <si>
    <t>Málaga</t>
  </si>
  <si>
    <t>Murcia</t>
  </si>
  <si>
    <t>Ourense</t>
  </si>
  <si>
    <t>Sevilla</t>
  </si>
  <si>
    <t>Tarragona</t>
  </si>
  <si>
    <t>Tenerife</t>
  </si>
  <si>
    <t>Zamora</t>
  </si>
  <si>
    <t>Complejos o mixtos</t>
  </si>
  <si>
    <t>Cáceres</t>
  </si>
  <si>
    <t>Castellón</t>
  </si>
  <si>
    <t>Gran Canaria</t>
  </si>
  <si>
    <t>La Palma</t>
  </si>
  <si>
    <t>Navarra</t>
  </si>
  <si>
    <t>Valencia</t>
  </si>
  <si>
    <t>Valladolid</t>
  </si>
  <si>
    <t>Los porcentajes están referidos a la superficie de la Provincia</t>
  </si>
  <si>
    <r>
      <t>~</t>
    </r>
    <r>
      <rPr>
        <sz val="8.1"/>
        <rFont val="Arial"/>
        <family val="0"/>
      </rPr>
      <t xml:space="preserve"> </t>
    </r>
    <r>
      <rPr>
        <sz val="9"/>
        <rFont val="Arial"/>
        <family val="0"/>
      </rPr>
      <t>0,00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</si>
</sst>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.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44">
    <xf numFmtId="0" fontId="0" fillId="2" borderId="0" xfId="0" applyAlignment="1">
      <alignment/>
    </xf>
    <xf numFmtId="0" fontId="21" fillId="2" borderId="0" xfId="0" applyFont="1" applyFill="1" applyAlignment="1">
      <alignment horizontal="center"/>
    </xf>
    <xf numFmtId="0" fontId="22" fillId="2" borderId="0" xfId="57" applyFont="1" applyFill="1">
      <alignment/>
      <protection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0" fillId="2" borderId="0" xfId="57" applyFont="1" applyFill="1" applyAlignment="1">
      <alignment horizontal="center" vertical="center"/>
      <protection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0" fillId="2" borderId="0" xfId="57" applyFont="1" applyFill="1" applyAlignment="1">
      <alignment horizontal="center" vertical="center" wrapText="1"/>
      <protection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2" borderId="11" xfId="57" applyFont="1" applyFill="1" applyBorder="1" applyAlignment="1">
      <alignment horizontal="center" vertical="center"/>
      <protection/>
    </xf>
    <xf numFmtId="0" fontId="0" fillId="2" borderId="18" xfId="0" applyFill="1" applyBorder="1" applyAlignment="1">
      <alignment/>
    </xf>
    <xf numFmtId="174" fontId="0" fillId="2" borderId="19" xfId="0" applyNumberFormat="1" applyFont="1" applyFill="1" applyBorder="1" applyAlignment="1" applyProtection="1">
      <alignment horizontal="right"/>
      <protection/>
    </xf>
    <xf numFmtId="174" fontId="0" fillId="2" borderId="28" xfId="0" applyNumberFormat="1" applyFont="1" applyFill="1" applyBorder="1" applyAlignment="1" applyProtection="1">
      <alignment horizontal="right"/>
      <protection/>
    </xf>
    <xf numFmtId="0" fontId="0" fillId="2" borderId="29" xfId="57" applyFont="1" applyFill="1" applyBorder="1" applyAlignment="1">
      <alignment horizontal="center" vertical="center"/>
      <protection/>
    </xf>
    <xf numFmtId="0" fontId="0" fillId="2" borderId="30" xfId="0" applyFill="1" applyBorder="1" applyAlignment="1">
      <alignment/>
    </xf>
    <xf numFmtId="174" fontId="0" fillId="2" borderId="30" xfId="0" applyNumberFormat="1" applyFont="1" applyFill="1" applyBorder="1" applyAlignment="1" applyProtection="1">
      <alignment horizontal="right"/>
      <protection/>
    </xf>
    <xf numFmtId="174" fontId="0" fillId="2" borderId="22" xfId="0" applyNumberFormat="1" applyFont="1" applyFill="1" applyBorder="1" applyAlignment="1" applyProtection="1">
      <alignment horizontal="right"/>
      <protection/>
    </xf>
    <xf numFmtId="0" fontId="0" fillId="2" borderId="31" xfId="57" applyFont="1" applyFill="1" applyBorder="1" applyAlignment="1">
      <alignment horizontal="center" vertical="center"/>
      <protection/>
    </xf>
    <xf numFmtId="0" fontId="0" fillId="2" borderId="18" xfId="57" applyFont="1" applyFill="1" applyBorder="1" applyAlignment="1">
      <alignment horizontal="center" vertical="center"/>
      <protection/>
    </xf>
    <xf numFmtId="0" fontId="0" fillId="2" borderId="31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4" fontId="22" fillId="2" borderId="0" xfId="57" applyNumberFormat="1" applyFont="1" applyFill="1">
      <alignment/>
      <protection/>
    </xf>
    <xf numFmtId="0" fontId="22" fillId="2" borderId="0" xfId="57" applyFont="1" applyFill="1" applyAlignment="1">
      <alignment/>
      <protection/>
    </xf>
    <xf numFmtId="0" fontId="0" fillId="2" borderId="24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/>
    </xf>
    <xf numFmtId="0" fontId="0" fillId="2" borderId="25" xfId="0" applyFill="1" applyBorder="1" applyAlignment="1">
      <alignment/>
    </xf>
    <xf numFmtId="174" fontId="0" fillId="2" borderId="25" xfId="0" applyNumberFormat="1" applyFont="1" applyFill="1" applyBorder="1" applyAlignment="1" applyProtection="1">
      <alignment horizontal="right"/>
      <protection/>
    </xf>
    <xf numFmtId="174" fontId="0" fillId="2" borderId="32" xfId="0" applyNumberFormat="1" applyFont="1" applyFill="1" applyBorder="1" applyAlignment="1" applyProtection="1">
      <alignment horizontal="right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Libro1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view="pageBreakPreview" zoomScale="75" zoomScaleNormal="75" zoomScaleSheetLayoutView="75" workbookViewId="0" topLeftCell="A1">
      <selection activeCell="J73" sqref="J73"/>
    </sheetView>
  </sheetViews>
  <sheetFormatPr defaultColWidth="11.421875" defaultRowHeight="12.75"/>
  <cols>
    <col min="1" max="1" width="25.8515625" style="0" bestFit="1" customWidth="1"/>
  </cols>
  <sheetData>
    <row r="1" spans="1:14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2" customFormat="1" ht="13.5" thickBot="1">
      <c r="A4" s="5"/>
    </row>
    <row r="5" spans="1:14" s="13" customFormat="1" ht="12.75" customHeight="1">
      <c r="A5" s="6" t="s">
        <v>2</v>
      </c>
      <c r="B5" s="7" t="s">
        <v>3</v>
      </c>
      <c r="C5" s="8" t="s">
        <v>4</v>
      </c>
      <c r="D5" s="9"/>
      <c r="E5" s="9"/>
      <c r="F5" s="9"/>
      <c r="G5" s="9"/>
      <c r="H5" s="9"/>
      <c r="I5" s="9"/>
      <c r="J5" s="9"/>
      <c r="K5" s="9"/>
      <c r="L5" s="10"/>
      <c r="M5" s="11" t="s">
        <v>5</v>
      </c>
      <c r="N5" s="12"/>
    </row>
    <row r="6" spans="1:14" s="13" customFormat="1" ht="11.25" customHeight="1">
      <c r="A6" s="14"/>
      <c r="B6" s="15"/>
      <c r="C6" s="16" t="s">
        <v>6</v>
      </c>
      <c r="D6" s="17"/>
      <c r="E6" s="16" t="s">
        <v>7</v>
      </c>
      <c r="F6" s="17"/>
      <c r="G6" s="16" t="s">
        <v>8</v>
      </c>
      <c r="H6" s="17"/>
      <c r="I6" s="16" t="s">
        <v>9</v>
      </c>
      <c r="J6" s="17"/>
      <c r="K6" s="16" t="s">
        <v>10</v>
      </c>
      <c r="L6" s="17"/>
      <c r="M6" s="18" t="s">
        <v>11</v>
      </c>
      <c r="N6" s="19"/>
    </row>
    <row r="7" spans="1:14" s="13" customFormat="1" ht="13.5" thickBot="1">
      <c r="A7" s="20"/>
      <c r="B7" s="21"/>
      <c r="C7" s="22" t="s">
        <v>12</v>
      </c>
      <c r="D7" s="22" t="s">
        <v>13</v>
      </c>
      <c r="E7" s="23" t="s">
        <v>12</v>
      </c>
      <c r="F7" s="23" t="s">
        <v>13</v>
      </c>
      <c r="G7" s="22" t="s">
        <v>12</v>
      </c>
      <c r="H7" s="22" t="s">
        <v>13</v>
      </c>
      <c r="I7" s="23" t="s">
        <v>12</v>
      </c>
      <c r="J7" s="23" t="s">
        <v>13</v>
      </c>
      <c r="K7" s="23" t="s">
        <v>12</v>
      </c>
      <c r="L7" s="23" t="s">
        <v>13</v>
      </c>
      <c r="M7" s="23" t="s">
        <v>12</v>
      </c>
      <c r="N7" s="24" t="s">
        <v>13</v>
      </c>
    </row>
    <row r="8" spans="1:14" s="2" customFormat="1" ht="12.75">
      <c r="A8" s="25" t="s">
        <v>14</v>
      </c>
      <c r="B8" s="26" t="s">
        <v>15</v>
      </c>
      <c r="C8" s="27" t="s">
        <v>16</v>
      </c>
      <c r="D8" s="27" t="s">
        <v>16</v>
      </c>
      <c r="E8" s="27" t="s">
        <v>16</v>
      </c>
      <c r="F8" s="27" t="s">
        <v>16</v>
      </c>
      <c r="G8" s="27">
        <v>5635.45</v>
      </c>
      <c r="H8" s="27">
        <v>1.13</v>
      </c>
      <c r="I8" s="27">
        <v>81.87</v>
      </c>
      <c r="J8" s="28" t="s">
        <v>17</v>
      </c>
      <c r="K8" s="27" t="s">
        <v>16</v>
      </c>
      <c r="L8" s="27" t="s">
        <v>16</v>
      </c>
      <c r="M8" s="27">
        <v>5717.32</v>
      </c>
      <c r="N8" s="28">
        <v>1.15</v>
      </c>
    </row>
    <row r="9" spans="1:14" s="2" customFormat="1" ht="12.75">
      <c r="A9" s="29"/>
      <c r="B9" s="30" t="s">
        <v>18</v>
      </c>
      <c r="C9" s="31" t="s">
        <v>16</v>
      </c>
      <c r="D9" s="31" t="s">
        <v>16</v>
      </c>
      <c r="E9" s="31" t="s">
        <v>16</v>
      </c>
      <c r="F9" s="31" t="s">
        <v>16</v>
      </c>
      <c r="G9" s="31" t="s">
        <v>16</v>
      </c>
      <c r="H9" s="31" t="s">
        <v>16</v>
      </c>
      <c r="I9" s="31" t="s">
        <v>16</v>
      </c>
      <c r="J9" s="31" t="s">
        <v>16</v>
      </c>
      <c r="K9" s="31" t="s">
        <v>16</v>
      </c>
      <c r="L9" s="31" t="s">
        <v>16</v>
      </c>
      <c r="M9" s="31" t="s">
        <v>16</v>
      </c>
      <c r="N9" s="32" t="s">
        <v>16</v>
      </c>
    </row>
    <row r="10" spans="1:14" s="2" customFormat="1" ht="12.75">
      <c r="A10" s="33" t="s">
        <v>19</v>
      </c>
      <c r="B10" s="26" t="s">
        <v>20</v>
      </c>
      <c r="C10" s="27" t="s">
        <v>16</v>
      </c>
      <c r="D10" s="27" t="s">
        <v>16</v>
      </c>
      <c r="E10" s="27" t="s">
        <v>16</v>
      </c>
      <c r="F10" s="27" t="s">
        <v>16</v>
      </c>
      <c r="G10" s="27" t="s">
        <v>16</v>
      </c>
      <c r="H10" s="27" t="s">
        <v>16</v>
      </c>
      <c r="I10" s="27">
        <v>191.07</v>
      </c>
      <c r="J10" s="28" t="s">
        <v>17</v>
      </c>
      <c r="K10" s="27">
        <v>240.34</v>
      </c>
      <c r="L10" s="28" t="s">
        <v>17</v>
      </c>
      <c r="M10" s="27">
        <v>431.41</v>
      </c>
      <c r="N10" s="28" t="s">
        <v>17</v>
      </c>
    </row>
    <row r="11" spans="1:14" s="2" customFormat="1" ht="12.75">
      <c r="A11" s="34"/>
      <c r="B11" s="26" t="s">
        <v>21</v>
      </c>
      <c r="C11" s="27" t="s">
        <v>16</v>
      </c>
      <c r="D11" s="27" t="s">
        <v>16</v>
      </c>
      <c r="E11" s="27" t="s">
        <v>16</v>
      </c>
      <c r="F11" s="27" t="s">
        <v>16</v>
      </c>
      <c r="G11" s="27">
        <v>11344.54</v>
      </c>
      <c r="H11" s="27">
        <v>1.41</v>
      </c>
      <c r="I11" s="27">
        <v>3825.07</v>
      </c>
      <c r="J11" s="27">
        <v>0.48</v>
      </c>
      <c r="K11" s="27">
        <v>0.69</v>
      </c>
      <c r="L11" s="28" t="s">
        <v>17</v>
      </c>
      <c r="M11" s="27">
        <v>15201.5</v>
      </c>
      <c r="N11" s="28">
        <v>1.89</v>
      </c>
    </row>
    <row r="12" spans="1:14" s="2" customFormat="1" ht="12.75">
      <c r="A12" s="34"/>
      <c r="B12" s="26" t="s">
        <v>18</v>
      </c>
      <c r="C12" s="27" t="s">
        <v>16</v>
      </c>
      <c r="D12" s="27" t="s">
        <v>16</v>
      </c>
      <c r="E12" s="27" t="s">
        <v>16</v>
      </c>
      <c r="F12" s="27" t="s">
        <v>16</v>
      </c>
      <c r="G12" s="27" t="s">
        <v>16</v>
      </c>
      <c r="H12" s="27" t="s">
        <v>16</v>
      </c>
      <c r="I12" s="27" t="s">
        <v>16</v>
      </c>
      <c r="J12" s="27" t="s">
        <v>16</v>
      </c>
      <c r="K12" s="27" t="s">
        <v>16</v>
      </c>
      <c r="L12" s="27" t="s">
        <v>16</v>
      </c>
      <c r="M12" s="27" t="s">
        <v>16</v>
      </c>
      <c r="N12" s="28" t="s">
        <v>16</v>
      </c>
    </row>
    <row r="13" spans="1:14" s="2" customFormat="1" ht="12.75">
      <c r="A13" s="29"/>
      <c r="B13" s="30" t="s">
        <v>15</v>
      </c>
      <c r="C13" s="31" t="s">
        <v>16</v>
      </c>
      <c r="D13" s="31" t="s">
        <v>16</v>
      </c>
      <c r="E13" s="31" t="s">
        <v>16</v>
      </c>
      <c r="F13" s="31" t="s">
        <v>16</v>
      </c>
      <c r="G13" s="31" t="s">
        <v>16</v>
      </c>
      <c r="H13" s="31" t="s">
        <v>16</v>
      </c>
      <c r="I13" s="31" t="s">
        <v>16</v>
      </c>
      <c r="J13" s="31" t="s">
        <v>16</v>
      </c>
      <c r="K13" s="31" t="s">
        <v>16</v>
      </c>
      <c r="L13" s="31" t="s">
        <v>16</v>
      </c>
      <c r="M13" s="31" t="s">
        <v>16</v>
      </c>
      <c r="N13" s="32" t="s">
        <v>16</v>
      </c>
    </row>
    <row r="14" spans="1:14" s="2" customFormat="1" ht="12.75">
      <c r="A14" s="33" t="s">
        <v>22</v>
      </c>
      <c r="B14" s="26" t="s">
        <v>23</v>
      </c>
      <c r="C14" s="27" t="s">
        <v>16</v>
      </c>
      <c r="D14" s="27" t="s">
        <v>16</v>
      </c>
      <c r="E14" s="27" t="s">
        <v>16</v>
      </c>
      <c r="F14" s="27" t="s">
        <v>16</v>
      </c>
      <c r="G14" s="27" t="s">
        <v>16</v>
      </c>
      <c r="H14" s="27" t="s">
        <v>16</v>
      </c>
      <c r="I14" s="27">
        <v>190.74</v>
      </c>
      <c r="J14" s="28" t="s">
        <v>17</v>
      </c>
      <c r="K14" s="27" t="s">
        <v>16</v>
      </c>
      <c r="L14" s="27" t="s">
        <v>16</v>
      </c>
      <c r="M14" s="27">
        <f>SUM(C14,E14,G14,I14,K14)</f>
        <v>190.74</v>
      </c>
      <c r="N14" s="28" t="s">
        <v>17</v>
      </c>
    </row>
    <row r="15" spans="1:14" s="2" customFormat="1" ht="12.75">
      <c r="A15" s="34"/>
      <c r="B15" s="26" t="s">
        <v>24</v>
      </c>
      <c r="C15" s="27" t="s">
        <v>16</v>
      </c>
      <c r="D15" s="27" t="s">
        <v>16</v>
      </c>
      <c r="E15" s="27" t="s">
        <v>16</v>
      </c>
      <c r="F15" s="27" t="s">
        <v>16</v>
      </c>
      <c r="G15" s="27">
        <v>9014.54</v>
      </c>
      <c r="H15" s="27">
        <v>1.55</v>
      </c>
      <c r="I15" s="27">
        <v>9533.94</v>
      </c>
      <c r="J15" s="27">
        <v>1.64</v>
      </c>
      <c r="K15" s="27">
        <v>643.54</v>
      </c>
      <c r="L15" s="27">
        <v>0.11</v>
      </c>
      <c r="M15" s="27">
        <v>19192.02</v>
      </c>
      <c r="N15" s="28">
        <v>3.3</v>
      </c>
    </row>
    <row r="16" spans="1:14" s="2" customFormat="1" ht="12.75">
      <c r="A16" s="34"/>
      <c r="B16" s="26" t="s">
        <v>25</v>
      </c>
      <c r="C16" s="27" t="s">
        <v>16</v>
      </c>
      <c r="D16" s="27" t="s">
        <v>16</v>
      </c>
      <c r="E16" s="27" t="s">
        <v>16</v>
      </c>
      <c r="F16" s="27" t="s">
        <v>16</v>
      </c>
      <c r="G16" s="27">
        <v>1992.95</v>
      </c>
      <c r="H16" s="27">
        <v>0.23</v>
      </c>
      <c r="I16" s="27">
        <v>1339.3</v>
      </c>
      <c r="J16" s="27">
        <v>0.15</v>
      </c>
      <c r="K16" s="27">
        <v>28.14</v>
      </c>
      <c r="L16" s="27" t="s">
        <v>17</v>
      </c>
      <c r="M16" s="27">
        <v>3360.39</v>
      </c>
      <c r="N16" s="28">
        <v>0.38</v>
      </c>
    </row>
    <row r="17" spans="1:14" s="2" customFormat="1" ht="12.75">
      <c r="A17" s="34"/>
      <c r="B17" s="26" t="s">
        <v>20</v>
      </c>
      <c r="C17" s="27" t="s">
        <v>16</v>
      </c>
      <c r="D17" s="27" t="s">
        <v>16</v>
      </c>
      <c r="E17" s="27" t="s">
        <v>16</v>
      </c>
      <c r="F17" s="27" t="s">
        <v>16</v>
      </c>
      <c r="G17" s="27">
        <v>237.91</v>
      </c>
      <c r="H17" s="28" t="s">
        <v>17</v>
      </c>
      <c r="I17" s="27">
        <v>3533.39</v>
      </c>
      <c r="J17" s="27">
        <v>0.33</v>
      </c>
      <c r="K17" s="27">
        <v>618.1</v>
      </c>
      <c r="L17" s="27">
        <v>0.06</v>
      </c>
      <c r="M17" s="27">
        <v>4389.4</v>
      </c>
      <c r="N17" s="28">
        <v>0.41</v>
      </c>
    </row>
    <row r="18" spans="1:14" s="2" customFormat="1" ht="12.75">
      <c r="A18" s="34"/>
      <c r="B18" s="26" t="s">
        <v>26</v>
      </c>
      <c r="C18" s="27" t="s">
        <v>16</v>
      </c>
      <c r="D18" s="27" t="s">
        <v>16</v>
      </c>
      <c r="E18" s="27" t="s">
        <v>16</v>
      </c>
      <c r="F18" s="27" t="s">
        <v>16</v>
      </c>
      <c r="G18" s="27">
        <v>379.26</v>
      </c>
      <c r="H18" s="28" t="s">
        <v>17</v>
      </c>
      <c r="I18" s="27">
        <v>1242.11</v>
      </c>
      <c r="J18" s="27">
        <v>0.06</v>
      </c>
      <c r="K18" s="27">
        <v>168.44</v>
      </c>
      <c r="L18" s="28" t="s">
        <v>17</v>
      </c>
      <c r="M18" s="27">
        <v>1789.81</v>
      </c>
      <c r="N18" s="28">
        <v>0.09</v>
      </c>
    </row>
    <row r="19" spans="1:14" s="2" customFormat="1" ht="12.75">
      <c r="A19" s="34"/>
      <c r="B19" s="26" t="s">
        <v>27</v>
      </c>
      <c r="C19" s="27" t="s">
        <v>16</v>
      </c>
      <c r="D19" s="27" t="s">
        <v>16</v>
      </c>
      <c r="E19" s="27" t="s">
        <v>16</v>
      </c>
      <c r="F19" s="27" t="s">
        <v>16</v>
      </c>
      <c r="G19" s="27">
        <v>4699.6</v>
      </c>
      <c r="H19" s="27">
        <v>0.61</v>
      </c>
      <c r="I19" s="27">
        <v>34600.77</v>
      </c>
      <c r="J19" s="27">
        <v>4.48</v>
      </c>
      <c r="K19" s="27">
        <v>13156.02</v>
      </c>
      <c r="L19" s="27">
        <v>1.7</v>
      </c>
      <c r="M19" s="27">
        <v>52456.39</v>
      </c>
      <c r="N19" s="28">
        <v>6.79</v>
      </c>
    </row>
    <row r="20" spans="1:14" s="2" customFormat="1" ht="12.75">
      <c r="A20" s="34"/>
      <c r="B20" s="26" t="s">
        <v>28</v>
      </c>
      <c r="C20" s="27" t="s">
        <v>16</v>
      </c>
      <c r="D20" s="27" t="s">
        <v>16</v>
      </c>
      <c r="E20" s="27" t="s">
        <v>16</v>
      </c>
      <c r="F20" s="27" t="s">
        <v>16</v>
      </c>
      <c r="G20" s="27" t="s">
        <v>16</v>
      </c>
      <c r="H20" s="27" t="s">
        <v>16</v>
      </c>
      <c r="I20" s="27">
        <v>1535.15</v>
      </c>
      <c r="J20" s="27">
        <v>0.21</v>
      </c>
      <c r="K20" s="27">
        <v>1127.38</v>
      </c>
      <c r="L20" s="27">
        <v>0.15</v>
      </c>
      <c r="M20" s="27">
        <v>2662.53</v>
      </c>
      <c r="N20" s="28">
        <v>0.36</v>
      </c>
    </row>
    <row r="21" spans="1:14" s="2" customFormat="1" ht="12.75">
      <c r="A21" s="34"/>
      <c r="B21" s="26" t="s">
        <v>29</v>
      </c>
      <c r="C21" s="27" t="s">
        <v>16</v>
      </c>
      <c r="D21" s="27" t="s">
        <v>16</v>
      </c>
      <c r="E21" s="27" t="s">
        <v>16</v>
      </c>
      <c r="F21" s="27" t="s">
        <v>16</v>
      </c>
      <c r="G21" s="27">
        <v>24760.74</v>
      </c>
      <c r="H21" s="27">
        <v>4.65</v>
      </c>
      <c r="I21" s="27">
        <v>43136.59</v>
      </c>
      <c r="J21" s="27">
        <v>8.11</v>
      </c>
      <c r="K21" s="27">
        <v>254.34</v>
      </c>
      <c r="L21" s="27">
        <v>0.05</v>
      </c>
      <c r="M21" s="27">
        <v>68151.67</v>
      </c>
      <c r="N21" s="28">
        <v>12.81</v>
      </c>
    </row>
    <row r="22" spans="1:14" s="2" customFormat="1" ht="12.75">
      <c r="A22" s="34"/>
      <c r="B22" s="26" t="s">
        <v>30</v>
      </c>
      <c r="C22" s="27" t="s">
        <v>16</v>
      </c>
      <c r="D22" s="27" t="s">
        <v>16</v>
      </c>
      <c r="E22" s="27" t="s">
        <v>16</v>
      </c>
      <c r="F22" s="27" t="s">
        <v>16</v>
      </c>
      <c r="G22" s="27">
        <v>13797.94</v>
      </c>
      <c r="H22" s="27">
        <v>1</v>
      </c>
      <c r="I22" s="27">
        <v>37562.43</v>
      </c>
      <c r="J22" s="27">
        <v>2.73</v>
      </c>
      <c r="K22" s="27">
        <v>881.51</v>
      </c>
      <c r="L22" s="27">
        <v>0.06</v>
      </c>
      <c r="M22" s="27">
        <v>52241.88</v>
      </c>
      <c r="N22" s="28">
        <v>3.79</v>
      </c>
    </row>
    <row r="23" spans="1:14" s="2" customFormat="1" ht="12.75">
      <c r="A23" s="34"/>
      <c r="B23" s="26" t="s">
        <v>31</v>
      </c>
      <c r="C23" s="27" t="s">
        <v>16</v>
      </c>
      <c r="D23" s="27" t="s">
        <v>16</v>
      </c>
      <c r="E23" s="27" t="s">
        <v>16</v>
      </c>
      <c r="F23" s="27" t="s">
        <v>16</v>
      </c>
      <c r="G23" s="27">
        <v>3609.93</v>
      </c>
      <c r="H23" s="27">
        <v>2.18</v>
      </c>
      <c r="I23" s="27">
        <v>1.75</v>
      </c>
      <c r="J23" s="27" t="s">
        <v>58</v>
      </c>
      <c r="K23" s="27" t="s">
        <v>16</v>
      </c>
      <c r="L23" s="27" t="s">
        <v>16</v>
      </c>
      <c r="M23" s="27">
        <v>3611.68</v>
      </c>
      <c r="N23" s="28">
        <v>2.18</v>
      </c>
    </row>
    <row r="24" spans="1:14" s="2" customFormat="1" ht="12.75">
      <c r="A24" s="34"/>
      <c r="B24" s="26" t="s">
        <v>32</v>
      </c>
      <c r="C24" s="27" t="s">
        <v>16</v>
      </c>
      <c r="D24" s="27" t="s">
        <v>16</v>
      </c>
      <c r="E24" s="27" t="s">
        <v>16</v>
      </c>
      <c r="F24" s="27" t="s">
        <v>16</v>
      </c>
      <c r="G24" s="27">
        <v>131.41</v>
      </c>
      <c r="H24" s="28" t="s">
        <v>17</v>
      </c>
      <c r="I24" s="27">
        <v>19115.47</v>
      </c>
      <c r="J24" s="27">
        <v>3.23</v>
      </c>
      <c r="K24" s="27">
        <v>8427.19</v>
      </c>
      <c r="L24" s="27">
        <v>1.43</v>
      </c>
      <c r="M24" s="27">
        <v>27674.07</v>
      </c>
      <c r="N24" s="28">
        <v>4.68</v>
      </c>
    </row>
    <row r="25" spans="1:14" s="2" customFormat="1" ht="12.75">
      <c r="A25" s="34"/>
      <c r="B25" s="26" t="s">
        <v>33</v>
      </c>
      <c r="C25" s="27" t="s">
        <v>16</v>
      </c>
      <c r="D25" s="27" t="s">
        <v>16</v>
      </c>
      <c r="E25" s="27" t="s">
        <v>16</v>
      </c>
      <c r="F25" s="27" t="s">
        <v>16</v>
      </c>
      <c r="G25" s="27">
        <v>10206.45</v>
      </c>
      <c r="H25" s="27">
        <v>0.81</v>
      </c>
      <c r="I25" s="27">
        <v>14173.78</v>
      </c>
      <c r="J25" s="27">
        <v>1.12</v>
      </c>
      <c r="K25" s="27">
        <v>601.26</v>
      </c>
      <c r="L25" s="27">
        <v>0.05</v>
      </c>
      <c r="M25" s="27">
        <v>24981.49</v>
      </c>
      <c r="N25" s="28">
        <v>1.98</v>
      </c>
    </row>
    <row r="26" spans="1:14" s="2" customFormat="1" ht="12.75">
      <c r="A26" s="34"/>
      <c r="B26" s="26" t="s">
        <v>34</v>
      </c>
      <c r="C26" s="27" t="s">
        <v>16</v>
      </c>
      <c r="D26" s="27" t="s">
        <v>16</v>
      </c>
      <c r="E26" s="27" t="s">
        <v>16</v>
      </c>
      <c r="F26" s="27" t="s">
        <v>16</v>
      </c>
      <c r="G26" s="27">
        <v>0.31</v>
      </c>
      <c r="H26" s="27" t="s">
        <v>17</v>
      </c>
      <c r="I26" s="27" t="s">
        <v>16</v>
      </c>
      <c r="J26" s="27" t="s">
        <v>16</v>
      </c>
      <c r="K26" s="27" t="s">
        <v>16</v>
      </c>
      <c r="L26" s="27" t="s">
        <v>16</v>
      </c>
      <c r="M26" s="27">
        <v>0.31</v>
      </c>
      <c r="N26" s="28" t="s">
        <v>17</v>
      </c>
    </row>
    <row r="27" spans="1:14" s="2" customFormat="1" ht="12.75">
      <c r="A27" s="34"/>
      <c r="B27" s="26" t="s">
        <v>15</v>
      </c>
      <c r="C27" s="27" t="s">
        <v>16</v>
      </c>
      <c r="D27" s="27" t="s">
        <v>16</v>
      </c>
      <c r="E27" s="27" t="s">
        <v>16</v>
      </c>
      <c r="F27" s="27" t="s">
        <v>16</v>
      </c>
      <c r="G27" s="27">
        <v>649.16</v>
      </c>
      <c r="H27" s="27">
        <v>0.13</v>
      </c>
      <c r="I27" s="27">
        <v>2242.96</v>
      </c>
      <c r="J27" s="27">
        <v>0.45</v>
      </c>
      <c r="K27" s="27">
        <v>3988.43</v>
      </c>
      <c r="L27" s="27">
        <v>0.8</v>
      </c>
      <c r="M27" s="27">
        <v>6880.55</v>
      </c>
      <c r="N27" s="28">
        <v>1.38</v>
      </c>
    </row>
    <row r="28" spans="1:14" s="2" customFormat="1" ht="12.75">
      <c r="A28" s="34"/>
      <c r="B28" s="26" t="s">
        <v>35</v>
      </c>
      <c r="C28" s="27" t="s">
        <v>16</v>
      </c>
      <c r="D28" s="27" t="s">
        <v>16</v>
      </c>
      <c r="E28" s="27" t="s">
        <v>16</v>
      </c>
      <c r="F28" s="27" t="s">
        <v>16</v>
      </c>
      <c r="G28" s="27">
        <v>483.22</v>
      </c>
      <c r="H28" s="28" t="s">
        <v>17</v>
      </c>
      <c r="I28" s="27">
        <v>86.94</v>
      </c>
      <c r="J28" s="28" t="s">
        <v>17</v>
      </c>
      <c r="K28" s="27" t="s">
        <v>16</v>
      </c>
      <c r="L28" s="27" t="s">
        <v>16</v>
      </c>
      <c r="M28" s="27">
        <v>570.16</v>
      </c>
      <c r="N28" s="28">
        <v>0.05</v>
      </c>
    </row>
    <row r="29" spans="1:14" s="2" customFormat="1" ht="12.75">
      <c r="A29" s="34"/>
      <c r="B29" s="26" t="s">
        <v>36</v>
      </c>
      <c r="C29" s="27" t="s">
        <v>16</v>
      </c>
      <c r="D29" s="27" t="s">
        <v>16</v>
      </c>
      <c r="E29" s="27" t="s">
        <v>16</v>
      </c>
      <c r="F29" s="27" t="s">
        <v>16</v>
      </c>
      <c r="G29" s="27">
        <v>0.06</v>
      </c>
      <c r="H29" s="27" t="s">
        <v>17</v>
      </c>
      <c r="I29" s="27">
        <v>13.37</v>
      </c>
      <c r="J29" s="28" t="s">
        <v>17</v>
      </c>
      <c r="K29" s="27">
        <v>8.62</v>
      </c>
      <c r="L29" s="28" t="s">
        <v>17</v>
      </c>
      <c r="M29" s="27">
        <v>22.05</v>
      </c>
      <c r="N29" s="28">
        <v>0.06</v>
      </c>
    </row>
    <row r="30" spans="1:14" s="2" customFormat="1" ht="12.75">
      <c r="A30" s="34"/>
      <c r="B30" s="26" t="s">
        <v>37</v>
      </c>
      <c r="C30" s="27" t="s">
        <v>16</v>
      </c>
      <c r="D30" s="27" t="s">
        <v>16</v>
      </c>
      <c r="E30" s="27" t="s">
        <v>16</v>
      </c>
      <c r="F30" s="27" t="s">
        <v>16</v>
      </c>
      <c r="G30" s="27">
        <v>7839.54</v>
      </c>
      <c r="H30" s="27">
        <v>1.55</v>
      </c>
      <c r="I30" s="27">
        <v>4229</v>
      </c>
      <c r="J30" s="27">
        <v>0.84</v>
      </c>
      <c r="K30" s="27">
        <v>1118.82</v>
      </c>
      <c r="L30" s="27">
        <v>0.22</v>
      </c>
      <c r="M30" s="27">
        <v>13187.36</v>
      </c>
      <c r="N30" s="28">
        <v>2.61</v>
      </c>
    </row>
    <row r="31" spans="1:14" s="2" customFormat="1" ht="12.75">
      <c r="A31" s="34"/>
      <c r="B31" s="26" t="s">
        <v>38</v>
      </c>
      <c r="C31" s="27" t="s">
        <v>16</v>
      </c>
      <c r="D31" s="27" t="s">
        <v>16</v>
      </c>
      <c r="E31" s="27" t="s">
        <v>16</v>
      </c>
      <c r="F31" s="27" t="s">
        <v>16</v>
      </c>
      <c r="G31" s="27">
        <v>274.53</v>
      </c>
      <c r="H31" s="27">
        <v>0.32</v>
      </c>
      <c r="I31" s="27">
        <v>0.25</v>
      </c>
      <c r="J31" s="27" t="s">
        <v>58</v>
      </c>
      <c r="K31" s="27" t="s">
        <v>16</v>
      </c>
      <c r="L31" s="27" t="s">
        <v>16</v>
      </c>
      <c r="M31" s="27">
        <v>274.78</v>
      </c>
      <c r="N31" s="28">
        <v>0.32</v>
      </c>
    </row>
    <row r="32" spans="1:14" s="2" customFormat="1" ht="12.75">
      <c r="A32" s="34"/>
      <c r="B32" s="26" t="s">
        <v>39</v>
      </c>
      <c r="C32" s="27" t="s">
        <v>16</v>
      </c>
      <c r="D32" s="27" t="s">
        <v>16</v>
      </c>
      <c r="E32" s="27" t="s">
        <v>16</v>
      </c>
      <c r="F32" s="27" t="s">
        <v>16</v>
      </c>
      <c r="G32" s="27" t="s">
        <v>16</v>
      </c>
      <c r="H32" s="27" t="s">
        <v>16</v>
      </c>
      <c r="I32" s="27">
        <v>0.06</v>
      </c>
      <c r="J32" s="27" t="s">
        <v>17</v>
      </c>
      <c r="K32" s="27">
        <v>9.37</v>
      </c>
      <c r="L32" s="27" t="s">
        <v>17</v>
      </c>
      <c r="M32" s="27">
        <v>9.43</v>
      </c>
      <c r="N32" s="28" t="s">
        <v>17</v>
      </c>
    </row>
    <row r="33" spans="1:14" s="2" customFormat="1" ht="12.75">
      <c r="A33" s="34"/>
      <c r="B33" s="26" t="s">
        <v>40</v>
      </c>
      <c r="C33" s="27" t="s">
        <v>16</v>
      </c>
      <c r="D33" s="27" t="s">
        <v>16</v>
      </c>
      <c r="E33" s="27" t="s">
        <v>16</v>
      </c>
      <c r="F33" s="27" t="s">
        <v>16</v>
      </c>
      <c r="G33" s="27">
        <v>26054.44</v>
      </c>
      <c r="H33" s="27">
        <v>2.14</v>
      </c>
      <c r="I33" s="27">
        <v>22391.63</v>
      </c>
      <c r="J33" s="27">
        <v>1.84</v>
      </c>
      <c r="K33" s="27">
        <v>1553.27</v>
      </c>
      <c r="L33" s="27">
        <v>0.13</v>
      </c>
      <c r="M33" s="27">
        <v>49999.34</v>
      </c>
      <c r="N33" s="28">
        <v>4.11</v>
      </c>
    </row>
    <row r="34" spans="1:14" s="2" customFormat="1" ht="12.75">
      <c r="A34" s="34"/>
      <c r="B34" s="26" t="s">
        <v>41</v>
      </c>
      <c r="C34" s="27" t="s">
        <v>16</v>
      </c>
      <c r="D34" s="27" t="s">
        <v>16</v>
      </c>
      <c r="E34" s="27" t="s">
        <v>16</v>
      </c>
      <c r="F34" s="27" t="s">
        <v>16</v>
      </c>
      <c r="G34" s="27">
        <v>14361.86</v>
      </c>
      <c r="H34" s="27">
        <v>1.46</v>
      </c>
      <c r="I34" s="27">
        <v>758.21</v>
      </c>
      <c r="J34" s="27">
        <v>0.08</v>
      </c>
      <c r="K34" s="27" t="s">
        <v>16</v>
      </c>
      <c r="L34" s="27" t="s">
        <v>16</v>
      </c>
      <c r="M34" s="27">
        <v>15120.07</v>
      </c>
      <c r="N34" s="28">
        <v>1.53</v>
      </c>
    </row>
    <row r="35" spans="1:14" s="2" customFormat="1" ht="12.75">
      <c r="A35" s="34"/>
      <c r="B35" s="26" t="s">
        <v>21</v>
      </c>
      <c r="C35" s="27" t="s">
        <v>16</v>
      </c>
      <c r="D35" s="27" t="s">
        <v>16</v>
      </c>
      <c r="E35" s="27" t="s">
        <v>16</v>
      </c>
      <c r="F35" s="27" t="s">
        <v>16</v>
      </c>
      <c r="G35" s="27">
        <v>8722.86</v>
      </c>
      <c r="H35" s="27">
        <v>1.09</v>
      </c>
      <c r="I35" s="27">
        <v>1358.56</v>
      </c>
      <c r="J35" s="27">
        <v>0.17</v>
      </c>
      <c r="K35" s="27">
        <v>87.88</v>
      </c>
      <c r="L35" s="28" t="s">
        <v>17</v>
      </c>
      <c r="M35" s="27">
        <v>10190.15</v>
      </c>
      <c r="N35" s="28">
        <v>1.27</v>
      </c>
    </row>
    <row r="36" spans="1:14" s="2" customFormat="1" ht="12.75">
      <c r="A36" s="34"/>
      <c r="B36" s="26" t="s">
        <v>42</v>
      </c>
      <c r="C36" s="27" t="s">
        <v>16</v>
      </c>
      <c r="D36" s="27" t="s">
        <v>16</v>
      </c>
      <c r="E36" s="27" t="s">
        <v>16</v>
      </c>
      <c r="F36" s="27" t="s">
        <v>16</v>
      </c>
      <c r="G36" s="27">
        <v>17.82</v>
      </c>
      <c r="H36" s="27" t="s">
        <v>17</v>
      </c>
      <c r="I36" s="27">
        <v>876.43</v>
      </c>
      <c r="J36" s="27">
        <v>0.12</v>
      </c>
      <c r="K36" s="27">
        <v>1599.5</v>
      </c>
      <c r="L36" s="27">
        <v>0.22</v>
      </c>
      <c r="M36" s="27">
        <v>2493.75</v>
      </c>
      <c r="N36" s="28">
        <v>0.34</v>
      </c>
    </row>
    <row r="37" spans="1:14" s="2" customFormat="1" ht="12.75">
      <c r="A37" s="34"/>
      <c r="B37" s="26" t="s">
        <v>43</v>
      </c>
      <c r="C37" s="27" t="s">
        <v>16</v>
      </c>
      <c r="D37" s="27" t="s">
        <v>16</v>
      </c>
      <c r="E37" s="27" t="s">
        <v>16</v>
      </c>
      <c r="F37" s="27" t="s">
        <v>16</v>
      </c>
      <c r="G37" s="27">
        <v>13526.85</v>
      </c>
      <c r="H37" s="27">
        <v>1.2</v>
      </c>
      <c r="I37" s="27">
        <v>10159.54</v>
      </c>
      <c r="J37" s="27">
        <v>0.9</v>
      </c>
      <c r="K37" s="27">
        <v>742.85</v>
      </c>
      <c r="L37" s="27">
        <v>0.07</v>
      </c>
      <c r="M37" s="27">
        <v>24429.24</v>
      </c>
      <c r="N37" s="28">
        <v>2.16</v>
      </c>
    </row>
    <row r="38" spans="1:14" s="2" customFormat="1" ht="12.75">
      <c r="A38" s="34"/>
      <c r="B38" s="26" t="s">
        <v>44</v>
      </c>
      <c r="C38" s="27" t="s">
        <v>16</v>
      </c>
      <c r="D38" s="27" t="s">
        <v>16</v>
      </c>
      <c r="E38" s="27" t="s">
        <v>16</v>
      </c>
      <c r="F38" s="27" t="s">
        <v>16</v>
      </c>
      <c r="G38" s="27">
        <v>1503.59</v>
      </c>
      <c r="H38" s="27">
        <v>0.21</v>
      </c>
      <c r="I38" s="27">
        <v>262.11</v>
      </c>
      <c r="J38" s="28" t="s">
        <v>17</v>
      </c>
      <c r="K38" s="27">
        <v>0.19</v>
      </c>
      <c r="L38" s="28" t="s">
        <v>17</v>
      </c>
      <c r="M38" s="27">
        <v>1765.89</v>
      </c>
      <c r="N38" s="28">
        <v>0.25</v>
      </c>
    </row>
    <row r="39" spans="1:14" s="2" customFormat="1" ht="12.75">
      <c r="A39" s="34"/>
      <c r="B39" s="26" t="s">
        <v>18</v>
      </c>
      <c r="C39" s="27" t="s">
        <v>16</v>
      </c>
      <c r="D39" s="27" t="s">
        <v>16</v>
      </c>
      <c r="E39" s="27" t="s">
        <v>16</v>
      </c>
      <c r="F39" s="27" t="s">
        <v>16</v>
      </c>
      <c r="G39" s="27" t="s">
        <v>16</v>
      </c>
      <c r="H39" s="27" t="s">
        <v>16</v>
      </c>
      <c r="I39" s="27" t="s">
        <v>16</v>
      </c>
      <c r="J39" s="27" t="s">
        <v>16</v>
      </c>
      <c r="K39" s="27" t="s">
        <v>16</v>
      </c>
      <c r="L39" s="27" t="s">
        <v>16</v>
      </c>
      <c r="M39" s="27" t="s">
        <v>16</v>
      </c>
      <c r="N39" s="28" t="s">
        <v>16</v>
      </c>
    </row>
    <row r="40" spans="1:14" s="2" customFormat="1" ht="12.75">
      <c r="A40" s="34"/>
      <c r="B40" s="26" t="s">
        <v>45</v>
      </c>
      <c r="C40" s="27" t="s">
        <v>16</v>
      </c>
      <c r="D40" s="27" t="s">
        <v>16</v>
      </c>
      <c r="E40" s="27" t="s">
        <v>16</v>
      </c>
      <c r="F40" s="27" t="s">
        <v>16</v>
      </c>
      <c r="G40" s="27">
        <v>85804.26</v>
      </c>
      <c r="H40" s="27">
        <v>6.11</v>
      </c>
      <c r="I40" s="27">
        <v>24396.83</v>
      </c>
      <c r="J40" s="27">
        <v>1.74</v>
      </c>
      <c r="K40" s="27">
        <v>3345.91</v>
      </c>
      <c r="L40" s="27">
        <v>0.24</v>
      </c>
      <c r="M40" s="27">
        <v>113547</v>
      </c>
      <c r="N40" s="28">
        <v>8.09</v>
      </c>
    </row>
    <row r="41" spans="1:14" s="2" customFormat="1" ht="12.75">
      <c r="A41" s="34"/>
      <c r="B41" s="26" t="s">
        <v>46</v>
      </c>
      <c r="C41" s="27" t="s">
        <v>16</v>
      </c>
      <c r="D41" s="27" t="s">
        <v>16</v>
      </c>
      <c r="E41" s="27" t="s">
        <v>16</v>
      </c>
      <c r="F41" s="27" t="s">
        <v>16</v>
      </c>
      <c r="G41" s="27">
        <v>12025.98</v>
      </c>
      <c r="H41" s="27">
        <v>1.91</v>
      </c>
      <c r="I41" s="27">
        <v>16718.15</v>
      </c>
      <c r="J41" s="27">
        <v>2.65</v>
      </c>
      <c r="K41" s="27">
        <v>2918.01</v>
      </c>
      <c r="L41" s="27">
        <v>0.46</v>
      </c>
      <c r="M41" s="27">
        <v>31662.14</v>
      </c>
      <c r="N41" s="28">
        <v>5.02</v>
      </c>
    </row>
    <row r="42" spans="1:14" s="2" customFormat="1" ht="12.75">
      <c r="A42" s="34"/>
      <c r="B42" s="26" t="s">
        <v>47</v>
      </c>
      <c r="C42" s="27" t="s">
        <v>16</v>
      </c>
      <c r="D42" s="27" t="s">
        <v>16</v>
      </c>
      <c r="E42" s="27" t="s">
        <v>16</v>
      </c>
      <c r="F42" s="27" t="s">
        <v>16</v>
      </c>
      <c r="G42" s="27">
        <v>71.95</v>
      </c>
      <c r="H42" s="28" t="s">
        <v>17</v>
      </c>
      <c r="I42" s="27">
        <v>99.89</v>
      </c>
      <c r="J42" s="27">
        <v>0.05</v>
      </c>
      <c r="K42" s="27">
        <v>0.69</v>
      </c>
      <c r="L42" s="27" t="s">
        <v>17</v>
      </c>
      <c r="M42" s="27">
        <v>172.53</v>
      </c>
      <c r="N42" s="28">
        <v>0.09</v>
      </c>
    </row>
    <row r="43" spans="1:14" s="2" customFormat="1" ht="12.75">
      <c r="A43" s="29"/>
      <c r="B43" s="30" t="s">
        <v>48</v>
      </c>
      <c r="C43" s="31" t="s">
        <v>16</v>
      </c>
      <c r="D43" s="31" t="s">
        <v>16</v>
      </c>
      <c r="E43" s="31" t="s">
        <v>16</v>
      </c>
      <c r="F43" s="31" t="s">
        <v>16</v>
      </c>
      <c r="G43" s="31">
        <v>1.19</v>
      </c>
      <c r="H43" s="31" t="s">
        <v>17</v>
      </c>
      <c r="I43" s="31" t="s">
        <v>16</v>
      </c>
      <c r="J43" s="31" t="s">
        <v>16</v>
      </c>
      <c r="K43" s="31">
        <v>2.74</v>
      </c>
      <c r="L43" s="31" t="s">
        <v>17</v>
      </c>
      <c r="M43" s="31">
        <v>3.93</v>
      </c>
      <c r="N43" s="32" t="s">
        <v>17</v>
      </c>
    </row>
    <row r="44" spans="1:14" s="2" customFormat="1" ht="12.75">
      <c r="A44" s="35" t="s">
        <v>49</v>
      </c>
      <c r="B44" s="26" t="s">
        <v>23</v>
      </c>
      <c r="C44" s="27" t="s">
        <v>16</v>
      </c>
      <c r="D44" s="27" t="s">
        <v>16</v>
      </c>
      <c r="E44" s="27" t="s">
        <v>16</v>
      </c>
      <c r="F44" s="27" t="s">
        <v>16</v>
      </c>
      <c r="G44" s="27">
        <v>1276.5</v>
      </c>
      <c r="H44" s="27">
        <v>0.16</v>
      </c>
      <c r="I44" s="27">
        <v>797.59</v>
      </c>
      <c r="J44" s="27">
        <v>0.1</v>
      </c>
      <c r="K44" s="27" t="s">
        <v>16</v>
      </c>
      <c r="L44" s="27" t="s">
        <v>16</v>
      </c>
      <c r="M44" s="27">
        <f>SUM(C44,E44,G44,I44,K44)</f>
        <v>2074.09</v>
      </c>
      <c r="N44" s="28">
        <v>0.26</v>
      </c>
    </row>
    <row r="45" spans="1:14" s="2" customFormat="1" ht="12" customHeight="1">
      <c r="A45" s="36"/>
      <c r="B45" s="26" t="s">
        <v>24</v>
      </c>
      <c r="C45" s="27" t="s">
        <v>16</v>
      </c>
      <c r="D45" s="27" t="s">
        <v>16</v>
      </c>
      <c r="E45" s="27" t="s">
        <v>16</v>
      </c>
      <c r="F45" s="27" t="s">
        <v>16</v>
      </c>
      <c r="G45" s="27">
        <v>3223.88</v>
      </c>
      <c r="H45" s="27">
        <v>0.55</v>
      </c>
      <c r="I45" s="27">
        <v>8296.52</v>
      </c>
      <c r="J45" s="27">
        <v>1.43</v>
      </c>
      <c r="K45" s="27">
        <v>1431.02</v>
      </c>
      <c r="L45" s="27">
        <v>0.25</v>
      </c>
      <c r="M45" s="27">
        <v>12951.42</v>
      </c>
      <c r="N45" s="28">
        <v>2.23</v>
      </c>
    </row>
    <row r="46" spans="1:14" s="2" customFormat="1" ht="12.75" customHeight="1">
      <c r="A46" s="36"/>
      <c r="B46" s="26" t="s">
        <v>25</v>
      </c>
      <c r="C46" s="27" t="s">
        <v>16</v>
      </c>
      <c r="D46" s="27" t="s">
        <v>16</v>
      </c>
      <c r="E46" s="27" t="s">
        <v>16</v>
      </c>
      <c r="F46" s="27" t="s">
        <v>16</v>
      </c>
      <c r="G46" s="27">
        <v>1205.52</v>
      </c>
      <c r="H46" s="27">
        <v>0.14</v>
      </c>
      <c r="I46" s="27">
        <v>15792.04</v>
      </c>
      <c r="J46" s="27">
        <v>1.8</v>
      </c>
      <c r="K46" s="27">
        <v>14689.54</v>
      </c>
      <c r="L46" s="27">
        <v>1.67</v>
      </c>
      <c r="M46" s="27">
        <v>31687.1</v>
      </c>
      <c r="N46" s="28">
        <v>3.61</v>
      </c>
    </row>
    <row r="47" spans="1:14" s="2" customFormat="1" ht="12.75">
      <c r="A47" s="36"/>
      <c r="B47" s="26" t="s">
        <v>20</v>
      </c>
      <c r="C47" s="27" t="s">
        <v>16</v>
      </c>
      <c r="D47" s="27" t="s">
        <v>16</v>
      </c>
      <c r="E47" s="27" t="s">
        <v>16</v>
      </c>
      <c r="F47" s="27" t="s">
        <v>16</v>
      </c>
      <c r="G47" s="27">
        <v>4659.16</v>
      </c>
      <c r="H47" s="27">
        <v>0.44</v>
      </c>
      <c r="I47" s="27">
        <v>38494.86</v>
      </c>
      <c r="J47" s="27">
        <v>3.63</v>
      </c>
      <c r="K47" s="27">
        <v>55901.58</v>
      </c>
      <c r="L47" s="27">
        <v>5.27</v>
      </c>
      <c r="M47" s="27">
        <v>99055.6</v>
      </c>
      <c r="N47" s="28">
        <v>9.34</v>
      </c>
    </row>
    <row r="48" spans="1:14" s="2" customFormat="1" ht="12.75">
      <c r="A48" s="36"/>
      <c r="B48" s="26" t="s">
        <v>26</v>
      </c>
      <c r="C48" s="27" t="s">
        <v>16</v>
      </c>
      <c r="D48" s="27" t="s">
        <v>16</v>
      </c>
      <c r="E48" s="27" t="s">
        <v>16</v>
      </c>
      <c r="F48" s="27" t="s">
        <v>16</v>
      </c>
      <c r="G48" s="27">
        <v>63898.46</v>
      </c>
      <c r="H48" s="27">
        <v>2.94</v>
      </c>
      <c r="I48" s="27">
        <v>16322.98</v>
      </c>
      <c r="J48" s="27">
        <v>0.75</v>
      </c>
      <c r="K48" s="27">
        <v>450.31</v>
      </c>
      <c r="L48" s="28" t="s">
        <v>17</v>
      </c>
      <c r="M48" s="27">
        <v>80671.75</v>
      </c>
      <c r="N48" s="28">
        <v>3.71</v>
      </c>
    </row>
    <row r="49" spans="1:14" s="2" customFormat="1" ht="12.75">
      <c r="A49" s="36"/>
      <c r="B49" s="26" t="s">
        <v>27</v>
      </c>
      <c r="C49" s="27" t="s">
        <v>16</v>
      </c>
      <c r="D49" s="27" t="s">
        <v>16</v>
      </c>
      <c r="E49" s="27" t="s">
        <v>16</v>
      </c>
      <c r="F49" s="27" t="s">
        <v>16</v>
      </c>
      <c r="G49" s="27">
        <v>12856.29</v>
      </c>
      <c r="H49" s="27">
        <v>1.66</v>
      </c>
      <c r="I49" s="27">
        <v>50996.2</v>
      </c>
      <c r="J49" s="27">
        <v>6.6</v>
      </c>
      <c r="K49" s="27">
        <v>6806.62</v>
      </c>
      <c r="L49" s="27">
        <v>0.88</v>
      </c>
      <c r="M49" s="27">
        <v>70659.11</v>
      </c>
      <c r="N49" s="28">
        <v>9.14</v>
      </c>
    </row>
    <row r="50" spans="1:14" s="2" customFormat="1" ht="12.75">
      <c r="A50" s="36"/>
      <c r="B50" s="26" t="s">
        <v>50</v>
      </c>
      <c r="C50" s="27" t="s">
        <v>16</v>
      </c>
      <c r="D50" s="27" t="s">
        <v>16</v>
      </c>
      <c r="E50" s="27" t="s">
        <v>16</v>
      </c>
      <c r="F50" s="27" t="s">
        <v>16</v>
      </c>
      <c r="G50" s="27">
        <v>64099.36</v>
      </c>
      <c r="H50" s="27">
        <v>3.23</v>
      </c>
      <c r="I50" s="27">
        <v>4644.88</v>
      </c>
      <c r="J50" s="27">
        <v>0.23</v>
      </c>
      <c r="K50" s="27">
        <v>633.14</v>
      </c>
      <c r="L50" s="28" t="s">
        <v>17</v>
      </c>
      <c r="M50" s="27">
        <v>69377.38</v>
      </c>
      <c r="N50" s="28">
        <v>3.49</v>
      </c>
    </row>
    <row r="51" spans="1:14" s="2" customFormat="1" ht="12.75">
      <c r="A51" s="36"/>
      <c r="B51" s="26" t="s">
        <v>28</v>
      </c>
      <c r="C51" s="27" t="s">
        <v>16</v>
      </c>
      <c r="D51" s="27" t="s">
        <v>16</v>
      </c>
      <c r="E51" s="27" t="s">
        <v>16</v>
      </c>
      <c r="F51" s="27" t="s">
        <v>16</v>
      </c>
      <c r="G51" s="27">
        <v>18181.28</v>
      </c>
      <c r="H51" s="27">
        <v>2.45</v>
      </c>
      <c r="I51" s="27">
        <v>79808.55</v>
      </c>
      <c r="J51" s="27">
        <v>10.72</v>
      </c>
      <c r="K51" s="27">
        <v>37177.11</v>
      </c>
      <c r="L51" s="27">
        <v>5</v>
      </c>
      <c r="M51" s="27">
        <v>135166.94</v>
      </c>
      <c r="N51" s="28">
        <v>18.17</v>
      </c>
    </row>
    <row r="52" spans="1:18" s="2" customFormat="1" ht="12.75">
      <c r="A52" s="36"/>
      <c r="B52" s="26" t="s">
        <v>29</v>
      </c>
      <c r="C52" s="27" t="s">
        <v>16</v>
      </c>
      <c r="D52" s="27" t="s">
        <v>16</v>
      </c>
      <c r="E52" s="27" t="s">
        <v>16</v>
      </c>
      <c r="F52" s="27" t="s">
        <v>16</v>
      </c>
      <c r="G52" s="27">
        <v>1713.97</v>
      </c>
      <c r="H52" s="27">
        <v>0.32</v>
      </c>
      <c r="I52" s="27">
        <v>3542.45</v>
      </c>
      <c r="J52" s="27">
        <v>0.67</v>
      </c>
      <c r="K52" s="27">
        <v>750.58</v>
      </c>
      <c r="L52" s="27">
        <v>0.14</v>
      </c>
      <c r="M52" s="27">
        <v>6007</v>
      </c>
      <c r="N52" s="28">
        <v>1.13</v>
      </c>
      <c r="O52" s="37"/>
      <c r="P52" s="37"/>
      <c r="R52" s="37"/>
    </row>
    <row r="53" spans="1:14" s="2" customFormat="1" ht="12.75">
      <c r="A53" s="36"/>
      <c r="B53" s="26" t="s">
        <v>51</v>
      </c>
      <c r="C53" s="27" t="s">
        <v>16</v>
      </c>
      <c r="D53" s="27" t="s">
        <v>16</v>
      </c>
      <c r="E53" s="27" t="s">
        <v>16</v>
      </c>
      <c r="F53" s="27" t="s">
        <v>16</v>
      </c>
      <c r="G53" s="27">
        <v>17084.53</v>
      </c>
      <c r="H53" s="27">
        <v>2.58</v>
      </c>
      <c r="I53" s="27">
        <v>19904.62</v>
      </c>
      <c r="J53" s="27">
        <v>3</v>
      </c>
      <c r="K53" s="27">
        <v>252.34</v>
      </c>
      <c r="L53" s="28" t="s">
        <v>17</v>
      </c>
      <c r="M53" s="27">
        <v>37241.49</v>
      </c>
      <c r="N53" s="28">
        <v>5.62</v>
      </c>
    </row>
    <row r="54" spans="1:14" s="2" customFormat="1" ht="12.75">
      <c r="A54" s="36"/>
      <c r="B54" s="26" t="s">
        <v>30</v>
      </c>
      <c r="C54" s="27" t="s">
        <v>16</v>
      </c>
      <c r="D54" s="27" t="s">
        <v>16</v>
      </c>
      <c r="E54" s="27" t="s">
        <v>16</v>
      </c>
      <c r="F54" s="27" t="s">
        <v>16</v>
      </c>
      <c r="G54" s="27">
        <v>23148.14</v>
      </c>
      <c r="H54" s="27">
        <v>1.68</v>
      </c>
      <c r="I54" s="27">
        <v>34552.34</v>
      </c>
      <c r="J54" s="27">
        <v>2.51</v>
      </c>
      <c r="K54" s="27">
        <v>20588.43</v>
      </c>
      <c r="L54" s="27">
        <v>1.5</v>
      </c>
      <c r="M54" s="27">
        <v>78288.91</v>
      </c>
      <c r="N54" s="28">
        <v>5.69</v>
      </c>
    </row>
    <row r="55" spans="1:14" s="2" customFormat="1" ht="12.75">
      <c r="A55" s="36"/>
      <c r="B55" s="26" t="s">
        <v>31</v>
      </c>
      <c r="C55" s="27" t="s">
        <v>16</v>
      </c>
      <c r="D55" s="27" t="s">
        <v>16</v>
      </c>
      <c r="E55" s="27" t="s">
        <v>16</v>
      </c>
      <c r="F55" s="27" t="s">
        <v>16</v>
      </c>
      <c r="G55" s="27">
        <v>595.85</v>
      </c>
      <c r="H55" s="27">
        <v>0.36</v>
      </c>
      <c r="I55" s="27">
        <v>1.06</v>
      </c>
      <c r="J55" s="27" t="s">
        <v>58</v>
      </c>
      <c r="K55" s="27" t="s">
        <v>16</v>
      </c>
      <c r="L55" s="27" t="s">
        <v>16</v>
      </c>
      <c r="M55" s="27">
        <v>596.91</v>
      </c>
      <c r="N55" s="28">
        <v>0.36</v>
      </c>
    </row>
    <row r="56" spans="1:14" s="2" customFormat="1" ht="12.75">
      <c r="A56" s="36"/>
      <c r="B56" s="26" t="s">
        <v>32</v>
      </c>
      <c r="C56" s="27" t="s">
        <v>16</v>
      </c>
      <c r="D56" s="27" t="s">
        <v>16</v>
      </c>
      <c r="E56" s="27" t="s">
        <v>16</v>
      </c>
      <c r="F56" s="27" t="s">
        <v>16</v>
      </c>
      <c r="G56" s="27">
        <v>131.6</v>
      </c>
      <c r="H56" s="28" t="s">
        <v>17</v>
      </c>
      <c r="I56" s="27">
        <v>45683.9</v>
      </c>
      <c r="J56" s="27">
        <v>7.73</v>
      </c>
      <c r="K56" s="27">
        <v>16404.59</v>
      </c>
      <c r="L56" s="27">
        <v>2.78</v>
      </c>
      <c r="M56" s="27">
        <v>62220.09</v>
      </c>
      <c r="N56" s="28">
        <v>10.53</v>
      </c>
    </row>
    <row r="57" spans="1:14" s="2" customFormat="1" ht="12.75">
      <c r="A57" s="36"/>
      <c r="B57" s="26" t="s">
        <v>52</v>
      </c>
      <c r="C57" s="27" t="s">
        <v>16</v>
      </c>
      <c r="D57" s="27" t="s">
        <v>16</v>
      </c>
      <c r="E57" s="27" t="s">
        <v>16</v>
      </c>
      <c r="F57" s="27" t="s">
        <v>16</v>
      </c>
      <c r="G57" s="27">
        <v>3</v>
      </c>
      <c r="H57" s="27" t="s">
        <v>58</v>
      </c>
      <c r="I57" s="27">
        <v>2.13</v>
      </c>
      <c r="J57" s="27" t="s">
        <v>58</v>
      </c>
      <c r="K57" s="27">
        <v>11.26</v>
      </c>
      <c r="L57" s="28" t="s">
        <v>17</v>
      </c>
      <c r="M57" s="27">
        <v>16.39</v>
      </c>
      <c r="N57" s="28" t="s">
        <v>17</v>
      </c>
    </row>
    <row r="58" spans="1:14" s="2" customFormat="1" ht="12.75">
      <c r="A58" s="36"/>
      <c r="B58" s="26" t="s">
        <v>33</v>
      </c>
      <c r="C58" s="27" t="s">
        <v>16</v>
      </c>
      <c r="D58" s="27" t="s">
        <v>16</v>
      </c>
      <c r="E58" s="27" t="s">
        <v>16</v>
      </c>
      <c r="F58" s="27" t="s">
        <v>16</v>
      </c>
      <c r="G58" s="27">
        <v>5836.71</v>
      </c>
      <c r="H58" s="27">
        <v>0.46</v>
      </c>
      <c r="I58" s="27">
        <v>22039.55</v>
      </c>
      <c r="J58" s="27">
        <v>1.74</v>
      </c>
      <c r="K58" s="27">
        <v>13769.35</v>
      </c>
      <c r="L58" s="27">
        <v>1.09</v>
      </c>
      <c r="M58" s="27">
        <v>41645.61</v>
      </c>
      <c r="N58" s="28">
        <v>3.29</v>
      </c>
    </row>
    <row r="59" spans="1:14" s="2" customFormat="1" ht="12.75">
      <c r="A59" s="36"/>
      <c r="B59" s="26" t="s">
        <v>34</v>
      </c>
      <c r="C59" s="27" t="s">
        <v>16</v>
      </c>
      <c r="D59" s="27" t="s">
        <v>16</v>
      </c>
      <c r="E59" s="27" t="s">
        <v>16</v>
      </c>
      <c r="F59" s="27" t="s">
        <v>16</v>
      </c>
      <c r="G59" s="27">
        <v>12440.54</v>
      </c>
      <c r="H59" s="27">
        <v>1.23</v>
      </c>
      <c r="I59" s="27">
        <v>40166.66</v>
      </c>
      <c r="J59" s="27">
        <v>3.97</v>
      </c>
      <c r="K59" s="27">
        <v>12492.53</v>
      </c>
      <c r="L59" s="27">
        <v>1.23</v>
      </c>
      <c r="M59" s="27">
        <v>65099.73</v>
      </c>
      <c r="N59" s="28">
        <v>6.43</v>
      </c>
    </row>
    <row r="60" spans="1:14" s="2" customFormat="1" ht="12.75">
      <c r="A60" s="36"/>
      <c r="B60" s="26" t="s">
        <v>15</v>
      </c>
      <c r="C60" s="27" t="s">
        <v>16</v>
      </c>
      <c r="D60" s="27" t="s">
        <v>16</v>
      </c>
      <c r="E60" s="27" t="s">
        <v>16</v>
      </c>
      <c r="F60" s="27" t="s">
        <v>16</v>
      </c>
      <c r="G60" s="27">
        <v>20662.92</v>
      </c>
      <c r="H60" s="27">
        <v>4.14</v>
      </c>
      <c r="I60" s="27">
        <v>2933.4</v>
      </c>
      <c r="J60" s="27">
        <v>0.58</v>
      </c>
      <c r="K60" s="27">
        <v>37.4</v>
      </c>
      <c r="L60" s="28" t="s">
        <v>17</v>
      </c>
      <c r="M60" s="27">
        <v>23633.72</v>
      </c>
      <c r="N60" s="28">
        <v>4.73</v>
      </c>
    </row>
    <row r="61" spans="1:14" s="2" customFormat="1" ht="12.75">
      <c r="A61" s="36"/>
      <c r="B61" s="26" t="s">
        <v>35</v>
      </c>
      <c r="C61" s="27" t="s">
        <v>16</v>
      </c>
      <c r="D61" s="27" t="s">
        <v>16</v>
      </c>
      <c r="E61" s="27" t="s">
        <v>16</v>
      </c>
      <c r="F61" s="27" t="s">
        <v>16</v>
      </c>
      <c r="G61" s="27">
        <v>177446.7</v>
      </c>
      <c r="H61" s="27">
        <v>13.15</v>
      </c>
      <c r="I61" s="27">
        <v>103232.57</v>
      </c>
      <c r="J61" s="27">
        <v>7.65</v>
      </c>
      <c r="K61" s="27">
        <v>14962.29</v>
      </c>
      <c r="L61" s="27">
        <v>1.11</v>
      </c>
      <c r="M61" s="27">
        <v>295641.56</v>
      </c>
      <c r="N61" s="28">
        <v>21.91</v>
      </c>
    </row>
    <row r="62" spans="1:14" s="2" customFormat="1" ht="12.75">
      <c r="A62" s="36"/>
      <c r="B62" s="26" t="s">
        <v>36</v>
      </c>
      <c r="C62" s="27" t="s">
        <v>16</v>
      </c>
      <c r="D62" s="27" t="s">
        <v>16</v>
      </c>
      <c r="E62" s="27" t="s">
        <v>16</v>
      </c>
      <c r="F62" s="27" t="s">
        <v>16</v>
      </c>
      <c r="G62" s="27">
        <v>6.93</v>
      </c>
      <c r="H62" s="28" t="s">
        <v>17</v>
      </c>
      <c r="I62" s="27">
        <v>110.95</v>
      </c>
      <c r="J62" s="27">
        <v>0.3</v>
      </c>
      <c r="K62" s="27">
        <v>316.73</v>
      </c>
      <c r="L62" s="27">
        <v>0.86</v>
      </c>
      <c r="M62" s="27">
        <v>434.61</v>
      </c>
      <c r="N62" s="28">
        <v>1.18</v>
      </c>
    </row>
    <row r="63" spans="1:14" s="2" customFormat="1" ht="12.75">
      <c r="A63" s="36"/>
      <c r="B63" s="26" t="s">
        <v>53</v>
      </c>
      <c r="C63" s="27" t="s">
        <v>16</v>
      </c>
      <c r="D63" s="27" t="s">
        <v>16</v>
      </c>
      <c r="E63" s="27" t="s">
        <v>16</v>
      </c>
      <c r="F63" s="27" t="s">
        <v>16</v>
      </c>
      <c r="G63" s="27" t="s">
        <v>16</v>
      </c>
      <c r="H63" s="27" t="s">
        <v>16</v>
      </c>
      <c r="I63" s="27">
        <v>99.88</v>
      </c>
      <c r="J63" s="27">
        <v>0.14</v>
      </c>
      <c r="K63" s="27">
        <v>247.96</v>
      </c>
      <c r="L63" s="27">
        <v>0.35</v>
      </c>
      <c r="M63" s="27">
        <v>347.84</v>
      </c>
      <c r="N63" s="28">
        <v>0.49</v>
      </c>
    </row>
    <row r="64" spans="1:14" s="2" customFormat="1" ht="12.75">
      <c r="A64" s="36"/>
      <c r="B64" s="26" t="s">
        <v>37</v>
      </c>
      <c r="C64" s="27" t="s">
        <v>16</v>
      </c>
      <c r="D64" s="27" t="s">
        <v>16</v>
      </c>
      <c r="E64" s="27" t="s">
        <v>16</v>
      </c>
      <c r="F64" s="27" t="s">
        <v>16</v>
      </c>
      <c r="G64" s="27">
        <v>11461.21</v>
      </c>
      <c r="H64" s="27">
        <v>2.29</v>
      </c>
      <c r="I64" s="27">
        <v>47763.81</v>
      </c>
      <c r="J64" s="27">
        <v>9.47</v>
      </c>
      <c r="K64" s="27">
        <v>472.04</v>
      </c>
      <c r="L64" s="27">
        <v>0.09</v>
      </c>
      <c r="M64" s="27">
        <v>59697.06</v>
      </c>
      <c r="N64" s="28">
        <v>11.85</v>
      </c>
    </row>
    <row r="65" spans="1:14" s="2" customFormat="1" ht="12.75">
      <c r="A65" s="36"/>
      <c r="B65" s="26" t="s">
        <v>39</v>
      </c>
      <c r="C65" s="27" t="s">
        <v>16</v>
      </c>
      <c r="D65" s="27" t="s">
        <v>16</v>
      </c>
      <c r="E65" s="27" t="s">
        <v>16</v>
      </c>
      <c r="F65" s="27" t="s">
        <v>16</v>
      </c>
      <c r="G65" s="27">
        <v>15130.11</v>
      </c>
      <c r="H65" s="27">
        <v>0.97</v>
      </c>
      <c r="I65" s="27">
        <v>81301.6</v>
      </c>
      <c r="J65" s="27">
        <v>5.22</v>
      </c>
      <c r="K65" s="27">
        <v>21473.93</v>
      </c>
      <c r="L65" s="27">
        <v>1.38</v>
      </c>
      <c r="M65" s="27">
        <v>117905.64</v>
      </c>
      <c r="N65" s="28">
        <v>7.57</v>
      </c>
    </row>
    <row r="66" spans="1:14" s="2" customFormat="1" ht="12.75">
      <c r="A66" s="36"/>
      <c r="B66" s="26" t="s">
        <v>40</v>
      </c>
      <c r="C66" s="27" t="s">
        <v>16</v>
      </c>
      <c r="D66" s="27" t="s">
        <v>16</v>
      </c>
      <c r="E66" s="27" t="s">
        <v>16</v>
      </c>
      <c r="F66" s="27" t="s">
        <v>16</v>
      </c>
      <c r="G66" s="27">
        <v>1274.78</v>
      </c>
      <c r="H66" s="27">
        <v>0.1</v>
      </c>
      <c r="I66" s="27">
        <v>14313.35</v>
      </c>
      <c r="J66" s="27">
        <v>1.18</v>
      </c>
      <c r="K66" s="27">
        <v>3445.23</v>
      </c>
      <c r="L66" s="27">
        <v>0.28</v>
      </c>
      <c r="M66" s="27">
        <v>19033.36</v>
      </c>
      <c r="N66" s="28">
        <v>1.56</v>
      </c>
    </row>
    <row r="67" spans="1:17" s="2" customFormat="1" ht="12.75">
      <c r="A67" s="36"/>
      <c r="B67" s="26" t="s">
        <v>41</v>
      </c>
      <c r="C67" s="27" t="s">
        <v>16</v>
      </c>
      <c r="D67" s="27" t="s">
        <v>16</v>
      </c>
      <c r="E67" s="27" t="s">
        <v>16</v>
      </c>
      <c r="F67" s="27" t="s">
        <v>16</v>
      </c>
      <c r="G67" s="27">
        <v>0.13</v>
      </c>
      <c r="H67" s="28" t="s">
        <v>17</v>
      </c>
      <c r="I67" s="27">
        <v>23208.69</v>
      </c>
      <c r="J67" s="27">
        <v>2.35</v>
      </c>
      <c r="K67" s="27">
        <v>34636.81</v>
      </c>
      <c r="L67" s="27">
        <v>3.51</v>
      </c>
      <c r="M67" s="27">
        <v>57845.63</v>
      </c>
      <c r="N67" s="28">
        <v>5.87</v>
      </c>
      <c r="O67" s="38"/>
      <c r="P67" s="38"/>
      <c r="Q67" s="38"/>
    </row>
    <row r="68" spans="1:14" s="2" customFormat="1" ht="12.75">
      <c r="A68" s="36"/>
      <c r="B68" s="26" t="s">
        <v>21</v>
      </c>
      <c r="C68" s="27" t="s">
        <v>16</v>
      </c>
      <c r="D68" s="27" t="s">
        <v>16</v>
      </c>
      <c r="E68" s="27" t="s">
        <v>16</v>
      </c>
      <c r="F68" s="27" t="s">
        <v>16</v>
      </c>
      <c r="G68" s="27">
        <v>602.33</v>
      </c>
      <c r="H68" s="27">
        <v>0.08</v>
      </c>
      <c r="I68" s="27">
        <v>256.16</v>
      </c>
      <c r="J68" s="28" t="s">
        <v>17</v>
      </c>
      <c r="K68" s="27">
        <v>32.21</v>
      </c>
      <c r="L68" s="28" t="s">
        <v>17</v>
      </c>
      <c r="M68" s="27">
        <v>892.52</v>
      </c>
      <c r="N68" s="28">
        <v>0.11</v>
      </c>
    </row>
    <row r="69" spans="1:14" s="2" customFormat="1" ht="12.75">
      <c r="A69" s="36"/>
      <c r="B69" s="26" t="s">
        <v>42</v>
      </c>
      <c r="C69" s="27" t="s">
        <v>16</v>
      </c>
      <c r="D69" s="27" t="s">
        <v>16</v>
      </c>
      <c r="E69" s="27" t="s">
        <v>16</v>
      </c>
      <c r="F69" s="27" t="s">
        <v>16</v>
      </c>
      <c r="G69" s="27">
        <v>32575.86</v>
      </c>
      <c r="H69" s="27">
        <v>4.46</v>
      </c>
      <c r="I69" s="27">
        <v>54817.58</v>
      </c>
      <c r="J69" s="27">
        <v>7.5</v>
      </c>
      <c r="K69" s="27">
        <v>32278.28</v>
      </c>
      <c r="L69" s="27">
        <v>4.42</v>
      </c>
      <c r="M69" s="27">
        <v>119671.72</v>
      </c>
      <c r="N69" s="28">
        <v>16.38</v>
      </c>
    </row>
    <row r="70" spans="1:14" s="2" customFormat="1" ht="12.75">
      <c r="A70" s="36"/>
      <c r="B70" s="26" t="s">
        <v>43</v>
      </c>
      <c r="C70" s="27" t="s">
        <v>16</v>
      </c>
      <c r="D70" s="27" t="s">
        <v>16</v>
      </c>
      <c r="E70" s="27" t="s">
        <v>16</v>
      </c>
      <c r="F70" s="27" t="s">
        <v>16</v>
      </c>
      <c r="G70" s="27">
        <v>3936.07</v>
      </c>
      <c r="H70" s="27">
        <v>0.35</v>
      </c>
      <c r="I70" s="27">
        <v>4045.28</v>
      </c>
      <c r="J70" s="27">
        <v>0.36</v>
      </c>
      <c r="K70" s="27">
        <v>9.13</v>
      </c>
      <c r="L70" s="28" t="s">
        <v>17</v>
      </c>
      <c r="M70" s="27">
        <v>7990.48</v>
      </c>
      <c r="N70" s="28">
        <v>0.71</v>
      </c>
    </row>
    <row r="71" spans="1:14" s="2" customFormat="1" ht="12.75">
      <c r="A71" s="36"/>
      <c r="B71" s="26" t="s">
        <v>54</v>
      </c>
      <c r="C71" s="27" t="s">
        <v>16</v>
      </c>
      <c r="D71" s="27" t="s">
        <v>16</v>
      </c>
      <c r="E71" s="27" t="s">
        <v>16</v>
      </c>
      <c r="F71" s="27" t="s">
        <v>16</v>
      </c>
      <c r="G71" s="27">
        <v>106031.25</v>
      </c>
      <c r="H71" s="27">
        <v>10.22</v>
      </c>
      <c r="I71" s="27">
        <v>152525.61</v>
      </c>
      <c r="J71" s="27">
        <v>14.68</v>
      </c>
      <c r="K71" s="27">
        <v>18304.56</v>
      </c>
      <c r="L71" s="27">
        <v>1.76</v>
      </c>
      <c r="M71" s="27">
        <v>276861.42</v>
      </c>
      <c r="N71" s="28">
        <v>26.66</v>
      </c>
    </row>
    <row r="72" spans="1:14" s="2" customFormat="1" ht="12.75">
      <c r="A72" s="36"/>
      <c r="B72" s="26" t="s">
        <v>44</v>
      </c>
      <c r="C72" s="27" t="s">
        <v>16</v>
      </c>
      <c r="D72" s="27" t="s">
        <v>16</v>
      </c>
      <c r="E72" s="27" t="s">
        <v>16</v>
      </c>
      <c r="F72" s="27" t="s">
        <v>16</v>
      </c>
      <c r="G72" s="27">
        <v>4080.27</v>
      </c>
      <c r="H72" s="27">
        <v>0.56</v>
      </c>
      <c r="I72" s="27">
        <v>729.88</v>
      </c>
      <c r="J72" s="27">
        <v>0.1</v>
      </c>
      <c r="K72" s="27">
        <v>0.06</v>
      </c>
      <c r="L72" s="28" t="s">
        <v>17</v>
      </c>
      <c r="M72" s="27">
        <v>4810.21</v>
      </c>
      <c r="N72" s="28">
        <v>0.66</v>
      </c>
    </row>
    <row r="73" spans="1:14" s="2" customFormat="1" ht="12.75">
      <c r="A73" s="36"/>
      <c r="B73" s="26" t="s">
        <v>18</v>
      </c>
      <c r="C73" s="27" t="s">
        <v>16</v>
      </c>
      <c r="D73" s="27" t="s">
        <v>16</v>
      </c>
      <c r="E73" s="27" t="s">
        <v>16</v>
      </c>
      <c r="F73" s="27" t="s">
        <v>16</v>
      </c>
      <c r="G73" s="27" t="s">
        <v>16</v>
      </c>
      <c r="H73" s="27" t="s">
        <v>16</v>
      </c>
      <c r="I73" s="27" t="s">
        <v>16</v>
      </c>
      <c r="J73" s="27" t="s">
        <v>16</v>
      </c>
      <c r="K73" s="27" t="s">
        <v>16</v>
      </c>
      <c r="L73" s="27" t="s">
        <v>16</v>
      </c>
      <c r="M73" s="27" t="s">
        <v>16</v>
      </c>
      <c r="N73" s="28" t="s">
        <v>16</v>
      </c>
    </row>
    <row r="74" spans="1:14" s="2" customFormat="1" ht="12.75">
      <c r="A74" s="36"/>
      <c r="B74" s="26" t="s">
        <v>45</v>
      </c>
      <c r="C74" s="27" t="s">
        <v>16</v>
      </c>
      <c r="D74" s="27" t="s">
        <v>16</v>
      </c>
      <c r="E74" s="27" t="s">
        <v>16</v>
      </c>
      <c r="F74" s="27" t="s">
        <v>16</v>
      </c>
      <c r="G74" s="27">
        <v>83641.11</v>
      </c>
      <c r="H74" s="27">
        <v>5.96</v>
      </c>
      <c r="I74" s="27">
        <v>74486.51</v>
      </c>
      <c r="J74" s="27">
        <v>5.31</v>
      </c>
      <c r="K74" s="27">
        <v>27871.78</v>
      </c>
      <c r="L74" s="27">
        <v>1.98</v>
      </c>
      <c r="M74" s="27">
        <v>185999.4</v>
      </c>
      <c r="N74" s="28">
        <v>13.25</v>
      </c>
    </row>
    <row r="75" spans="1:14" ht="12.75">
      <c r="A75" s="36"/>
      <c r="B75" s="26" t="s">
        <v>46</v>
      </c>
      <c r="C75" s="27" t="s">
        <v>16</v>
      </c>
      <c r="D75" s="27" t="s">
        <v>16</v>
      </c>
      <c r="E75" s="27" t="s">
        <v>16</v>
      </c>
      <c r="F75" s="27" t="s">
        <v>16</v>
      </c>
      <c r="G75" s="27">
        <v>32737.01</v>
      </c>
      <c r="H75" s="27">
        <v>5.19</v>
      </c>
      <c r="I75" s="27">
        <v>41114.96</v>
      </c>
      <c r="J75" s="27">
        <v>6.52</v>
      </c>
      <c r="K75" s="27">
        <v>1510.97</v>
      </c>
      <c r="L75" s="27">
        <v>0.24</v>
      </c>
      <c r="M75" s="27">
        <v>75362.94</v>
      </c>
      <c r="N75" s="28">
        <v>11.95</v>
      </c>
    </row>
    <row r="76" spans="1:14" ht="12.75">
      <c r="A76" s="36"/>
      <c r="B76" s="26" t="s">
        <v>55</v>
      </c>
      <c r="C76" s="27" t="s">
        <v>16</v>
      </c>
      <c r="D76" s="27" t="s">
        <v>16</v>
      </c>
      <c r="E76" s="27" t="s">
        <v>16</v>
      </c>
      <c r="F76" s="27" t="s">
        <v>16</v>
      </c>
      <c r="G76" s="27">
        <v>45535.9</v>
      </c>
      <c r="H76" s="27">
        <v>4.21</v>
      </c>
      <c r="I76" s="27">
        <v>41768.93</v>
      </c>
      <c r="J76" s="27">
        <v>3.87</v>
      </c>
      <c r="K76" s="27">
        <v>6766.48</v>
      </c>
      <c r="L76" s="27">
        <v>0.63</v>
      </c>
      <c r="M76" s="27">
        <v>94071.31</v>
      </c>
      <c r="N76" s="28">
        <v>8.71</v>
      </c>
    </row>
    <row r="77" spans="1:14" ht="12.75">
      <c r="A77" s="36"/>
      <c r="B77" s="26" t="s">
        <v>56</v>
      </c>
      <c r="C77" s="27" t="s">
        <v>16</v>
      </c>
      <c r="D77" s="27" t="s">
        <v>16</v>
      </c>
      <c r="E77" s="27" t="s">
        <v>16</v>
      </c>
      <c r="F77" s="27" t="s">
        <v>16</v>
      </c>
      <c r="G77" s="27">
        <v>53404.33</v>
      </c>
      <c r="H77" s="27">
        <v>6.59</v>
      </c>
      <c r="I77" s="27">
        <v>4655.49</v>
      </c>
      <c r="J77" s="27">
        <v>0.57</v>
      </c>
      <c r="K77" s="27">
        <v>323.38</v>
      </c>
      <c r="L77" s="28" t="s">
        <v>17</v>
      </c>
      <c r="M77" s="27">
        <v>58383.2</v>
      </c>
      <c r="N77" s="28">
        <v>7.2</v>
      </c>
    </row>
    <row r="78" spans="1:14" ht="13.5" thickBot="1">
      <c r="A78" s="39"/>
      <c r="B78" s="41" t="s">
        <v>48</v>
      </c>
      <c r="C78" s="42" t="s">
        <v>16</v>
      </c>
      <c r="D78" s="42" t="s">
        <v>16</v>
      </c>
      <c r="E78" s="42" t="s">
        <v>16</v>
      </c>
      <c r="F78" s="42" t="s">
        <v>16</v>
      </c>
      <c r="G78" s="42">
        <v>5770.9</v>
      </c>
      <c r="H78" s="42">
        <v>0.55</v>
      </c>
      <c r="I78" s="42">
        <v>1127.48</v>
      </c>
      <c r="J78" s="42">
        <v>0.11</v>
      </c>
      <c r="K78" s="42">
        <v>233.02</v>
      </c>
      <c r="L78" s="42" t="s">
        <v>17</v>
      </c>
      <c r="M78" s="42">
        <v>7131.4</v>
      </c>
      <c r="N78" s="43">
        <v>0.68</v>
      </c>
    </row>
    <row r="79" spans="1:14" ht="12.75">
      <c r="A79" s="40" t="s">
        <v>57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</sheetData>
  <mergeCells count="16"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  <mergeCell ref="A14:A43"/>
    <mergeCell ref="A44:A78"/>
    <mergeCell ref="K6:L6"/>
    <mergeCell ref="M6:N6"/>
    <mergeCell ref="A8:A9"/>
    <mergeCell ref="A10:A13"/>
  </mergeCells>
  <hyperlinks>
    <hyperlink ref="A6" r:id="rId1" display="https://mensajero.tragsa.es/exchweb/bin/redir.asp?URL=http://www.mma.es/portal/secciones/biodiversidad/inventarios/ines/resumen_resultados.htm"/>
  </hyperlinks>
  <printOptions/>
  <pageMargins left="0.75" right="0.75" top="1" bottom="1" header="0" footer="0"/>
  <pageSetup horizontalDpi="600" verticalDpi="600" orientation="portrait" paperSize="9" scale="48" r:id="rId2"/>
  <colBreaks count="1" manualBreakCount="1">
    <brk id="14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2012-05-04T06:38:14Z</cp:lastPrinted>
  <dcterms:created xsi:type="dcterms:W3CDTF">2012-05-04T06:37:18Z</dcterms:created>
  <dcterms:modified xsi:type="dcterms:W3CDTF">2012-05-04T06:38:49Z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