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0230" activeTab="0"/>
  </bookViews>
  <sheets>
    <sheet name="12.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'12.9.5'!$A$1:$J$48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<sst xmlns="http://schemas.openxmlformats.org/spreadsheetml/2006/main" count="84" uniqueCount="31">
  <si>
    <t>Comunidades Autónomas</t>
  </si>
  <si>
    <t xml:space="preserve">– </t>
  </si>
  <si>
    <t>C. Foral de Navarra</t>
  </si>
  <si>
    <t>Baleares (Islas)</t>
  </si>
  <si>
    <t>Castilla-La Mancha</t>
  </si>
  <si>
    <t>INVENTARIO NACIONAL</t>
  </si>
  <si>
    <t xml:space="preserve"> Paranthrene tabaniformis  </t>
  </si>
  <si>
    <t xml:space="preserve"> Lymantria dispar  </t>
  </si>
  <si>
    <t xml:space="preserve"> Ips sexdentatus  </t>
  </si>
  <si>
    <t xml:space="preserve"> Ips acuminatus  </t>
  </si>
  <si>
    <t xml:space="preserve"> Rhyacionia buoliana  </t>
  </si>
  <si>
    <t xml:space="preserve"> Diprion pini  </t>
  </si>
  <si>
    <t>Total</t>
  </si>
  <si>
    <t>ESPAÑA</t>
  </si>
  <si>
    <t>Andalucía</t>
  </si>
  <si>
    <t>Aragón</t>
  </si>
  <si>
    <t>Cantabria</t>
  </si>
  <si>
    <t>Cataluña</t>
  </si>
  <si>
    <t>C. Valenciana</t>
  </si>
  <si>
    <t>Extremadura</t>
  </si>
  <si>
    <t>Galicia</t>
  </si>
  <si>
    <t>La Rioja</t>
  </si>
  <si>
    <t>C. de Madrid</t>
  </si>
  <si>
    <t>País Vasco</t>
  </si>
  <si>
    <t>Castilla y León</t>
  </si>
  <si>
    <t>Región de Murcia</t>
  </si>
  <si>
    <t>–</t>
  </si>
  <si>
    <t xml:space="preserve">SPCAN  </t>
  </si>
  <si>
    <t xml:space="preserve">C. Hidrográficas  </t>
  </si>
  <si>
    <t>12.9.5. ESTADO DE SALUD DE LOS BOSQUES: Análisis Autonómico de la distribución de feromonas según plaga forestal, 2009</t>
  </si>
  <si>
    <t>Thaumetopoea pytiocampa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</si>
</sst>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/>
    </xf>
    <xf numFmtId="170" fontId="0" fillId="3" borderId="4" xfId="0" applyNumberFormat="1" applyFont="1" applyFill="1" applyBorder="1" applyAlignment="1" applyProtection="1">
      <alignment horizontal="right"/>
      <protection/>
    </xf>
    <xf numFmtId="170" fontId="0" fillId="3" borderId="5" xfId="0" applyNumberFormat="1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>
      <alignment/>
    </xf>
    <xf numFmtId="170" fontId="0" fillId="3" borderId="7" xfId="0" applyNumberFormat="1" applyFont="1" applyFill="1" applyBorder="1" applyAlignment="1" applyProtection="1">
      <alignment horizontal="right"/>
      <protection/>
    </xf>
    <xf numFmtId="170" fontId="0" fillId="3" borderId="8" xfId="0" applyNumberFormat="1" applyFont="1" applyFill="1" applyBorder="1" applyAlignment="1" applyProtection="1">
      <alignment horizontal="right"/>
      <protection/>
    </xf>
    <xf numFmtId="0" fontId="8" fillId="3" borderId="9" xfId="0" applyFont="1" applyFill="1" applyBorder="1" applyAlignment="1">
      <alignment/>
    </xf>
    <xf numFmtId="170" fontId="8" fillId="3" borderId="10" xfId="0" applyNumberFormat="1" applyFont="1" applyFill="1" applyBorder="1" applyAlignment="1" applyProtection="1">
      <alignment horizontal="right"/>
      <protection/>
    </xf>
    <xf numFmtId="170" fontId="8" fillId="3" borderId="11" xfId="0" applyNumberFormat="1" applyFont="1" applyFill="1" applyBorder="1" applyAlignment="1" applyProtection="1">
      <alignment horizontal="right"/>
      <protection/>
    </xf>
    <xf numFmtId="0" fontId="9" fillId="2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07"/>
          <c:w val="0.689"/>
          <c:h val="0.53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 Ips 
acuminatus  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 Rhyacionia 
buoliana  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 Diprion
 pini  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Procesionaria</c:v>
              </c:pt>
              <c:pt idx="1">
                <c:v> Paranthrene tabaniformis  </c:v>
              </c:pt>
              <c:pt idx="2">
                <c:v> Lymantria dispar  </c:v>
              </c:pt>
              <c:pt idx="3">
                <c:v> Ips sexdentatus  </c:v>
              </c:pt>
              <c:pt idx="4">
                <c:v> Ips acuminatus  </c:v>
              </c:pt>
              <c:pt idx="5">
                <c:v> Rhyacionia buoliana  </c:v>
              </c:pt>
              <c:pt idx="6">
                <c:v> Diprion pini  </c:v>
              </c:pt>
            </c:strLit>
          </c:cat>
          <c:val>
            <c:numRef>
              <c:f>'12.9.5'!$B$24:$H$24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123825</xdr:rowOff>
    </xdr:from>
    <xdr:to>
      <xdr:col>8</xdr:col>
      <xdr:colOff>257175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71550" y="4457700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60" zoomScaleNormal="75" workbookViewId="0" topLeftCell="A1">
      <selection activeCell="K30" sqref="K30"/>
    </sheetView>
  </sheetViews>
  <sheetFormatPr defaultColWidth="11.421875" defaultRowHeight="12.75"/>
  <cols>
    <col min="1" max="1" width="26.00390625" style="13" customWidth="1"/>
    <col min="2" max="2" width="15.00390625" style="13" customWidth="1"/>
    <col min="3" max="4" width="13.57421875" style="13" customWidth="1"/>
    <col min="5" max="5" width="12.7109375" style="13" customWidth="1"/>
    <col min="6" max="6" width="12.00390625" style="13" customWidth="1"/>
    <col min="7" max="7" width="12.57421875" style="13" customWidth="1"/>
    <col min="8" max="8" width="12.140625" style="13" customWidth="1"/>
    <col min="9" max="9" width="13.7109375" style="13" customWidth="1"/>
    <col min="10" max="16384" width="11.421875" style="13" customWidth="1"/>
  </cols>
  <sheetData>
    <row r="1" spans="1:9" ht="18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3" spans="1:9" ht="15">
      <c r="A3" s="16" t="s">
        <v>29</v>
      </c>
      <c r="B3" s="16"/>
      <c r="C3" s="16"/>
      <c r="D3" s="16"/>
      <c r="E3" s="16"/>
      <c r="F3" s="16"/>
      <c r="G3" s="16"/>
      <c r="H3" s="16"/>
      <c r="I3" s="16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26.25" thickBot="1">
      <c r="A5" s="1" t="s">
        <v>0</v>
      </c>
      <c r="B5" s="12" t="s">
        <v>30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2" t="s">
        <v>12</v>
      </c>
    </row>
    <row r="6" spans="1:9" ht="12.75">
      <c r="A6" s="3" t="s">
        <v>14</v>
      </c>
      <c r="B6" s="4">
        <v>1500</v>
      </c>
      <c r="C6" s="4" t="s">
        <v>26</v>
      </c>
      <c r="D6" s="4" t="s">
        <v>26</v>
      </c>
      <c r="E6" s="4">
        <v>37</v>
      </c>
      <c r="F6" s="4" t="s">
        <v>26</v>
      </c>
      <c r="G6" s="4" t="s">
        <v>26</v>
      </c>
      <c r="H6" s="4" t="s">
        <v>26</v>
      </c>
      <c r="I6" s="5">
        <f>SUM(B6:H6)</f>
        <v>1537</v>
      </c>
    </row>
    <row r="7" spans="1:9" ht="12.75">
      <c r="A7" s="6" t="s">
        <v>15</v>
      </c>
      <c r="B7" s="7">
        <v>500</v>
      </c>
      <c r="C7" s="7">
        <v>200</v>
      </c>
      <c r="D7" s="7">
        <v>100</v>
      </c>
      <c r="E7" s="7">
        <v>200</v>
      </c>
      <c r="F7" s="7">
        <v>200</v>
      </c>
      <c r="G7" s="7">
        <v>50</v>
      </c>
      <c r="H7" s="7">
        <v>30</v>
      </c>
      <c r="I7" s="8">
        <f>SUM(B7:H7)</f>
        <v>1280</v>
      </c>
    </row>
    <row r="8" spans="1:9" ht="12.75">
      <c r="A8" s="6" t="s">
        <v>3</v>
      </c>
      <c r="B8" s="7">
        <v>11300</v>
      </c>
      <c r="C8" s="7" t="s">
        <v>1</v>
      </c>
      <c r="D8" s="7">
        <v>325</v>
      </c>
      <c r="E8" s="7" t="s">
        <v>1</v>
      </c>
      <c r="F8" s="7" t="s">
        <v>1</v>
      </c>
      <c r="G8" s="7" t="s">
        <v>1</v>
      </c>
      <c r="H8" s="7" t="s">
        <v>1</v>
      </c>
      <c r="I8" s="8">
        <f aca="true" t="shared" si="0" ref="I8:I22">SUM(B8:H8)</f>
        <v>11625</v>
      </c>
    </row>
    <row r="9" spans="1:9" ht="12.75">
      <c r="A9" s="6" t="s">
        <v>22</v>
      </c>
      <c r="B9" s="7">
        <v>5160</v>
      </c>
      <c r="C9" s="7">
        <v>219</v>
      </c>
      <c r="D9" s="7">
        <v>130</v>
      </c>
      <c r="E9" s="7">
        <v>232</v>
      </c>
      <c r="F9" s="7">
        <v>322</v>
      </c>
      <c r="G9" s="7">
        <v>35</v>
      </c>
      <c r="H9" s="7">
        <v>75</v>
      </c>
      <c r="I9" s="8">
        <f t="shared" si="0"/>
        <v>6173</v>
      </c>
    </row>
    <row r="10" spans="1:9" ht="12.75">
      <c r="A10" s="6" t="s">
        <v>2</v>
      </c>
      <c r="B10" s="7">
        <v>200</v>
      </c>
      <c r="C10" s="7" t="s">
        <v>1</v>
      </c>
      <c r="D10" s="7" t="s">
        <v>1</v>
      </c>
      <c r="E10" s="7" t="s">
        <v>1</v>
      </c>
      <c r="F10" s="7" t="s">
        <v>1</v>
      </c>
      <c r="G10" s="7">
        <v>20</v>
      </c>
      <c r="H10" s="7">
        <v>100</v>
      </c>
      <c r="I10" s="8">
        <f t="shared" si="0"/>
        <v>320</v>
      </c>
    </row>
    <row r="11" spans="1:9" ht="12.75">
      <c r="A11" s="6" t="s">
        <v>18</v>
      </c>
      <c r="B11" s="7">
        <v>4000</v>
      </c>
      <c r="C11" s="7" t="s">
        <v>1</v>
      </c>
      <c r="D11" s="7">
        <v>150</v>
      </c>
      <c r="E11" s="7" t="s">
        <v>1</v>
      </c>
      <c r="F11" s="7" t="s">
        <v>1</v>
      </c>
      <c r="G11" s="7">
        <v>20</v>
      </c>
      <c r="H11" s="7">
        <v>40</v>
      </c>
      <c r="I11" s="8">
        <f t="shared" si="0"/>
        <v>4210</v>
      </c>
    </row>
    <row r="12" spans="1:9" ht="12.75">
      <c r="A12" s="6" t="s">
        <v>16</v>
      </c>
      <c r="B12" s="7">
        <v>600</v>
      </c>
      <c r="C12" s="7" t="s">
        <v>1</v>
      </c>
      <c r="D12" s="7">
        <v>100</v>
      </c>
      <c r="E12" s="7" t="s">
        <v>1</v>
      </c>
      <c r="F12" s="7" t="s">
        <v>1</v>
      </c>
      <c r="G12" s="7">
        <v>30</v>
      </c>
      <c r="H12" s="7" t="s">
        <v>1</v>
      </c>
      <c r="I12" s="8">
        <f t="shared" si="0"/>
        <v>730</v>
      </c>
    </row>
    <row r="13" spans="1:9" ht="12.75">
      <c r="A13" s="6" t="s">
        <v>24</v>
      </c>
      <c r="B13" s="7">
        <v>700</v>
      </c>
      <c r="C13" s="7">
        <v>200</v>
      </c>
      <c r="D13" s="7">
        <v>250</v>
      </c>
      <c r="E13" s="7">
        <v>348</v>
      </c>
      <c r="F13" s="7">
        <v>264</v>
      </c>
      <c r="G13" s="7" t="s">
        <v>1</v>
      </c>
      <c r="H13" s="7" t="s">
        <v>1</v>
      </c>
      <c r="I13" s="8">
        <f t="shared" si="0"/>
        <v>1762</v>
      </c>
    </row>
    <row r="14" spans="1:9" ht="12.75">
      <c r="A14" s="6" t="s">
        <v>4</v>
      </c>
      <c r="B14" s="7">
        <v>1300</v>
      </c>
      <c r="C14" s="7">
        <v>100</v>
      </c>
      <c r="D14" s="7">
        <v>160</v>
      </c>
      <c r="E14" s="7">
        <v>700</v>
      </c>
      <c r="F14" s="7">
        <v>350</v>
      </c>
      <c r="G14" s="7" t="s">
        <v>1</v>
      </c>
      <c r="H14" s="7" t="s">
        <v>1</v>
      </c>
      <c r="I14" s="8">
        <f t="shared" si="0"/>
        <v>2610</v>
      </c>
    </row>
    <row r="15" spans="1:9" ht="12.75">
      <c r="A15" s="6" t="s">
        <v>17</v>
      </c>
      <c r="B15" s="7">
        <v>1000</v>
      </c>
      <c r="C15" s="7">
        <v>15</v>
      </c>
      <c r="D15" s="7">
        <v>100</v>
      </c>
      <c r="E15" s="7">
        <v>500</v>
      </c>
      <c r="F15" s="7">
        <v>550</v>
      </c>
      <c r="G15" s="7">
        <v>25</v>
      </c>
      <c r="H15" s="7" t="s">
        <v>1</v>
      </c>
      <c r="I15" s="8">
        <f t="shared" si="0"/>
        <v>2190</v>
      </c>
    </row>
    <row r="16" spans="1:9" ht="12.75">
      <c r="A16" s="6" t="s">
        <v>19</v>
      </c>
      <c r="B16" s="7">
        <v>2000</v>
      </c>
      <c r="C16" s="7">
        <v>50</v>
      </c>
      <c r="D16" s="7" t="s">
        <v>1</v>
      </c>
      <c r="E16" s="7">
        <v>120</v>
      </c>
      <c r="F16" s="7" t="s">
        <v>1</v>
      </c>
      <c r="G16" s="7" t="s">
        <v>1</v>
      </c>
      <c r="H16" s="7" t="s">
        <v>1</v>
      </c>
      <c r="I16" s="8">
        <f t="shared" si="0"/>
        <v>2170</v>
      </c>
    </row>
    <row r="17" spans="1:9" ht="12.75">
      <c r="A17" s="6" t="s">
        <v>20</v>
      </c>
      <c r="B17" s="7">
        <v>2240</v>
      </c>
      <c r="C17" s="7" t="s">
        <v>1</v>
      </c>
      <c r="D17" s="7" t="s">
        <v>1</v>
      </c>
      <c r="E17" s="7">
        <v>470</v>
      </c>
      <c r="F17" s="7" t="s">
        <v>1</v>
      </c>
      <c r="G17" s="7">
        <v>55</v>
      </c>
      <c r="H17" s="7" t="s">
        <v>1</v>
      </c>
      <c r="I17" s="8">
        <f t="shared" si="0"/>
        <v>2765</v>
      </c>
    </row>
    <row r="18" spans="1:9" ht="12.75">
      <c r="A18" s="6" t="s">
        <v>21</v>
      </c>
      <c r="B18" s="7" t="s">
        <v>1</v>
      </c>
      <c r="C18" s="7" t="s">
        <v>26</v>
      </c>
      <c r="D18" s="7" t="s">
        <v>1</v>
      </c>
      <c r="E18" s="7">
        <v>100</v>
      </c>
      <c r="F18" s="7">
        <v>100</v>
      </c>
      <c r="G18" s="7" t="s">
        <v>1</v>
      </c>
      <c r="H18" s="7" t="s">
        <v>1</v>
      </c>
      <c r="I18" s="8">
        <f t="shared" si="0"/>
        <v>200</v>
      </c>
    </row>
    <row r="19" spans="1:9" ht="12.75">
      <c r="A19" s="6" t="s">
        <v>23</v>
      </c>
      <c r="B19" s="7">
        <v>450</v>
      </c>
      <c r="C19" s="7" t="s">
        <v>1</v>
      </c>
      <c r="D19" s="7" t="s">
        <v>1</v>
      </c>
      <c r="E19" s="7" t="s">
        <v>1</v>
      </c>
      <c r="F19" s="7">
        <v>30</v>
      </c>
      <c r="G19" s="7" t="s">
        <v>1</v>
      </c>
      <c r="H19" s="7" t="s">
        <v>1</v>
      </c>
      <c r="I19" s="8">
        <f t="shared" si="0"/>
        <v>480</v>
      </c>
    </row>
    <row r="20" spans="1:9" ht="12.75">
      <c r="A20" s="6" t="s">
        <v>25</v>
      </c>
      <c r="B20" s="7">
        <v>1000</v>
      </c>
      <c r="C20" s="7" t="s">
        <v>1</v>
      </c>
      <c r="D20" s="7" t="s">
        <v>1</v>
      </c>
      <c r="E20" s="7">
        <v>140</v>
      </c>
      <c r="F20" s="7">
        <v>20</v>
      </c>
      <c r="G20" s="7">
        <v>50</v>
      </c>
      <c r="H20" s="7" t="s">
        <v>1</v>
      </c>
      <c r="I20" s="8">
        <f t="shared" si="0"/>
        <v>1210</v>
      </c>
    </row>
    <row r="21" spans="1:9" ht="12.75">
      <c r="A21" s="6" t="s">
        <v>28</v>
      </c>
      <c r="B21" s="7">
        <v>350</v>
      </c>
      <c r="C21" s="7">
        <v>380</v>
      </c>
      <c r="D21" s="7" t="s">
        <v>1</v>
      </c>
      <c r="E21" s="7">
        <v>40</v>
      </c>
      <c r="F21" s="7">
        <v>60</v>
      </c>
      <c r="G21" s="7" t="s">
        <v>1</v>
      </c>
      <c r="H21" s="7" t="s">
        <v>1</v>
      </c>
      <c r="I21" s="8">
        <f t="shared" si="0"/>
        <v>830</v>
      </c>
    </row>
    <row r="22" spans="1:9" ht="12.75">
      <c r="A22" s="6" t="s">
        <v>27</v>
      </c>
      <c r="B22" s="7" t="s">
        <v>1</v>
      </c>
      <c r="C22" s="7" t="s">
        <v>1</v>
      </c>
      <c r="D22" s="7">
        <v>50</v>
      </c>
      <c r="E22" s="7" t="s">
        <v>1</v>
      </c>
      <c r="F22" s="7">
        <v>40</v>
      </c>
      <c r="G22" s="7" t="s">
        <v>1</v>
      </c>
      <c r="H22" s="7" t="s">
        <v>1</v>
      </c>
      <c r="I22" s="8">
        <f t="shared" si="0"/>
        <v>90</v>
      </c>
    </row>
    <row r="23" spans="1:9" ht="12.75">
      <c r="A23" s="6"/>
      <c r="B23" s="7"/>
      <c r="C23" s="7"/>
      <c r="D23" s="7"/>
      <c r="E23" s="7"/>
      <c r="F23" s="7"/>
      <c r="G23" s="7"/>
      <c r="H23" s="7"/>
      <c r="I23" s="8"/>
    </row>
    <row r="24" spans="1:9" ht="13.5" thickBot="1">
      <c r="A24" s="9" t="s">
        <v>13</v>
      </c>
      <c r="B24" s="10">
        <f aca="true" t="shared" si="1" ref="B24:G24">SUM(B6:B22)</f>
        <v>32300</v>
      </c>
      <c r="C24" s="10">
        <f t="shared" si="1"/>
        <v>1164</v>
      </c>
      <c r="D24" s="10">
        <f t="shared" si="1"/>
        <v>1365</v>
      </c>
      <c r="E24" s="10">
        <f>SUM(E6:E22)</f>
        <v>2887</v>
      </c>
      <c r="F24" s="10">
        <f>SUM(F6:F22)</f>
        <v>1936</v>
      </c>
      <c r="G24" s="10">
        <f t="shared" si="1"/>
        <v>285</v>
      </c>
      <c r="H24" s="10">
        <f>SUM(H6:H22)</f>
        <v>245</v>
      </c>
      <c r="I24" s="11">
        <f>SUM(I6:I22)</f>
        <v>40182</v>
      </c>
    </row>
  </sheetData>
  <mergeCells count="2">
    <mergeCell ref="A1:I1"/>
    <mergeCell ref="A3:I3"/>
  </mergeCells>
  <printOptions/>
  <pageMargins left="0.75" right="0.75" top="1" bottom="1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at_jmsaavedr</dc:creator>
  <cp:keywords/>
  <dc:description/>
  <cp:lastModifiedBy>jlopezperez</cp:lastModifiedBy>
  <cp:lastPrinted>2011-07-04T11:04:28Z</cp:lastPrinted>
  <dcterms:created xsi:type="dcterms:W3CDTF">2011-06-20T10:24:36Z</dcterms:created>
  <dcterms:modified xsi:type="dcterms:W3CDTF">2011-07-04T11:04:36Z</dcterms:modified>
  <cp:category/>
  <cp:version/>
  <cp:contentType/>
  <cp:contentStatus/>
</cp:coreProperties>
</file>