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2.5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'12.5.4'!$A$1:$F$66</definedName>
    <definedName name="balan.xls" hidden="1">'[6]7.24'!$D$6:$D$27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<sst xmlns="http://schemas.openxmlformats.org/spreadsheetml/2006/main" count="49" uniqueCount="26">
  <si>
    <t xml:space="preserve">CAZA Y PESCA FLUVIAL </t>
  </si>
  <si>
    <t>12.5.4. Sueltas de especies cinegéticas y piscícolas, 2008</t>
  </si>
  <si>
    <t>Especie</t>
  </si>
  <si>
    <t>Sueltas realizadas por la Administración</t>
  </si>
  <si>
    <t>Sueltas de otras procedencias</t>
  </si>
  <si>
    <t>Total (número)</t>
  </si>
  <si>
    <t xml:space="preserve">Número </t>
  </si>
  <si>
    <t>Peso (kilogramos)</t>
  </si>
  <si>
    <t>Ciervo</t>
  </si>
  <si>
    <t xml:space="preserve">– </t>
  </si>
  <si>
    <t>Codorniz</t>
  </si>
  <si>
    <t>Conejo</t>
  </si>
  <si>
    <t>Faisán</t>
  </si>
  <si>
    <t>Gamo</t>
  </si>
  <si>
    <t>Corzo</t>
  </si>
  <si>
    <t>Liebre</t>
  </si>
  <si>
    <t>Acuáticas</t>
  </si>
  <si>
    <t>Paloma</t>
  </si>
  <si>
    <t>Perdiz</t>
  </si>
  <si>
    <t>Total especies cinegéticas</t>
  </si>
  <si>
    <t>Cangrejo Autóctono</t>
  </si>
  <si>
    <t>Trucha arco-iris</t>
  </si>
  <si>
    <t>Trucha común</t>
  </si>
  <si>
    <t>Total especies piscícolas</t>
  </si>
  <si>
    <t>Faltan las cifras de las siguientes Comundiades Autónmas:</t>
  </si>
  <si>
    <t>Aragón,  Extremadura, Comunidad Valenciana, Canarias, País Vasco, Principado de Asturias.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</si>
</sst>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color indexed="8"/>
      <name val="Arial"/>
      <family val="0"/>
    </font>
    <font>
      <sz val="5.5"/>
      <color indexed="8"/>
      <name val="Arial"/>
      <family val="0"/>
    </font>
    <font>
      <sz val="10.5"/>
      <color indexed="8"/>
      <name val="Arial"/>
      <family val="0"/>
    </font>
    <font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6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26">
    <xf numFmtId="0" fontId="0" fillId="2" borderId="0" xfId="0" applyAlignment="1">
      <alignment/>
    </xf>
    <xf numFmtId="0" fontId="21" fillId="2" borderId="0" xfId="0" applyFont="1" applyFill="1" applyAlignment="1">
      <alignment horizontal="center"/>
    </xf>
    <xf numFmtId="0" fontId="22" fillId="2" borderId="0" xfId="0" applyFont="1" applyAlignment="1">
      <alignment horizont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170" fontId="0" fillId="2" borderId="20" xfId="0" applyNumberFormat="1" applyFont="1" applyFill="1" applyBorder="1" applyAlignment="1" applyProtection="1">
      <alignment horizontal="right"/>
      <protection/>
    </xf>
    <xf numFmtId="170" fontId="0" fillId="2" borderId="21" xfId="0" applyNumberFormat="1" applyFont="1" applyFill="1" applyBorder="1" applyAlignment="1" applyProtection="1">
      <alignment horizontal="right"/>
      <protection/>
    </xf>
    <xf numFmtId="170" fontId="0" fillId="2" borderId="16" xfId="0" applyNumberFormat="1" applyFont="1" applyFill="1" applyBorder="1" applyAlignment="1" applyProtection="1">
      <alignment horizontal="right"/>
      <protection/>
    </xf>
    <xf numFmtId="0" fontId="0" fillId="2" borderId="22" xfId="0" applyBorder="1" applyAlignment="1">
      <alignment/>
    </xf>
    <xf numFmtId="170" fontId="0" fillId="2" borderId="23" xfId="0" applyNumberFormat="1" applyFont="1" applyFill="1" applyBorder="1" applyAlignment="1" applyProtection="1">
      <alignment horizontal="right"/>
      <protection/>
    </xf>
    <xf numFmtId="0" fontId="23" fillId="2" borderId="22" xfId="0" applyFont="1" applyBorder="1" applyAlignment="1">
      <alignment/>
    </xf>
    <xf numFmtId="170" fontId="23" fillId="2" borderId="20" xfId="0" applyNumberFormat="1" applyFont="1" applyFill="1" applyBorder="1" applyAlignment="1" applyProtection="1">
      <alignment horizontal="right"/>
      <protection/>
    </xf>
    <xf numFmtId="170" fontId="23" fillId="2" borderId="23" xfId="0" applyNumberFormat="1" applyFont="1" applyFill="1" applyBorder="1" applyAlignment="1" applyProtection="1">
      <alignment horizontal="right"/>
      <protection/>
    </xf>
    <xf numFmtId="0" fontId="23" fillId="2" borderId="17" xfId="0" applyFont="1" applyBorder="1" applyAlignment="1">
      <alignment/>
    </xf>
    <xf numFmtId="170" fontId="23" fillId="2" borderId="24" xfId="0" applyNumberFormat="1" applyFont="1" applyFill="1" applyBorder="1" applyAlignment="1" applyProtection="1">
      <alignment horizontal="right"/>
      <protection/>
    </xf>
    <xf numFmtId="170" fontId="23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Alignment="1">
      <alignment/>
    </xf>
    <xf numFmtId="0" fontId="0" fillId="2" borderId="0" xfId="0" applyFill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4" xfId="54"/>
    <cellStyle name="Normal 6" xfId="55"/>
    <cellStyle name="Notas" xfId="56"/>
    <cellStyle name="pepe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cinegéticas. Año 2008</a:t>
            </a:r>
          </a:p>
        </c:rich>
      </c:tx>
      <c:layout>
        <c:manualLayout>
          <c:xMode val="factor"/>
          <c:yMode val="factor"/>
          <c:x val="-0.04325"/>
          <c:y val="0.0132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90"/>
      <c:rotY val="20"/>
      <c:depthPercent val="100"/>
      <c:rAngAx val="1"/>
    </c:view3D>
    <c:plotArea>
      <c:layout>
        <c:manualLayout>
          <c:xMode val="edge"/>
          <c:yMode val="edge"/>
          <c:x val="0.099"/>
          <c:y val="0.17175"/>
          <c:w val="0.80675"/>
          <c:h val="0.772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99CC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'12.5.4'!$A$7:$A$16</c:f>
              <c:strCache>
                <c:ptCount val="10"/>
                <c:pt idx="0">
                  <c:v>Ciervo</c:v>
                </c:pt>
                <c:pt idx="1">
                  <c:v>Codorniz</c:v>
                </c:pt>
                <c:pt idx="2">
                  <c:v>Conejo</c:v>
                </c:pt>
                <c:pt idx="3">
                  <c:v>Faisán</c:v>
                </c:pt>
                <c:pt idx="4">
                  <c:v>Gamo</c:v>
                </c:pt>
                <c:pt idx="5">
                  <c:v>Corzo</c:v>
                </c:pt>
                <c:pt idx="6">
                  <c:v>Liebre</c:v>
                </c:pt>
                <c:pt idx="7">
                  <c:v>Acuáticas</c:v>
                </c:pt>
                <c:pt idx="8">
                  <c:v>Paloma</c:v>
                </c:pt>
                <c:pt idx="9">
                  <c:v>Perdiz</c:v>
                </c:pt>
              </c:strCache>
            </c:strRef>
          </c:cat>
          <c:val>
            <c:numRef>
              <c:f>'12.5.4'!$F$7:$F$16</c:f>
              <c:numCache>
                <c:ptCount val="10"/>
                <c:pt idx="0">
                  <c:v>920</c:v>
                </c:pt>
                <c:pt idx="1">
                  <c:v>76940</c:v>
                </c:pt>
                <c:pt idx="2">
                  <c:v>74105</c:v>
                </c:pt>
                <c:pt idx="3">
                  <c:v>114770</c:v>
                </c:pt>
                <c:pt idx="4">
                  <c:v>21</c:v>
                </c:pt>
                <c:pt idx="5">
                  <c:v>38</c:v>
                </c:pt>
                <c:pt idx="6">
                  <c:v>583</c:v>
                </c:pt>
                <c:pt idx="7">
                  <c:v>4500</c:v>
                </c:pt>
                <c:pt idx="8">
                  <c:v>7897</c:v>
                </c:pt>
                <c:pt idx="9">
                  <c:v>1954209</c:v>
                </c:pt>
              </c:numCache>
            </c:numRef>
          </c:val>
          <c:shape val="cylinder"/>
        </c:ser>
        <c:gapWidth val="70"/>
        <c:shape val="cylinder"/>
        <c:axId val="11657603"/>
        <c:axId val="37809564"/>
      </c:bar3DChart>
      <c:catAx>
        <c:axId val="116576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9564"/>
        <c:crosses val="autoZero"/>
        <c:auto val="0"/>
        <c:lblOffset val="100"/>
        <c:tickLblSkip val="1"/>
        <c:noMultiLvlLbl val="0"/>
      </c:catAx>
      <c:valAx>
        <c:axId val="37809564"/>
        <c:scaling>
          <c:orientation val="minMax"/>
        </c:scaling>
        <c:axPos val="t"/>
        <c:delete val="1"/>
        <c:majorTickMark val="out"/>
        <c:minorTickMark val="none"/>
        <c:tickLblPos val="none"/>
        <c:crossAx val="11657603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sueltas de especies piscícolas. Año 2008</a:t>
            </a:r>
          </a:p>
        </c:rich>
      </c:tx>
      <c:layout>
        <c:manualLayout>
          <c:xMode val="factor"/>
          <c:yMode val="factor"/>
          <c:x val="-0.04175"/>
          <c:y val="0.015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250"/>
      <c:rotY val="20"/>
      <c:depthPercent val="100"/>
      <c:rAngAx val="1"/>
    </c:view3D>
    <c:plotArea>
      <c:layout>
        <c:manualLayout>
          <c:xMode val="edge"/>
          <c:yMode val="edge"/>
          <c:x val="0.1895"/>
          <c:y val="0.20675"/>
          <c:w val="0.721"/>
          <c:h val="0.7575"/>
        </c:manualLayout>
      </c:layout>
      <c:bar3DChart>
        <c:barDir val="bar"/>
        <c:grouping val="clustered"/>
        <c:varyColors val="0"/>
        <c:ser>
          <c:idx val="1"/>
          <c:order val="0"/>
          <c:tx>
            <c:v>repoblacion</c:v>
          </c:tx>
          <c:spPr>
            <a:solidFill>
              <a:srgbClr val="00FF00"/>
            </a:solidFill>
            <a:ln w="381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'12.5.4'!$A$19:$A$21</c:f>
              <c:strCache>
                <c:ptCount val="3"/>
                <c:pt idx="0">
                  <c:v>Cangrejo Autóctono</c:v>
                </c:pt>
                <c:pt idx="1">
                  <c:v>Trucha arco-iris</c:v>
                </c:pt>
                <c:pt idx="2">
                  <c:v>Trucha común</c:v>
                </c:pt>
              </c:strCache>
            </c:strRef>
          </c:cat>
          <c:val>
            <c:numRef>
              <c:f>'12.5.4'!$F$19:$F$21</c:f>
              <c:numCache>
                <c:ptCount val="3"/>
                <c:pt idx="0">
                  <c:v>80000</c:v>
                </c:pt>
                <c:pt idx="1">
                  <c:v>1319898.79</c:v>
                </c:pt>
                <c:pt idx="2">
                  <c:v>1698263</c:v>
                </c:pt>
              </c:numCache>
            </c:numRef>
          </c:val>
          <c:shape val="cylinder"/>
        </c:ser>
        <c:gapWidth val="70"/>
        <c:shape val="cylinder"/>
        <c:axId val="4741757"/>
        <c:axId val="42675814"/>
      </c:bar3DChart>
      <c:catAx>
        <c:axId val="47417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675814"/>
        <c:crosses val="autoZero"/>
        <c:auto val="0"/>
        <c:lblOffset val="100"/>
        <c:tickLblSkip val="1"/>
        <c:noMultiLvlLbl val="0"/>
      </c:catAx>
      <c:valAx>
        <c:axId val="42675814"/>
        <c:scaling>
          <c:orientation val="minMax"/>
        </c:scaling>
        <c:axPos val="t"/>
        <c:delete val="1"/>
        <c:majorTickMark val="out"/>
        <c:minorTickMark val="none"/>
        <c:tickLblPos val="none"/>
        <c:crossAx val="4741757"/>
        <c:crosses val="max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0</xdr:rowOff>
    </xdr:from>
    <xdr:to>
      <xdr:col>5</xdr:col>
      <xdr:colOff>647700</xdr:colOff>
      <xdr:row>44</xdr:row>
      <xdr:rowOff>38100</xdr:rowOff>
    </xdr:to>
    <xdr:graphicFrame>
      <xdr:nvGraphicFramePr>
        <xdr:cNvPr id="1" name="Chart 1"/>
        <xdr:cNvGraphicFramePr/>
      </xdr:nvGraphicFramePr>
      <xdr:xfrm>
        <a:off x="152400" y="4333875"/>
        <a:ext cx="735330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44</xdr:row>
      <xdr:rowOff>142875</xdr:rowOff>
    </xdr:from>
    <xdr:to>
      <xdr:col>5</xdr:col>
      <xdr:colOff>695325</xdr:colOff>
      <xdr:row>65</xdr:row>
      <xdr:rowOff>9525</xdr:rowOff>
    </xdr:to>
    <xdr:graphicFrame>
      <xdr:nvGraphicFramePr>
        <xdr:cNvPr id="2" name="Chart 2"/>
        <xdr:cNvGraphicFramePr/>
      </xdr:nvGraphicFramePr>
      <xdr:xfrm>
        <a:off x="180975" y="7391400"/>
        <a:ext cx="7372350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zoomScale="75" zoomScaleNormal="75" workbookViewId="0" topLeftCell="A1">
      <selection activeCell="H36" sqref="H36"/>
    </sheetView>
  </sheetViews>
  <sheetFormatPr defaultColWidth="11.421875" defaultRowHeight="12.75"/>
  <cols>
    <col min="1" max="1" width="28.00390625" style="0" bestFit="1" customWidth="1"/>
    <col min="2" max="5" width="18.7109375" style="0" customWidth="1"/>
    <col min="6" max="6" width="12.8515625" style="0" customWidth="1"/>
  </cols>
  <sheetData>
    <row r="1" spans="1:6" ht="18">
      <c r="A1" s="1" t="s">
        <v>0</v>
      </c>
      <c r="B1" s="1"/>
      <c r="C1" s="1"/>
      <c r="D1" s="1"/>
      <c r="E1" s="1"/>
      <c r="F1" s="1"/>
    </row>
    <row r="3" spans="1:6" ht="15">
      <c r="A3" s="2" t="s">
        <v>1</v>
      </c>
      <c r="B3" s="2"/>
      <c r="C3" s="2"/>
      <c r="D3" s="2"/>
      <c r="E3" s="2"/>
      <c r="F3" s="2"/>
    </row>
    <row r="4" spans="1:6" ht="13.5" thickBot="1">
      <c r="A4" s="3"/>
      <c r="B4" s="3"/>
      <c r="C4" s="3"/>
      <c r="D4" s="3"/>
      <c r="E4" s="3"/>
      <c r="F4" s="3"/>
    </row>
    <row r="5" spans="1:6" ht="12.75">
      <c r="A5" s="4" t="s">
        <v>2</v>
      </c>
      <c r="B5" s="5" t="s">
        <v>3</v>
      </c>
      <c r="C5" s="6"/>
      <c r="D5" s="5" t="s">
        <v>4</v>
      </c>
      <c r="E5" s="7"/>
      <c r="F5" s="8" t="s">
        <v>5</v>
      </c>
    </row>
    <row r="6" spans="1:6" ht="13.5" thickBot="1">
      <c r="A6" s="9"/>
      <c r="B6" s="10" t="s">
        <v>6</v>
      </c>
      <c r="C6" s="10" t="s">
        <v>7</v>
      </c>
      <c r="D6" s="10" t="s">
        <v>6</v>
      </c>
      <c r="E6" s="10" t="s">
        <v>7</v>
      </c>
      <c r="F6" s="11"/>
    </row>
    <row r="7" spans="1:6" ht="12.75">
      <c r="A7" s="12" t="s">
        <v>8</v>
      </c>
      <c r="B7" s="13">
        <v>354</v>
      </c>
      <c r="C7" s="14" t="s">
        <v>9</v>
      </c>
      <c r="D7" s="13">
        <v>566</v>
      </c>
      <c r="E7" s="14" t="s">
        <v>9</v>
      </c>
      <c r="F7" s="15">
        <f aca="true" t="shared" si="0" ref="F7:F16">B7+D7</f>
        <v>920</v>
      </c>
    </row>
    <row r="8" spans="1:6" ht="12.75">
      <c r="A8" s="16" t="s">
        <v>10</v>
      </c>
      <c r="B8" s="13">
        <v>4000</v>
      </c>
      <c r="C8" s="13" t="s">
        <v>9</v>
      </c>
      <c r="D8" s="13">
        <v>72940</v>
      </c>
      <c r="E8" s="13" t="s">
        <v>9</v>
      </c>
      <c r="F8" s="17">
        <f t="shared" si="0"/>
        <v>76940</v>
      </c>
    </row>
    <row r="9" spans="1:6" ht="12.75">
      <c r="A9" s="16" t="s">
        <v>11</v>
      </c>
      <c r="B9" s="13">
        <v>2000</v>
      </c>
      <c r="C9" s="13" t="s">
        <v>9</v>
      </c>
      <c r="D9" s="13">
        <v>72105</v>
      </c>
      <c r="E9" s="13" t="s">
        <v>9</v>
      </c>
      <c r="F9" s="17">
        <f t="shared" si="0"/>
        <v>74105</v>
      </c>
    </row>
    <row r="10" spans="1:6" ht="12.75">
      <c r="A10" s="16" t="s">
        <v>12</v>
      </c>
      <c r="B10" s="13">
        <v>100</v>
      </c>
      <c r="C10" s="13" t="s">
        <v>9</v>
      </c>
      <c r="D10" s="13">
        <v>114670</v>
      </c>
      <c r="E10" s="13" t="s">
        <v>9</v>
      </c>
      <c r="F10" s="17">
        <f t="shared" si="0"/>
        <v>114770</v>
      </c>
    </row>
    <row r="11" spans="1:6" ht="12.75">
      <c r="A11" s="16" t="s">
        <v>13</v>
      </c>
      <c r="B11" s="13"/>
      <c r="C11" s="13" t="s">
        <v>9</v>
      </c>
      <c r="D11" s="13">
        <v>21</v>
      </c>
      <c r="E11" s="13" t="s">
        <v>9</v>
      </c>
      <c r="F11" s="17">
        <f t="shared" si="0"/>
        <v>21</v>
      </c>
    </row>
    <row r="12" spans="1:6" ht="12.75">
      <c r="A12" s="16" t="s">
        <v>14</v>
      </c>
      <c r="B12" s="13">
        <v>12</v>
      </c>
      <c r="C12" s="13"/>
      <c r="D12" s="13">
        <v>26</v>
      </c>
      <c r="E12" s="13"/>
      <c r="F12" s="17">
        <f t="shared" si="0"/>
        <v>38</v>
      </c>
    </row>
    <row r="13" spans="1:6" ht="12.75">
      <c r="A13" s="16" t="s">
        <v>15</v>
      </c>
      <c r="B13" s="13"/>
      <c r="C13" s="13" t="s">
        <v>9</v>
      </c>
      <c r="D13" s="13">
        <v>583</v>
      </c>
      <c r="E13" s="13" t="s">
        <v>9</v>
      </c>
      <c r="F13" s="17">
        <f t="shared" si="0"/>
        <v>583</v>
      </c>
    </row>
    <row r="14" spans="1:6" ht="12.75">
      <c r="A14" s="16" t="s">
        <v>16</v>
      </c>
      <c r="B14" s="13"/>
      <c r="C14" s="13" t="s">
        <v>9</v>
      </c>
      <c r="D14" s="13">
        <v>4500</v>
      </c>
      <c r="E14" s="13" t="s">
        <v>9</v>
      </c>
      <c r="F14" s="17">
        <f t="shared" si="0"/>
        <v>4500</v>
      </c>
    </row>
    <row r="15" spans="1:6" ht="12.75">
      <c r="A15" s="16" t="s">
        <v>17</v>
      </c>
      <c r="B15" s="13"/>
      <c r="C15" s="13" t="s">
        <v>9</v>
      </c>
      <c r="D15" s="13">
        <v>7897</v>
      </c>
      <c r="E15" s="13" t="s">
        <v>9</v>
      </c>
      <c r="F15" s="17">
        <f t="shared" si="0"/>
        <v>7897</v>
      </c>
    </row>
    <row r="16" spans="1:6" ht="12.75">
      <c r="A16" s="16" t="s">
        <v>18</v>
      </c>
      <c r="B16" s="13">
        <v>123075</v>
      </c>
      <c r="C16" s="13" t="s">
        <v>9</v>
      </c>
      <c r="D16" s="13">
        <v>1831134</v>
      </c>
      <c r="E16" s="13" t="s">
        <v>9</v>
      </c>
      <c r="F16" s="17">
        <f t="shared" si="0"/>
        <v>1954209</v>
      </c>
    </row>
    <row r="17" spans="1:6" ht="12.75">
      <c r="A17" s="18" t="s">
        <v>19</v>
      </c>
      <c r="B17" s="19">
        <f>SUM(B7:B16)</f>
        <v>129541</v>
      </c>
      <c r="C17" s="19" t="s">
        <v>9</v>
      </c>
      <c r="D17" s="19">
        <f>SUM(D7:D16)</f>
        <v>2104442</v>
      </c>
      <c r="E17" s="19" t="s">
        <v>9</v>
      </c>
      <c r="F17" s="20">
        <f>SUM(F7:F16)</f>
        <v>2233983</v>
      </c>
    </row>
    <row r="18" spans="1:6" ht="12.75">
      <c r="A18" s="16"/>
      <c r="B18" s="13"/>
      <c r="C18" s="13"/>
      <c r="D18" s="13"/>
      <c r="E18" s="13"/>
      <c r="F18" s="17"/>
    </row>
    <row r="19" spans="1:6" ht="12.75">
      <c r="A19" s="16" t="s">
        <v>20</v>
      </c>
      <c r="B19" s="13">
        <v>80000</v>
      </c>
      <c r="C19" s="13">
        <v>13</v>
      </c>
      <c r="D19" s="13" t="s">
        <v>9</v>
      </c>
      <c r="E19" s="13" t="s">
        <v>9</v>
      </c>
      <c r="F19" s="17">
        <f>B19</f>
        <v>80000</v>
      </c>
    </row>
    <row r="20" spans="1:6" ht="12.75">
      <c r="A20" s="16" t="s">
        <v>21</v>
      </c>
      <c r="B20" s="13">
        <v>462044.82</v>
      </c>
      <c r="C20" s="13">
        <v>59205</v>
      </c>
      <c r="D20" s="13">
        <v>857853.97</v>
      </c>
      <c r="E20" s="13">
        <v>187140</v>
      </c>
      <c r="F20" s="17">
        <f>B20+D20</f>
        <v>1319898.79</v>
      </c>
    </row>
    <row r="21" spans="1:6" ht="12.75">
      <c r="A21" s="16" t="s">
        <v>22</v>
      </c>
      <c r="B21" s="13">
        <v>1677183</v>
      </c>
      <c r="C21" s="13">
        <v>432868</v>
      </c>
      <c r="D21" s="13">
        <v>21080</v>
      </c>
      <c r="E21" s="13"/>
      <c r="F21" s="17">
        <f>B21+D21</f>
        <v>1698263</v>
      </c>
    </row>
    <row r="22" spans="1:6" ht="13.5" thickBot="1">
      <c r="A22" s="21" t="s">
        <v>23</v>
      </c>
      <c r="B22" s="22">
        <f>SUM(B19:B21)</f>
        <v>2219227.8200000003</v>
      </c>
      <c r="C22" s="22">
        <f>SUM(C19:C21)</f>
        <v>492086</v>
      </c>
      <c r="D22" s="22">
        <f>SUM(D19:D21)</f>
        <v>878933.97</v>
      </c>
      <c r="E22" s="22">
        <f>SUM(E19:E21)</f>
        <v>187140</v>
      </c>
      <c r="F22" s="23">
        <f>SUM(F19:F21)</f>
        <v>3098161.79</v>
      </c>
    </row>
    <row r="23" ht="12.75">
      <c r="A23" s="24"/>
    </row>
    <row r="24" ht="12.75">
      <c r="A24" s="25" t="s">
        <v>24</v>
      </c>
    </row>
    <row r="25" ht="12.75">
      <c r="A25" s="25" t="s">
        <v>25</v>
      </c>
    </row>
  </sheetData>
  <sheetProtection/>
  <mergeCells count="6">
    <mergeCell ref="A1:F1"/>
    <mergeCell ref="A3:F3"/>
    <mergeCell ref="A5:A6"/>
    <mergeCell ref="B5:C5"/>
    <mergeCell ref="D5:E5"/>
    <mergeCell ref="F5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2011-05-03T11:21:34Z</dcterms:created>
  <dcterms:modified xsi:type="dcterms:W3CDTF">2011-05-03T11:21:41Z</dcterms:modified>
  <cp:category/>
  <cp:version/>
  <cp:contentType/>
  <cp:contentStatus/>
</cp:coreProperties>
</file>