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'16.16'!$A$1:$D$24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<sst xmlns="http://schemas.openxmlformats.org/spreadsheetml/2006/main" count="24" uniqueCount="24">
  <si>
    <t>LA INDUSTRIA DE LA ALIMENTACIÓN Y MEDIO AMBIENTE</t>
  </si>
  <si>
    <t>16.16. Tasa de variación de paro (%) de los dos últimos años según subsector de actividad</t>
  </si>
  <si>
    <t>Subsector de actividad</t>
  </si>
  <si>
    <t>Tasa de Paro</t>
  </si>
  <si>
    <t>Variación</t>
  </si>
  <si>
    <t xml:space="preserve"> 2008/2007</t>
  </si>
  <si>
    <t>Industria cárnica</t>
  </si>
  <si>
    <t>Elaboración y conservación de pescados</t>
  </si>
  <si>
    <t>y productos a base de pescado</t>
  </si>
  <si>
    <t xml:space="preserve">Preparación y conservación de frutas </t>
  </si>
  <si>
    <t xml:space="preserve">y hortalizas  </t>
  </si>
  <si>
    <t>Fabricación de grasas y aceites</t>
  </si>
  <si>
    <t>(vegetales y animales)</t>
  </si>
  <si>
    <t>Industrias lácteas</t>
  </si>
  <si>
    <t>Fabricación de productos molinería,</t>
  </si>
  <si>
    <t>almidones y productos amiláceos</t>
  </si>
  <si>
    <t>Fabricación de productos para la</t>
  </si>
  <si>
    <t>alimentación animal</t>
  </si>
  <si>
    <t>Fabricación de otros productos</t>
  </si>
  <si>
    <t xml:space="preserve"> alimenticios</t>
  </si>
  <si>
    <t>Elaboración de bebidas</t>
  </si>
  <si>
    <t>Industria del tabaco</t>
  </si>
  <si>
    <t>Fuente: I.N.E.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</si>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</sst>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0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2" fontId="0" fillId="3" borderId="10" xfId="0" applyNumberFormat="1" applyFont="1" applyFill="1" applyBorder="1" applyAlignment="1" applyProtection="1">
      <alignment horizontal="right"/>
      <protection/>
    </xf>
    <xf numFmtId="182" fontId="0" fillId="3" borderId="6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left"/>
    </xf>
    <xf numFmtId="182" fontId="0" fillId="3" borderId="12" xfId="0" applyNumberFormat="1" applyFont="1" applyFill="1" applyBorder="1" applyAlignment="1" applyProtection="1">
      <alignment horizontal="right"/>
      <protection/>
    </xf>
    <xf numFmtId="182" fontId="0" fillId="3" borderId="13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 indent="1"/>
    </xf>
    <xf numFmtId="0" fontId="0" fillId="0" borderId="11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182" fontId="0" fillId="0" borderId="14" xfId="0" applyNumberFormat="1" applyFont="1" applyFill="1" applyBorder="1" applyAlignment="1" applyProtection="1">
      <alignment horizontal="right"/>
      <protection/>
    </xf>
    <xf numFmtId="182" fontId="0" fillId="0" borderId="9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9.1"/>
      <sheetName val="16.9.2"/>
      <sheetName val="16.10.1"/>
      <sheetName val="16.10.2"/>
      <sheetName val="16.10.3"/>
      <sheetName val="16.11.1"/>
      <sheetName val="16.11.2"/>
      <sheetName val="16.11.3"/>
      <sheetName val="16.12.1"/>
      <sheetName val="16.12.2"/>
      <sheetName val="16.13.1"/>
      <sheetName val="16.13.2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 (08-09)"/>
    </sheetNames>
    <sheetDataSet>
      <sheetData sheetId="32">
        <row r="8">
          <cell r="D8">
            <v>6050</v>
          </cell>
          <cell r="G8">
            <v>7925</v>
          </cell>
        </row>
        <row r="10">
          <cell r="D10">
            <v>1950</v>
          </cell>
          <cell r="G10">
            <v>2100</v>
          </cell>
        </row>
        <row r="12">
          <cell r="D12">
            <v>5425</v>
          </cell>
          <cell r="G12">
            <v>10275</v>
          </cell>
        </row>
        <row r="14">
          <cell r="D14">
            <v>950</v>
          </cell>
          <cell r="G14">
            <v>900</v>
          </cell>
        </row>
        <row r="15">
          <cell r="D15">
            <v>1950</v>
          </cell>
          <cell r="G15">
            <v>2825</v>
          </cell>
        </row>
        <row r="17">
          <cell r="D17">
            <v>1550</v>
          </cell>
          <cell r="G17">
            <v>375</v>
          </cell>
        </row>
        <row r="19">
          <cell r="D19">
            <v>800</v>
          </cell>
          <cell r="G19">
            <v>525</v>
          </cell>
        </row>
        <row r="21">
          <cell r="D21">
            <v>11025</v>
          </cell>
          <cell r="G21">
            <v>9075</v>
          </cell>
        </row>
        <row r="22">
          <cell r="D22">
            <v>2825</v>
          </cell>
          <cell r="G22">
            <v>5050</v>
          </cell>
        </row>
        <row r="23">
          <cell r="D23">
            <v>1000</v>
          </cell>
          <cell r="G23">
            <v>650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O24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34.7109375" style="5" customWidth="1"/>
    <col min="2" max="4" width="20.7109375" style="7" customWidth="1"/>
    <col min="5" max="5" width="10.7109375" style="7" customWidth="1"/>
    <col min="6" max="6" width="4.140625" style="7" bestFit="1" customWidth="1"/>
    <col min="7" max="7" width="10.7109375" style="7" customWidth="1"/>
    <col min="8" max="16384" width="11.421875" style="7" customWidth="1"/>
  </cols>
  <sheetData>
    <row r="1" spans="1:15" s="3" customFormat="1" ht="18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M1" s="4"/>
      <c r="N1" s="4"/>
      <c r="O1" s="4"/>
    </row>
    <row r="2" spans="2:4" ht="12.75" customHeight="1">
      <c r="B2" s="6"/>
      <c r="C2" s="6"/>
      <c r="D2" s="6"/>
    </row>
    <row r="3" spans="1:4" ht="15" customHeight="1">
      <c r="A3" s="8" t="s">
        <v>1</v>
      </c>
      <c r="B3" s="8"/>
      <c r="C3" s="8"/>
      <c r="D3" s="8"/>
    </row>
    <row r="4" spans="1:4" ht="13.5" thickBot="1">
      <c r="A4" s="9"/>
      <c r="B4" s="10"/>
      <c r="C4" s="11"/>
      <c r="D4" s="12"/>
    </row>
    <row r="5" spans="1:4" ht="12.75" customHeight="1">
      <c r="A5" s="13" t="s">
        <v>2</v>
      </c>
      <c r="B5" s="14" t="s">
        <v>3</v>
      </c>
      <c r="C5" s="15"/>
      <c r="D5" s="16" t="s">
        <v>4</v>
      </c>
    </row>
    <row r="6" spans="1:5" ht="12.75" customHeight="1" thickBot="1">
      <c r="A6" s="17"/>
      <c r="B6" s="18">
        <v>2007</v>
      </c>
      <c r="C6" s="18">
        <v>2008</v>
      </c>
      <c r="D6" s="19" t="s">
        <v>5</v>
      </c>
      <c r="E6" s="20"/>
    </row>
    <row r="7" spans="1:6" ht="12.75">
      <c r="A7" s="21" t="s">
        <v>6</v>
      </c>
      <c r="B7" s="22">
        <f>'[1]16.15'!D8*100/SUM('[1]16.15'!D8:D23)</f>
        <v>18.046234153616705</v>
      </c>
      <c r="C7" s="22">
        <f>'[1]16.15'!G8*100/SUM('[1]16.15'!G8:G23)</f>
        <v>19.962216624685137</v>
      </c>
      <c r="D7" s="23">
        <f>C7-B7</f>
        <v>1.915982471068432</v>
      </c>
      <c r="E7" s="24"/>
      <c r="F7" s="24"/>
    </row>
    <row r="8" spans="1:6" ht="12.75">
      <c r="A8" s="25" t="s">
        <v>7</v>
      </c>
      <c r="B8" s="26"/>
      <c r="C8" s="26"/>
      <c r="D8" s="27"/>
      <c r="E8" s="24"/>
      <c r="F8" s="24"/>
    </row>
    <row r="9" spans="1:6" ht="12.75">
      <c r="A9" s="28" t="s">
        <v>8</v>
      </c>
      <c r="B9" s="26">
        <f>'[1]16.15'!D10*100/SUM('[1]16.15'!D8:D23)</f>
        <v>5.8165548098434</v>
      </c>
      <c r="C9" s="26">
        <f>'[1]16.15'!G10*100/SUM('[1]16.15'!G8:G23)</f>
        <v>5.289672544080605</v>
      </c>
      <c r="D9" s="27">
        <f>C9-B9</f>
        <v>-0.5268822657627954</v>
      </c>
      <c r="E9" s="24"/>
      <c r="F9" s="24"/>
    </row>
    <row r="10" spans="1:6" ht="12.75">
      <c r="A10" s="25" t="s">
        <v>9</v>
      </c>
      <c r="B10" s="26"/>
      <c r="C10" s="26"/>
      <c r="D10" s="27"/>
      <c r="E10" s="24"/>
      <c r="F10" s="24"/>
    </row>
    <row r="11" spans="1:6" ht="12.75">
      <c r="A11" s="28" t="s">
        <v>10</v>
      </c>
      <c r="B11" s="26">
        <f>'[1]16.15'!D12*100/SUM('[1]16.15'!D8:D23)</f>
        <v>16.181953765846384</v>
      </c>
      <c r="C11" s="26">
        <f>'[1]16.15'!G12*100/SUM('[1]16.15'!G8:G23)</f>
        <v>25.8816120906801</v>
      </c>
      <c r="D11" s="27">
        <f>C11-B11</f>
        <v>9.699658324833717</v>
      </c>
      <c r="E11" s="24"/>
      <c r="F11" s="24"/>
    </row>
    <row r="12" spans="1:6" ht="12.75">
      <c r="A12" s="25" t="s">
        <v>11</v>
      </c>
      <c r="B12" s="26"/>
      <c r="C12" s="26"/>
      <c r="D12" s="27"/>
      <c r="E12" s="24"/>
      <c r="F12" s="24"/>
    </row>
    <row r="13" spans="1:6" ht="12.75">
      <c r="A13" s="28" t="s">
        <v>12</v>
      </c>
      <c r="B13" s="26">
        <f>'[1]16.15'!D14*100/SUM('[1]16.15'!D8:D23)</f>
        <v>2.8337061894108873</v>
      </c>
      <c r="C13" s="26">
        <f>'[1]16.15'!G14*100/SUM('[1]16.15'!G8:G23)</f>
        <v>2.2670025188916876</v>
      </c>
      <c r="D13" s="27">
        <f>C13-B13</f>
        <v>-0.5667036705191997</v>
      </c>
      <c r="E13" s="24"/>
      <c r="F13" s="24"/>
    </row>
    <row r="14" spans="1:6" ht="12.75">
      <c r="A14" s="25" t="s">
        <v>13</v>
      </c>
      <c r="B14" s="26">
        <f>'[1]16.15'!D15*100/SUM('[1]16.15'!D8:D23)</f>
        <v>5.8165548098434</v>
      </c>
      <c r="C14" s="26">
        <f>'[1]16.15'!G15*100/SUM('[1]16.15'!G8:G23)</f>
        <v>7.1158690176322414</v>
      </c>
      <c r="D14" s="27">
        <f>C14-B14</f>
        <v>1.299314207788841</v>
      </c>
      <c r="E14" s="24"/>
      <c r="F14" s="24"/>
    </row>
    <row r="15" spans="1:6" ht="12.75">
      <c r="A15" s="25" t="s">
        <v>14</v>
      </c>
      <c r="B15" s="26"/>
      <c r="C15" s="26"/>
      <c r="D15" s="27"/>
      <c r="E15" s="24"/>
      <c r="F15" s="24"/>
    </row>
    <row r="16" spans="1:6" ht="12.75">
      <c r="A16" s="28" t="s">
        <v>15</v>
      </c>
      <c r="B16" s="26">
        <f>'[1]16.15'!D17*100/SUM('[1]16.15'!D8:D23)</f>
        <v>4.6234153616703955</v>
      </c>
      <c r="C16" s="26">
        <f>'[1]16.15'!G17*100/SUM('[1]16.15'!G8:G23)</f>
        <v>0.9445843828715366</v>
      </c>
      <c r="D16" s="27">
        <f>C16-B16</f>
        <v>-3.678830978798859</v>
      </c>
      <c r="E16" s="24"/>
      <c r="F16" s="24"/>
    </row>
    <row r="17" spans="1:6" ht="12.75">
      <c r="A17" s="25" t="s">
        <v>16</v>
      </c>
      <c r="B17" s="26"/>
      <c r="C17" s="26"/>
      <c r="D17" s="27"/>
      <c r="E17" s="24"/>
      <c r="F17" s="24"/>
    </row>
    <row r="18" spans="1:6" ht="12.75">
      <c r="A18" s="28" t="s">
        <v>17</v>
      </c>
      <c r="B18" s="26">
        <f>'[1]16.15'!D19*100/SUM('[1]16.15'!D8:D23)</f>
        <v>2.3862788963460106</v>
      </c>
      <c r="C18" s="26">
        <f>'[1]16.15'!G19*100/SUM('[1]16.15'!G8:G23)</f>
        <v>1.3224181360201512</v>
      </c>
      <c r="D18" s="27">
        <f>C18-B18</f>
        <v>-1.0638607603258594</v>
      </c>
      <c r="E18" s="24"/>
      <c r="F18" s="24"/>
    </row>
    <row r="19" spans="1:6" ht="12.75">
      <c r="A19" s="29" t="s">
        <v>18</v>
      </c>
      <c r="B19" s="26"/>
      <c r="C19" s="26"/>
      <c r="D19" s="27"/>
      <c r="E19" s="24"/>
      <c r="F19" s="24"/>
    </row>
    <row r="20" spans="1:6" ht="12.75">
      <c r="A20" s="28" t="s">
        <v>19</v>
      </c>
      <c r="B20" s="26">
        <f>'[1]16.15'!D21*100/SUM('[1]16.15'!D8:D23)</f>
        <v>32.88590604026846</v>
      </c>
      <c r="C20" s="26">
        <f>'[1]16.15'!G21*100/SUM('[1]16.15'!G8:G23)</f>
        <v>22.858942065491185</v>
      </c>
      <c r="D20" s="27">
        <f>C20-B20</f>
        <v>-10.026963974777274</v>
      </c>
      <c r="E20" s="24"/>
      <c r="F20" s="24"/>
    </row>
    <row r="21" spans="1:6" ht="12.75">
      <c r="A21" s="29" t="s">
        <v>20</v>
      </c>
      <c r="B21" s="26">
        <f>'[1]16.15'!D22*100/SUM('[1]16.15'!D8:D23)</f>
        <v>8.42654735272185</v>
      </c>
      <c r="C21" s="26">
        <f>'[1]16.15'!G22*100/SUM('[1]16.15'!G8:G23)</f>
        <v>12.720403022670025</v>
      </c>
      <c r="D21" s="27">
        <f>C21-B21</f>
        <v>4.293855669948176</v>
      </c>
      <c r="E21" s="24"/>
      <c r="F21" s="24"/>
    </row>
    <row r="22" spans="1:6" ht="13.5" thickBot="1">
      <c r="A22" s="30" t="s">
        <v>21</v>
      </c>
      <c r="B22" s="31">
        <f>'[1]16.15'!D23*100/SUM('[1]16.15'!D8:D23)</f>
        <v>2.982848620432513</v>
      </c>
      <c r="C22" s="31">
        <f>'[1]16.15'!G23*100/SUM('[1]16.15'!G8:G23)</f>
        <v>1.63727959697733</v>
      </c>
      <c r="D22" s="32">
        <f>C22-B22</f>
        <v>-1.3455690234551831</v>
      </c>
      <c r="E22" s="24"/>
      <c r="F22" s="24"/>
    </row>
    <row r="23" spans="1:4" ht="12.75">
      <c r="A23" s="33" t="s">
        <v>22</v>
      </c>
      <c r="B23" s="33"/>
      <c r="C23" s="34"/>
      <c r="D23" s="34"/>
    </row>
    <row r="24" spans="1:11" ht="12.75" customHeight="1">
      <c r="A24" s="35" t="s">
        <v>23</v>
      </c>
      <c r="B24" s="36"/>
      <c r="C24" s="20"/>
      <c r="D24" s="36"/>
      <c r="E24" s="20"/>
      <c r="F24" s="20"/>
      <c r="I24" s="37"/>
      <c r="K24" s="37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2010-10-13T15:53:11Z</dcterms:created>
  <dcterms:modified xsi:type="dcterms:W3CDTF">2010-10-13T15:53:12Z</dcterms:modified>
  <cp:category/>
  <cp:version/>
  <cp:contentType/>
  <cp:contentStatus/>
</cp:coreProperties>
</file>