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'16.2.1'!$A$1:$G$81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<sst xmlns="http://schemas.openxmlformats.org/spreadsheetml/2006/main" count="47" uniqueCount="44">
  <si>
    <t>LA INDUSTRIA DE LA ALIMENTACIÓN Y MEDIO AMBIENTE</t>
  </si>
  <si>
    <t>16.2.1. Empresas y establecimientos de la Industria de la Alimentación según subsector de actividad, 2007</t>
  </si>
  <si>
    <t>Subsector de actividad</t>
  </si>
  <si>
    <t>Empresas</t>
  </si>
  <si>
    <t>Establecimientos</t>
  </si>
  <si>
    <t>Inversiones</t>
  </si>
  <si>
    <t>Número</t>
  </si>
  <si>
    <t>% sobre total</t>
  </si>
  <si>
    <t>en activos</t>
  </si>
  <si>
    <t xml:space="preserve"> materiales (%) (*)</t>
  </si>
  <si>
    <t>Industria cárnica</t>
  </si>
  <si>
    <t>Elaboración y conservación de pescados</t>
  </si>
  <si>
    <t>y productos a base de pescado</t>
  </si>
  <si>
    <t xml:space="preserve">Preparación y conservación de frutas </t>
  </si>
  <si>
    <t xml:space="preserve">y hortalizas  </t>
  </si>
  <si>
    <t>Fabricación de grasas y aceites</t>
  </si>
  <si>
    <t>(vegetales y animales)</t>
  </si>
  <si>
    <t>Industrias lácteas</t>
  </si>
  <si>
    <t>Fabricación de productos molinería,</t>
  </si>
  <si>
    <t>almidones y productos amiláceos</t>
  </si>
  <si>
    <t>Fabricación de productos para la</t>
  </si>
  <si>
    <t>alimentación animal</t>
  </si>
  <si>
    <t>Fabricación de otros productos</t>
  </si>
  <si>
    <t>TOTAL INDUSTRIA ALIMENTACIÓN</t>
  </si>
  <si>
    <t>Fuente: Directorio Central de Empresas y Encuesta Industrial de Empresas del I.N.E.</t>
  </si>
  <si>
    <t>(*) Encuesta Industrial de Empresas del I.N.E.</t>
  </si>
  <si>
    <t>Los datos por subsectores de actividad están referidos a CNAE-93.</t>
  </si>
  <si>
    <t>1581-82</t>
  </si>
  <si>
    <t>Pan, Pastelería y Galletas</t>
  </si>
  <si>
    <t>1583-84</t>
  </si>
  <si>
    <t>Azúcar, Cacao, Chocolate y Confitería</t>
  </si>
  <si>
    <t>1585 a 89</t>
  </si>
  <si>
    <t>Otros productos diversos</t>
  </si>
  <si>
    <t>1593-95</t>
  </si>
  <si>
    <t>Vinos</t>
  </si>
  <si>
    <t>1596-97</t>
  </si>
  <si>
    <t>Cerveza y Malta</t>
  </si>
  <si>
    <t>1591-92-94</t>
  </si>
  <si>
    <t>Otras bebidas alcohólicas</t>
  </si>
  <si>
    <t>Aguas y bebidas analcohólicas</t>
  </si>
  <si>
    <r>
      <t xml:space="preserve"> alimenticios</t>
    </r>
    <r>
      <rPr>
        <vertAlign val="superscript"/>
        <sz val="10"/>
        <rFont val="Arial"/>
        <family val="2"/>
      </rPr>
      <t>(1)</t>
    </r>
  </si>
  <si>
    <r>
      <t>Elaboración de bebidas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</si>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</sst>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174" fontId="0" fillId="0" borderId="2" xfId="0" applyNumberFormat="1" applyFont="1" applyBorder="1" applyAlignment="1">
      <alignment vertical="center"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74" fontId="0" fillId="0" borderId="1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168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74" fontId="0" fillId="0" borderId="0" xfId="0" applyNumberFormat="1" applyFont="1" applyBorder="1" applyAlignment="1">
      <alignment vertical="center"/>
    </xf>
    <xf numFmtId="0" fontId="0" fillId="2" borderId="0" xfId="0" applyFont="1" applyFill="1" applyBorder="1" applyAlignment="1">
      <alignment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wrapText="1" shrinkToFit="1"/>
    </xf>
    <xf numFmtId="174" fontId="0" fillId="3" borderId="0" xfId="0" applyNumberFormat="1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/>
    </xf>
    <xf numFmtId="0" fontId="0" fillId="3" borderId="8" xfId="0" applyFont="1" applyFill="1" applyBorder="1" applyAlignment="1">
      <alignment horizontal="center" vertical="center"/>
    </xf>
    <xf numFmtId="2" fontId="0" fillId="3" borderId="9" xfId="0" applyNumberFormat="1" applyFont="1" applyFill="1" applyBorder="1" applyAlignment="1">
      <alignment horizontal="center" vertical="center"/>
    </xf>
    <xf numFmtId="49" fontId="0" fillId="3" borderId="9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wrapText="1" shrinkToFit="1"/>
    </xf>
    <xf numFmtId="0" fontId="0" fillId="3" borderId="11" xfId="0" applyFont="1" applyFill="1" applyBorder="1" applyAlignment="1">
      <alignment horizontal="center" vertical="center"/>
    </xf>
    <xf numFmtId="2" fontId="0" fillId="3" borderId="12" xfId="0" applyNumberFormat="1" applyFont="1" applyFill="1" applyBorder="1" applyAlignment="1">
      <alignment horizontal="center" vertical="center"/>
    </xf>
    <xf numFmtId="49" fontId="0" fillId="3" borderId="12" xfId="0" applyNumberFormat="1" applyFont="1" applyFill="1" applyBorder="1" applyAlignment="1">
      <alignment horizontal="center" vertical="center"/>
    </xf>
    <xf numFmtId="1" fontId="0" fillId="3" borderId="1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181" fontId="0" fillId="2" borderId="14" xfId="0" applyNumberFormat="1" applyFont="1" applyFill="1" applyBorder="1" applyAlignment="1" applyProtection="1">
      <alignment horizontal="right"/>
      <protection/>
    </xf>
    <xf numFmtId="183" fontId="0" fillId="2" borderId="14" xfId="0" applyNumberFormat="1" applyFont="1" applyFill="1" applyBorder="1" applyAlignment="1" applyProtection="1">
      <alignment horizontal="right"/>
      <protection/>
    </xf>
    <xf numFmtId="183" fontId="0" fillId="2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/>
    </xf>
    <xf numFmtId="181" fontId="0" fillId="2" borderId="15" xfId="0" applyNumberFormat="1" applyFont="1" applyFill="1" applyBorder="1" applyAlignment="1" applyProtection="1">
      <alignment horizontal="right"/>
      <protection/>
    </xf>
    <xf numFmtId="183" fontId="0" fillId="2" borderId="15" xfId="0" applyNumberFormat="1" applyFont="1" applyFill="1" applyBorder="1" applyAlignment="1" applyProtection="1">
      <alignment horizontal="right"/>
      <protection/>
    </xf>
    <xf numFmtId="183" fontId="0" fillId="2" borderId="10" xfId="0" applyNumberFormat="1" applyFont="1" applyFill="1" applyBorder="1" applyAlignment="1" applyProtection="1">
      <alignment horizontal="right"/>
      <protection/>
    </xf>
    <xf numFmtId="174" fontId="7" fillId="0" borderId="0" xfId="0" applyNumberFormat="1" applyFont="1" applyBorder="1" applyAlignment="1">
      <alignment vertical="center"/>
    </xf>
    <xf numFmtId="0" fontId="0" fillId="0" borderId="8" xfId="0" applyFont="1" applyFill="1" applyBorder="1" applyAlignment="1">
      <alignment horizontal="left" indent="1"/>
    </xf>
    <xf numFmtId="174" fontId="7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49" fontId="9" fillId="0" borderId="11" xfId="0" applyNumberFormat="1" applyFont="1" applyFill="1" applyBorder="1" applyAlignment="1">
      <alignment horizontal="left"/>
    </xf>
    <xf numFmtId="181" fontId="9" fillId="2" borderId="12" xfId="0" applyNumberFormat="1" applyFont="1" applyFill="1" applyBorder="1" applyAlignment="1" applyProtection="1">
      <alignment horizontal="right"/>
      <protection/>
    </xf>
    <xf numFmtId="183" fontId="9" fillId="2" borderId="12" xfId="0" applyNumberFormat="1" applyFont="1" applyFill="1" applyBorder="1" applyAlignment="1" applyProtection="1">
      <alignment horizontal="right"/>
      <protection/>
    </xf>
    <xf numFmtId="183" fontId="9" fillId="2" borderId="13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 quotePrefix="1">
      <alignment horizontal="center"/>
    </xf>
    <xf numFmtId="0" fontId="0" fillId="0" borderId="16" xfId="0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168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la Alimentación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75"/>
          <c:y val="0.35575"/>
          <c:w val="0.42275"/>
          <c:h val="0.37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('16.2.1'!$A$8,'16.2.1'!$A$9:$A$10,'16.2.1'!$A$11:$A$12,'16.2.1'!$A$13:$A$14,'16.2.1'!$A$15,'16.2.1'!$A$16:$A$17,'16.2.1'!$A$18:$A$19,'16.2.1'!$A$20:$A$21,'16.2.1'!$A$22)</c:f>
              <c:multiLvlStrCache>
                <c:ptCount val="9"/>
                <c:lvl>
                  <c:pt idx="0">
                    <c:v>Industria cárnica</c:v>
                  </c:pt>
                  <c:pt idx="1">
                    <c:v>y productos a base de pescado</c:v>
                  </c:pt>
                  <c:pt idx="2">
                    <c:v>y hortalizas  </c:v>
                  </c:pt>
                  <c:pt idx="3">
                    <c:v>(vegetales y animales)</c:v>
                  </c:pt>
                  <c:pt idx="4">
                    <c:v>Industrias lácteas</c:v>
                  </c:pt>
                  <c:pt idx="5">
                    <c:v>almidones y productos amiláceos</c:v>
                  </c:pt>
                  <c:pt idx="6">
                    <c:v>alimentación animal</c:v>
                  </c:pt>
                  <c:pt idx="7">
                    <c:v> alimenticios(1)</c:v>
                  </c:pt>
                  <c:pt idx="8">
                    <c:v>Elaboración de bebidas(2)</c:v>
                  </c:pt>
                </c:lvl>
                <c:lvl>
                  <c:pt idx="1">
                    <c:v>Elaboración y conservación de pescados</c:v>
                  </c:pt>
                  <c:pt idx="2">
                    <c:v>Preparación y conservación de frutas </c:v>
                  </c:pt>
                  <c:pt idx="3">
                    <c:v>Fabricación de grasas y aceites</c:v>
                  </c:pt>
                  <c:pt idx="5">
                    <c:v>Fabricación de productos molinería,</c:v>
                  </c:pt>
                  <c:pt idx="6">
                    <c:v>Fabricación de productos para la</c:v>
                  </c:pt>
                  <c:pt idx="7">
                    <c:v>Fabricación de otros productos</c:v>
                  </c:pt>
                </c:lvl>
              </c:multiLvlStrCache>
            </c:multiLvlStrRef>
          </c:cat>
          <c:val>
            <c:numRef>
              <c:f>('16.2.1'!$B$8,'16.2.1'!$B$10,'16.2.1'!$B$12,'16.2.1'!$B$14,'16.2.1'!$B$15,'16.2.1'!$B$17,'16.2.1'!$B$19,'16.2.1'!$B$21,'16.2.1'!$B$22)</c:f>
              <c:numCache>
                <c:ptCount val="9"/>
                <c:pt idx="0">
                  <c:v>4437</c:v>
                </c:pt>
                <c:pt idx="1">
                  <c:v>782</c:v>
                </c:pt>
                <c:pt idx="2">
                  <c:v>1395</c:v>
                </c:pt>
                <c:pt idx="3">
                  <c:v>1598</c:v>
                </c:pt>
                <c:pt idx="4">
                  <c:v>1627</c:v>
                </c:pt>
                <c:pt idx="5">
                  <c:v>665</c:v>
                </c:pt>
                <c:pt idx="6">
                  <c:v>909</c:v>
                </c:pt>
                <c:pt idx="7">
                  <c:v>14507</c:v>
                </c:pt>
                <c:pt idx="8">
                  <c:v>5186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4"/>
          <c:y val="0.20375"/>
          <c:w val="0.36775"/>
          <c:h val="0.7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la Alimentación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325"/>
          <c:y val="0.494"/>
          <c:w val="0.2885"/>
          <c:h val="0.241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('16.2.1'!$A$8,'16.2.1'!$A$9:$A$10,'16.2.1'!$A$11:$A$12,'16.2.1'!$A$13:$A$14,'16.2.1'!$A$15,'16.2.1'!$A$16:$A$17,'16.2.1'!$A$18:$A$19,'16.2.1'!$A$20:$A$21,'16.2.1'!$A$22)</c:f>
              <c:multiLvlStrCache>
                <c:ptCount val="9"/>
                <c:lvl>
                  <c:pt idx="0">
                    <c:v>Industria cárnica</c:v>
                  </c:pt>
                  <c:pt idx="1">
                    <c:v>y productos a base de pescado</c:v>
                  </c:pt>
                  <c:pt idx="2">
                    <c:v>y hortalizas  </c:v>
                  </c:pt>
                  <c:pt idx="3">
                    <c:v>(vegetales y animales)</c:v>
                  </c:pt>
                  <c:pt idx="4">
                    <c:v>Industrias lácteas</c:v>
                  </c:pt>
                  <c:pt idx="5">
                    <c:v>almidones y productos amiláceos</c:v>
                  </c:pt>
                  <c:pt idx="6">
                    <c:v>alimentación animal</c:v>
                  </c:pt>
                  <c:pt idx="7">
                    <c:v> alimenticios(1)</c:v>
                  </c:pt>
                  <c:pt idx="8">
                    <c:v>Elaboración de bebidas(2)</c:v>
                  </c:pt>
                </c:lvl>
                <c:lvl>
                  <c:pt idx="1">
                    <c:v>Elaboración y conservación de pescados</c:v>
                  </c:pt>
                  <c:pt idx="2">
                    <c:v>Preparación y conservación de frutas </c:v>
                  </c:pt>
                  <c:pt idx="3">
                    <c:v>Fabricación de grasas y aceites</c:v>
                  </c:pt>
                  <c:pt idx="5">
                    <c:v>Fabricación de productos molinería,</c:v>
                  </c:pt>
                  <c:pt idx="6">
                    <c:v>Fabricación de productos para la</c:v>
                  </c:pt>
                  <c:pt idx="7">
                    <c:v>Fabricación de otros productos</c:v>
                  </c:pt>
                </c:lvl>
              </c:multiLvlStrCache>
            </c:multiLvlStrRef>
          </c:cat>
          <c:val>
            <c:numRef>
              <c:f>('16.2.1'!$D$8,'16.2.1'!$D$10,'16.2.1'!$D$12,'16.2.1'!$D$14,'16.2.1'!$D$15,'16.2.1'!$D$17,'16.2.1'!$D$19,'16.2.1'!$D$21,'16.2.1'!$D$22)</c:f>
              <c:numCache>
                <c:ptCount val="9"/>
                <c:pt idx="0">
                  <c:v>5120</c:v>
                </c:pt>
                <c:pt idx="1">
                  <c:v>955</c:v>
                </c:pt>
                <c:pt idx="2">
                  <c:v>1657</c:v>
                </c:pt>
                <c:pt idx="3">
                  <c:v>1849</c:v>
                </c:pt>
                <c:pt idx="4">
                  <c:v>1841</c:v>
                </c:pt>
                <c:pt idx="5">
                  <c:v>782</c:v>
                </c:pt>
                <c:pt idx="6">
                  <c:v>1132</c:v>
                </c:pt>
                <c:pt idx="7">
                  <c:v>16474</c:v>
                </c:pt>
                <c:pt idx="8">
                  <c:v>5976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25"/>
          <c:y val="0.0115"/>
          <c:w val="0.4925"/>
          <c:h val="0.988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38</xdr:row>
      <xdr:rowOff>0</xdr:rowOff>
    </xdr:from>
    <xdr:to>
      <xdr:col>5</xdr:col>
      <xdr:colOff>847725</xdr:colOff>
      <xdr:row>58</xdr:row>
      <xdr:rowOff>152400</xdr:rowOff>
    </xdr:to>
    <xdr:graphicFrame>
      <xdr:nvGraphicFramePr>
        <xdr:cNvPr id="1" name="Chart 1"/>
        <xdr:cNvGraphicFramePr/>
      </xdr:nvGraphicFramePr>
      <xdr:xfrm>
        <a:off x="180975" y="6257925"/>
        <a:ext cx="7705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60</xdr:row>
      <xdr:rowOff>9525</xdr:rowOff>
    </xdr:from>
    <xdr:to>
      <xdr:col>5</xdr:col>
      <xdr:colOff>866775</xdr:colOff>
      <xdr:row>80</xdr:row>
      <xdr:rowOff>152400</xdr:rowOff>
    </xdr:to>
    <xdr:graphicFrame>
      <xdr:nvGraphicFramePr>
        <xdr:cNvPr id="2" name="Chart 2"/>
        <xdr:cNvGraphicFramePr/>
      </xdr:nvGraphicFramePr>
      <xdr:xfrm>
        <a:off x="190500" y="9829800"/>
        <a:ext cx="771525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50"/>
  <sheetViews>
    <sheetView showGridLines="0"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38.7109375" style="9" customWidth="1"/>
    <col min="2" max="5" width="16.7109375" style="57" customWidth="1"/>
    <col min="6" max="6" width="16.7109375" style="54" customWidth="1"/>
    <col min="7" max="7" width="9.28125" style="9" hidden="1" customWidth="1"/>
    <col min="8" max="8" width="9.28125" style="9" customWidth="1"/>
    <col min="9" max="9" width="9.28125" style="3" customWidth="1"/>
    <col min="10" max="10" width="8.421875" style="9" customWidth="1"/>
    <col min="11" max="11" width="8.421875" style="3" customWidth="1"/>
    <col min="12" max="16384" width="8.421875" style="9" customWidth="1"/>
  </cols>
  <sheetData>
    <row r="1" spans="1:11" s="5" customFormat="1" ht="18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8" ht="12.75" customHeight="1">
      <c r="A2" s="6"/>
      <c r="B2" s="7"/>
      <c r="C2" s="7"/>
      <c r="D2" s="7"/>
      <c r="E2" s="7"/>
      <c r="F2" s="7"/>
      <c r="G2" s="8"/>
      <c r="H2" s="3"/>
    </row>
    <row r="3" spans="1:11" ht="15" customHeight="1">
      <c r="A3" s="10" t="s">
        <v>1</v>
      </c>
      <c r="B3" s="10"/>
      <c r="C3" s="10"/>
      <c r="D3" s="10"/>
      <c r="E3" s="10"/>
      <c r="F3" s="10"/>
      <c r="G3" s="11"/>
      <c r="H3" s="12"/>
      <c r="J3" s="3"/>
      <c r="K3" s="9"/>
    </row>
    <row r="4" spans="1:8" ht="13.5" thickBot="1">
      <c r="A4" s="13"/>
      <c r="B4" s="14"/>
      <c r="C4" s="14"/>
      <c r="D4" s="14"/>
      <c r="E4" s="14"/>
      <c r="F4" s="15"/>
      <c r="G4" s="16"/>
      <c r="H4" s="17"/>
    </row>
    <row r="5" spans="1:8" ht="12.75" customHeight="1">
      <c r="A5" s="18" t="s">
        <v>2</v>
      </c>
      <c r="B5" s="19" t="s">
        <v>3</v>
      </c>
      <c r="C5" s="20"/>
      <c r="D5" s="19" t="s">
        <v>4</v>
      </c>
      <c r="E5" s="20" t="s">
        <v>4</v>
      </c>
      <c r="F5" s="21" t="s">
        <v>5</v>
      </c>
      <c r="G5" s="22"/>
      <c r="H5" s="23"/>
    </row>
    <row r="6" spans="1:8" ht="12.75" customHeight="1">
      <c r="A6" s="24"/>
      <c r="B6" s="25" t="s">
        <v>6</v>
      </c>
      <c r="C6" s="26" t="s">
        <v>7</v>
      </c>
      <c r="D6" s="25" t="s">
        <v>6</v>
      </c>
      <c r="E6" s="26" t="s">
        <v>7</v>
      </c>
      <c r="F6" s="27" t="s">
        <v>8</v>
      </c>
      <c r="G6" s="22"/>
      <c r="H6" s="23"/>
    </row>
    <row r="7" spans="1:8" ht="12.75" customHeight="1" thickBot="1">
      <c r="A7" s="28"/>
      <c r="B7" s="29"/>
      <c r="C7" s="30"/>
      <c r="D7" s="29"/>
      <c r="E7" s="30"/>
      <c r="F7" s="31" t="s">
        <v>9</v>
      </c>
      <c r="G7" s="22"/>
      <c r="H7" s="23"/>
    </row>
    <row r="8" spans="1:10" ht="12.75" customHeight="1">
      <c r="A8" s="32" t="s">
        <v>10</v>
      </c>
      <c r="B8" s="33">
        <v>4437</v>
      </c>
      <c r="C8" s="34">
        <f>(B8/$B$24)*100</f>
        <v>14.264129106924708</v>
      </c>
      <c r="D8" s="33">
        <v>5120</v>
      </c>
      <c r="E8" s="34">
        <f>(D8/$D$24)*100</f>
        <v>14.307270999832337</v>
      </c>
      <c r="F8" s="35">
        <v>19.09754004813105</v>
      </c>
      <c r="G8" s="16"/>
      <c r="H8" s="23"/>
      <c r="J8" s="3"/>
    </row>
    <row r="9" spans="1:10" ht="12.75" customHeight="1">
      <c r="A9" s="36" t="s">
        <v>11</v>
      </c>
      <c r="B9" s="37"/>
      <c r="C9" s="38"/>
      <c r="D9" s="37"/>
      <c r="E9" s="38"/>
      <c r="F9" s="39"/>
      <c r="G9" s="40"/>
      <c r="H9" s="23"/>
      <c r="J9" s="3"/>
    </row>
    <row r="10" spans="1:10" ht="12.75" customHeight="1">
      <c r="A10" s="41" t="s">
        <v>12</v>
      </c>
      <c r="B10" s="37">
        <v>782</v>
      </c>
      <c r="C10" s="38">
        <f>(B10/$B$24)*100</f>
        <v>2.5139844403009066</v>
      </c>
      <c r="D10" s="37">
        <v>955</v>
      </c>
      <c r="E10" s="38">
        <f>(D10/$D$24)*100</f>
        <v>2.668641368132789</v>
      </c>
      <c r="F10" s="39">
        <v>3.717178552751003</v>
      </c>
      <c r="G10" s="40"/>
      <c r="H10" s="23"/>
      <c r="J10" s="3"/>
    </row>
    <row r="11" spans="1:10" ht="12.75" customHeight="1">
      <c r="A11" s="36" t="s">
        <v>13</v>
      </c>
      <c r="B11" s="37"/>
      <c r="C11" s="38"/>
      <c r="D11" s="37"/>
      <c r="E11" s="38"/>
      <c r="F11" s="39"/>
      <c r="G11" s="16"/>
      <c r="H11" s="23"/>
      <c r="J11" s="3"/>
    </row>
    <row r="12" spans="1:10" ht="12.75" customHeight="1">
      <c r="A12" s="41" t="s">
        <v>14</v>
      </c>
      <c r="B12" s="37">
        <v>1395</v>
      </c>
      <c r="C12" s="38">
        <f>(B12/$B$24)*100</f>
        <v>4.484665337876937</v>
      </c>
      <c r="D12" s="37">
        <v>1657</v>
      </c>
      <c r="E12" s="38">
        <f>(D12/$D$24)*100</f>
        <v>4.630302352875426</v>
      </c>
      <c r="F12" s="39">
        <v>8.319138512610566</v>
      </c>
      <c r="G12" s="16"/>
      <c r="H12" s="23"/>
      <c r="J12" s="3"/>
    </row>
    <row r="13" spans="1:10" ht="12.75" customHeight="1">
      <c r="A13" s="36" t="s">
        <v>15</v>
      </c>
      <c r="B13" s="37"/>
      <c r="C13" s="38"/>
      <c r="D13" s="37"/>
      <c r="E13" s="38"/>
      <c r="F13" s="39"/>
      <c r="G13" s="16"/>
      <c r="H13" s="23"/>
      <c r="J13" s="3"/>
    </row>
    <row r="14" spans="1:10" ht="12.75" customHeight="1">
      <c r="A14" s="41" t="s">
        <v>16</v>
      </c>
      <c r="B14" s="37">
        <v>1598</v>
      </c>
      <c r="C14" s="38">
        <f>(B14/$B$24)*100</f>
        <v>5.137272551919244</v>
      </c>
      <c r="D14" s="37">
        <v>1849</v>
      </c>
      <c r="E14" s="38">
        <f>(D14/$D$24)*100</f>
        <v>5.166825015369138</v>
      </c>
      <c r="F14" s="39">
        <v>6.26745191441336</v>
      </c>
      <c r="G14" s="16"/>
      <c r="H14" s="23"/>
      <c r="J14" s="3"/>
    </row>
    <row r="15" spans="1:10" ht="12.75" customHeight="1">
      <c r="A15" s="36" t="s">
        <v>17</v>
      </c>
      <c r="B15" s="37">
        <v>1627</v>
      </c>
      <c r="C15" s="38">
        <f>(B15/$B$24)*100</f>
        <v>5.230502153925288</v>
      </c>
      <c r="D15" s="37">
        <v>1841</v>
      </c>
      <c r="E15" s="38">
        <f>(D15/$D$24)*100</f>
        <v>5.144469904431901</v>
      </c>
      <c r="F15" s="39">
        <v>4.706251250255562</v>
      </c>
      <c r="G15" s="16"/>
      <c r="H15" s="23"/>
      <c r="J15" s="3"/>
    </row>
    <row r="16" spans="1:10" ht="12.75" customHeight="1">
      <c r="A16" s="36" t="s">
        <v>18</v>
      </c>
      <c r="B16" s="37"/>
      <c r="C16" s="38"/>
      <c r="D16" s="37"/>
      <c r="E16" s="38"/>
      <c r="F16" s="39"/>
      <c r="G16" s="42"/>
      <c r="H16" s="3"/>
      <c r="J16" s="3"/>
    </row>
    <row r="17" spans="1:10" ht="12.75" customHeight="1">
      <c r="A17" s="41" t="s">
        <v>19</v>
      </c>
      <c r="B17" s="37">
        <v>665</v>
      </c>
      <c r="C17" s="38">
        <f>(B17/$B$24)*100</f>
        <v>2.137851218414454</v>
      </c>
      <c r="D17" s="37">
        <v>782</v>
      </c>
      <c r="E17" s="38">
        <f>(D17/$D$24)*100</f>
        <v>2.185212094115017</v>
      </c>
      <c r="F17" s="39">
        <v>2.776214862652366</v>
      </c>
      <c r="G17" s="42"/>
      <c r="H17" s="3"/>
      <c r="J17" s="3"/>
    </row>
    <row r="18" spans="1:10" ht="12.75" customHeight="1">
      <c r="A18" s="36" t="s">
        <v>20</v>
      </c>
      <c r="B18" s="37"/>
      <c r="C18" s="38"/>
      <c r="D18" s="37"/>
      <c r="E18" s="38"/>
      <c r="F18" s="39"/>
      <c r="H18" s="3"/>
      <c r="J18" s="3"/>
    </row>
    <row r="19" spans="1:10" ht="12.75" customHeight="1">
      <c r="A19" s="41" t="s">
        <v>21</v>
      </c>
      <c r="B19" s="37">
        <v>909</v>
      </c>
      <c r="C19" s="38">
        <f>(B19/$B$24)*100</f>
        <v>2.922265800810133</v>
      </c>
      <c r="D19" s="37">
        <v>1132</v>
      </c>
      <c r="E19" s="38">
        <f>(D19/$D$24)*100</f>
        <v>3.1632481976191804</v>
      </c>
      <c r="F19" s="39">
        <v>5.889385654037271</v>
      </c>
      <c r="H19" s="3"/>
      <c r="J19" s="3"/>
    </row>
    <row r="20" spans="1:10" ht="12.75" customHeight="1">
      <c r="A20" s="43" t="s">
        <v>22</v>
      </c>
      <c r="B20" s="37"/>
      <c r="C20" s="38"/>
      <c r="D20" s="37"/>
      <c r="E20" s="38"/>
      <c r="F20" s="39"/>
      <c r="H20" s="3"/>
      <c r="J20" s="3"/>
    </row>
    <row r="21" spans="1:10" ht="12.75" customHeight="1">
      <c r="A21" s="41" t="s">
        <v>40</v>
      </c>
      <c r="B21" s="37">
        <v>14507</v>
      </c>
      <c r="C21" s="38">
        <f>(B21/$B$24)*100</f>
        <v>46.63730470005787</v>
      </c>
      <c r="D21" s="37">
        <v>16474</v>
      </c>
      <c r="E21" s="38">
        <f>(D21/$D$24)*100</f>
        <v>46.034762197507405</v>
      </c>
      <c r="F21" s="39">
        <v>18.58531413308175</v>
      </c>
      <c r="H21" s="3"/>
      <c r="J21" s="3"/>
    </row>
    <row r="22" spans="1:10" ht="12.75" customHeight="1">
      <c r="A22" s="43" t="s">
        <v>41</v>
      </c>
      <c r="B22" s="37">
        <v>5186</v>
      </c>
      <c r="C22" s="38">
        <f>(B22/$B$24)*100</f>
        <v>16.672024689770463</v>
      </c>
      <c r="D22" s="37">
        <v>5976</v>
      </c>
      <c r="E22" s="38">
        <f>(D22/$D$24)*100</f>
        <v>16.699267870116806</v>
      </c>
      <c r="F22" s="39">
        <v>30.641525072067072</v>
      </c>
      <c r="H22" s="3"/>
      <c r="J22" s="3"/>
    </row>
    <row r="23" spans="1:10" ht="12.75" customHeight="1">
      <c r="A23" s="43"/>
      <c r="B23" s="37"/>
      <c r="C23" s="38"/>
      <c r="D23" s="37"/>
      <c r="E23" s="38"/>
      <c r="F23" s="39"/>
      <c r="H23" s="3"/>
      <c r="J23" s="3"/>
    </row>
    <row r="24" spans="1:10" ht="12.75" customHeight="1" thickBot="1">
      <c r="A24" s="44" t="s">
        <v>23</v>
      </c>
      <c r="B24" s="45">
        <f>SUM(B8:B22)</f>
        <v>31106</v>
      </c>
      <c r="C24" s="46">
        <f>SUM(C8:C22)</f>
        <v>100</v>
      </c>
      <c r="D24" s="45">
        <f>SUM(D8:D22)</f>
        <v>35786</v>
      </c>
      <c r="E24" s="46">
        <f>SUM(E8:E22)</f>
        <v>100</v>
      </c>
      <c r="F24" s="47">
        <f>SUM(F8:F22)</f>
        <v>99.99999999999999</v>
      </c>
      <c r="H24" s="3"/>
      <c r="J24" s="3"/>
    </row>
    <row r="25" spans="1:6" ht="12.75" customHeight="1">
      <c r="A25" s="48" t="s">
        <v>24</v>
      </c>
      <c r="B25" s="49"/>
      <c r="C25" s="49"/>
      <c r="D25" s="50"/>
      <c r="E25" s="50"/>
      <c r="F25" s="51"/>
    </row>
    <row r="26" spans="1:6" ht="12.75" customHeight="1">
      <c r="A26" s="6" t="s">
        <v>25</v>
      </c>
      <c r="B26" s="52"/>
      <c r="C26" s="53"/>
      <c r="D26" s="52"/>
      <c r="E26" s="53"/>
      <c r="F26" s="53"/>
    </row>
    <row r="27" spans="1:6" ht="12.75" customHeight="1">
      <c r="A27" s="6" t="s">
        <v>26</v>
      </c>
      <c r="B27" s="52"/>
      <c r="C27" s="53"/>
      <c r="D27" s="52"/>
      <c r="E27" s="53"/>
      <c r="F27" s="53"/>
    </row>
    <row r="28" spans="1:5" ht="12.75" customHeight="1">
      <c r="A28"/>
      <c r="B28" s="53"/>
      <c r="C28" s="53"/>
      <c r="D28" s="53"/>
      <c r="E28" s="53"/>
    </row>
    <row r="29" spans="1:6" ht="12.75" customHeight="1">
      <c r="A29" s="55" t="s">
        <v>42</v>
      </c>
      <c r="B29" s="56" t="s">
        <v>27</v>
      </c>
      <c r="C29" s="56" t="s">
        <v>28</v>
      </c>
      <c r="F29" s="58"/>
    </row>
    <row r="30" spans="1:6" ht="12.75" customHeight="1">
      <c r="A30" s="59"/>
      <c r="B30" s="56" t="s">
        <v>29</v>
      </c>
      <c r="C30" s="56" t="s">
        <v>30</v>
      </c>
      <c r="F30" s="58"/>
    </row>
    <row r="31" spans="1:6" ht="12.75" customHeight="1">
      <c r="A31" s="59"/>
      <c r="B31" s="60" t="s">
        <v>31</v>
      </c>
      <c r="C31" s="61" t="s">
        <v>32</v>
      </c>
      <c r="D31" s="61"/>
      <c r="E31" s="61"/>
      <c r="F31" s="58"/>
    </row>
    <row r="32" spans="1:6" ht="12.75" customHeight="1">
      <c r="A32" s="59"/>
      <c r="B32" s="62"/>
      <c r="C32" s="62"/>
      <c r="F32" s="58"/>
    </row>
    <row r="33" spans="1:6" ht="12.75" customHeight="1">
      <c r="A33" s="55" t="s">
        <v>43</v>
      </c>
      <c r="B33" s="56" t="s">
        <v>33</v>
      </c>
      <c r="C33" s="56" t="s">
        <v>34</v>
      </c>
      <c r="F33" s="58"/>
    </row>
    <row r="34" spans="1:6" ht="12.75" customHeight="1">
      <c r="A34" s="59"/>
      <c r="B34" s="56" t="s">
        <v>35</v>
      </c>
      <c r="C34" s="56" t="s">
        <v>36</v>
      </c>
      <c r="F34" s="58"/>
    </row>
    <row r="35" spans="1:6" ht="12.75" customHeight="1">
      <c r="A35" s="59"/>
      <c r="B35" s="63" t="s">
        <v>37</v>
      </c>
      <c r="C35" s="64" t="s">
        <v>38</v>
      </c>
      <c r="D35" s="64"/>
      <c r="F35" s="58"/>
    </row>
    <row r="36" spans="1:6" ht="12.75" customHeight="1">
      <c r="A36" s="65"/>
      <c r="B36" s="58">
        <v>1598</v>
      </c>
      <c r="C36" s="58" t="s">
        <v>39</v>
      </c>
      <c r="F36" s="58"/>
    </row>
    <row r="37" spans="1:6" ht="12.75" customHeight="1">
      <c r="A37" s="65"/>
      <c r="B37" s="58"/>
      <c r="C37" s="58"/>
      <c r="F37" s="58"/>
    </row>
    <row r="38" spans="1:6" ht="12.75">
      <c r="A38"/>
      <c r="F38" s="58"/>
    </row>
    <row r="39" spans="1:6" ht="12.75">
      <c r="A39"/>
      <c r="F39" s="58"/>
    </row>
    <row r="40" spans="1:13" ht="12.75">
      <c r="A40" s="57"/>
      <c r="B40" s="54"/>
      <c r="C40" s="54"/>
      <c r="D40" s="65"/>
      <c r="E40" s="65"/>
      <c r="F40" s="66"/>
      <c r="G40" s="66"/>
      <c r="H40" s="66"/>
      <c r="I40" s="67"/>
      <c r="J40" s="66"/>
      <c r="K40" s="67"/>
      <c r="L40" s="66"/>
      <c r="M40" s="66"/>
    </row>
    <row r="41" spans="1:6" ht="12.75">
      <c r="A41" s="57"/>
      <c r="B41" s="54"/>
      <c r="C41" s="54"/>
      <c r="D41" s="65"/>
      <c r="E41" s="65"/>
      <c r="F41" s="9"/>
    </row>
    <row r="42" spans="1:6" ht="12.75">
      <c r="A42" s="57"/>
      <c r="B42" s="54"/>
      <c r="C42" s="54"/>
      <c r="D42" s="65"/>
      <c r="E42" s="65"/>
      <c r="F42" s="9"/>
    </row>
    <row r="43" spans="1:6" ht="12.75">
      <c r="A43" s="57"/>
      <c r="B43" s="54"/>
      <c r="C43" s="54"/>
      <c r="D43" s="65"/>
      <c r="E43" s="65"/>
      <c r="F43" s="9"/>
    </row>
    <row r="44" spans="1:6" ht="12.75">
      <c r="A44" s="57"/>
      <c r="B44" s="54"/>
      <c r="C44" s="54"/>
      <c r="D44" s="65"/>
      <c r="E44" s="65"/>
      <c r="F44" s="9"/>
    </row>
    <row r="45" spans="1:6" ht="12.75">
      <c r="A45" s="57"/>
      <c r="B45" s="54"/>
      <c r="C45" s="54"/>
      <c r="D45" s="65"/>
      <c r="E45" s="65"/>
      <c r="F45" s="9"/>
    </row>
    <row r="46" spans="1:6" ht="12.75">
      <c r="A46" s="57"/>
      <c r="B46" s="54"/>
      <c r="C46" s="54"/>
      <c r="D46" s="65"/>
      <c r="E46" s="65"/>
      <c r="F46" s="9"/>
    </row>
    <row r="47" spans="1:6" ht="12.75">
      <c r="A47" s="57"/>
      <c r="B47" s="54"/>
      <c r="C47" s="54"/>
      <c r="D47" s="65"/>
      <c r="E47" s="65"/>
      <c r="F47" s="9"/>
    </row>
    <row r="48" spans="1:6" ht="12.75">
      <c r="A48" s="57"/>
      <c r="B48" s="54"/>
      <c r="C48" s="54"/>
      <c r="D48" s="65"/>
      <c r="E48" s="65"/>
      <c r="F48" s="9"/>
    </row>
    <row r="49" spans="1:6" ht="12.75">
      <c r="A49" s="57"/>
      <c r="B49" s="54"/>
      <c r="C49" s="54"/>
      <c r="D49" s="65"/>
      <c r="E49" s="65"/>
      <c r="F49" s="9"/>
    </row>
    <row r="50" spans="1:6" ht="12.75">
      <c r="A50" s="57"/>
      <c r="B50" s="54"/>
      <c r="C50" s="54"/>
      <c r="D50" s="65"/>
      <c r="E50" s="65"/>
      <c r="F50" s="9"/>
    </row>
  </sheetData>
  <mergeCells count="11">
    <mergeCell ref="A3:F3"/>
    <mergeCell ref="C35:D35"/>
    <mergeCell ref="C31:E31"/>
    <mergeCell ref="A1:F1"/>
    <mergeCell ref="A5:A7"/>
    <mergeCell ref="D5:E5"/>
    <mergeCell ref="D6:D7"/>
    <mergeCell ref="B6:B7"/>
    <mergeCell ref="C6:C7"/>
    <mergeCell ref="E6:E7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2010-10-13T15:52:52Z</dcterms:created>
  <dcterms:modified xsi:type="dcterms:W3CDTF">2010-10-13T15:52:52Z</dcterms:modified>
  <cp:category/>
  <cp:version/>
  <cp:contentType/>
  <cp:contentStatus/>
</cp:coreProperties>
</file>