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.2" sheetId="1" r:id="rId1"/>
  </sheets>
  <definedNames>
    <definedName name="_xlnm.Print_Area" localSheetId="0">'11.1.2'!$A$1:$I$47</definedName>
  </definedNames>
  <calcPr fullCalcOnLoad="1"/>
</workbook>
</file>

<file path=xl/sharedStrings.xml><?xml version="1.0" encoding="utf-8"?>
<sst xmlns="http://schemas.openxmlformats.org/spreadsheetml/2006/main" count="16" uniqueCount="16">
  <si>
    <t>INDICADORES AMBIENTALES</t>
  </si>
  <si>
    <t>11.1.2. AIRE: Serie histórica de emisiones de gases de efecto invernadero</t>
  </si>
  <si>
    <t>Año</t>
  </si>
  <si>
    <t>Índice del total</t>
  </si>
  <si>
    <t>HFCs</t>
  </si>
  <si>
    <t>PCFs</t>
  </si>
  <si>
    <t>Total</t>
  </si>
  <si>
    <t>Año base</t>
  </si>
  <si>
    <t>(1) Excluye los datos del sector de actividad "Cambio de uso de suelo y silvicultura</t>
  </si>
  <si>
    <t xml:space="preserve">                             1995 para los gases fluorados</t>
  </si>
  <si>
    <r>
      <t>Emisiones (Kilotoneladas equivalentes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</si>
  <si>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</si>
  <si>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</si>
  <si>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</si>
  <si>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</si>
  <si>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(2) Año base: 1990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</si>
</sst>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 wrapText="1"/>
    </xf>
    <xf numFmtId="190" fontId="0" fillId="2" borderId="10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0" fontId="0" fillId="2" borderId="13" xfId="0" applyNumberFormat="1" applyFont="1" applyFill="1" applyBorder="1" applyAlignment="1" applyProtection="1">
      <alignment horizontal="right"/>
      <protection/>
    </xf>
    <xf numFmtId="191" fontId="0" fillId="2" borderId="13" xfId="0" applyNumberFormat="1" applyFont="1" applyFill="1" applyBorder="1" applyAlignment="1" applyProtection="1">
      <alignment/>
      <protection/>
    </xf>
    <xf numFmtId="0" fontId="0" fillId="2" borderId="6" xfId="0" applyBorder="1" applyAlignment="1">
      <alignment horizontal="left" vertical="center"/>
    </xf>
    <xf numFmtId="190" fontId="0" fillId="2" borderId="14" xfId="0" applyNumberFormat="1" applyFont="1" applyFill="1" applyBorder="1" applyAlignment="1" applyProtection="1">
      <alignment horizontal="right"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/>
      <protection/>
    </xf>
    <xf numFmtId="0" fontId="0" fillId="2" borderId="15" xfId="0" applyBorder="1" applyAlignment="1">
      <alignment horizontal="left" vertical="center" wrapText="1"/>
    </xf>
    <xf numFmtId="0" fontId="0" fillId="2" borderId="0" xfId="0" applyBorder="1" applyAlignment="1">
      <alignment vertical="center"/>
    </xf>
    <xf numFmtId="0" fontId="0" fillId="2" borderId="0" xfId="0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6675"/>
          <c:w val="0.96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'11.1.2'!$A$8:$A$26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'11.1.2'!$H$8:$H$26</c:f>
              <c:numCache>
                <c:ptCount val="19"/>
                <c:pt idx="0">
                  <c:v>285123.287845827</c:v>
                </c:pt>
                <c:pt idx="1">
                  <c:v>291552.0735446131</c:v>
                </c:pt>
                <c:pt idx="2">
                  <c:v>298779.6856161887</c:v>
                </c:pt>
                <c:pt idx="3">
                  <c:v>287338.8620833609</c:v>
                </c:pt>
                <c:pt idx="4">
                  <c:v>303124.6626031525</c:v>
                </c:pt>
                <c:pt idx="5">
                  <c:v>314966.7749846119</c:v>
                </c:pt>
                <c:pt idx="6">
                  <c:v>307751.61130801245</c:v>
                </c:pt>
                <c:pt idx="7">
                  <c:v>328279.6782176254</c:v>
                </c:pt>
                <c:pt idx="8">
                  <c:v>338741.15449191787</c:v>
                </c:pt>
                <c:pt idx="9">
                  <c:v>367321.6765865236</c:v>
                </c:pt>
                <c:pt idx="10">
                  <c:v>380797.47718367405</c:v>
                </c:pt>
                <c:pt idx="11">
                  <c:v>380500.08970607584</c:v>
                </c:pt>
                <c:pt idx="12">
                  <c:v>397390.07910489955</c:v>
                </c:pt>
                <c:pt idx="13">
                  <c:v>404601.03851630824</c:v>
                </c:pt>
                <c:pt idx="14">
                  <c:v>420447.4784196532</c:v>
                </c:pt>
                <c:pt idx="15">
                  <c:v>435112.26749805163</c:v>
                </c:pt>
                <c:pt idx="16">
                  <c:v>427281.3886950122</c:v>
                </c:pt>
                <c:pt idx="17">
                  <c:v>438676.7823192106</c:v>
                </c:pt>
                <c:pt idx="18">
                  <c:v>405740.2857223163</c:v>
                </c:pt>
              </c:numCache>
            </c:numRef>
          </c:val>
          <c:smooth val="0"/>
        </c:ser>
        <c:axId val="5646118"/>
        <c:axId val="50815063"/>
      </c:lineChart>
      <c:catAx>
        <c:axId val="56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0815063"/>
        <c:crosses val="autoZero"/>
        <c:auto val="1"/>
        <c:lblOffset val="100"/>
        <c:noMultiLvlLbl val="0"/>
      </c:catAx>
      <c:valAx>
        <c:axId val="508150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6461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30</xdr:row>
      <xdr:rowOff>0</xdr:rowOff>
    </xdr:from>
    <xdr:to>
      <xdr:col>8</xdr:col>
      <xdr:colOff>657225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219075" y="5019675"/>
        <a:ext cx="72199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75" zoomScaleNormal="75" workbookViewId="0" topLeftCell="A1">
      <selection activeCell="N20" sqref="N20"/>
    </sheetView>
  </sheetViews>
  <sheetFormatPr defaultColWidth="11.421875" defaultRowHeight="12.75"/>
  <cols>
    <col min="1" max="8" width="12.7109375" style="0" customWidth="1"/>
    <col min="9" max="9" width="10.421875" style="0" customWidth="1"/>
    <col min="10" max="16384" width="9.140625" style="0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2</v>
      </c>
      <c r="B5" s="5" t="s">
        <v>10</v>
      </c>
      <c r="C5" s="6"/>
      <c r="D5" s="6"/>
      <c r="E5" s="6"/>
      <c r="F5" s="6"/>
      <c r="G5" s="6"/>
      <c r="H5" s="6"/>
      <c r="I5" s="7" t="s">
        <v>3</v>
      </c>
    </row>
    <row r="6" spans="1:9" ht="16.5" thickBot="1">
      <c r="A6" s="8"/>
      <c r="B6" s="9" t="s">
        <v>11</v>
      </c>
      <c r="C6" s="9" t="s">
        <v>12</v>
      </c>
      <c r="D6" s="9" t="s">
        <v>13</v>
      </c>
      <c r="E6" s="9" t="s">
        <v>4</v>
      </c>
      <c r="F6" s="9" t="s">
        <v>5</v>
      </c>
      <c r="G6" s="9" t="s">
        <v>14</v>
      </c>
      <c r="H6" s="10" t="s">
        <v>6</v>
      </c>
      <c r="I6" s="11"/>
    </row>
    <row r="7" spans="1:9" ht="12.75">
      <c r="A7" s="12" t="s">
        <v>7</v>
      </c>
      <c r="B7" s="13">
        <v>228508</v>
      </c>
      <c r="C7" s="13">
        <v>28031</v>
      </c>
      <c r="D7" s="13">
        <v>27795</v>
      </c>
      <c r="E7" s="13">
        <v>4645</v>
      </c>
      <c r="F7" s="13">
        <v>833</v>
      </c>
      <c r="G7" s="13">
        <v>108</v>
      </c>
      <c r="H7" s="14">
        <v>289920</v>
      </c>
      <c r="I7" s="15">
        <f aca="true" t="shared" si="0" ref="I7:I26">H7*100/$H$7</f>
        <v>100</v>
      </c>
    </row>
    <row r="8" spans="1:9" ht="12.75">
      <c r="A8" s="16">
        <v>1990</v>
      </c>
      <c r="B8" s="17">
        <v>228228.16308775698</v>
      </c>
      <c r="C8" s="17">
        <v>26291.28717918779</v>
      </c>
      <c r="D8" s="17">
        <v>27250.8210294691</v>
      </c>
      <c r="E8" s="17">
        <v>2403.1799976132</v>
      </c>
      <c r="F8" s="17">
        <v>882.9165518</v>
      </c>
      <c r="G8" s="17">
        <v>66.92</v>
      </c>
      <c r="H8" s="18">
        <v>285123.287845827</v>
      </c>
      <c r="I8" s="19">
        <f t="shared" si="0"/>
        <v>98.34550491370965</v>
      </c>
    </row>
    <row r="9" spans="1:9" ht="12.75">
      <c r="A9" s="16">
        <v>1991</v>
      </c>
      <c r="B9" s="17">
        <v>234938.72968665804</v>
      </c>
      <c r="C9" s="17">
        <v>26948.066604254665</v>
      </c>
      <c r="D9" s="17">
        <v>26585.94924144277</v>
      </c>
      <c r="E9" s="17">
        <v>2179.0079991576004</v>
      </c>
      <c r="F9" s="17">
        <v>827.4250131000001</v>
      </c>
      <c r="G9" s="17">
        <v>72.895</v>
      </c>
      <c r="H9" s="18">
        <v>291552.0735446131</v>
      </c>
      <c r="I9" s="19">
        <f t="shared" si="0"/>
        <v>100.56293927449403</v>
      </c>
    </row>
    <row r="10" spans="1:9" ht="12.75">
      <c r="A10" s="16">
        <v>1992</v>
      </c>
      <c r="B10" s="17">
        <v>242042.76954341502</v>
      </c>
      <c r="C10" s="17">
        <v>27684.926319991988</v>
      </c>
      <c r="D10" s="17">
        <v>25423.588814682942</v>
      </c>
      <c r="E10" s="17">
        <v>2762.6040012987005</v>
      </c>
      <c r="F10" s="17">
        <v>789.9144368000001</v>
      </c>
      <c r="G10" s="17">
        <v>75.8825</v>
      </c>
      <c r="H10" s="18">
        <v>298779.6856161887</v>
      </c>
      <c r="I10" s="19">
        <f t="shared" si="0"/>
        <v>103.05590701441386</v>
      </c>
    </row>
    <row r="11" spans="1:9" ht="12.75">
      <c r="A11" s="16">
        <v>1993</v>
      </c>
      <c r="B11" s="17">
        <v>232657.25439137</v>
      </c>
      <c r="C11" s="17">
        <v>27998.86667405543</v>
      </c>
      <c r="D11" s="17">
        <v>23513.283380714925</v>
      </c>
      <c r="E11" s="17">
        <v>2258.390003720601</v>
      </c>
      <c r="F11" s="17">
        <v>830.7875335000001</v>
      </c>
      <c r="G11" s="17">
        <v>80.2801</v>
      </c>
      <c r="H11" s="18">
        <v>287338.8620833609</v>
      </c>
      <c r="I11" s="19">
        <f t="shared" si="0"/>
        <v>99.10970684442636</v>
      </c>
    </row>
    <row r="12" spans="1:9" ht="12.75">
      <c r="A12" s="16">
        <v>1994</v>
      </c>
      <c r="B12" s="17">
        <v>244190.22771321202</v>
      </c>
      <c r="C12" s="17">
        <v>28576.68306091862</v>
      </c>
      <c r="D12" s="17">
        <v>25991.331288656645</v>
      </c>
      <c r="E12" s="17">
        <v>3458.2055041652</v>
      </c>
      <c r="F12" s="17">
        <v>818.8768362000002</v>
      </c>
      <c r="G12" s="17">
        <v>89.33820000000001</v>
      </c>
      <c r="H12" s="18">
        <v>303124.6626031525</v>
      </c>
      <c r="I12" s="19">
        <f t="shared" si="0"/>
        <v>104.55458837029266</v>
      </c>
    </row>
    <row r="13" spans="1:9" ht="12.75">
      <c r="A13" s="16">
        <v>1995</v>
      </c>
      <c r="B13" s="17">
        <v>254832.22842612106</v>
      </c>
      <c r="C13" s="17">
        <v>29127.692999586463</v>
      </c>
      <c r="D13" s="17">
        <v>25420.567262590084</v>
      </c>
      <c r="E13" s="17">
        <v>4645.4357288142</v>
      </c>
      <c r="F13" s="17">
        <v>832.5118675000002</v>
      </c>
      <c r="G13" s="17">
        <v>108.33869999999999</v>
      </c>
      <c r="H13" s="18">
        <v>314966.7749846119</v>
      </c>
      <c r="I13" s="19">
        <f t="shared" si="0"/>
        <v>108.6392021884009</v>
      </c>
    </row>
    <row r="14" spans="1:9" ht="12.75">
      <c r="A14" s="16">
        <v>1996</v>
      </c>
      <c r="B14" s="17">
        <v>242409.94224266606</v>
      </c>
      <c r="C14" s="17">
        <v>30602.24681342055</v>
      </c>
      <c r="D14" s="17">
        <v>28659.188686405912</v>
      </c>
      <c r="E14" s="17">
        <v>5168.426402420002</v>
      </c>
      <c r="F14" s="17">
        <v>797.0207211000002</v>
      </c>
      <c r="G14" s="17">
        <v>114.786442</v>
      </c>
      <c r="H14" s="18">
        <v>307751.61130801245</v>
      </c>
      <c r="I14" s="19">
        <f t="shared" si="0"/>
        <v>106.15052818295132</v>
      </c>
    </row>
    <row r="15" spans="1:9" ht="12.75">
      <c r="A15" s="16">
        <v>1997</v>
      </c>
      <c r="B15" s="17">
        <v>262007.83408841904</v>
      </c>
      <c r="C15" s="17">
        <v>31436.722839235288</v>
      </c>
      <c r="D15" s="17">
        <v>27790.408366753567</v>
      </c>
      <c r="E15" s="17">
        <v>6094.722535317601</v>
      </c>
      <c r="F15" s="17">
        <v>820.0891079000002</v>
      </c>
      <c r="G15" s="17">
        <v>129.90128</v>
      </c>
      <c r="H15" s="18">
        <v>328279.6782176254</v>
      </c>
      <c r="I15" s="19">
        <f t="shared" si="0"/>
        <v>113.23112521303305</v>
      </c>
    </row>
    <row r="16" spans="1:9" ht="12.75">
      <c r="A16" s="16">
        <v>1998</v>
      </c>
      <c r="B16" s="17">
        <v>270535.08793657</v>
      </c>
      <c r="C16" s="17">
        <v>32381.776421976178</v>
      </c>
      <c r="D16" s="17">
        <v>29153.849260127514</v>
      </c>
      <c r="E16" s="17">
        <v>5761.8505799442</v>
      </c>
      <c r="F16" s="17">
        <v>769.4779533000002</v>
      </c>
      <c r="G16" s="17">
        <v>139.11234000000002</v>
      </c>
      <c r="H16" s="18">
        <v>338741.15449191787</v>
      </c>
      <c r="I16" s="19">
        <f t="shared" si="0"/>
        <v>116.8395262458326</v>
      </c>
    </row>
    <row r="17" spans="1:9" ht="12.75">
      <c r="A17" s="16">
        <v>1999</v>
      </c>
      <c r="B17" s="17">
        <v>296247.71032295405</v>
      </c>
      <c r="C17" s="17">
        <v>32742.684536401688</v>
      </c>
      <c r="D17" s="17">
        <v>30340.593439240958</v>
      </c>
      <c r="E17" s="17">
        <v>7111.1144916268995</v>
      </c>
      <c r="F17" s="17">
        <v>704.2089803000001</v>
      </c>
      <c r="G17" s="17">
        <v>175.36481600000002</v>
      </c>
      <c r="H17" s="18">
        <v>367321.6765865236</v>
      </c>
      <c r="I17" s="19">
        <f t="shared" si="0"/>
        <v>126.69759816036272</v>
      </c>
    </row>
    <row r="18" spans="1:9" ht="12.75">
      <c r="A18" s="16">
        <v>2000</v>
      </c>
      <c r="B18" s="17">
        <v>307021.42157093</v>
      </c>
      <c r="C18" s="17">
        <v>33658.52935242407</v>
      </c>
      <c r="D18" s="17">
        <v>31380.990192383913</v>
      </c>
      <c r="E18" s="17">
        <v>8120.228182336001</v>
      </c>
      <c r="F18" s="17">
        <v>411.71050160000004</v>
      </c>
      <c r="G18" s="17">
        <v>204.597384</v>
      </c>
      <c r="H18" s="18">
        <v>380797.47718367405</v>
      </c>
      <c r="I18" s="19">
        <f t="shared" si="0"/>
        <v>131.34570818973305</v>
      </c>
    </row>
    <row r="19" spans="1:9" ht="12.75">
      <c r="A19" s="16">
        <v>2001</v>
      </c>
      <c r="B19" s="17">
        <v>310616.231680417</v>
      </c>
      <c r="C19" s="17">
        <v>34588.687234435514</v>
      </c>
      <c r="D19" s="17">
        <v>29632.925024644348</v>
      </c>
      <c r="E19" s="17">
        <v>5239.684012979001</v>
      </c>
      <c r="F19" s="17">
        <v>239.76881760000003</v>
      </c>
      <c r="G19" s="17">
        <v>182.792936</v>
      </c>
      <c r="H19" s="18">
        <v>380500.08970607584</v>
      </c>
      <c r="I19" s="19">
        <f t="shared" si="0"/>
        <v>131.2431324869191</v>
      </c>
    </row>
    <row r="20" spans="1:9" ht="12.75">
      <c r="A20" s="16">
        <v>2002</v>
      </c>
      <c r="B20" s="17">
        <v>329448.76493565505</v>
      </c>
      <c r="C20" s="17">
        <v>35063.357261640995</v>
      </c>
      <c r="D20" s="17">
        <v>28556.592769401523</v>
      </c>
      <c r="E20" s="17">
        <v>3850.2163431020003</v>
      </c>
      <c r="F20" s="17">
        <v>264.0196401</v>
      </c>
      <c r="G20" s="17">
        <v>207.12815500000002</v>
      </c>
      <c r="H20" s="18">
        <v>397390.07910489955</v>
      </c>
      <c r="I20" s="19">
        <f t="shared" si="0"/>
        <v>137.06887386344494</v>
      </c>
    </row>
    <row r="21" spans="1:9" ht="12.75">
      <c r="A21" s="16">
        <v>2003</v>
      </c>
      <c r="B21" s="17">
        <v>333516.7050099891</v>
      </c>
      <c r="C21" s="17">
        <v>35415.1072203924</v>
      </c>
      <c r="D21" s="17">
        <v>30207.310974429914</v>
      </c>
      <c r="E21" s="17">
        <v>4986.944505896801</v>
      </c>
      <c r="F21" s="17">
        <v>267.30991960000006</v>
      </c>
      <c r="G21" s="17">
        <v>207.660886</v>
      </c>
      <c r="H21" s="18">
        <v>404601.03851630824</v>
      </c>
      <c r="I21" s="19">
        <f t="shared" si="0"/>
        <v>139.55609772223656</v>
      </c>
    </row>
    <row r="22" spans="1:9" ht="12.75">
      <c r="A22" s="16">
        <v>2004</v>
      </c>
      <c r="B22" s="17">
        <v>351218.518515392</v>
      </c>
      <c r="C22" s="17">
        <v>35266.07919080443</v>
      </c>
      <c r="D22" s="17">
        <v>28788.627780752988</v>
      </c>
      <c r="E22" s="17">
        <v>4648.218345103701</v>
      </c>
      <c r="F22" s="17">
        <v>272.0354256</v>
      </c>
      <c r="G22" s="17">
        <v>253.999162</v>
      </c>
      <c r="H22" s="18">
        <v>420447.4784196532</v>
      </c>
      <c r="I22" s="19">
        <f t="shared" si="0"/>
        <v>145.0218951502667</v>
      </c>
    </row>
    <row r="23" spans="1:9" ht="12.75">
      <c r="A23" s="16">
        <v>2005</v>
      </c>
      <c r="B23" s="17">
        <v>367181.98990089906</v>
      </c>
      <c r="C23" s="17">
        <v>35393.89892382769</v>
      </c>
      <c r="D23" s="17">
        <v>27034.628386541706</v>
      </c>
      <c r="E23" s="17">
        <v>4985.705465783251</v>
      </c>
      <c r="F23" s="17">
        <v>244.41056600000002</v>
      </c>
      <c r="G23" s="17">
        <v>271.634255</v>
      </c>
      <c r="H23" s="18">
        <v>435112.26749805163</v>
      </c>
      <c r="I23" s="19">
        <f t="shared" si="0"/>
        <v>150.08011434121536</v>
      </c>
    </row>
    <row r="24" spans="1:9" ht="12.75">
      <c r="A24" s="16">
        <v>2006</v>
      </c>
      <c r="B24" s="17">
        <v>358023.08374738105</v>
      </c>
      <c r="C24" s="17">
        <v>35865.19979369195</v>
      </c>
      <c r="D24" s="17">
        <v>27286.882313852555</v>
      </c>
      <c r="E24" s="17">
        <v>5534.9734083867015</v>
      </c>
      <c r="F24" s="17">
        <v>247.62866150000005</v>
      </c>
      <c r="G24" s="17">
        <v>323.62077020000004</v>
      </c>
      <c r="H24" s="18">
        <v>427281.3886950122</v>
      </c>
      <c r="I24" s="19">
        <f t="shared" si="0"/>
        <v>147.3790661889529</v>
      </c>
    </row>
    <row r="25" spans="1:9" ht="12.75">
      <c r="A25" s="16">
        <v>2007</v>
      </c>
      <c r="B25" s="17">
        <v>367812.232639165</v>
      </c>
      <c r="C25" s="17">
        <v>36568.059327258576</v>
      </c>
      <c r="D25" s="17">
        <v>27880.23031419902</v>
      </c>
      <c r="E25" s="17">
        <v>5827.177414688001</v>
      </c>
      <c r="F25" s="17">
        <v>249.11425370000006</v>
      </c>
      <c r="G25" s="17">
        <v>339.9683702000001</v>
      </c>
      <c r="H25" s="18">
        <v>438676.7823192106</v>
      </c>
      <c r="I25" s="19">
        <f t="shared" si="0"/>
        <v>151.30959655050034</v>
      </c>
    </row>
    <row r="26" spans="1:9" ht="13.5" thickBot="1">
      <c r="A26" s="20">
        <v>2008</v>
      </c>
      <c r="B26" s="21">
        <v>337516.18374800996</v>
      </c>
      <c r="C26" s="21">
        <v>36042.78644984107</v>
      </c>
      <c r="D26" s="21">
        <v>25316.19922174141</v>
      </c>
      <c r="E26" s="21">
        <v>6255.0018467318505</v>
      </c>
      <c r="F26" s="21">
        <v>256.0488553</v>
      </c>
      <c r="G26" s="21">
        <v>354.06560069200003</v>
      </c>
      <c r="H26" s="22">
        <v>405740.2857223163</v>
      </c>
      <c r="I26" s="23">
        <f t="shared" si="0"/>
        <v>139.94904998700204</v>
      </c>
    </row>
    <row r="27" spans="1:9" ht="12.75">
      <c r="A27" s="24" t="s">
        <v>8</v>
      </c>
      <c r="B27" s="24"/>
      <c r="C27" s="24"/>
      <c r="D27" s="24"/>
      <c r="E27" s="24"/>
      <c r="F27" s="24"/>
      <c r="G27" s="24"/>
      <c r="H27" s="24"/>
      <c r="I27" s="25"/>
    </row>
    <row r="28" spans="1:8" ht="12.75">
      <c r="A28" s="26" t="s">
        <v>15</v>
      </c>
      <c r="B28" s="26"/>
      <c r="C28" s="26"/>
      <c r="D28" s="26"/>
      <c r="E28" s="26"/>
      <c r="F28" s="26"/>
      <c r="G28" s="26"/>
      <c r="H28" s="26"/>
    </row>
    <row r="29" spans="1:6" ht="12.75">
      <c r="A29" s="26" t="s">
        <v>9</v>
      </c>
      <c r="B29" s="26"/>
      <c r="C29" s="26"/>
      <c r="D29" s="26"/>
      <c r="E29" s="26"/>
      <c r="F29" s="26"/>
    </row>
  </sheetData>
  <mergeCells count="8">
    <mergeCell ref="I5:I6"/>
    <mergeCell ref="A28:H28"/>
    <mergeCell ref="A29:F29"/>
    <mergeCell ref="A1:H1"/>
    <mergeCell ref="A3:H3"/>
    <mergeCell ref="A5:A6"/>
    <mergeCell ref="B5:H5"/>
    <mergeCell ref="A27:H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2010-08-24T06:13:50Z</dcterms:created>
  <dcterms:modified xsi:type="dcterms:W3CDTF">2010-08-24T06:13:50Z</dcterms:modified>
  <cp:category/>
  <cp:version/>
  <cp:contentType/>
  <cp:contentStatus/>
</cp:coreProperties>
</file>