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'5.25'!$A$1:$Y$44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<sst xmlns="http://schemas.openxmlformats.org/spreadsheetml/2006/main" count="106" uniqueCount="26">
  <si>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</si>
  <si>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</si>
  <si>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</si>
  <si>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</si>
  <si>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</si>
  <si>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</si>
  <si>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</si>
  <si>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</si>
  <si>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</si>
  <si>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</si>
  <si>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</si>
  <si>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</si>
  <si>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</si>
  <si>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</si>
  <si>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</si>
  <si>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t xml:space="preserve"> Pensiones en el Régimen Especial de Trabajadores del Mar: Número e importe medio</t>
  </si>
  <si>
    <t>Fuente: Ministerio de Trabajo e Inmigración.</t>
  </si>
  <si>
    <t>(P) Datos provisionales</t>
  </si>
  <si>
    <r>
      <t>2000</t>
    </r>
    <r>
      <rPr>
        <vertAlign val="superscript"/>
        <sz val="10"/>
        <rFont val="Arial"/>
        <family val="2"/>
      </rPr>
      <t xml:space="preserve"> (1)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</si>
  <si>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</si>
  <si>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</si>
  <si>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</si>
  <si>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</si>
  <si>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</si>
  <si>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 xml:space="preserve">2009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</si>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</sst>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center"/>
      <protection/>
    </xf>
    <xf numFmtId="181" fontId="0" fillId="2" borderId="2" xfId="22" applyNumberFormat="1" applyFont="1" applyFill="1" applyBorder="1" applyAlignment="1" applyProtection="1">
      <alignment horizontal="center" vertical="center"/>
      <protection/>
    </xf>
    <xf numFmtId="181" fontId="0" fillId="2" borderId="4" xfId="22" applyNumberFormat="1" applyFont="1" applyFill="1" applyBorder="1" applyAlignment="1" applyProtection="1">
      <alignment horizontal="center" vertical="center"/>
      <protection/>
    </xf>
    <xf numFmtId="181" fontId="0" fillId="2" borderId="3" xfId="22" applyNumberFormat="1" applyFont="1" applyFill="1" applyBorder="1" applyAlignment="1" applyProtection="1">
      <alignment horizontal="center" vertical="center" wrapText="1"/>
      <protection/>
    </xf>
    <xf numFmtId="181" fontId="0" fillId="2" borderId="2" xfId="22" applyNumberFormat="1" applyFont="1" applyFill="1" applyBorder="1" applyAlignment="1" applyProtection="1">
      <alignment horizontal="center" vertical="center" wrapText="1"/>
      <protection/>
    </xf>
    <xf numFmtId="181" fontId="0" fillId="2" borderId="4" xfId="22" applyNumberFormat="1" applyFont="1" applyFill="1" applyBorder="1" applyAlignment="1" applyProtection="1">
      <alignment horizontal="center" vertical="center" wrapText="1"/>
      <protection/>
    </xf>
    <xf numFmtId="181" fontId="0" fillId="2" borderId="5" xfId="22" applyNumberFormat="1" applyFont="1" applyFill="1" applyBorder="1" applyAlignment="1" applyProtection="1">
      <alignment horizontal="center" vertical="center" wrapText="1"/>
      <protection/>
    </xf>
    <xf numFmtId="181" fontId="0" fillId="2" borderId="6" xfId="22" applyNumberFormat="1" applyFont="1" applyFill="1" applyBorder="1" applyAlignment="1" applyProtection="1">
      <alignment horizontal="center" vertical="center" wrapText="1"/>
      <protection/>
    </xf>
    <xf numFmtId="0" fontId="0" fillId="3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 vertical="center"/>
      <protection/>
    </xf>
    <xf numFmtId="181" fontId="0" fillId="2" borderId="9" xfId="22" applyNumberFormat="1" applyFont="1" applyFill="1" applyBorder="1" applyAlignment="1" applyProtection="1">
      <alignment horizontal="center" vertical="center"/>
      <protection/>
    </xf>
    <xf numFmtId="181" fontId="0" fillId="2" borderId="10" xfId="22" applyNumberFormat="1" applyFont="1" applyFill="1" applyBorder="1" applyAlignment="1" applyProtection="1">
      <alignment horizontal="center" vertical="center"/>
      <protection/>
    </xf>
    <xf numFmtId="181" fontId="0" fillId="2" borderId="8" xfId="22" applyNumberFormat="1" applyFont="1" applyFill="1" applyBorder="1" applyAlignment="1" applyProtection="1">
      <alignment horizontal="center" vertical="center" wrapText="1"/>
      <protection/>
    </xf>
    <xf numFmtId="181" fontId="0" fillId="2" borderId="9" xfId="22" applyNumberFormat="1" applyFont="1" applyFill="1" applyBorder="1" applyAlignment="1" applyProtection="1">
      <alignment horizontal="center" vertical="center" wrapText="1"/>
      <protection/>
    </xf>
    <xf numFmtId="181" fontId="0" fillId="2" borderId="10" xfId="22" applyNumberFormat="1" applyFont="1" applyFill="1" applyBorder="1" applyAlignment="1" applyProtection="1">
      <alignment horizontal="center" vertical="center" wrapText="1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12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 vertical="center"/>
      <protection/>
    </xf>
    <xf numFmtId="181" fontId="0" fillId="2" borderId="15" xfId="22" applyNumberFormat="1" applyFont="1" applyFill="1" applyBorder="1" applyAlignment="1" applyProtection="1">
      <alignment horizontal="center" vertical="center"/>
      <protection/>
    </xf>
    <xf numFmtId="181" fontId="0" fillId="2" borderId="14" xfId="22" applyNumberFormat="1" applyFont="1" applyFill="1" applyBorder="1" applyAlignment="1" applyProtection="1">
      <alignment horizontal="center" vertical="center" wrapText="1"/>
      <protection/>
    </xf>
    <xf numFmtId="181" fontId="0" fillId="2" borderId="15" xfId="22" applyNumberFormat="1" applyFont="1" applyFill="1" applyBorder="1" applyAlignment="1" applyProtection="1">
      <alignment horizontal="center" vertical="center" wrapText="1"/>
      <protection/>
    </xf>
    <xf numFmtId="181" fontId="0" fillId="2" borderId="16" xfId="22" applyNumberFormat="1" applyFont="1" applyFill="1" applyBorder="1" applyAlignment="1" applyProtection="1">
      <alignment horizontal="center" vertical="center"/>
      <protection/>
    </xf>
    <xf numFmtId="0" fontId="0" fillId="3" borderId="0" xfId="22" applyFont="1" applyFill="1" applyBorder="1">
      <alignment/>
      <protection/>
    </xf>
    <xf numFmtId="181" fontId="0" fillId="2" borderId="17" xfId="22" applyNumberFormat="1" applyFont="1" applyFill="1" applyBorder="1" applyAlignment="1" applyProtection="1">
      <alignment horizontal="center" vertical="center"/>
      <protection/>
    </xf>
    <xf numFmtId="181" fontId="0" fillId="2" borderId="7" xfId="22" applyNumberFormat="1" applyFont="1" applyFill="1" applyBorder="1" applyAlignment="1" applyProtection="1">
      <alignment horizontal="center" vertical="center"/>
      <protection/>
    </xf>
    <xf numFmtId="181" fontId="0" fillId="2" borderId="17" xfId="22" applyNumberFormat="1" applyFont="1" applyFill="1" applyBorder="1" applyAlignment="1" applyProtection="1">
      <alignment horizontal="center" vertical="center" wrapText="1"/>
      <protection/>
    </xf>
    <xf numFmtId="181" fontId="0" fillId="2" borderId="7" xfId="22" applyNumberFormat="1" applyFont="1" applyFill="1" applyBorder="1" applyAlignment="1" applyProtection="1">
      <alignment horizontal="center" vertical="center" wrapText="1"/>
      <protection/>
    </xf>
    <xf numFmtId="0" fontId="0" fillId="2" borderId="18" xfId="22" applyFont="1" applyFill="1" applyBorder="1">
      <alignment/>
      <protection/>
    </xf>
    <xf numFmtId="181" fontId="0" fillId="2" borderId="19" xfId="22" applyNumberFormat="1" applyFont="1" applyFill="1" applyBorder="1" applyAlignment="1" applyProtection="1">
      <alignment horizontal="center" vertical="center"/>
      <protection/>
    </xf>
    <xf numFmtId="181" fontId="0" fillId="2" borderId="20" xfId="22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Border="1" applyAlignment="1">
      <alignment horizontal="left"/>
      <protection/>
    </xf>
    <xf numFmtId="189" fontId="0" fillId="0" borderId="3" xfId="0" applyNumberFormat="1" applyBorder="1" applyAlignment="1">
      <alignment horizontal="center"/>
    </xf>
    <xf numFmtId="18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89" fontId="0" fillId="0" borderId="2" xfId="0" applyNumberFormat="1" applyBorder="1" applyAlignment="1">
      <alignment horizontal="center"/>
    </xf>
    <xf numFmtId="189" fontId="0" fillId="0" borderId="17" xfId="0" applyNumberFormat="1" applyBorder="1" applyAlignment="1">
      <alignment horizontal="center"/>
    </xf>
    <xf numFmtId="189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89" fontId="0" fillId="0" borderId="0" xfId="0" applyNumberFormat="1" applyBorder="1" applyAlignment="1">
      <alignment horizontal="center"/>
    </xf>
    <xf numFmtId="189" fontId="0" fillId="0" borderId="8" xfId="0" applyNumberFormat="1" applyBorder="1" applyAlignment="1">
      <alignment horizontal="center"/>
    </xf>
    <xf numFmtId="18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89" fontId="0" fillId="0" borderId="21" xfId="0" applyNumberFormat="1" applyBorder="1" applyAlignment="1">
      <alignment horizontal="right" indent="1"/>
    </xf>
    <xf numFmtId="0" fontId="0" fillId="0" borderId="18" xfId="22" applyNumberFormat="1" applyFont="1" applyBorder="1" applyAlignment="1">
      <alignment horizontal="left"/>
      <protection/>
    </xf>
    <xf numFmtId="189" fontId="0" fillId="0" borderId="20" xfId="0" applyNumberFormat="1" applyFill="1" applyBorder="1" applyAlignment="1">
      <alignment horizontal="center"/>
    </xf>
    <xf numFmtId="189" fontId="0" fillId="0" borderId="22" xfId="0" applyNumberFormat="1" applyFill="1" applyBorder="1" applyAlignment="1">
      <alignment horizontal="center"/>
    </xf>
    <xf numFmtId="0" fontId="0" fillId="0" borderId="2" xfId="24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1" fontId="0" fillId="2" borderId="0" xfId="22" applyNumberFormat="1" applyFont="1" applyFill="1" applyBorder="1" applyAlignment="1" applyProtection="1">
      <alignment horizontal="center" vertical="center"/>
      <protection/>
    </xf>
    <xf numFmtId="181" fontId="0" fillId="2" borderId="23" xfId="22" applyNumberFormat="1" applyFont="1" applyFill="1" applyBorder="1" applyAlignment="1" applyProtection="1">
      <alignment horizontal="center" vertical="center"/>
      <protection/>
    </xf>
    <xf numFmtId="181" fontId="0" fillId="2" borderId="18" xfId="22" applyNumberFormat="1" applyFont="1" applyFill="1" applyBorder="1" applyAlignment="1" applyProtection="1">
      <alignment horizontal="center" vertical="center"/>
      <protection/>
    </xf>
    <xf numFmtId="181" fontId="0" fillId="2" borderId="1" xfId="22" applyNumberFormat="1" applyFont="1" applyFill="1" applyBorder="1" applyAlignment="1" applyProtection="1">
      <alignment horizontal="center" vertical="center"/>
      <protection/>
    </xf>
    <xf numFmtId="0" fontId="0" fillId="0" borderId="0" xfId="21" applyFont="1">
      <alignment/>
      <protection/>
    </xf>
    <xf numFmtId="189" fontId="0" fillId="0" borderId="20" xfId="0" applyNumberFormat="1" applyBorder="1" applyAlignment="1">
      <alignment horizontal="center"/>
    </xf>
    <xf numFmtId="189" fontId="0" fillId="0" borderId="22" xfId="0" applyNumberFormat="1" applyBorder="1" applyAlignment="1">
      <alignment horizontal="center"/>
    </xf>
    <xf numFmtId="189" fontId="0" fillId="0" borderId="23" xfId="0" applyNumberFormat="1" applyBorder="1" applyAlignment="1">
      <alignment horizontal="center"/>
    </xf>
    <xf numFmtId="189" fontId="0" fillId="0" borderId="18" xfId="0" applyNumberFormat="1" applyBorder="1" applyAlignment="1">
      <alignment horizontal="center"/>
    </xf>
    <xf numFmtId="189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4"/>
  <sheetViews>
    <sheetView showGridLines="0" tabSelected="1" zoomScale="75" zoomScaleNormal="75" workbookViewId="0" topLeftCell="A1">
      <selection activeCell="V44" sqref="V44"/>
    </sheetView>
  </sheetViews>
  <sheetFormatPr defaultColWidth="12.57421875" defaultRowHeight="12.75"/>
  <cols>
    <col min="1" max="1" width="9.8515625" style="2" customWidth="1"/>
    <col min="2" max="11" width="7.7109375" style="2" customWidth="1"/>
    <col min="12" max="12" width="8.140625" style="2" customWidth="1"/>
    <col min="13" max="25" width="7.710937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2.75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  <c r="Z7" s="15"/>
    </row>
    <row r="8" spans="1:26" ht="12.75" customHeight="1">
      <c r="A8" s="26"/>
      <c r="B8" s="27" t="s">
        <v>11</v>
      </c>
      <c r="C8" s="28"/>
      <c r="D8" s="29" t="s">
        <v>12</v>
      </c>
      <c r="E8" s="30"/>
      <c r="F8" s="27" t="s">
        <v>11</v>
      </c>
      <c r="G8" s="28"/>
      <c r="H8" s="27" t="s">
        <v>12</v>
      </c>
      <c r="I8" s="28"/>
      <c r="J8" s="27" t="s">
        <v>11</v>
      </c>
      <c r="K8" s="28"/>
      <c r="L8" s="27" t="s">
        <v>12</v>
      </c>
      <c r="M8" s="28"/>
      <c r="N8" s="27" t="s">
        <v>11</v>
      </c>
      <c r="O8" s="28"/>
      <c r="P8" s="27" t="s">
        <v>12</v>
      </c>
      <c r="Q8" s="28"/>
      <c r="R8" s="27" t="s">
        <v>11</v>
      </c>
      <c r="S8" s="28"/>
      <c r="T8" s="27" t="s">
        <v>12</v>
      </c>
      <c r="U8" s="28"/>
      <c r="V8" s="27" t="s">
        <v>11</v>
      </c>
      <c r="W8" s="28"/>
      <c r="X8" s="27" t="s">
        <v>12</v>
      </c>
      <c r="Y8" s="31"/>
      <c r="Z8" s="32"/>
    </row>
    <row r="9" spans="1:26" ht="12.75" customHeight="1">
      <c r="A9" s="26"/>
      <c r="B9" s="33"/>
      <c r="C9" s="34"/>
      <c r="D9" s="35"/>
      <c r="E9" s="36"/>
      <c r="F9" s="33"/>
      <c r="G9" s="34"/>
      <c r="H9" s="33"/>
      <c r="I9" s="34"/>
      <c r="J9" s="33"/>
      <c r="K9" s="34"/>
      <c r="L9" s="33"/>
      <c r="M9" s="34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  <c r="Z9" s="32"/>
    </row>
    <row r="10" spans="1:26" ht="13.5" thickBot="1">
      <c r="A10" s="37"/>
      <c r="B10" s="38" t="s">
        <v>13</v>
      </c>
      <c r="C10" s="38" t="s">
        <v>14</v>
      </c>
      <c r="D10" s="38" t="s">
        <v>13</v>
      </c>
      <c r="E10" s="38" t="s">
        <v>14</v>
      </c>
      <c r="F10" s="38" t="s">
        <v>13</v>
      </c>
      <c r="G10" s="38" t="s">
        <v>14</v>
      </c>
      <c r="H10" s="38" t="s">
        <v>13</v>
      </c>
      <c r="I10" s="38" t="s">
        <v>14</v>
      </c>
      <c r="J10" s="38" t="s">
        <v>13</v>
      </c>
      <c r="K10" s="38" t="s">
        <v>14</v>
      </c>
      <c r="L10" s="38" t="s">
        <v>13</v>
      </c>
      <c r="M10" s="38" t="s">
        <v>14</v>
      </c>
      <c r="N10" s="38" t="s">
        <v>13</v>
      </c>
      <c r="O10" s="38" t="s">
        <v>14</v>
      </c>
      <c r="P10" s="38" t="s">
        <v>13</v>
      </c>
      <c r="Q10" s="38" t="s">
        <v>14</v>
      </c>
      <c r="R10" s="38" t="s">
        <v>13</v>
      </c>
      <c r="S10" s="38" t="s">
        <v>14</v>
      </c>
      <c r="T10" s="38" t="s">
        <v>13</v>
      </c>
      <c r="U10" s="38" t="s">
        <v>14</v>
      </c>
      <c r="V10" s="38" t="s">
        <v>13</v>
      </c>
      <c r="W10" s="38" t="s">
        <v>14</v>
      </c>
      <c r="X10" s="38" t="s">
        <v>13</v>
      </c>
      <c r="Y10" s="39" t="s">
        <v>14</v>
      </c>
      <c r="Z10" s="32"/>
    </row>
    <row r="11" spans="1:25" ht="14.25">
      <c r="A11" s="40" t="s">
        <v>18</v>
      </c>
      <c r="B11" s="41">
        <v>676.7</v>
      </c>
      <c r="C11" s="42"/>
      <c r="D11" s="41">
        <v>342.54</v>
      </c>
      <c r="E11" s="42"/>
      <c r="F11" s="41">
        <v>72</v>
      </c>
      <c r="G11" s="42"/>
      <c r="H11" s="41">
        <v>336.2325556236703</v>
      </c>
      <c r="I11" s="42"/>
      <c r="J11" s="41">
        <v>365.7</v>
      </c>
      <c r="K11" s="42"/>
      <c r="L11" s="41">
        <v>385.06</v>
      </c>
      <c r="M11" s="42"/>
      <c r="N11" s="41">
        <v>211.3</v>
      </c>
      <c r="O11" s="42"/>
      <c r="P11" s="41">
        <v>292.8773935307057</v>
      </c>
      <c r="Q11" s="43"/>
      <c r="R11" s="41">
        <v>24.42</v>
      </c>
      <c r="S11" s="42"/>
      <c r="T11" s="41">
        <v>170.4</v>
      </c>
      <c r="U11" s="42"/>
      <c r="V11" s="41">
        <v>3.36</v>
      </c>
      <c r="W11" s="42"/>
      <c r="X11" s="41">
        <v>223.78</v>
      </c>
      <c r="Y11" s="44"/>
    </row>
    <row r="12" spans="1:25" ht="14.25">
      <c r="A12" s="40" t="s">
        <v>19</v>
      </c>
      <c r="B12" s="45">
        <v>675</v>
      </c>
      <c r="C12" s="46"/>
      <c r="D12" s="45">
        <v>356.71</v>
      </c>
      <c r="E12" s="46"/>
      <c r="F12" s="45">
        <v>69.3</v>
      </c>
      <c r="G12" s="46"/>
      <c r="H12" s="45">
        <v>350.46</v>
      </c>
      <c r="I12" s="46"/>
      <c r="J12" s="45">
        <v>366.2</v>
      </c>
      <c r="K12" s="46"/>
      <c r="L12" s="45">
        <v>400.52</v>
      </c>
      <c r="M12" s="46"/>
      <c r="N12" s="45">
        <v>211.9</v>
      </c>
      <c r="O12" s="46"/>
      <c r="P12" s="45">
        <v>305.08</v>
      </c>
      <c r="Q12" s="47"/>
      <c r="R12" s="45">
        <v>24.26</v>
      </c>
      <c r="S12" s="46"/>
      <c r="T12" s="45">
        <v>180.97</v>
      </c>
      <c r="U12" s="46"/>
      <c r="V12" s="45">
        <v>3.32</v>
      </c>
      <c r="W12" s="46"/>
      <c r="X12" s="45">
        <v>234.58</v>
      </c>
      <c r="Y12" s="48"/>
    </row>
    <row r="13" spans="1:25" ht="14.25">
      <c r="A13" s="40" t="s">
        <v>20</v>
      </c>
      <c r="B13" s="45">
        <v>672.2</v>
      </c>
      <c r="C13" s="46"/>
      <c r="D13" s="45">
        <v>366.9</v>
      </c>
      <c r="E13" s="46"/>
      <c r="F13" s="45">
        <v>67</v>
      </c>
      <c r="G13" s="46"/>
      <c r="H13" s="45">
        <v>360.07</v>
      </c>
      <c r="I13" s="46"/>
      <c r="J13" s="45">
        <v>365.1</v>
      </c>
      <c r="K13" s="46"/>
      <c r="L13" s="45">
        <v>411.43</v>
      </c>
      <c r="M13" s="46"/>
      <c r="N13" s="45">
        <v>211.9</v>
      </c>
      <c r="O13" s="46"/>
      <c r="P13" s="45">
        <v>315.22</v>
      </c>
      <c r="Q13" s="47"/>
      <c r="R13" s="45">
        <v>24.87</v>
      </c>
      <c r="S13" s="46"/>
      <c r="T13" s="45">
        <v>188.48</v>
      </c>
      <c r="U13" s="46"/>
      <c r="V13" s="45">
        <v>3.31</v>
      </c>
      <c r="W13" s="46"/>
      <c r="X13" s="45">
        <v>242.98</v>
      </c>
      <c r="Y13" s="48"/>
    </row>
    <row r="14" spans="1:25" ht="14.25">
      <c r="A14" s="40" t="s">
        <v>21</v>
      </c>
      <c r="B14" s="45">
        <v>669.7</v>
      </c>
      <c r="C14" s="46"/>
      <c r="D14" s="45">
        <v>382.12</v>
      </c>
      <c r="E14" s="46"/>
      <c r="F14" s="45">
        <v>66.3</v>
      </c>
      <c r="G14" s="46"/>
      <c r="H14" s="45">
        <v>374.82</v>
      </c>
      <c r="I14" s="46"/>
      <c r="J14" s="45">
        <v>363.6</v>
      </c>
      <c r="K14" s="46"/>
      <c r="L14" s="45">
        <v>427.14</v>
      </c>
      <c r="M14" s="46"/>
      <c r="N14" s="45">
        <v>211.5</v>
      </c>
      <c r="O14" s="46"/>
      <c r="P14" s="45">
        <v>330.37</v>
      </c>
      <c r="Q14" s="47"/>
      <c r="R14" s="45">
        <v>25.07</v>
      </c>
      <c r="S14" s="46"/>
      <c r="T14" s="45">
        <v>201.08</v>
      </c>
      <c r="U14" s="46"/>
      <c r="V14" s="45">
        <v>3.27</v>
      </c>
      <c r="W14" s="46"/>
      <c r="X14" s="45">
        <v>258.96</v>
      </c>
      <c r="Y14" s="48"/>
    </row>
    <row r="15" spans="1:25" ht="14.25">
      <c r="A15" s="40" t="s">
        <v>22</v>
      </c>
      <c r="B15" s="45">
        <v>664.1</v>
      </c>
      <c r="C15" s="46"/>
      <c r="D15" s="45">
        <v>395.04</v>
      </c>
      <c r="E15" s="46"/>
      <c r="F15" s="45">
        <v>66.5</v>
      </c>
      <c r="G15" s="46"/>
      <c r="H15" s="45">
        <v>386.26</v>
      </c>
      <c r="I15" s="46"/>
      <c r="J15" s="45">
        <v>359.3</v>
      </c>
      <c r="K15" s="46"/>
      <c r="L15" s="45">
        <v>438.82</v>
      </c>
      <c r="M15" s="46"/>
      <c r="N15" s="45">
        <v>210.4</v>
      </c>
      <c r="O15" s="46"/>
      <c r="P15" s="45">
        <v>345.58</v>
      </c>
      <c r="Q15" s="47"/>
      <c r="R15" s="45">
        <v>24.62</v>
      </c>
      <c r="S15" s="46"/>
      <c r="T15" s="45">
        <v>218.04</v>
      </c>
      <c r="U15" s="46"/>
      <c r="V15" s="45">
        <v>3.23</v>
      </c>
      <c r="W15" s="46"/>
      <c r="X15" s="45">
        <v>277.18</v>
      </c>
      <c r="Y15" s="48"/>
    </row>
    <row r="16" spans="1:25" ht="14.25">
      <c r="A16" s="40" t="s">
        <v>23</v>
      </c>
      <c r="B16" s="49">
        <v>659.5</v>
      </c>
      <c r="C16" s="50"/>
      <c r="D16" s="49">
        <v>416.15</v>
      </c>
      <c r="E16" s="50"/>
      <c r="F16" s="49">
        <v>66.1</v>
      </c>
      <c r="G16" s="50"/>
      <c r="H16" s="49">
        <v>406.28</v>
      </c>
      <c r="I16" s="50"/>
      <c r="J16" s="49">
        <v>356.8</v>
      </c>
      <c r="K16" s="50"/>
      <c r="L16" s="49">
        <v>461.36</v>
      </c>
      <c r="M16" s="50"/>
      <c r="N16" s="49">
        <v>209.1</v>
      </c>
      <c r="O16" s="50"/>
      <c r="P16" s="49">
        <v>364.18</v>
      </c>
      <c r="Q16" s="51"/>
      <c r="R16" s="49">
        <v>24.29</v>
      </c>
      <c r="S16" s="50"/>
      <c r="T16" s="49">
        <v>241.98</v>
      </c>
      <c r="U16" s="50"/>
      <c r="V16" s="45">
        <v>3.19</v>
      </c>
      <c r="W16" s="46"/>
      <c r="X16" s="45">
        <v>296.96</v>
      </c>
      <c r="Y16" s="48"/>
    </row>
    <row r="17" spans="1:25" ht="12.75">
      <c r="A17" s="40">
        <v>2006</v>
      </c>
      <c r="B17" s="52">
        <v>314.04775</v>
      </c>
      <c r="C17" s="52">
        <v>342.97183333333334</v>
      </c>
      <c r="D17" s="52">
        <v>482.55095354395417</v>
      </c>
      <c r="E17" s="52">
        <v>395.4431503826116</v>
      </c>
      <c r="F17" s="52">
        <v>39.50866666666666</v>
      </c>
      <c r="G17" s="52">
        <v>26.67275</v>
      </c>
      <c r="H17" s="52">
        <v>445.8731981168689</v>
      </c>
      <c r="I17" s="52">
        <v>394.79183155092744</v>
      </c>
      <c r="J17" s="52">
        <v>248.33525</v>
      </c>
      <c r="K17" s="52">
        <v>107.51233333333333</v>
      </c>
      <c r="L17" s="52">
        <v>510.0329742824133</v>
      </c>
      <c r="M17" s="52">
        <v>426.7572362240612</v>
      </c>
      <c r="N17" s="52">
        <v>13.73775</v>
      </c>
      <c r="O17" s="52">
        <v>194.063</v>
      </c>
      <c r="P17" s="52">
        <v>292.01833136188</v>
      </c>
      <c r="Q17" s="52">
        <v>387.0657249836393</v>
      </c>
      <c r="R17" s="52">
        <f>12.4660833333333-1.5</f>
        <v>10.9660833333333</v>
      </c>
      <c r="S17" s="52">
        <f>14.72375-1.7</f>
        <v>13.023750000000001</v>
      </c>
      <c r="T17" s="52">
        <v>261.3287586317541</v>
      </c>
      <c r="U17" s="52">
        <v>278.3473286357076</v>
      </c>
      <c r="V17" s="45">
        <v>3.17</v>
      </c>
      <c r="W17" s="46"/>
      <c r="X17" s="45">
        <v>315.74</v>
      </c>
      <c r="Y17" s="48"/>
    </row>
    <row r="18" spans="1:25" ht="12.75">
      <c r="A18" s="40">
        <v>2007</v>
      </c>
      <c r="B18" s="52">
        <v>306.9</v>
      </c>
      <c r="C18" s="52">
        <v>345.1</v>
      </c>
      <c r="D18" s="52">
        <v>504.06</v>
      </c>
      <c r="E18" s="52">
        <v>413.8</v>
      </c>
      <c r="F18" s="52">
        <v>38.8</v>
      </c>
      <c r="G18" s="52">
        <v>28.3</v>
      </c>
      <c r="H18" s="52">
        <v>462.84</v>
      </c>
      <c r="I18" s="52">
        <v>407.32</v>
      </c>
      <c r="J18" s="52">
        <v>241.9</v>
      </c>
      <c r="K18" s="52">
        <v>109.8</v>
      </c>
      <c r="L18" s="52">
        <v>533.82</v>
      </c>
      <c r="M18" s="52">
        <v>444.84</v>
      </c>
      <c r="N18" s="52">
        <v>13.9</v>
      </c>
      <c r="O18" s="52">
        <v>192.5</v>
      </c>
      <c r="P18" s="52">
        <v>301.06</v>
      </c>
      <c r="Q18" s="52">
        <v>405.82</v>
      </c>
      <c r="R18" s="52">
        <f>12.4-1.5</f>
        <v>10.9</v>
      </c>
      <c r="S18" s="52">
        <f>14.5-1.6</f>
        <v>12.9</v>
      </c>
      <c r="T18" s="52">
        <v>280.2</v>
      </c>
      <c r="U18" s="52">
        <v>297.58</v>
      </c>
      <c r="V18" s="45">
        <v>3.13</v>
      </c>
      <c r="W18" s="46"/>
      <c r="X18" s="45">
        <v>335.96</v>
      </c>
      <c r="Y18" s="48"/>
    </row>
    <row r="19" spans="1:25" ht="12.75">
      <c r="A19" s="40">
        <v>2008</v>
      </c>
      <c r="B19" s="52">
        <v>301.0638333333333</v>
      </c>
      <c r="C19" s="52">
        <v>347.70341666666667</v>
      </c>
      <c r="D19" s="52">
        <v>535.7062638100558</v>
      </c>
      <c r="E19" s="52">
        <v>440.25590507810654</v>
      </c>
      <c r="F19" s="52">
        <v>37.486916666666666</v>
      </c>
      <c r="G19" s="52">
        <v>29.6165</v>
      </c>
      <c r="H19" s="52">
        <v>487.89672381253007</v>
      </c>
      <c r="I19" s="52">
        <v>426.9227055301381</v>
      </c>
      <c r="J19" s="52">
        <v>236.93358333333333</v>
      </c>
      <c r="K19" s="52">
        <v>113.47358333333332</v>
      </c>
      <c r="L19" s="52">
        <v>568.0092838815942</v>
      </c>
      <c r="M19" s="52">
        <v>471.1545561264993</v>
      </c>
      <c r="N19" s="52">
        <v>14.142083333333334</v>
      </c>
      <c r="O19" s="52">
        <v>190.17291666666665</v>
      </c>
      <c r="P19" s="52">
        <v>314.61911752747415</v>
      </c>
      <c r="Q19" s="52">
        <v>432.3940826046471</v>
      </c>
      <c r="R19" s="52">
        <v>12.021</v>
      </c>
      <c r="S19" s="52">
        <v>11.789083333333334</v>
      </c>
      <c r="T19" s="52">
        <v>310.3576548678701</v>
      </c>
      <c r="U19" s="52">
        <v>319.7335039478613</v>
      </c>
      <c r="V19" s="45">
        <v>3.13</v>
      </c>
      <c r="W19" s="46"/>
      <c r="X19" s="45">
        <v>360.16</v>
      </c>
      <c r="Y19" s="48"/>
    </row>
    <row r="20" spans="1:25" ht="15" thickBot="1">
      <c r="A20" s="53" t="s">
        <v>24</v>
      </c>
      <c r="B20" s="54">
        <v>645.65</v>
      </c>
      <c r="C20" s="55"/>
      <c r="D20" s="54">
        <v>504.59</v>
      </c>
      <c r="E20" s="55"/>
      <c r="F20" s="54">
        <v>66.8</v>
      </c>
      <c r="G20" s="55"/>
      <c r="H20" s="54">
        <v>477.42</v>
      </c>
      <c r="I20" s="55"/>
      <c r="J20" s="54">
        <v>349.78</v>
      </c>
      <c r="K20" s="55"/>
      <c r="L20" s="54">
        <v>556.5</v>
      </c>
      <c r="M20" s="55"/>
      <c r="N20" s="54">
        <v>201.89</v>
      </c>
      <c r="O20" s="55"/>
      <c r="P20" s="54">
        <v>446.18</v>
      </c>
      <c r="Q20" s="55"/>
      <c r="R20" s="54">
        <v>24.02</v>
      </c>
      <c r="S20" s="55"/>
      <c r="T20" s="54">
        <v>332.43</v>
      </c>
      <c r="U20" s="55"/>
      <c r="V20" s="45">
        <v>3.16</v>
      </c>
      <c r="W20" s="46"/>
      <c r="X20" s="45">
        <v>372.33</v>
      </c>
      <c r="Y20" s="48"/>
    </row>
    <row r="21" spans="1:25" ht="12.7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3" spans="1:25" ht="1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thickBo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1:25" ht="12.75">
      <c r="A26" s="6"/>
      <c r="B26" s="7" t="s">
        <v>3</v>
      </c>
      <c r="C26" s="8"/>
      <c r="D26" s="8"/>
      <c r="E26" s="9"/>
      <c r="F26" s="10" t="s">
        <v>4</v>
      </c>
      <c r="G26" s="11"/>
      <c r="H26" s="11"/>
      <c r="I26" s="12"/>
      <c r="J26" s="10" t="s">
        <v>5</v>
      </c>
      <c r="K26" s="11"/>
      <c r="L26" s="11"/>
      <c r="M26" s="12"/>
      <c r="N26" s="13" t="s">
        <v>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>
      <c r="A27" s="16" t="s">
        <v>7</v>
      </c>
      <c r="B27" s="17"/>
      <c r="C27" s="18"/>
      <c r="D27" s="18"/>
      <c r="E27" s="19"/>
      <c r="F27" s="20"/>
      <c r="G27" s="21"/>
      <c r="H27" s="21"/>
      <c r="I27" s="22"/>
      <c r="J27" s="20"/>
      <c r="K27" s="21"/>
      <c r="L27" s="21"/>
      <c r="M27" s="22"/>
      <c r="N27" s="23" t="s">
        <v>8</v>
      </c>
      <c r="O27" s="24"/>
      <c r="P27" s="24"/>
      <c r="Q27" s="25"/>
      <c r="R27" s="23" t="s">
        <v>9</v>
      </c>
      <c r="S27" s="24"/>
      <c r="T27" s="24"/>
      <c r="U27" s="25"/>
      <c r="V27" s="23" t="s">
        <v>10</v>
      </c>
      <c r="W27" s="24"/>
      <c r="X27" s="24"/>
      <c r="Y27" s="24"/>
    </row>
    <row r="28" spans="1:26" ht="12.75" customHeight="1">
      <c r="A28" s="26"/>
      <c r="B28" s="27" t="s">
        <v>11</v>
      </c>
      <c r="C28" s="28"/>
      <c r="D28" s="29" t="s">
        <v>12</v>
      </c>
      <c r="E28" s="30"/>
      <c r="F28" s="27" t="s">
        <v>11</v>
      </c>
      <c r="G28" s="28"/>
      <c r="H28" s="27" t="s">
        <v>12</v>
      </c>
      <c r="I28" s="28"/>
      <c r="J28" s="27" t="s">
        <v>11</v>
      </c>
      <c r="K28" s="28"/>
      <c r="L28" s="27" t="s">
        <v>12</v>
      </c>
      <c r="M28" s="28"/>
      <c r="N28" s="27" t="s">
        <v>11</v>
      </c>
      <c r="O28" s="28"/>
      <c r="P28" s="27" t="s">
        <v>12</v>
      </c>
      <c r="Q28" s="28"/>
      <c r="R28" s="27" t="s">
        <v>11</v>
      </c>
      <c r="S28" s="28"/>
      <c r="T28" s="27" t="s">
        <v>12</v>
      </c>
      <c r="U28" s="28"/>
      <c r="V28" s="27" t="s">
        <v>11</v>
      </c>
      <c r="W28" s="28"/>
      <c r="X28" s="27" t="s">
        <v>12</v>
      </c>
      <c r="Y28" s="31"/>
      <c r="Z28" s="59"/>
    </row>
    <row r="29" spans="1:26" ht="12.75">
      <c r="A29" s="26"/>
      <c r="B29" s="33"/>
      <c r="C29" s="34"/>
      <c r="D29" s="35"/>
      <c r="E29" s="36"/>
      <c r="F29" s="33"/>
      <c r="G29" s="34"/>
      <c r="H29" s="33"/>
      <c r="I29" s="34"/>
      <c r="J29" s="33"/>
      <c r="K29" s="34"/>
      <c r="L29" s="33"/>
      <c r="M29" s="34"/>
      <c r="N29" s="17"/>
      <c r="O29" s="19"/>
      <c r="P29" s="17"/>
      <c r="Q29" s="19"/>
      <c r="R29" s="17"/>
      <c r="S29" s="19"/>
      <c r="T29" s="17"/>
      <c r="U29" s="19"/>
      <c r="V29" s="33"/>
      <c r="W29" s="34"/>
      <c r="X29" s="33"/>
      <c r="Y29" s="60"/>
      <c r="Z29" s="59"/>
    </row>
    <row r="30" spans="1:25" ht="13.5" thickBot="1">
      <c r="A30" s="37"/>
      <c r="B30" s="38" t="s">
        <v>13</v>
      </c>
      <c r="C30" s="38" t="s">
        <v>14</v>
      </c>
      <c r="D30" s="38" t="s">
        <v>13</v>
      </c>
      <c r="E30" s="38" t="s">
        <v>14</v>
      </c>
      <c r="F30" s="38" t="s">
        <v>13</v>
      </c>
      <c r="G30" s="38" t="s">
        <v>14</v>
      </c>
      <c r="H30" s="38" t="s">
        <v>13</v>
      </c>
      <c r="I30" s="38" t="s">
        <v>14</v>
      </c>
      <c r="J30" s="38" t="s">
        <v>13</v>
      </c>
      <c r="K30" s="38" t="s">
        <v>14</v>
      </c>
      <c r="L30" s="38" t="s">
        <v>13</v>
      </c>
      <c r="M30" s="38" t="s">
        <v>14</v>
      </c>
      <c r="N30" s="38" t="s">
        <v>13</v>
      </c>
      <c r="O30" s="38" t="s">
        <v>14</v>
      </c>
      <c r="P30" s="38" t="s">
        <v>13</v>
      </c>
      <c r="Q30" s="38" t="s">
        <v>14</v>
      </c>
      <c r="R30" s="38" t="s">
        <v>13</v>
      </c>
      <c r="S30" s="38" t="s">
        <v>14</v>
      </c>
      <c r="T30" s="38" t="s">
        <v>13</v>
      </c>
      <c r="U30" s="38" t="s">
        <v>14</v>
      </c>
      <c r="V30" s="61"/>
      <c r="W30" s="62"/>
      <c r="X30" s="61"/>
      <c r="Y30" s="63"/>
    </row>
    <row r="31" spans="1:25" ht="14.25">
      <c r="A31" s="40" t="s">
        <v>18</v>
      </c>
      <c r="B31" s="41">
        <v>128.3</v>
      </c>
      <c r="C31" s="42"/>
      <c r="D31" s="41">
        <v>530.59</v>
      </c>
      <c r="E31" s="42"/>
      <c r="F31" s="41">
        <v>10.2</v>
      </c>
      <c r="G31" s="42"/>
      <c r="H31" s="41">
        <v>528.5214200714003</v>
      </c>
      <c r="I31" s="42"/>
      <c r="J31" s="41">
        <v>69</v>
      </c>
      <c r="K31" s="42"/>
      <c r="L31" s="41">
        <v>681.35</v>
      </c>
      <c r="M31" s="42"/>
      <c r="N31" s="41">
        <v>42.5</v>
      </c>
      <c r="O31" s="42"/>
      <c r="P31" s="41">
        <v>336.8973230920871</v>
      </c>
      <c r="Q31" s="42"/>
      <c r="R31" s="41">
        <v>5.67</v>
      </c>
      <c r="S31" s="42"/>
      <c r="T31" s="41">
        <v>206.51</v>
      </c>
      <c r="U31" s="42"/>
      <c r="V31" s="41">
        <v>0.93</v>
      </c>
      <c r="W31" s="42"/>
      <c r="X31" s="41">
        <v>275.81</v>
      </c>
      <c r="Y31" s="44"/>
    </row>
    <row r="32" spans="1:25" ht="14.25">
      <c r="A32" s="40" t="s">
        <v>19</v>
      </c>
      <c r="B32" s="45">
        <v>129.1</v>
      </c>
      <c r="C32" s="46"/>
      <c r="D32" s="45">
        <v>558.84</v>
      </c>
      <c r="E32" s="46"/>
      <c r="F32" s="45">
        <v>10</v>
      </c>
      <c r="G32" s="46"/>
      <c r="H32" s="45">
        <v>555.98</v>
      </c>
      <c r="I32" s="46"/>
      <c r="J32" s="45">
        <v>69.5</v>
      </c>
      <c r="K32" s="46"/>
      <c r="L32" s="45">
        <v>718.28</v>
      </c>
      <c r="M32" s="46"/>
      <c r="N32" s="45">
        <v>43.1</v>
      </c>
      <c r="O32" s="46"/>
      <c r="P32" s="45">
        <v>353.61</v>
      </c>
      <c r="Q32" s="46"/>
      <c r="R32" s="45">
        <v>5.56</v>
      </c>
      <c r="S32" s="46"/>
      <c r="T32" s="45">
        <v>218.66</v>
      </c>
      <c r="U32" s="46"/>
      <c r="V32" s="45">
        <v>0.94</v>
      </c>
      <c r="W32" s="46"/>
      <c r="X32" s="45">
        <v>289.52</v>
      </c>
      <c r="Y32" s="48"/>
    </row>
    <row r="33" spans="1:25" ht="14.25">
      <c r="A33" s="40" t="s">
        <v>20</v>
      </c>
      <c r="B33" s="45">
        <v>129.7</v>
      </c>
      <c r="C33" s="46"/>
      <c r="D33" s="45">
        <v>582.38</v>
      </c>
      <c r="E33" s="46"/>
      <c r="F33" s="45">
        <v>9.8</v>
      </c>
      <c r="G33" s="46"/>
      <c r="H33" s="45">
        <v>576.59</v>
      </c>
      <c r="I33" s="46"/>
      <c r="J33" s="45">
        <v>69.8</v>
      </c>
      <c r="K33" s="46"/>
      <c r="L33" s="45">
        <v>747.73</v>
      </c>
      <c r="M33" s="46"/>
      <c r="N33" s="45">
        <v>43.4</v>
      </c>
      <c r="O33" s="46"/>
      <c r="P33" s="45">
        <v>371.17</v>
      </c>
      <c r="Q33" s="46"/>
      <c r="R33" s="45">
        <v>5.68</v>
      </c>
      <c r="S33" s="46"/>
      <c r="T33" s="45">
        <v>229.93</v>
      </c>
      <c r="U33" s="46"/>
      <c r="V33" s="45">
        <v>0.92</v>
      </c>
      <c r="W33" s="46"/>
      <c r="X33" s="45">
        <v>308.24</v>
      </c>
      <c r="Y33" s="48"/>
    </row>
    <row r="34" spans="1:25" ht="14.25">
      <c r="A34" s="40" t="s">
        <v>21</v>
      </c>
      <c r="B34" s="45">
        <v>130.1</v>
      </c>
      <c r="C34" s="46"/>
      <c r="D34" s="45">
        <v>614.4</v>
      </c>
      <c r="E34" s="46"/>
      <c r="F34" s="45">
        <v>9.7</v>
      </c>
      <c r="G34" s="46"/>
      <c r="H34" s="45">
        <v>606.14</v>
      </c>
      <c r="I34" s="46"/>
      <c r="J34" s="45">
        <v>69.9</v>
      </c>
      <c r="K34" s="46"/>
      <c r="L34" s="45">
        <v>785.85</v>
      </c>
      <c r="M34" s="46"/>
      <c r="N34" s="45">
        <v>43.8</v>
      </c>
      <c r="O34" s="46"/>
      <c r="P34" s="45">
        <v>398.33</v>
      </c>
      <c r="Q34" s="46"/>
      <c r="R34" s="45">
        <v>5.66</v>
      </c>
      <c r="S34" s="46"/>
      <c r="T34" s="45">
        <v>246.58</v>
      </c>
      <c r="U34" s="46"/>
      <c r="V34" s="45">
        <v>0.94</v>
      </c>
      <c r="W34" s="46"/>
      <c r="X34" s="45">
        <v>327.82</v>
      </c>
      <c r="Y34" s="48"/>
    </row>
    <row r="35" spans="1:25" ht="14.25">
      <c r="A35" s="40" t="s">
        <v>22</v>
      </c>
      <c r="B35" s="45">
        <v>130.2</v>
      </c>
      <c r="C35" s="46"/>
      <c r="D35" s="45">
        <v>647.03</v>
      </c>
      <c r="E35" s="46"/>
      <c r="F35" s="45">
        <v>9.8</v>
      </c>
      <c r="G35" s="46"/>
      <c r="H35" s="45">
        <v>632.92</v>
      </c>
      <c r="I35" s="46"/>
      <c r="J35" s="45">
        <v>54.5</v>
      </c>
      <c r="K35" s="46"/>
      <c r="L35" s="45">
        <v>819.47</v>
      </c>
      <c r="M35" s="46"/>
      <c r="N35" s="45">
        <v>44.2</v>
      </c>
      <c r="O35" s="46"/>
      <c r="P35" s="45">
        <v>432.18</v>
      </c>
      <c r="Q35" s="46"/>
      <c r="R35" s="45">
        <v>5.46</v>
      </c>
      <c r="S35" s="46"/>
      <c r="T35" s="45">
        <v>268.05</v>
      </c>
      <c r="U35" s="46"/>
      <c r="V35" s="45">
        <v>0.94</v>
      </c>
      <c r="W35" s="46"/>
      <c r="X35" s="45">
        <v>359.22</v>
      </c>
      <c r="Y35" s="48"/>
    </row>
    <row r="36" spans="1:25" ht="14.25">
      <c r="A36" s="40" t="s">
        <v>23</v>
      </c>
      <c r="B36" s="49">
        <v>130.3</v>
      </c>
      <c r="C36" s="50"/>
      <c r="D36" s="49">
        <v>680.5</v>
      </c>
      <c r="E36" s="50"/>
      <c r="F36" s="49">
        <v>9.6</v>
      </c>
      <c r="G36" s="50"/>
      <c r="H36" s="49">
        <v>663.15</v>
      </c>
      <c r="I36" s="50"/>
      <c r="J36" s="49">
        <v>54.9</v>
      </c>
      <c r="K36" s="50"/>
      <c r="L36" s="49">
        <v>861.72</v>
      </c>
      <c r="M36" s="50"/>
      <c r="N36" s="49">
        <v>44.5</v>
      </c>
      <c r="O36" s="50"/>
      <c r="P36" s="49">
        <v>454.44</v>
      </c>
      <c r="Q36" s="50"/>
      <c r="R36" s="49">
        <v>5.38</v>
      </c>
      <c r="S36" s="50"/>
      <c r="T36" s="49">
        <v>289.17</v>
      </c>
      <c r="U36" s="50"/>
      <c r="V36" s="45">
        <v>0.92</v>
      </c>
      <c r="W36" s="46"/>
      <c r="X36" s="45">
        <v>384.86</v>
      </c>
      <c r="Y36" s="48"/>
    </row>
    <row r="37" spans="1:25" ht="12.75">
      <c r="A37" s="40">
        <v>2006</v>
      </c>
      <c r="B37" s="52">
        <v>79.87808333333332</v>
      </c>
      <c r="C37" s="52">
        <v>50.99466666666667</v>
      </c>
      <c r="D37" s="52">
        <v>869.5090042220594</v>
      </c>
      <c r="E37" s="52">
        <v>470.2003156212415</v>
      </c>
      <c r="F37" s="52">
        <v>8.74025</v>
      </c>
      <c r="G37" s="52">
        <v>0.80875</v>
      </c>
      <c r="H37" s="52">
        <v>709.8548288092446</v>
      </c>
      <c r="I37" s="52">
        <v>507.33458114374037</v>
      </c>
      <c r="J37" s="52">
        <v>66.91158333333333</v>
      </c>
      <c r="K37" s="52">
        <v>3.3925833333333335</v>
      </c>
      <c r="L37" s="52">
        <v>924.2527068058719</v>
      </c>
      <c r="M37" s="52">
        <v>517.0202507921692</v>
      </c>
      <c r="N37" s="52">
        <v>1.1318333333333332</v>
      </c>
      <c r="O37" s="52">
        <v>43.79175</v>
      </c>
      <c r="P37" s="52">
        <v>420.3308629067884</v>
      </c>
      <c r="Q37" s="52">
        <v>476.1961210920627</v>
      </c>
      <c r="R37" s="52">
        <v>2.64441666666667</v>
      </c>
      <c r="S37" s="52">
        <v>2.5515833333333298</v>
      </c>
      <c r="T37" s="52">
        <v>301.01262650472626</v>
      </c>
      <c r="U37" s="52">
        <v>319.7990391182431</v>
      </c>
      <c r="V37" s="45">
        <v>0.91</v>
      </c>
      <c r="W37" s="46"/>
      <c r="X37" s="45">
        <v>405.83</v>
      </c>
      <c r="Y37" s="48"/>
    </row>
    <row r="38" spans="1:25" ht="12.75">
      <c r="A38" s="40">
        <v>2007</v>
      </c>
      <c r="B38" s="52">
        <v>79.5</v>
      </c>
      <c r="C38" s="52">
        <v>51.5</v>
      </c>
      <c r="D38" s="52">
        <v>908.32</v>
      </c>
      <c r="E38" s="52">
        <v>492.04</v>
      </c>
      <c r="F38" s="52">
        <v>8.6</v>
      </c>
      <c r="G38" s="52">
        <v>0.9</v>
      </c>
      <c r="H38" s="52">
        <v>736.56</v>
      </c>
      <c r="I38" s="52">
        <v>525.11</v>
      </c>
      <c r="J38" s="52">
        <v>66.8</v>
      </c>
      <c r="K38" s="52">
        <v>3.5</v>
      </c>
      <c r="L38" s="52">
        <v>964.73</v>
      </c>
      <c r="M38" s="52">
        <v>537.41</v>
      </c>
      <c r="N38" s="52">
        <v>1.1</v>
      </c>
      <c r="O38" s="52">
        <v>44.1</v>
      </c>
      <c r="P38" s="52">
        <v>435.78</v>
      </c>
      <c r="Q38" s="52">
        <v>497.79</v>
      </c>
      <c r="R38" s="52">
        <v>2.55</v>
      </c>
      <c r="S38" s="52">
        <v>2.55</v>
      </c>
      <c r="T38" s="52">
        <v>318.08</v>
      </c>
      <c r="U38" s="52">
        <v>341.31</v>
      </c>
      <c r="V38" s="45">
        <v>0.89</v>
      </c>
      <c r="W38" s="46"/>
      <c r="X38" s="45">
        <v>427.56</v>
      </c>
      <c r="Y38" s="48"/>
    </row>
    <row r="39" spans="1:25" s="64" customFormat="1" ht="12.75">
      <c r="A39" s="40">
        <v>2008</v>
      </c>
      <c r="B39" s="52">
        <v>78.33258333333333</v>
      </c>
      <c r="C39" s="52">
        <v>52.77133333333334</v>
      </c>
      <c r="D39" s="52">
        <v>968.493891633005</v>
      </c>
      <c r="E39" s="52">
        <v>523.2009714712533</v>
      </c>
      <c r="F39" s="52">
        <v>8.412333333333335</v>
      </c>
      <c r="G39" s="52">
        <v>1.0210833333333333</v>
      </c>
      <c r="H39" s="52">
        <v>779.5536685224076</v>
      </c>
      <c r="I39" s="52">
        <v>554.3653244103485</v>
      </c>
      <c r="J39" s="52">
        <v>66.50883333333333</v>
      </c>
      <c r="K39" s="52">
        <v>3.8696666666666664</v>
      </c>
      <c r="L39" s="52">
        <v>1023.853494448106</v>
      </c>
      <c r="M39" s="52">
        <v>565.6338431389439</v>
      </c>
      <c r="N39" s="52">
        <v>0.46025</v>
      </c>
      <c r="O39" s="52">
        <v>44.97708333333333</v>
      </c>
      <c r="P39" s="52">
        <v>407.66353612167296</v>
      </c>
      <c r="Q39" s="52">
        <v>528.4923464171569</v>
      </c>
      <c r="R39" s="52">
        <v>2.23583333333333</v>
      </c>
      <c r="S39" s="52">
        <v>1.8151666666666701</v>
      </c>
      <c r="T39" s="52">
        <v>340.7382550418865</v>
      </c>
      <c r="U39" s="52">
        <v>346.09444485321177</v>
      </c>
      <c r="V39" s="45">
        <v>0.9</v>
      </c>
      <c r="W39" s="46"/>
      <c r="X39" s="45">
        <v>453.68</v>
      </c>
      <c r="Y39" s="48"/>
    </row>
    <row r="40" spans="1:25" s="64" customFormat="1" ht="15" thickBot="1">
      <c r="A40" s="53" t="s">
        <v>24</v>
      </c>
      <c r="B40" s="54">
        <v>131.17</v>
      </c>
      <c r="C40" s="55"/>
      <c r="D40" s="65">
        <v>822.68</v>
      </c>
      <c r="E40" s="66"/>
      <c r="F40" s="65">
        <v>9.26</v>
      </c>
      <c r="G40" s="66"/>
      <c r="H40" s="65">
        <v>784.64</v>
      </c>
      <c r="I40" s="66"/>
      <c r="J40" s="65">
        <v>70.62</v>
      </c>
      <c r="K40" s="66"/>
      <c r="L40" s="65">
        <v>1038.4</v>
      </c>
      <c r="M40" s="66"/>
      <c r="N40" s="65">
        <v>45.45</v>
      </c>
      <c r="O40" s="66"/>
      <c r="P40" s="65">
        <v>551.99</v>
      </c>
      <c r="Q40" s="66"/>
      <c r="R40" s="65">
        <v>4.93</v>
      </c>
      <c r="S40" s="66"/>
      <c r="T40" s="65">
        <v>364.66</v>
      </c>
      <c r="U40" s="66"/>
      <c r="V40" s="67">
        <v>0.9</v>
      </c>
      <c r="W40" s="68"/>
      <c r="X40" s="67">
        <v>465</v>
      </c>
      <c r="Y40" s="69"/>
    </row>
    <row r="41" ht="12.75">
      <c r="A41" s="57" t="s">
        <v>16</v>
      </c>
    </row>
    <row r="42" ht="14.25">
      <c r="A42" s="70" t="s">
        <v>25</v>
      </c>
    </row>
    <row r="43" ht="12.75">
      <c r="A43" s="71" t="s">
        <v>17</v>
      </c>
    </row>
    <row r="44" ht="14.25">
      <c r="A44" s="72"/>
    </row>
  </sheetData>
  <mergeCells count="224">
    <mergeCell ref="T40:U40"/>
    <mergeCell ref="X40:Y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V40:W4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R7:U7"/>
    <mergeCell ref="N26:Y26"/>
    <mergeCell ref="X8:Y9"/>
    <mergeCell ref="V8:W9"/>
    <mergeCell ref="R8:S9"/>
    <mergeCell ref="T8:U9"/>
    <mergeCell ref="N11:O11"/>
    <mergeCell ref="N12:O12"/>
    <mergeCell ref="N13:O13"/>
    <mergeCell ref="P14:Q14"/>
    <mergeCell ref="J26:M27"/>
    <mergeCell ref="J8:K9"/>
    <mergeCell ref="A25:Y25"/>
    <mergeCell ref="A23:Y23"/>
    <mergeCell ref="J16:K16"/>
    <mergeCell ref="L14:M14"/>
    <mergeCell ref="J14:K14"/>
    <mergeCell ref="F16:G16"/>
    <mergeCell ref="P8:Q9"/>
    <mergeCell ref="F11:G11"/>
    <mergeCell ref="F12:G12"/>
    <mergeCell ref="F13:G13"/>
    <mergeCell ref="F14:G14"/>
    <mergeCell ref="F15:G15"/>
    <mergeCell ref="F28:G2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V28:W29"/>
    <mergeCell ref="X28:Y29"/>
    <mergeCell ref="H28:I29"/>
    <mergeCell ref="N28:O29"/>
    <mergeCell ref="P28:Q29"/>
    <mergeCell ref="R28:S29"/>
    <mergeCell ref="J28:K29"/>
    <mergeCell ref="L28:M29"/>
    <mergeCell ref="T28:U29"/>
    <mergeCell ref="H16:I16"/>
    <mergeCell ref="J15:K15"/>
    <mergeCell ref="J11:K11"/>
    <mergeCell ref="J12:K12"/>
    <mergeCell ref="J13:K13"/>
    <mergeCell ref="H11:I11"/>
    <mergeCell ref="H12:I12"/>
    <mergeCell ref="H13:I13"/>
    <mergeCell ref="H14:I14"/>
    <mergeCell ref="H15:I15"/>
    <mergeCell ref="L11:M11"/>
    <mergeCell ref="L12:M12"/>
    <mergeCell ref="L13:M13"/>
    <mergeCell ref="P11:Q11"/>
    <mergeCell ref="P12:Q12"/>
    <mergeCell ref="P13:Q13"/>
    <mergeCell ref="L15:M15"/>
    <mergeCell ref="N14:O14"/>
    <mergeCell ref="N15:O15"/>
    <mergeCell ref="L16:M16"/>
    <mergeCell ref="N16:O16"/>
    <mergeCell ref="P15:Q15"/>
    <mergeCell ref="P16:Q16"/>
    <mergeCell ref="T13:U13"/>
    <mergeCell ref="T14:U14"/>
    <mergeCell ref="T15:U15"/>
    <mergeCell ref="T16:U16"/>
    <mergeCell ref="F31:G31"/>
    <mergeCell ref="F32:G32"/>
    <mergeCell ref="F33:G33"/>
    <mergeCell ref="F34:G34"/>
    <mergeCell ref="J35:K35"/>
    <mergeCell ref="J36:K36"/>
    <mergeCell ref="H31:I31"/>
    <mergeCell ref="H32:I32"/>
    <mergeCell ref="H33:I33"/>
    <mergeCell ref="H34:I34"/>
    <mergeCell ref="F35:G35"/>
    <mergeCell ref="F36:G36"/>
    <mergeCell ref="H35:I35"/>
    <mergeCell ref="H36:I36"/>
    <mergeCell ref="L35:M35"/>
    <mergeCell ref="L36:M36"/>
    <mergeCell ref="J31:K31"/>
    <mergeCell ref="J32:K32"/>
    <mergeCell ref="L31:M31"/>
    <mergeCell ref="L32:M32"/>
    <mergeCell ref="L33:M33"/>
    <mergeCell ref="L34:M34"/>
    <mergeCell ref="J33:K33"/>
    <mergeCell ref="J34:K34"/>
    <mergeCell ref="N31:O31"/>
    <mergeCell ref="N32:O32"/>
    <mergeCell ref="N33:O33"/>
    <mergeCell ref="N34:O34"/>
    <mergeCell ref="R35:S35"/>
    <mergeCell ref="R36:S36"/>
    <mergeCell ref="P31:Q31"/>
    <mergeCell ref="P32:Q32"/>
    <mergeCell ref="P33:Q33"/>
    <mergeCell ref="P34:Q34"/>
    <mergeCell ref="N35:O35"/>
    <mergeCell ref="N36:O36"/>
    <mergeCell ref="P35:Q35"/>
    <mergeCell ref="P36:Q36"/>
    <mergeCell ref="T35:U35"/>
    <mergeCell ref="T36:U36"/>
    <mergeCell ref="R31:S31"/>
    <mergeCell ref="R32:S32"/>
    <mergeCell ref="T31:U31"/>
    <mergeCell ref="T32:U32"/>
    <mergeCell ref="T33:U33"/>
    <mergeCell ref="T34:U34"/>
    <mergeCell ref="R33:S33"/>
    <mergeCell ref="R34:S34"/>
    <mergeCell ref="B28:C29"/>
    <mergeCell ref="D28:E29"/>
    <mergeCell ref="B14:C14"/>
    <mergeCell ref="D14:E14"/>
    <mergeCell ref="B15:C15"/>
    <mergeCell ref="D15:E15"/>
    <mergeCell ref="B16:C16"/>
    <mergeCell ref="D16:E16"/>
    <mergeCell ref="D8:E9"/>
    <mergeCell ref="B26:E27"/>
    <mergeCell ref="B11:C11"/>
    <mergeCell ref="D11:E11"/>
    <mergeCell ref="B12:C12"/>
    <mergeCell ref="D12:E12"/>
    <mergeCell ref="B13:C13"/>
    <mergeCell ref="D13:E13"/>
    <mergeCell ref="B20:C20"/>
    <mergeCell ref="D20:E2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F20:G20"/>
    <mergeCell ref="H20:I20"/>
    <mergeCell ref="J20:K20"/>
    <mergeCell ref="L20:M20"/>
    <mergeCell ref="N20:O20"/>
    <mergeCell ref="P20:Q20"/>
    <mergeCell ref="R20:S20"/>
    <mergeCell ref="T20:U2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R11:S11"/>
    <mergeCell ref="R12:S12"/>
    <mergeCell ref="R13:S13"/>
    <mergeCell ref="R14:S14"/>
    <mergeCell ref="R15:S15"/>
    <mergeCell ref="R16:S16"/>
    <mergeCell ref="T11:U11"/>
    <mergeCell ref="T12:U1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2010-04-07T07:36:22Z</dcterms:created>
  <dcterms:modified xsi:type="dcterms:W3CDTF">2010-04-07T07:36:22Z</dcterms:modified>
  <cp:category/>
  <cp:version/>
  <cp:contentType/>
  <cp:contentStatus/>
</cp:coreProperties>
</file>