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'22.2.4'!#REF!</definedName>
    <definedName name="\A">#REF!</definedName>
    <definedName name="\B">#REF!</definedName>
    <definedName name="\C" localSheetId="0">'22.2.4'!#REF!</definedName>
    <definedName name="\C">#REF!</definedName>
    <definedName name="\D">'[4]19.11-12'!$B$51</definedName>
    <definedName name="\G" localSheetId="0">'22.2.4'!#REF!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'22.2.4'!$A$1:$H$57</definedName>
    <definedName name="balan.xls" hidden="1">'[9]7.24'!$D$6:$D$27</definedName>
    <definedName name="GUION">#REF!</definedName>
    <definedName name="Imprimir_área_IM" localSheetId="0">'22.2.4'!#REF!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<sst xmlns="http://schemas.openxmlformats.org/spreadsheetml/2006/main" count="36" uniqueCount="29">
  <si>
    <t>MEDIOS DE PRODUCCIÓN</t>
  </si>
  <si>
    <t>22.2.4.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</si>
  <si>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</si>
  <si>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</si>
  <si>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</si>
  <si>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</si>
  <si>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</si>
  <si>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</si>
  <si>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</si>
  <si>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</si>
  <si>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</si>
  <si>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</si>
  <si>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</si>
  <si>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</si>
  <si>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</si>
  <si>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</si>
  <si>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</si>
  <si>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</si>
  <si>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</si>
  <si>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</si>
  <si>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</si>
  <si>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</si>
  <si>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</si>
  <si>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 (P)</t>
  </si>
  <si>
    <t>(P) Los resultados son provisionales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</si>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</sst>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2" borderId="0" xfId="0" applyAlignment="1">
      <alignment/>
    </xf>
    <xf numFmtId="37" fontId="5" fillId="0" borderId="0" xfId="22" applyFont="1" applyAlignment="1">
      <alignment horizontal="center"/>
      <protection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7" fillId="0" borderId="0" xfId="22" applyFont="1" applyFill="1" applyAlignment="1">
      <alignment horizontal="center"/>
      <protection/>
    </xf>
    <xf numFmtId="37" fontId="7" fillId="0" borderId="0" xfId="22" applyFont="1" applyFill="1">
      <alignment/>
      <protection/>
    </xf>
    <xf numFmtId="37" fontId="8" fillId="0" borderId="2" xfId="22" applyFont="1" applyBorder="1">
      <alignment/>
      <protection/>
    </xf>
    <xf numFmtId="37" fontId="8" fillId="2" borderId="0" xfId="22" applyFont="1" applyFill="1">
      <alignment/>
      <protection/>
    </xf>
    <xf numFmtId="37" fontId="8" fillId="0" borderId="0" xfId="22" applyFont="1">
      <alignment/>
      <protection/>
    </xf>
    <xf numFmtId="37" fontId="0" fillId="3" borderId="3" xfId="22" applyFont="1" applyFill="1" applyBorder="1" applyAlignment="1">
      <alignment horizontal="center" vertical="center"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4" xfId="22" applyFont="1" applyFill="1" applyBorder="1" applyAlignment="1">
      <alignment horizontal="center" vertical="center"/>
      <protection/>
    </xf>
    <xf numFmtId="37" fontId="0" fillId="3" borderId="5" xfId="22" applyFont="1" applyFill="1" applyBorder="1" applyAlignment="1">
      <alignment horizontal="center" vertical="center"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3" borderId="6" xfId="22" applyFont="1" applyFill="1" applyBorder="1" applyAlignment="1">
      <alignment horizontal="center" vertic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 vertical="center"/>
      <protection/>
    </xf>
    <xf numFmtId="37" fontId="0" fillId="3" borderId="9" xfId="22" applyFont="1" applyFill="1" applyBorder="1" applyAlignment="1">
      <alignment horizontal="center" vertical="center"/>
      <protection/>
    </xf>
    <xf numFmtId="37" fontId="0" fillId="3" borderId="10" xfId="22" applyFont="1" applyFill="1" applyBorder="1" applyAlignment="1">
      <alignment horizontal="center" vertical="center"/>
      <protection/>
    </xf>
    <xf numFmtId="37" fontId="0" fillId="3" borderId="11" xfId="22" applyFont="1" applyFill="1" applyBorder="1" applyAlignment="1">
      <alignment horizontal="center" vertical="center" wrapText="1"/>
      <protection/>
    </xf>
    <xf numFmtId="37" fontId="0" fillId="3" borderId="11" xfId="22" applyFont="1" applyFill="1" applyBorder="1" applyAlignment="1">
      <alignment horizontal="center"/>
      <protection/>
    </xf>
    <xf numFmtId="37" fontId="0" fillId="3" borderId="12" xfId="22" applyFont="1" applyFill="1" applyBorder="1" applyAlignment="1">
      <alignment horizontal="center"/>
      <protection/>
    </xf>
    <xf numFmtId="37" fontId="0" fillId="3" borderId="13" xfId="22" applyFont="1" applyFill="1" applyBorder="1" applyAlignment="1">
      <alignment horizontal="center" vertical="center"/>
      <protection/>
    </xf>
    <xf numFmtId="37" fontId="0" fillId="3" borderId="14" xfId="22" applyFont="1" applyFill="1" applyBorder="1" applyAlignment="1">
      <alignment horizontal="center" vertical="center" wrapText="1"/>
      <protection/>
    </xf>
    <xf numFmtId="37" fontId="0" fillId="3" borderId="14" xfId="22" applyFont="1" applyFill="1" applyBorder="1" applyAlignment="1" quotePrefix="1">
      <alignment horizontal="center"/>
      <protection/>
    </xf>
    <xf numFmtId="37" fontId="0" fillId="3" borderId="14" xfId="22" applyFont="1" applyFill="1" applyBorder="1" applyAlignment="1">
      <alignment horizontal="center"/>
      <protection/>
    </xf>
    <xf numFmtId="37" fontId="0" fillId="3" borderId="15" xfId="22" applyFont="1" applyFill="1" applyBorder="1" applyAlignment="1">
      <alignment horizontal="center"/>
      <protection/>
    </xf>
    <xf numFmtId="168" fontId="0" fillId="0" borderId="0" xfId="22" applyNumberFormat="1" applyFont="1" applyProtection="1">
      <alignment/>
      <protection/>
    </xf>
    <xf numFmtId="37" fontId="0" fillId="0" borderId="3" xfId="22" applyFont="1" applyBorder="1" applyAlignment="1">
      <alignment horizontal="left"/>
      <protection/>
    </xf>
    <xf numFmtId="204" fontId="0" fillId="2" borderId="16" xfId="0" applyNumberFormat="1" applyFont="1" applyFill="1" applyBorder="1" applyAlignment="1" applyProtection="1">
      <alignment horizontal="right"/>
      <protection/>
    </xf>
    <xf numFmtId="206" fontId="0" fillId="0" borderId="16" xfId="0" applyNumberFormat="1" applyFont="1" applyFill="1" applyBorder="1" applyAlignment="1" applyProtection="1">
      <alignment horizontal="right"/>
      <protection/>
    </xf>
    <xf numFmtId="206" fontId="0" fillId="0" borderId="4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6" xfId="22" applyFont="1" applyBorder="1" applyAlignment="1">
      <alignment horizontal="left"/>
      <protection/>
    </xf>
    <xf numFmtId="204" fontId="0" fillId="2" borderId="17" xfId="0" applyNumberFormat="1" applyFont="1" applyFill="1" applyBorder="1" applyAlignment="1" applyProtection="1">
      <alignment horizontal="right"/>
      <protection/>
    </xf>
    <xf numFmtId="206" fontId="0" fillId="0" borderId="17" xfId="0" applyNumberFormat="1" applyFont="1" applyFill="1" applyBorder="1" applyAlignment="1" applyProtection="1">
      <alignment horizontal="right"/>
      <protection/>
    </xf>
    <xf numFmtId="206" fontId="0" fillId="0" borderId="18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13" xfId="22" applyFont="1" applyBorder="1" applyAlignment="1">
      <alignment horizontal="left"/>
      <protection/>
    </xf>
    <xf numFmtId="204" fontId="0" fillId="2" borderId="14" xfId="0" applyNumberFormat="1" applyFont="1" applyFill="1" applyBorder="1" applyAlignment="1" applyProtection="1">
      <alignment horizontal="right"/>
      <protection/>
    </xf>
    <xf numFmtId="206" fontId="0" fillId="0" borderId="14" xfId="0" applyNumberFormat="1" applyFont="1" applyFill="1" applyBorder="1" applyAlignment="1" applyProtection="1">
      <alignment horizontal="right"/>
      <protection/>
    </xf>
    <xf numFmtId="206" fontId="0" fillId="0" borderId="15" xfId="0" applyNumberFormat="1" applyFont="1" applyFill="1" applyBorder="1" applyAlignment="1" applyProtection="1">
      <alignment horizontal="right"/>
      <protection/>
    </xf>
    <xf numFmtId="37" fontId="10" fillId="0" borderId="5" xfId="22" applyFont="1" applyBorder="1" quotePrefix="1">
      <alignment/>
      <protection/>
    </xf>
    <xf numFmtId="37" fontId="0" fillId="0" borderId="5" xfId="22" applyFont="1" applyBorder="1">
      <alignment/>
      <protection/>
    </xf>
    <xf numFmtId="37" fontId="0" fillId="0" borderId="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'22.2.4'!$A$9:$A$22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 (P)</c:v>
                </c:pt>
              </c:strCache>
            </c:strRef>
          </c:cat>
          <c:val>
            <c:numRef>
              <c:f>'22.2.4'!$B$9:$B$22</c:f>
              <c:numCache>
                <c:ptCount val="14"/>
                <c:pt idx="0">
                  <c:v>16482</c:v>
                </c:pt>
                <c:pt idx="1">
                  <c:v>16554.5</c:v>
                </c:pt>
                <c:pt idx="2">
                  <c:v>16766.6</c:v>
                </c:pt>
                <c:pt idx="3">
                  <c:v>16588</c:v>
                </c:pt>
                <c:pt idx="4">
                  <c:v>16441</c:v>
                </c:pt>
                <c:pt idx="5">
                  <c:v>16622</c:v>
                </c:pt>
                <c:pt idx="6">
                  <c:v>16197</c:v>
                </c:pt>
                <c:pt idx="7">
                  <c:v>16328</c:v>
                </c:pt>
                <c:pt idx="8">
                  <c:v>16174</c:v>
                </c:pt>
                <c:pt idx="9">
                  <c:v>15965.705</c:v>
                </c:pt>
                <c:pt idx="10">
                  <c:v>15754.806999999999</c:v>
                </c:pt>
                <c:pt idx="11">
                  <c:v>15331.413</c:v>
                </c:pt>
                <c:pt idx="12">
                  <c:v>14979.076</c:v>
                </c:pt>
                <c:pt idx="13">
                  <c:v>14757</c:v>
                </c:pt>
              </c:numCache>
            </c:numRef>
          </c:val>
          <c:smooth val="0"/>
        </c:ser>
        <c:axId val="60054714"/>
        <c:axId val="3621515"/>
      </c:line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54714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'22.2.4'!$A$9:$A$22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 (P)</c:v>
                </c:pt>
              </c:strCache>
            </c:strRef>
          </c:cat>
          <c:val>
            <c:numRef>
              <c:f>'22.2.4'!$C$9:$C$22</c:f>
              <c:numCache>
                <c:ptCount val="14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1206172</c:v>
                </c:pt>
                <c:pt idx="9">
                  <c:v>1080111</c:v>
                </c:pt>
                <c:pt idx="10">
                  <c:v>927369</c:v>
                </c:pt>
                <c:pt idx="11">
                  <c:v>970440</c:v>
                </c:pt>
                <c:pt idx="12">
                  <c:v>985857</c:v>
                </c:pt>
                <c:pt idx="13">
                  <c:v>756255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'22.2.4'!$E$9:$E$22</c:f>
              <c:numCache>
                <c:ptCount val="14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279515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'22.2.4'!$G$9:$G$22</c:f>
              <c:numCache>
                <c:ptCount val="14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495264</c:v>
                </c:pt>
                <c:pt idx="9">
                  <c:v>517914</c:v>
                </c:pt>
                <c:pt idx="10">
                  <c:v>413659</c:v>
                </c:pt>
                <c:pt idx="11">
                  <c:v>390510</c:v>
                </c:pt>
                <c:pt idx="12">
                  <c:v>444853</c:v>
                </c:pt>
                <c:pt idx="13">
                  <c:v>329048</c:v>
                </c:pt>
              </c:numCache>
            </c:numRef>
          </c:val>
          <c:smooth val="0"/>
        </c:ser>
        <c:axId val="32593636"/>
        <c:axId val="24907269"/>
      </c:line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07269"/>
        <c:crosses val="autoZero"/>
        <c:auto val="1"/>
        <c:lblOffset val="100"/>
        <c:noMultiLvlLbl val="0"/>
      </c:catAx>
      <c:valAx>
        <c:axId val="24907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93636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25</xdr:row>
      <xdr:rowOff>142875</xdr:rowOff>
    </xdr:from>
    <xdr:to>
      <xdr:col>7</xdr:col>
      <xdr:colOff>657225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76225" y="4400550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41</xdr:row>
      <xdr:rowOff>0</xdr:rowOff>
    </xdr:from>
    <xdr:to>
      <xdr:col>7</xdr:col>
      <xdr:colOff>657225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266700" y="6848475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4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1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</row>
    <row r="4" spans="1:9" s="8" customFormat="1" ht="14.25" customHeight="1" thickBot="1">
      <c r="A4" s="6"/>
      <c r="B4" s="6"/>
      <c r="C4" s="6"/>
      <c r="D4" s="6"/>
      <c r="E4" s="6"/>
      <c r="F4" s="6"/>
      <c r="G4" s="6"/>
      <c r="H4" s="6"/>
      <c r="I4" s="7"/>
    </row>
    <row r="5" spans="1:9" ht="15.75" customHeight="1">
      <c r="A5" s="9" t="s">
        <v>2</v>
      </c>
      <c r="B5" s="10" t="s">
        <v>3</v>
      </c>
      <c r="C5" s="11" t="s">
        <v>4</v>
      </c>
      <c r="D5" s="9"/>
      <c r="E5" s="11" t="s">
        <v>25</v>
      </c>
      <c r="F5" s="9"/>
      <c r="G5" s="11" t="s">
        <v>26</v>
      </c>
      <c r="H5" s="12"/>
      <c r="I5" s="13"/>
    </row>
    <row r="6" spans="1:9" ht="14.25">
      <c r="A6" s="15"/>
      <c r="B6" s="16" t="s">
        <v>27</v>
      </c>
      <c r="C6" s="17"/>
      <c r="D6" s="18"/>
      <c r="E6" s="17"/>
      <c r="F6" s="18"/>
      <c r="G6" s="17"/>
      <c r="H6" s="19"/>
      <c r="I6" s="13"/>
    </row>
    <row r="7" spans="1:9" ht="12.75">
      <c r="A7" s="15"/>
      <c r="B7" s="20" t="s">
        <v>5</v>
      </c>
      <c r="C7" s="21" t="s">
        <v>6</v>
      </c>
      <c r="D7" s="21" t="s">
        <v>7</v>
      </c>
      <c r="E7" s="21" t="s">
        <v>6</v>
      </c>
      <c r="F7" s="21" t="s">
        <v>7</v>
      </c>
      <c r="G7" s="21" t="s">
        <v>6</v>
      </c>
      <c r="H7" s="22" t="s">
        <v>7</v>
      </c>
      <c r="I7" s="13"/>
    </row>
    <row r="8" spans="1:25" ht="13.5" thickBot="1">
      <c r="A8" s="23"/>
      <c r="B8" s="24"/>
      <c r="C8" s="25" t="s">
        <v>8</v>
      </c>
      <c r="D8" s="26" t="str">
        <f>(F8)</f>
        <v>kg/ha</v>
      </c>
      <c r="E8" s="25" t="s">
        <v>8</v>
      </c>
      <c r="F8" s="26" t="s">
        <v>9</v>
      </c>
      <c r="G8" s="25" t="s">
        <v>8</v>
      </c>
      <c r="H8" s="27" t="s">
        <v>9</v>
      </c>
      <c r="I8" s="13"/>
      <c r="Y8" s="28"/>
    </row>
    <row r="9" spans="1:25" ht="12.75">
      <c r="A9" s="29" t="s">
        <v>10</v>
      </c>
      <c r="B9" s="30">
        <v>16482</v>
      </c>
      <c r="C9" s="30">
        <v>912827</v>
      </c>
      <c r="D9" s="31">
        <v>55.38326659385997</v>
      </c>
      <c r="E9" s="30">
        <v>509881</v>
      </c>
      <c r="F9" s="31">
        <v>30.935626744327145</v>
      </c>
      <c r="G9" s="30">
        <v>415086</v>
      </c>
      <c r="H9" s="32">
        <v>25.184200946487078</v>
      </c>
      <c r="I9" s="33"/>
      <c r="K9" s="34"/>
      <c r="Y9" s="28"/>
    </row>
    <row r="10" spans="1:26" ht="12.75">
      <c r="A10" s="35" t="s">
        <v>11</v>
      </c>
      <c r="B10" s="36">
        <v>16554.5</v>
      </c>
      <c r="C10" s="36">
        <v>1153091</v>
      </c>
      <c r="D10" s="37">
        <v>69.6542329880093</v>
      </c>
      <c r="E10" s="36">
        <v>559903</v>
      </c>
      <c r="F10" s="37">
        <v>33.82180071883778</v>
      </c>
      <c r="G10" s="36">
        <v>450904</v>
      </c>
      <c r="H10" s="38">
        <v>27.23754870276964</v>
      </c>
      <c r="I10" s="33"/>
      <c r="K10" s="34"/>
      <c r="Y10" s="28"/>
      <c r="Z10" s="28"/>
    </row>
    <row r="11" spans="1:26" ht="12.75">
      <c r="A11" s="35" t="s">
        <v>12</v>
      </c>
      <c r="B11" s="36">
        <v>16766.6</v>
      </c>
      <c r="C11" s="36">
        <v>1041857</v>
      </c>
      <c r="D11" s="37">
        <v>62.13883554208964</v>
      </c>
      <c r="E11" s="36">
        <v>559212</v>
      </c>
      <c r="F11" s="37">
        <v>33.35273698901388</v>
      </c>
      <c r="G11" s="36">
        <v>479410</v>
      </c>
      <c r="H11" s="38">
        <v>28.59315543998187</v>
      </c>
      <c r="I11" s="39"/>
      <c r="K11" s="34"/>
      <c r="Y11" s="28"/>
      <c r="Z11" s="28"/>
    </row>
    <row r="12" spans="1:26" ht="12.75">
      <c r="A12" s="35" t="s">
        <v>13</v>
      </c>
      <c r="B12" s="36">
        <v>16588</v>
      </c>
      <c r="C12" s="36">
        <v>1123755</v>
      </c>
      <c r="D12" s="37">
        <v>67.74505666747046</v>
      </c>
      <c r="E12" s="36">
        <v>643463</v>
      </c>
      <c r="F12" s="37">
        <v>38.79087292018327</v>
      </c>
      <c r="G12" s="36">
        <v>511039</v>
      </c>
      <c r="H12" s="38">
        <v>30.80775259223535</v>
      </c>
      <c r="I12" s="39"/>
      <c r="K12" s="34"/>
      <c r="Y12" s="28"/>
      <c r="Z12" s="28"/>
    </row>
    <row r="13" spans="1:25" ht="12.75">
      <c r="A13" s="35" t="s">
        <v>14</v>
      </c>
      <c r="B13" s="36">
        <v>16441</v>
      </c>
      <c r="C13" s="36">
        <v>1207018</v>
      </c>
      <c r="D13" s="37">
        <v>73.4151207347485</v>
      </c>
      <c r="E13" s="36">
        <v>633865</v>
      </c>
      <c r="F13" s="37">
        <v>38.553920077854144</v>
      </c>
      <c r="G13" s="36">
        <v>496297</v>
      </c>
      <c r="H13" s="38">
        <v>30.186545830545587</v>
      </c>
      <c r="I13" s="33"/>
      <c r="K13" s="34"/>
      <c r="Y13" s="28"/>
    </row>
    <row r="14" spans="1:9" ht="12.75">
      <c r="A14" s="35" t="s">
        <v>15</v>
      </c>
      <c r="B14" s="36">
        <v>16622</v>
      </c>
      <c r="C14" s="36">
        <v>1279154</v>
      </c>
      <c r="D14" s="37">
        <v>76.95548068824449</v>
      </c>
      <c r="E14" s="36">
        <v>570282</v>
      </c>
      <c r="F14" s="37">
        <v>34.308867765611836</v>
      </c>
      <c r="G14" s="36">
        <v>474822</v>
      </c>
      <c r="H14" s="38">
        <v>28.565876549151728</v>
      </c>
      <c r="I14" s="39"/>
    </row>
    <row r="15" spans="1:9" ht="12.75">
      <c r="A15" s="35" t="s">
        <v>16</v>
      </c>
      <c r="B15" s="36">
        <v>16197</v>
      </c>
      <c r="C15" s="36">
        <v>1131006</v>
      </c>
      <c r="D15" s="37">
        <v>69.82811631783663</v>
      </c>
      <c r="E15" s="36">
        <v>610838</v>
      </c>
      <c r="F15" s="37">
        <v>37.71303327776749</v>
      </c>
      <c r="G15" s="36">
        <v>468360</v>
      </c>
      <c r="H15" s="38">
        <v>28.916466012224486</v>
      </c>
      <c r="I15" s="39"/>
    </row>
    <row r="16" spans="1:9" ht="12.75">
      <c r="A16" s="35" t="s">
        <v>17</v>
      </c>
      <c r="B16" s="36">
        <v>16328</v>
      </c>
      <c r="C16" s="36">
        <v>1026546</v>
      </c>
      <c r="D16" s="37">
        <v>62.8702841744243</v>
      </c>
      <c r="E16" s="36">
        <v>605224</v>
      </c>
      <c r="F16" s="37">
        <v>37.066634002939736</v>
      </c>
      <c r="G16" s="36">
        <v>491138</v>
      </c>
      <c r="H16" s="38">
        <v>30.079495345418913</v>
      </c>
      <c r="I16" s="39"/>
    </row>
    <row r="17" spans="1:9" ht="12.75">
      <c r="A17" s="35" t="s">
        <v>18</v>
      </c>
      <c r="B17" s="36">
        <v>16174</v>
      </c>
      <c r="C17" s="36">
        <v>1206172</v>
      </c>
      <c r="D17" s="37">
        <v>74.6</v>
      </c>
      <c r="E17" s="36">
        <v>614385</v>
      </c>
      <c r="F17" s="37">
        <v>38</v>
      </c>
      <c r="G17" s="36">
        <v>495264</v>
      </c>
      <c r="H17" s="38">
        <v>30.6</v>
      </c>
      <c r="I17" s="39"/>
    </row>
    <row r="18" spans="1:9" ht="12.75">
      <c r="A18" s="35" t="s">
        <v>19</v>
      </c>
      <c r="B18" s="36">
        <v>15965.705</v>
      </c>
      <c r="C18" s="36">
        <v>1080111</v>
      </c>
      <c r="D18" s="37">
        <v>67.65194521632462</v>
      </c>
      <c r="E18" s="36">
        <v>588820</v>
      </c>
      <c r="F18" s="37">
        <v>36.4</v>
      </c>
      <c r="G18" s="36">
        <v>517914</v>
      </c>
      <c r="H18" s="38">
        <v>32</v>
      </c>
      <c r="I18" s="39"/>
    </row>
    <row r="19" spans="1:9" ht="12.75">
      <c r="A19" s="35" t="s">
        <v>20</v>
      </c>
      <c r="B19" s="36">
        <v>15754.806999999999</v>
      </c>
      <c r="C19" s="36">
        <v>927369</v>
      </c>
      <c r="D19" s="37">
        <v>58.86260618743219</v>
      </c>
      <c r="E19" s="36">
        <v>513454</v>
      </c>
      <c r="F19" s="37">
        <v>32.59030719957408</v>
      </c>
      <c r="G19" s="36">
        <v>413659</v>
      </c>
      <c r="H19" s="38">
        <v>26.25604997890485</v>
      </c>
      <c r="I19" s="39"/>
    </row>
    <row r="20" spans="1:9" ht="12.75">
      <c r="A20" s="35" t="s">
        <v>21</v>
      </c>
      <c r="B20" s="36">
        <v>15331.413</v>
      </c>
      <c r="C20" s="36">
        <v>970440</v>
      </c>
      <c r="D20" s="37">
        <f>C20/B20</f>
        <v>63.29749254031575</v>
      </c>
      <c r="E20" s="36">
        <v>452461</v>
      </c>
      <c r="F20" s="37">
        <f>E20/B20</f>
        <v>29.512022146947576</v>
      </c>
      <c r="G20" s="36">
        <v>390510</v>
      </c>
      <c r="H20" s="38">
        <f>G20/B20</f>
        <v>25.47123347339218</v>
      </c>
      <c r="I20" s="39"/>
    </row>
    <row r="21" spans="1:9" ht="12.75">
      <c r="A21" s="35" t="s">
        <v>22</v>
      </c>
      <c r="B21" s="36">
        <v>14979.076</v>
      </c>
      <c r="C21" s="36">
        <v>985857</v>
      </c>
      <c r="D21" s="37">
        <f>C21/B21</f>
        <v>65.81560838599124</v>
      </c>
      <c r="E21" s="36">
        <v>554382</v>
      </c>
      <c r="F21" s="37">
        <f>E21/B21</f>
        <v>37.01042707841258</v>
      </c>
      <c r="G21" s="36">
        <v>444853</v>
      </c>
      <c r="H21" s="38">
        <f>G21/B21</f>
        <v>29.698293806640677</v>
      </c>
      <c r="I21" s="39"/>
    </row>
    <row r="22" spans="1:11" ht="13.5" thickBot="1">
      <c r="A22" s="40" t="s">
        <v>23</v>
      </c>
      <c r="B22" s="41">
        <v>14757</v>
      </c>
      <c r="C22" s="41">
        <v>756255</v>
      </c>
      <c r="D22" s="42">
        <f>C22/B22</f>
        <v>51.247204716405776</v>
      </c>
      <c r="E22" s="41">
        <v>279515</v>
      </c>
      <c r="F22" s="42">
        <f>E22/B22</f>
        <v>18.941180456732397</v>
      </c>
      <c r="G22" s="41">
        <v>329048</v>
      </c>
      <c r="H22" s="43">
        <f>G22/B22</f>
        <v>22.297756996679542</v>
      </c>
      <c r="I22" s="33"/>
      <c r="K22" s="34"/>
    </row>
    <row r="23" spans="1:11" ht="14.25">
      <c r="A23" s="44" t="s">
        <v>28</v>
      </c>
      <c r="B23" s="45"/>
      <c r="C23" s="45"/>
      <c r="D23" s="46"/>
      <c r="E23" s="45"/>
      <c r="F23" s="45"/>
      <c r="G23" s="45"/>
      <c r="H23" s="45"/>
      <c r="I23" s="33"/>
      <c r="K23" s="34"/>
    </row>
    <row r="24" spans="1:11" ht="12.75">
      <c r="A24" s="47" t="s">
        <v>24</v>
      </c>
      <c r="I24" s="33"/>
      <c r="K24" s="34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2009-07-20T07:58:04Z</dcterms:modified>
  <cp:category/>
  <cp:version/>
  <cp:contentType/>
  <cp:contentStatus/>
</cp:coreProperties>
</file>