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4.3" sheetId="1" r:id="rId1"/>
  </sheets>
  <definedNames>
    <definedName name="_xlnm.Print_Area" localSheetId="0">'15.4.3'!$A$1:$J$26</definedName>
  </definedNames>
  <calcPr fullCalcOnLoad="1"/>
</workbook>
</file>

<file path=xl/sharedStrings.xml><?xml version="1.0" encoding="utf-8"?>
<sst xmlns="http://schemas.openxmlformats.org/spreadsheetml/2006/main" count="38" uniqueCount="31">
  <si>
    <t>INCENDIOS FORESTALES</t>
  </si>
  <si>
    <t>15.4.3. CAUSAS: Análisis autonómico de los incendios según clasificación de causa, 2007</t>
  </si>
  <si>
    <t>Comunidad Autónoma</t>
  </si>
  <si>
    <t>Número total de siniestros</t>
  </si>
  <si>
    <t>Siniestros con</t>
  </si>
  <si>
    <t>Siniestros con causa conocida</t>
  </si>
  <si>
    <t>causa desconocida</t>
  </si>
  <si>
    <t>Cierta</t>
  </si>
  <si>
    <t>Supuesta</t>
  </si>
  <si>
    <t>Total</t>
  </si>
  <si>
    <t>Número</t>
  </si>
  <si>
    <t>Porcentaje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</si>
  <si>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</si>
  <si>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</si>
  <si>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</si>
  <si>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</si>
  <si>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</si>
  <si>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</si>
  <si>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</si>
  <si>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</si>
  <si>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–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</si>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</sst>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37" fontId="0" fillId="2" borderId="3" xfId="19" applyFont="1" applyFill="1" applyBorder="1" applyAlignment="1">
      <alignment horizontal="right"/>
      <protection/>
    </xf>
    <xf numFmtId="39" fontId="0" fillId="2" borderId="3" xfId="20" applyFont="1" applyFill="1" applyBorder="1">
      <alignment/>
      <protection/>
    </xf>
    <xf numFmtId="39" fontId="0" fillId="2" borderId="4" xfId="20" applyFont="1" applyFill="1" applyBorder="1">
      <alignment/>
      <protection/>
    </xf>
    <xf numFmtId="3" fontId="0" fillId="2" borderId="0" xfId="0" applyNumberFormat="1" applyBorder="1" applyAlignment="1">
      <alignment/>
    </xf>
    <xf numFmtId="0" fontId="0" fillId="2" borderId="7" xfId="0" applyFont="1" applyFill="1" applyBorder="1" applyAlignment="1">
      <alignment/>
    </xf>
    <xf numFmtId="37" fontId="0" fillId="2" borderId="8" xfId="19" applyFont="1" applyFill="1" applyBorder="1" applyAlignment="1">
      <alignment horizontal="right"/>
      <protection/>
    </xf>
    <xf numFmtId="39" fontId="0" fillId="2" borderId="8" xfId="20" applyFont="1" applyFill="1" applyBorder="1">
      <alignment/>
      <protection/>
    </xf>
    <xf numFmtId="39" fontId="0" fillId="2" borderId="18" xfId="20" applyFont="1" applyFill="1" applyBorder="1">
      <alignment/>
      <protection/>
    </xf>
    <xf numFmtId="195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/>
    </xf>
    <xf numFmtId="0" fontId="5" fillId="2" borderId="14" xfId="0" applyFont="1" applyBorder="1" applyAlignment="1">
      <alignment/>
    </xf>
    <xf numFmtId="37" fontId="5" fillId="2" borderId="15" xfId="19" applyFont="1" applyFill="1" applyBorder="1" applyAlignment="1">
      <alignment horizontal="right"/>
      <protection/>
    </xf>
    <xf numFmtId="39" fontId="5" fillId="2" borderId="15" xfId="20" applyFont="1" applyFill="1" applyBorder="1">
      <alignment/>
      <protection/>
    </xf>
    <xf numFmtId="39" fontId="5" fillId="2" borderId="19" xfId="20" applyFont="1" applyFill="1" applyBorder="1">
      <alignment/>
      <protection/>
    </xf>
    <xf numFmtId="0" fontId="5" fillId="2" borderId="0" xfId="0" applyFont="1" applyBorder="1" applyAlignment="1">
      <alignment/>
    </xf>
    <xf numFmtId="3" fontId="5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1.28125" style="0" customWidth="1"/>
    <col min="2" max="2" width="14.4218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3" spans="1:13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4" ht="12.75">
      <c r="A5" s="7" t="s">
        <v>2</v>
      </c>
      <c r="B5" s="8" t="s">
        <v>3</v>
      </c>
      <c r="C5" s="9" t="s">
        <v>4</v>
      </c>
      <c r="D5" s="10"/>
      <c r="E5" s="11" t="s">
        <v>5</v>
      </c>
      <c r="F5" s="12"/>
      <c r="G5" s="12"/>
      <c r="H5" s="12"/>
      <c r="I5" s="12"/>
      <c r="J5" s="12"/>
      <c r="K5" s="13"/>
      <c r="L5" s="13"/>
      <c r="M5" s="13"/>
      <c r="N5" s="6"/>
    </row>
    <row r="6" spans="1:14" ht="12.75">
      <c r="A6" s="14"/>
      <c r="B6" s="15"/>
      <c r="C6" s="16" t="s">
        <v>6</v>
      </c>
      <c r="D6" s="17"/>
      <c r="E6" s="18" t="s">
        <v>7</v>
      </c>
      <c r="F6" s="19"/>
      <c r="G6" s="18" t="s">
        <v>8</v>
      </c>
      <c r="H6" s="19"/>
      <c r="I6" s="18" t="s">
        <v>9</v>
      </c>
      <c r="J6" s="20"/>
      <c r="K6" s="13"/>
      <c r="L6" s="13"/>
      <c r="M6" s="13"/>
      <c r="N6" s="6"/>
    </row>
    <row r="7" spans="1:14" ht="13.5" thickBot="1">
      <c r="A7" s="21"/>
      <c r="B7" s="22"/>
      <c r="C7" s="23" t="s">
        <v>10</v>
      </c>
      <c r="D7" s="23" t="s">
        <v>11</v>
      </c>
      <c r="E7" s="23" t="s">
        <v>10</v>
      </c>
      <c r="F7" s="23" t="s">
        <v>11</v>
      </c>
      <c r="G7" s="23" t="s">
        <v>10</v>
      </c>
      <c r="H7" s="23" t="s">
        <v>11</v>
      </c>
      <c r="I7" s="23" t="s">
        <v>10</v>
      </c>
      <c r="J7" s="24" t="s">
        <v>11</v>
      </c>
      <c r="K7" s="13"/>
      <c r="L7" s="13"/>
      <c r="M7" s="13"/>
      <c r="N7" s="6"/>
    </row>
    <row r="8" spans="1:14" ht="12.75">
      <c r="A8" s="25" t="s">
        <v>12</v>
      </c>
      <c r="B8" s="26">
        <v>3157</v>
      </c>
      <c r="C8" s="26">
        <v>478</v>
      </c>
      <c r="D8" s="27">
        <v>15.14</v>
      </c>
      <c r="E8" s="26">
        <v>607</v>
      </c>
      <c r="F8" s="27">
        <v>22.66</v>
      </c>
      <c r="G8" s="26">
        <v>2072</v>
      </c>
      <c r="H8" s="27">
        <v>77.34</v>
      </c>
      <c r="I8" s="26">
        <f aca="true" t="shared" si="0" ref="I8:I24">SUM(E8,G8)</f>
        <v>2679</v>
      </c>
      <c r="J8" s="28">
        <v>84.86</v>
      </c>
      <c r="K8" s="6"/>
      <c r="L8" s="29"/>
      <c r="M8" s="6"/>
      <c r="N8" s="6"/>
    </row>
    <row r="9" spans="1:14" ht="12.75">
      <c r="A9" s="30" t="s">
        <v>13</v>
      </c>
      <c r="B9" s="31">
        <v>1083</v>
      </c>
      <c r="C9" s="31">
        <v>481</v>
      </c>
      <c r="D9" s="32">
        <v>44.41</v>
      </c>
      <c r="E9" s="31">
        <v>416</v>
      </c>
      <c r="F9" s="32">
        <v>69.1</v>
      </c>
      <c r="G9" s="31">
        <v>186</v>
      </c>
      <c r="H9" s="32">
        <v>30.9</v>
      </c>
      <c r="I9" s="31">
        <f t="shared" si="0"/>
        <v>602</v>
      </c>
      <c r="J9" s="33">
        <v>55.59</v>
      </c>
      <c r="K9" s="6"/>
      <c r="L9" s="29"/>
      <c r="M9" s="6"/>
      <c r="N9" s="6"/>
    </row>
    <row r="10" spans="1:14" ht="12.75">
      <c r="A10" s="30" t="s">
        <v>14</v>
      </c>
      <c r="B10" s="31">
        <v>296</v>
      </c>
      <c r="C10" s="31">
        <v>10</v>
      </c>
      <c r="D10" s="32">
        <v>3.38</v>
      </c>
      <c r="E10" s="31">
        <v>85</v>
      </c>
      <c r="F10" s="32">
        <v>29.72</v>
      </c>
      <c r="G10" s="31">
        <v>201</v>
      </c>
      <c r="H10" s="32">
        <v>70.28</v>
      </c>
      <c r="I10" s="31">
        <f t="shared" si="0"/>
        <v>286</v>
      </c>
      <c r="J10" s="33">
        <v>96.62</v>
      </c>
      <c r="K10" s="6"/>
      <c r="L10" s="29"/>
      <c r="M10" s="6"/>
      <c r="N10" s="6"/>
    </row>
    <row r="11" spans="1:14" ht="12.75">
      <c r="A11" s="30" t="s">
        <v>15</v>
      </c>
      <c r="B11" s="31">
        <v>63</v>
      </c>
      <c r="C11" s="31">
        <v>14</v>
      </c>
      <c r="D11" s="32">
        <v>22.22</v>
      </c>
      <c r="E11" s="31">
        <v>34</v>
      </c>
      <c r="F11" s="32">
        <v>69.39</v>
      </c>
      <c r="G11" s="31">
        <v>15</v>
      </c>
      <c r="H11" s="32">
        <v>30.61</v>
      </c>
      <c r="I11" s="31">
        <f t="shared" si="0"/>
        <v>49</v>
      </c>
      <c r="J11" s="33">
        <v>77.78</v>
      </c>
      <c r="K11" s="6"/>
      <c r="L11" s="29"/>
      <c r="M11" s="6"/>
      <c r="N11" s="6"/>
    </row>
    <row r="12" spans="1:14" ht="12.75">
      <c r="A12" s="30" t="s">
        <v>16</v>
      </c>
      <c r="B12" s="31">
        <v>504</v>
      </c>
      <c r="C12" s="31">
        <v>88</v>
      </c>
      <c r="D12" s="32">
        <v>17.46</v>
      </c>
      <c r="E12" s="31">
        <v>102</v>
      </c>
      <c r="F12" s="32">
        <v>24.52</v>
      </c>
      <c r="G12" s="31">
        <v>314</v>
      </c>
      <c r="H12" s="32">
        <v>75.48</v>
      </c>
      <c r="I12" s="31">
        <f t="shared" si="0"/>
        <v>416</v>
      </c>
      <c r="J12" s="33">
        <v>82.54</v>
      </c>
      <c r="K12" s="6"/>
      <c r="L12" s="29"/>
      <c r="M12" s="6"/>
      <c r="N12" s="6"/>
    </row>
    <row r="13" spans="1:14" ht="12.75">
      <c r="A13" s="30" t="s">
        <v>17</v>
      </c>
      <c r="B13" s="31">
        <v>93</v>
      </c>
      <c r="C13" s="31">
        <v>9</v>
      </c>
      <c r="D13" s="32">
        <v>9.68</v>
      </c>
      <c r="E13" s="31">
        <v>46</v>
      </c>
      <c r="F13" s="32">
        <v>54.76</v>
      </c>
      <c r="G13" s="31">
        <v>38</v>
      </c>
      <c r="H13" s="32">
        <v>45.24</v>
      </c>
      <c r="I13" s="31">
        <f t="shared" si="0"/>
        <v>84</v>
      </c>
      <c r="J13" s="33">
        <v>90.32</v>
      </c>
      <c r="K13" s="6"/>
      <c r="L13" s="29"/>
      <c r="M13" s="6"/>
      <c r="N13" s="6"/>
    </row>
    <row r="14" spans="1:14" ht="12.75">
      <c r="A14" s="30" t="s">
        <v>18</v>
      </c>
      <c r="B14" s="31">
        <v>415</v>
      </c>
      <c r="C14" s="31">
        <v>34</v>
      </c>
      <c r="D14" s="32">
        <v>8.19</v>
      </c>
      <c r="E14" s="31">
        <v>241</v>
      </c>
      <c r="F14" s="32">
        <v>63.25</v>
      </c>
      <c r="G14" s="31">
        <v>140</v>
      </c>
      <c r="H14" s="32">
        <v>36.75</v>
      </c>
      <c r="I14" s="31">
        <f t="shared" si="0"/>
        <v>381</v>
      </c>
      <c r="J14" s="33">
        <v>91.81</v>
      </c>
      <c r="K14" s="6"/>
      <c r="L14" s="29"/>
      <c r="M14" s="6"/>
      <c r="N14" s="6"/>
    </row>
    <row r="15" spans="1:14" ht="12.75">
      <c r="A15" s="30" t="s">
        <v>19</v>
      </c>
      <c r="B15" s="31">
        <v>579</v>
      </c>
      <c r="C15" s="31">
        <v>86</v>
      </c>
      <c r="D15" s="32">
        <v>14.85</v>
      </c>
      <c r="E15" s="31">
        <v>493</v>
      </c>
      <c r="F15" s="32">
        <v>100</v>
      </c>
      <c r="G15" s="34" t="s">
        <v>20</v>
      </c>
      <c r="H15" s="34" t="s">
        <v>20</v>
      </c>
      <c r="I15" s="31">
        <f t="shared" si="0"/>
        <v>493</v>
      </c>
      <c r="J15" s="33">
        <v>85.15</v>
      </c>
      <c r="K15" s="6"/>
      <c r="L15" s="29"/>
      <c r="M15" s="6"/>
      <c r="N15" s="6"/>
    </row>
    <row r="16" spans="1:14" ht="12.75">
      <c r="A16" s="30" t="s">
        <v>21</v>
      </c>
      <c r="B16" s="31">
        <v>113</v>
      </c>
      <c r="C16" s="31">
        <v>9</v>
      </c>
      <c r="D16" s="32">
        <v>7.96</v>
      </c>
      <c r="E16" s="31">
        <v>73</v>
      </c>
      <c r="F16" s="32">
        <v>70.19</v>
      </c>
      <c r="G16" s="31">
        <v>31</v>
      </c>
      <c r="H16" s="32">
        <v>29.81</v>
      </c>
      <c r="I16" s="31">
        <f t="shared" si="0"/>
        <v>104</v>
      </c>
      <c r="J16" s="33">
        <v>92.04</v>
      </c>
      <c r="K16" s="6"/>
      <c r="L16" s="29"/>
      <c r="M16" s="6"/>
      <c r="N16" s="6"/>
    </row>
    <row r="17" spans="1:14" ht="12.75">
      <c r="A17" s="30" t="s">
        <v>22</v>
      </c>
      <c r="B17" s="31">
        <v>1511</v>
      </c>
      <c r="C17" s="31">
        <v>31</v>
      </c>
      <c r="D17" s="32">
        <v>2.05</v>
      </c>
      <c r="E17" s="31">
        <v>577</v>
      </c>
      <c r="F17" s="32">
        <v>38.99</v>
      </c>
      <c r="G17" s="31">
        <v>903</v>
      </c>
      <c r="H17" s="32">
        <v>61.01</v>
      </c>
      <c r="I17" s="31">
        <f t="shared" si="0"/>
        <v>1480</v>
      </c>
      <c r="J17" s="33">
        <v>97.95</v>
      </c>
      <c r="K17" s="6"/>
      <c r="L17" s="29"/>
      <c r="M17" s="6"/>
      <c r="N17" s="6"/>
    </row>
    <row r="18" spans="1:14" ht="12.75">
      <c r="A18" s="30" t="s">
        <v>23</v>
      </c>
      <c r="B18" s="31">
        <v>230</v>
      </c>
      <c r="C18" s="31">
        <v>37</v>
      </c>
      <c r="D18" s="32">
        <v>16.09</v>
      </c>
      <c r="E18" s="31">
        <v>130</v>
      </c>
      <c r="F18" s="32">
        <v>67.36</v>
      </c>
      <c r="G18" s="31">
        <v>63</v>
      </c>
      <c r="H18" s="32">
        <v>32.64</v>
      </c>
      <c r="I18" s="31">
        <f t="shared" si="0"/>
        <v>193</v>
      </c>
      <c r="J18" s="33">
        <v>83.91</v>
      </c>
      <c r="K18" s="6"/>
      <c r="L18" s="29"/>
      <c r="M18" s="6"/>
      <c r="N18" s="6"/>
    </row>
    <row r="19" spans="1:14" ht="12.75">
      <c r="A19" s="30" t="s">
        <v>24</v>
      </c>
      <c r="B19" s="31">
        <v>694</v>
      </c>
      <c r="C19" s="31">
        <v>6</v>
      </c>
      <c r="D19" s="32">
        <v>0.86</v>
      </c>
      <c r="E19" s="31">
        <v>458</v>
      </c>
      <c r="F19" s="32">
        <v>66.57</v>
      </c>
      <c r="G19" s="31">
        <v>230</v>
      </c>
      <c r="H19" s="32">
        <v>33.43</v>
      </c>
      <c r="I19" s="31">
        <f t="shared" si="0"/>
        <v>688</v>
      </c>
      <c r="J19" s="33">
        <v>99.14</v>
      </c>
      <c r="K19" s="6"/>
      <c r="L19" s="29"/>
      <c r="M19" s="6"/>
      <c r="N19" s="6"/>
    </row>
    <row r="20" spans="1:14" ht="12.75">
      <c r="A20" s="30" t="s">
        <v>25</v>
      </c>
      <c r="B20" s="31">
        <v>375</v>
      </c>
      <c r="C20" s="31">
        <v>13</v>
      </c>
      <c r="D20" s="32">
        <v>3.47</v>
      </c>
      <c r="E20" s="31">
        <v>182</v>
      </c>
      <c r="F20" s="32">
        <v>50.28</v>
      </c>
      <c r="G20" s="31">
        <v>180</v>
      </c>
      <c r="H20" s="32">
        <v>49.72</v>
      </c>
      <c r="I20" s="31">
        <f t="shared" si="0"/>
        <v>362</v>
      </c>
      <c r="J20" s="33">
        <v>96.53</v>
      </c>
      <c r="K20" s="6"/>
      <c r="L20" s="29"/>
      <c r="M20" s="6"/>
      <c r="N20" s="6"/>
    </row>
    <row r="21" spans="1:14" ht="12.75">
      <c r="A21" s="30" t="s">
        <v>26</v>
      </c>
      <c r="B21" s="31">
        <v>113</v>
      </c>
      <c r="C21" s="31">
        <v>38</v>
      </c>
      <c r="D21" s="32">
        <v>33.63</v>
      </c>
      <c r="E21" s="31">
        <v>22</v>
      </c>
      <c r="F21" s="32">
        <v>29.33</v>
      </c>
      <c r="G21" s="31">
        <v>53</v>
      </c>
      <c r="H21" s="32">
        <v>70.67</v>
      </c>
      <c r="I21" s="31">
        <f t="shared" si="0"/>
        <v>75</v>
      </c>
      <c r="J21" s="33">
        <v>66.37</v>
      </c>
      <c r="K21" s="6"/>
      <c r="L21" s="29"/>
      <c r="M21" s="6"/>
      <c r="N21" s="6"/>
    </row>
    <row r="22" spans="1:14" ht="12.75">
      <c r="A22" s="30" t="s">
        <v>27</v>
      </c>
      <c r="B22" s="31">
        <v>748</v>
      </c>
      <c r="C22" s="31">
        <v>179</v>
      </c>
      <c r="D22" s="32">
        <v>23.93</v>
      </c>
      <c r="E22" s="31">
        <v>135</v>
      </c>
      <c r="F22" s="32">
        <v>23.73</v>
      </c>
      <c r="G22" s="31">
        <v>434</v>
      </c>
      <c r="H22" s="32">
        <v>76.27</v>
      </c>
      <c r="I22" s="31">
        <f t="shared" si="0"/>
        <v>569</v>
      </c>
      <c r="J22" s="33">
        <v>76.07</v>
      </c>
      <c r="K22" s="6"/>
      <c r="L22" s="29"/>
      <c r="M22" s="6"/>
      <c r="N22" s="6"/>
    </row>
    <row r="23" spans="1:14" ht="12.75">
      <c r="A23" s="30" t="s">
        <v>28</v>
      </c>
      <c r="B23" s="31">
        <v>819</v>
      </c>
      <c r="C23" s="31">
        <v>129</v>
      </c>
      <c r="D23" s="32">
        <v>15.75</v>
      </c>
      <c r="E23" s="31">
        <v>461</v>
      </c>
      <c r="F23" s="32">
        <v>66.81</v>
      </c>
      <c r="G23" s="31">
        <v>229</v>
      </c>
      <c r="H23" s="32">
        <v>33.19</v>
      </c>
      <c r="I23" s="31">
        <f t="shared" si="0"/>
        <v>690</v>
      </c>
      <c r="J23" s="33">
        <v>84.25</v>
      </c>
      <c r="K23" s="6"/>
      <c r="L23" s="29"/>
      <c r="M23" s="6"/>
      <c r="N23" s="6"/>
    </row>
    <row r="24" spans="1:14" ht="12.75">
      <c r="A24" s="30" t="s">
        <v>29</v>
      </c>
      <c r="B24" s="31">
        <v>139</v>
      </c>
      <c r="C24" s="31">
        <v>49</v>
      </c>
      <c r="D24" s="32">
        <v>35.25</v>
      </c>
      <c r="E24" s="31">
        <v>53</v>
      </c>
      <c r="F24" s="32">
        <v>58.89</v>
      </c>
      <c r="G24" s="31">
        <v>37</v>
      </c>
      <c r="H24" s="32">
        <v>41.11</v>
      </c>
      <c r="I24" s="31">
        <f t="shared" si="0"/>
        <v>90</v>
      </c>
      <c r="J24" s="33">
        <v>64.75</v>
      </c>
      <c r="K24" s="6"/>
      <c r="L24" s="29"/>
      <c r="M24" s="6"/>
      <c r="N24" s="6"/>
    </row>
    <row r="25" spans="1:14" ht="12.75">
      <c r="A25" s="35"/>
      <c r="B25" s="31"/>
      <c r="C25" s="31"/>
      <c r="D25" s="32"/>
      <c r="E25" s="31"/>
      <c r="F25" s="32"/>
      <c r="G25" s="31"/>
      <c r="H25" s="32"/>
      <c r="I25" s="31"/>
      <c r="J25" s="33"/>
      <c r="K25" s="6"/>
      <c r="L25" s="29"/>
      <c r="M25" s="6"/>
      <c r="N25" s="6"/>
    </row>
    <row r="26" spans="1:14" s="42" customFormat="1" ht="13.5" thickBot="1">
      <c r="A26" s="36" t="s">
        <v>30</v>
      </c>
      <c r="B26" s="37">
        <f>SUM(B8:B24)</f>
        <v>10932</v>
      </c>
      <c r="C26" s="37">
        <f>SUM(C8:C24)</f>
        <v>1691</v>
      </c>
      <c r="D26" s="38">
        <v>15.47</v>
      </c>
      <c r="E26" s="37">
        <f>SUM(E8:E24)</f>
        <v>4115</v>
      </c>
      <c r="F26" s="38">
        <v>44.53</v>
      </c>
      <c r="G26" s="37">
        <f>SUM(G8:G24)</f>
        <v>5126</v>
      </c>
      <c r="H26" s="38">
        <v>55.47</v>
      </c>
      <c r="I26" s="37">
        <f>SUM(I8:I24)</f>
        <v>9241</v>
      </c>
      <c r="J26" s="39">
        <v>84.54</v>
      </c>
      <c r="K26" s="40"/>
      <c r="L26" s="41"/>
      <c r="M26" s="40"/>
      <c r="N26" s="40"/>
    </row>
    <row r="27" spans="11:14" ht="12.75">
      <c r="K27" s="6"/>
      <c r="L27" s="6"/>
      <c r="M27" s="6"/>
      <c r="N27" s="6"/>
    </row>
    <row r="28" spans="11:14" ht="12.75">
      <c r="K28" s="6"/>
      <c r="L28" s="6"/>
      <c r="M28" s="6"/>
      <c r="N28" s="6"/>
    </row>
    <row r="29" ht="12.75">
      <c r="K29" s="6"/>
    </row>
    <row r="30" ht="12.75">
      <c r="K30" s="6"/>
    </row>
    <row r="31" ht="12.75">
      <c r="K31" s="6"/>
    </row>
    <row r="32" ht="12.75">
      <c r="K32" s="6"/>
    </row>
  </sheetData>
  <mergeCells count="10">
    <mergeCell ref="A5:A7"/>
    <mergeCell ref="B5:B7"/>
    <mergeCell ref="A3:J3"/>
    <mergeCell ref="A1:J1"/>
    <mergeCell ref="C6:D6"/>
    <mergeCell ref="E5:J5"/>
    <mergeCell ref="C5:D5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2009-07-17T07:24:49Z</dcterms:created>
  <dcterms:modified xsi:type="dcterms:W3CDTF">2009-07-17T07:24:49Z</dcterms:modified>
  <cp:category/>
  <cp:version/>
  <cp:contentType/>
  <cp:contentStatus/>
</cp:coreProperties>
</file>