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3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<sst xmlns="http://schemas.openxmlformats.org/spreadsheetml/2006/main" count="48" uniqueCount="26">
  <si>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INCENDIOS FORESTALES</t>
  </si>
  <si>
    <t>15.3. CONDICIONES DE PELIGRO: Número de siniestros según probabilidad de ignición e índice de peligro, 2007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</si>
  <si>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</si>
  <si>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</si>
  <si>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</si>
  <si>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</si>
  <si>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</si>
  <si>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</si>
  <si>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</si>
  <si>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</si>
  <si>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</si>
  <si>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</si>
  <si>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</si>
  <si>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</si>
  <si>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</si>
  <si>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–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</si>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</sst>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/>
    </xf>
    <xf numFmtId="37" fontId="0" fillId="2" borderId="5" xfId="19" applyFont="1" applyFill="1" applyBorder="1" applyAlignment="1">
      <alignment horizontal="right"/>
      <protection/>
    </xf>
    <xf numFmtId="39" fontId="0" fillId="2" borderId="5" xfId="21" applyFont="1" applyFill="1" applyBorder="1">
      <alignment/>
      <protection/>
    </xf>
    <xf numFmtId="195" fontId="0" fillId="2" borderId="5" xfId="0" applyNumberFormat="1" applyFont="1" applyFill="1" applyBorder="1" applyAlignment="1" applyProtection="1">
      <alignment horizontal="right"/>
      <protection/>
    </xf>
    <xf numFmtId="194" fontId="0" fillId="2" borderId="5" xfId="20" applyNumberFormat="1" applyFont="1" applyFill="1" applyBorder="1" applyProtection="1">
      <alignment/>
      <protection/>
    </xf>
    <xf numFmtId="194" fontId="0" fillId="2" borderId="6" xfId="20" applyNumberFormat="1" applyFont="1" applyFill="1" applyBorder="1" applyProtection="1">
      <alignment/>
      <protection/>
    </xf>
    <xf numFmtId="0" fontId="0" fillId="2" borderId="7" xfId="0" applyBorder="1" applyAlignment="1">
      <alignment/>
    </xf>
    <xf numFmtId="37" fontId="0" fillId="2" borderId="10" xfId="19" applyFont="1" applyFill="1" applyBorder="1" applyAlignment="1">
      <alignment horizontal="right"/>
      <protection/>
    </xf>
    <xf numFmtId="39" fontId="0" fillId="2" borderId="10" xfId="21" applyFont="1" applyFill="1" applyBorder="1">
      <alignment/>
      <protection/>
    </xf>
    <xf numFmtId="194" fontId="0" fillId="2" borderId="10" xfId="20" applyNumberFormat="1" applyFont="1" applyFill="1" applyBorder="1" applyProtection="1">
      <alignment/>
      <protection/>
    </xf>
    <xf numFmtId="194" fontId="0" fillId="2" borderId="11" xfId="20" applyNumberFormat="1" applyFont="1" applyFill="1" applyBorder="1" applyProtection="1">
      <alignment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0" fontId="5" fillId="2" borderId="12" xfId="0" applyFont="1" applyBorder="1" applyAlignment="1">
      <alignment/>
    </xf>
    <xf numFmtId="37" fontId="5" fillId="2" borderId="14" xfId="19" applyFont="1" applyFill="1" applyBorder="1" applyAlignment="1">
      <alignment horizontal="right"/>
      <protection/>
    </xf>
    <xf numFmtId="0" fontId="5" fillId="2" borderId="14" xfId="0" applyFont="1" applyBorder="1" applyAlignment="1">
      <alignment/>
    </xf>
    <xf numFmtId="194" fontId="5" fillId="2" borderId="14" xfId="20" applyNumberFormat="1" applyFont="1" applyFill="1" applyBorder="1" applyProtection="1">
      <alignment/>
      <protection/>
    </xf>
    <xf numFmtId="194" fontId="5" fillId="2" borderId="15" xfId="20" applyNumberFormat="1" applyFont="1" applyFill="1" applyBorder="1" applyProtection="1">
      <alignment/>
      <protection/>
    </xf>
    <xf numFmtId="0" fontId="5" fillId="2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17.14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ht="12.75">
      <c r="A6" s="9"/>
      <c r="B6" s="10" t="s">
        <v>6</v>
      </c>
      <c r="C6" s="11"/>
      <c r="D6" s="10" t="s">
        <v>7</v>
      </c>
      <c r="E6" s="11"/>
      <c r="F6" s="10" t="s">
        <v>8</v>
      </c>
      <c r="G6" s="11"/>
      <c r="H6" s="10" t="s">
        <v>9</v>
      </c>
      <c r="I6" s="11"/>
      <c r="J6" s="10" t="s">
        <v>10</v>
      </c>
      <c r="K6" s="11"/>
      <c r="L6" s="10" t="s">
        <v>11</v>
      </c>
      <c r="M6" s="11"/>
      <c r="N6" s="12"/>
      <c r="O6" s="13"/>
    </row>
    <row r="7" spans="1:15" ht="13.5" thickBot="1">
      <c r="A7" s="14"/>
      <c r="B7" s="15" t="s">
        <v>12</v>
      </c>
      <c r="C7" s="15" t="s">
        <v>13</v>
      </c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15" t="s">
        <v>12</v>
      </c>
      <c r="K7" s="15" t="s">
        <v>13</v>
      </c>
      <c r="L7" s="15" t="s">
        <v>12</v>
      </c>
      <c r="M7" s="15" t="s">
        <v>13</v>
      </c>
      <c r="N7" s="16"/>
      <c r="O7" s="17"/>
    </row>
    <row r="8" spans="1:15" ht="12.75">
      <c r="A8" s="18" t="s">
        <v>14</v>
      </c>
      <c r="B8" s="19">
        <v>369</v>
      </c>
      <c r="C8" s="20">
        <v>8.27</v>
      </c>
      <c r="D8" s="19">
        <v>23</v>
      </c>
      <c r="E8" s="20">
        <v>1.14</v>
      </c>
      <c r="F8" s="19">
        <v>8</v>
      </c>
      <c r="G8" s="20">
        <v>0.5</v>
      </c>
      <c r="H8" s="21" t="s">
        <v>15</v>
      </c>
      <c r="I8" s="21" t="s">
        <v>15</v>
      </c>
      <c r="J8" s="19">
        <v>1</v>
      </c>
      <c r="K8" s="20">
        <v>0.04</v>
      </c>
      <c r="L8" s="19">
        <f aca="true" t="shared" si="0" ref="L8:L18">SUM(B8,D8,F8,H8,J8)</f>
        <v>401</v>
      </c>
      <c r="M8" s="20">
        <v>3.67</v>
      </c>
      <c r="N8" s="22">
        <v>755.49</v>
      </c>
      <c r="O8" s="23">
        <v>1.88</v>
      </c>
    </row>
    <row r="9" spans="1:15" ht="12.75">
      <c r="A9" s="24" t="s">
        <v>16</v>
      </c>
      <c r="B9" s="25">
        <v>500</v>
      </c>
      <c r="C9" s="26">
        <v>11.21</v>
      </c>
      <c r="D9" s="25">
        <v>278</v>
      </c>
      <c r="E9" s="26">
        <v>13.82</v>
      </c>
      <c r="F9" s="25">
        <v>15</v>
      </c>
      <c r="G9" s="26">
        <v>0.94</v>
      </c>
      <c r="H9" s="25">
        <v>1</v>
      </c>
      <c r="I9" s="26">
        <v>0.76</v>
      </c>
      <c r="J9" s="25">
        <v>8</v>
      </c>
      <c r="K9" s="26">
        <v>0.29</v>
      </c>
      <c r="L9" s="25">
        <f t="shared" si="0"/>
        <v>802</v>
      </c>
      <c r="M9" s="26">
        <v>7.34</v>
      </c>
      <c r="N9" s="27">
        <v>3154.98</v>
      </c>
      <c r="O9" s="28">
        <v>3.93</v>
      </c>
    </row>
    <row r="10" spans="1:15" ht="12.75">
      <c r="A10" s="24" t="s">
        <v>17</v>
      </c>
      <c r="B10" s="25">
        <v>352</v>
      </c>
      <c r="C10" s="26">
        <v>7.89</v>
      </c>
      <c r="D10" s="25">
        <v>409</v>
      </c>
      <c r="E10" s="26">
        <v>20.33</v>
      </c>
      <c r="F10" s="25">
        <v>47</v>
      </c>
      <c r="G10" s="26">
        <v>2.95</v>
      </c>
      <c r="H10" s="25">
        <v>1</v>
      </c>
      <c r="I10" s="26">
        <v>0.76</v>
      </c>
      <c r="J10" s="25">
        <v>22</v>
      </c>
      <c r="K10" s="26">
        <v>0.8</v>
      </c>
      <c r="L10" s="25">
        <f t="shared" si="0"/>
        <v>831</v>
      </c>
      <c r="M10" s="26">
        <v>7.6</v>
      </c>
      <c r="N10" s="27">
        <v>9355.95</v>
      </c>
      <c r="O10" s="28">
        <v>11.26</v>
      </c>
    </row>
    <row r="11" spans="1:15" ht="12.75">
      <c r="A11" s="24" t="s">
        <v>18</v>
      </c>
      <c r="B11" s="25">
        <v>270</v>
      </c>
      <c r="C11" s="26">
        <v>6.05</v>
      </c>
      <c r="D11" s="25">
        <v>540</v>
      </c>
      <c r="E11" s="26">
        <v>26.84</v>
      </c>
      <c r="F11" s="25">
        <v>59</v>
      </c>
      <c r="G11" s="26">
        <v>3.71</v>
      </c>
      <c r="H11" s="25">
        <v>3</v>
      </c>
      <c r="I11" s="26">
        <v>2.29</v>
      </c>
      <c r="J11" s="25">
        <v>27</v>
      </c>
      <c r="K11" s="26">
        <v>0.99</v>
      </c>
      <c r="L11" s="25">
        <f t="shared" si="0"/>
        <v>899</v>
      </c>
      <c r="M11" s="26">
        <v>8.22</v>
      </c>
      <c r="N11" s="27">
        <v>1934.34</v>
      </c>
      <c r="O11" s="28">
        <v>2.15</v>
      </c>
    </row>
    <row r="12" spans="1:15" ht="12.75">
      <c r="A12" s="24" t="s">
        <v>19</v>
      </c>
      <c r="B12" s="25">
        <v>151</v>
      </c>
      <c r="C12" s="26">
        <v>3.39</v>
      </c>
      <c r="D12" s="25">
        <v>226</v>
      </c>
      <c r="E12" s="26">
        <v>11.23</v>
      </c>
      <c r="F12" s="25">
        <v>116</v>
      </c>
      <c r="G12" s="26">
        <v>7.29</v>
      </c>
      <c r="H12" s="25">
        <v>3</v>
      </c>
      <c r="I12" s="26">
        <v>2.29</v>
      </c>
      <c r="J12" s="25">
        <v>21</v>
      </c>
      <c r="K12" s="26">
        <v>0.77</v>
      </c>
      <c r="L12" s="25">
        <f t="shared" si="0"/>
        <v>517</v>
      </c>
      <c r="M12" s="26">
        <v>4.73</v>
      </c>
      <c r="N12" s="27">
        <v>1583.65</v>
      </c>
      <c r="O12" s="28">
        <v>3.06</v>
      </c>
    </row>
    <row r="13" spans="1:15" ht="12.75">
      <c r="A13" s="24" t="s">
        <v>20</v>
      </c>
      <c r="B13" s="25">
        <v>7</v>
      </c>
      <c r="C13" s="26">
        <v>0.16</v>
      </c>
      <c r="D13" s="25">
        <v>96</v>
      </c>
      <c r="E13" s="26">
        <v>4.77</v>
      </c>
      <c r="F13" s="25">
        <v>322</v>
      </c>
      <c r="G13" s="26">
        <v>20.23</v>
      </c>
      <c r="H13" s="29" t="s">
        <v>15</v>
      </c>
      <c r="I13" s="29" t="s">
        <v>15</v>
      </c>
      <c r="J13" s="25">
        <v>10</v>
      </c>
      <c r="K13" s="26">
        <v>0.37</v>
      </c>
      <c r="L13" s="25">
        <f t="shared" si="0"/>
        <v>435</v>
      </c>
      <c r="M13" s="26">
        <v>3.98</v>
      </c>
      <c r="N13" s="27">
        <v>18184.3</v>
      </c>
      <c r="O13" s="28">
        <v>41.8</v>
      </c>
    </row>
    <row r="14" spans="1:15" ht="12.75">
      <c r="A14" s="24" t="s">
        <v>21</v>
      </c>
      <c r="B14" s="25">
        <v>1</v>
      </c>
      <c r="C14" s="26">
        <v>0.02</v>
      </c>
      <c r="D14" s="25">
        <v>45</v>
      </c>
      <c r="E14" s="26">
        <v>2.24</v>
      </c>
      <c r="F14" s="25">
        <v>247</v>
      </c>
      <c r="G14" s="26">
        <v>15.52</v>
      </c>
      <c r="H14" s="25">
        <v>5</v>
      </c>
      <c r="I14" s="26">
        <v>3.82</v>
      </c>
      <c r="J14" s="25">
        <v>3</v>
      </c>
      <c r="K14" s="26">
        <v>0.11</v>
      </c>
      <c r="L14" s="25">
        <f t="shared" si="0"/>
        <v>301</v>
      </c>
      <c r="M14" s="26">
        <v>2.75</v>
      </c>
      <c r="N14" s="27">
        <v>1773.58</v>
      </c>
      <c r="O14" s="28">
        <v>5.89</v>
      </c>
    </row>
    <row r="15" spans="1:15" ht="12.75">
      <c r="A15" s="24" t="s">
        <v>22</v>
      </c>
      <c r="B15" s="25">
        <v>2</v>
      </c>
      <c r="C15" s="26">
        <v>0.04</v>
      </c>
      <c r="D15" s="25">
        <v>30</v>
      </c>
      <c r="E15" s="26">
        <v>1.49</v>
      </c>
      <c r="F15" s="25">
        <v>237</v>
      </c>
      <c r="G15" s="26">
        <v>14.89</v>
      </c>
      <c r="H15" s="25">
        <v>10</v>
      </c>
      <c r="I15" s="26">
        <v>7.63</v>
      </c>
      <c r="J15" s="29" t="s">
        <v>15</v>
      </c>
      <c r="K15" s="29" t="s">
        <v>15</v>
      </c>
      <c r="L15" s="25">
        <f t="shared" si="0"/>
        <v>279</v>
      </c>
      <c r="M15" s="26">
        <v>2.55</v>
      </c>
      <c r="N15" s="27">
        <v>2640.96</v>
      </c>
      <c r="O15" s="28">
        <v>9.47</v>
      </c>
    </row>
    <row r="16" spans="1:15" ht="12.75">
      <c r="A16" s="24" t="s">
        <v>23</v>
      </c>
      <c r="B16" s="29" t="s">
        <v>15</v>
      </c>
      <c r="C16" s="29" t="s">
        <v>15</v>
      </c>
      <c r="D16" s="25">
        <v>7</v>
      </c>
      <c r="E16" s="26">
        <v>0.35</v>
      </c>
      <c r="F16" s="25">
        <v>141</v>
      </c>
      <c r="G16" s="26">
        <v>8.86</v>
      </c>
      <c r="H16" s="25">
        <v>19</v>
      </c>
      <c r="I16" s="26">
        <v>14.5</v>
      </c>
      <c r="J16" s="25">
        <v>1</v>
      </c>
      <c r="K16" s="26">
        <v>0.04</v>
      </c>
      <c r="L16" s="25">
        <f t="shared" si="0"/>
        <v>168</v>
      </c>
      <c r="M16" s="26">
        <v>1.54</v>
      </c>
      <c r="N16" s="27">
        <v>3236.73</v>
      </c>
      <c r="O16" s="28">
        <v>19.27</v>
      </c>
    </row>
    <row r="17" spans="1:15" ht="12.75">
      <c r="A17" s="24" t="s">
        <v>24</v>
      </c>
      <c r="B17" s="29" t="s">
        <v>15</v>
      </c>
      <c r="C17" s="29" t="s">
        <v>15</v>
      </c>
      <c r="D17" s="25">
        <v>7</v>
      </c>
      <c r="E17" s="26">
        <v>0.35</v>
      </c>
      <c r="F17" s="25">
        <v>59</v>
      </c>
      <c r="G17" s="26">
        <v>3.71</v>
      </c>
      <c r="H17" s="25">
        <v>9</v>
      </c>
      <c r="I17" s="26">
        <v>6.87</v>
      </c>
      <c r="J17" s="29" t="s">
        <v>15</v>
      </c>
      <c r="K17" s="29" t="s">
        <v>15</v>
      </c>
      <c r="L17" s="25">
        <f t="shared" si="0"/>
        <v>75</v>
      </c>
      <c r="M17" s="26">
        <v>0.69</v>
      </c>
      <c r="N17" s="27">
        <v>19064.17</v>
      </c>
      <c r="O17" s="28">
        <v>254.19</v>
      </c>
    </row>
    <row r="18" spans="1:15" ht="12.75">
      <c r="A18" s="24" t="s">
        <v>10</v>
      </c>
      <c r="B18" s="25">
        <v>2808</v>
      </c>
      <c r="C18" s="26">
        <v>62.96</v>
      </c>
      <c r="D18" s="25">
        <v>351</v>
      </c>
      <c r="E18" s="26">
        <v>17.45</v>
      </c>
      <c r="F18" s="25">
        <v>341</v>
      </c>
      <c r="G18" s="26">
        <v>21.42</v>
      </c>
      <c r="H18" s="25">
        <v>80</v>
      </c>
      <c r="I18" s="26">
        <v>61.07</v>
      </c>
      <c r="J18" s="25">
        <v>2644</v>
      </c>
      <c r="K18" s="26">
        <v>96.6</v>
      </c>
      <c r="L18" s="25">
        <f t="shared" si="0"/>
        <v>6224</v>
      </c>
      <c r="M18" s="26">
        <v>56.93</v>
      </c>
      <c r="N18" s="27">
        <v>24428.38</v>
      </c>
      <c r="O18" s="28">
        <v>3.92</v>
      </c>
    </row>
    <row r="19" spans="1:15" ht="12.75">
      <c r="A19" s="24"/>
      <c r="B19" s="25"/>
      <c r="C19" s="30"/>
      <c r="D19" s="25"/>
      <c r="E19" s="30"/>
      <c r="F19" s="25"/>
      <c r="G19" s="30"/>
      <c r="H19" s="25"/>
      <c r="I19" s="30"/>
      <c r="J19" s="25"/>
      <c r="K19" s="30"/>
      <c r="L19" s="25"/>
      <c r="M19" s="30"/>
      <c r="N19" s="27"/>
      <c r="O19" s="28"/>
    </row>
    <row r="20" spans="1:15" s="36" customFormat="1" ht="13.5" thickBot="1">
      <c r="A20" s="31" t="s">
        <v>25</v>
      </c>
      <c r="B20" s="32">
        <f>SUM(B8:B18)</f>
        <v>4460</v>
      </c>
      <c r="C20" s="33"/>
      <c r="D20" s="32">
        <f>SUM(D8:D18)</f>
        <v>2012</v>
      </c>
      <c r="E20" s="33"/>
      <c r="F20" s="32">
        <f>SUM(F8:F18)</f>
        <v>1592</v>
      </c>
      <c r="G20" s="33"/>
      <c r="H20" s="32">
        <f>SUM(H8:H18)</f>
        <v>131</v>
      </c>
      <c r="I20" s="33"/>
      <c r="J20" s="32">
        <f>SUM(J8:J18)</f>
        <v>2737</v>
      </c>
      <c r="K20" s="33"/>
      <c r="L20" s="32">
        <f>SUM(L8:L18)</f>
        <v>10932</v>
      </c>
      <c r="M20" s="33"/>
      <c r="N20" s="34">
        <f>SUM(N8:N18)</f>
        <v>86112.53000000001</v>
      </c>
      <c r="O20" s="35">
        <v>7.88</v>
      </c>
    </row>
  </sheetData>
  <mergeCells count="12">
    <mergeCell ref="J6:K6"/>
    <mergeCell ref="L6:M6"/>
    <mergeCell ref="N5:N7"/>
    <mergeCell ref="O5:O7"/>
    <mergeCell ref="A1:O1"/>
    <mergeCell ref="A3:O3"/>
    <mergeCell ref="A5:A7"/>
    <mergeCell ref="B5:M5"/>
    <mergeCell ref="B6:C6"/>
    <mergeCell ref="D6:E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2009-07-17T07:24:49Z</dcterms:modified>
  <cp:category/>
  <cp:version/>
  <cp:contentType/>
  <cp:contentStatus/>
</cp:coreProperties>
</file>