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<sst xmlns="http://schemas.openxmlformats.org/spreadsheetml/2006/main" count="110" uniqueCount="23">
  <si>
    <t>REPOBLACIONES</t>
  </si>
  <si>
    <t>13.1. Serie histórica de las forestaciones de tierras agrícolas</t>
  </si>
  <si>
    <t>Comunidad Autónoma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</si>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</sst>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215" fontId="7" fillId="2" borderId="4" xfId="0" applyNumberFormat="1" applyFont="1" applyFill="1" applyBorder="1" applyAlignment="1" applyProtection="1">
      <alignment horizontal="right"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15" fontId="7" fillId="2" borderId="11" xfId="0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0" fillId="2" borderId="0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37" fontId="7" fillId="2" borderId="12" xfId="23" applyNumberFormat="1" applyFont="1" applyFill="1" applyBorder="1" applyProtection="1">
      <alignment/>
      <protection/>
    </xf>
    <xf numFmtId="37" fontId="0" fillId="2" borderId="12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0" applyNumberFormat="1" applyFill="1" applyAlignment="1">
      <alignment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/>
    </xf>
    <xf numFmtId="0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strCache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57046</c:v>
                </c:pt>
                <c:pt idx="1">
                  <c:v>79394</c:v>
                </c:pt>
                <c:pt idx="2">
                  <c:v>96584</c:v>
                </c:pt>
                <c:pt idx="3">
                  <c:v>89122</c:v>
                </c:pt>
                <c:pt idx="4">
                  <c:v>83679</c:v>
                </c:pt>
                <c:pt idx="5">
                  <c:v>54524</c:v>
                </c:pt>
                <c:pt idx="6">
                  <c:v>62125</c:v>
                </c:pt>
                <c:pt idx="7">
                  <c:v>37230</c:v>
                </c:pt>
                <c:pt idx="8">
                  <c:v>21780</c:v>
                </c:pt>
                <c:pt idx="9">
                  <c:v>23253</c:v>
                </c:pt>
                <c:pt idx="10">
                  <c:v>20894</c:v>
                </c:pt>
                <c:pt idx="11">
                  <c:v>20671</c:v>
                </c:pt>
                <c:pt idx="12">
                  <c:v>22077</c:v>
                </c:pt>
                <c:pt idx="13">
                  <c:v>16966.35</c:v>
                </c:pt>
              </c:numCache>
            </c:numRef>
          </c:val>
          <c:smooth val="0"/>
        </c:ser>
        <c:marker val="1"/>
        <c:axId val="10610493"/>
        <c:axId val="28385574"/>
      </c:line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85574"/>
        <c:crosses val="autoZero"/>
        <c:auto val="1"/>
        <c:lblOffset val="100"/>
        <c:noMultiLvlLbl val="0"/>
      </c:catAx>
      <c:valAx>
        <c:axId val="28385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104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3" customWidth="1"/>
    <col min="2" max="7" width="13.00390625" style="3" customWidth="1"/>
    <col min="8" max="9" width="12.421875" style="3" customWidth="1"/>
    <col min="10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ht="12.75">
      <c r="A2" s="4"/>
    </row>
    <row r="3" spans="1:13" ht="1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</row>
    <row r="4" spans="1:8" ht="13.5" thickBot="1">
      <c r="A4" s="7"/>
      <c r="B4" s="7"/>
      <c r="C4" s="7"/>
      <c r="D4" s="7"/>
      <c r="E4" s="7"/>
      <c r="F4" s="7"/>
      <c r="G4" s="7"/>
      <c r="H4" s="7"/>
    </row>
    <row r="5" spans="1:13" s="12" customFormat="1" ht="12.75" customHeight="1">
      <c r="A5" s="8" t="s">
        <v>2</v>
      </c>
      <c r="B5" s="9">
        <v>1994</v>
      </c>
      <c r="C5" s="9">
        <v>1995</v>
      </c>
      <c r="D5" s="9">
        <v>1996</v>
      </c>
      <c r="E5" s="9">
        <v>1997</v>
      </c>
      <c r="F5" s="9">
        <v>1998</v>
      </c>
      <c r="G5" s="9">
        <v>1999</v>
      </c>
      <c r="H5" s="10">
        <v>2000</v>
      </c>
      <c r="I5" s="11"/>
      <c r="J5" s="11"/>
      <c r="K5" s="11"/>
      <c r="L5" s="11"/>
      <c r="M5" s="11"/>
    </row>
    <row r="6" spans="1:13" s="12" customFormat="1" ht="13.5" thickBot="1">
      <c r="A6" s="13"/>
      <c r="B6" s="14"/>
      <c r="C6" s="14"/>
      <c r="D6" s="14"/>
      <c r="E6" s="14"/>
      <c r="F6" s="14"/>
      <c r="G6" s="14"/>
      <c r="H6" s="15"/>
      <c r="I6" s="11"/>
      <c r="J6" s="11"/>
      <c r="K6" s="11"/>
      <c r="L6" s="11"/>
      <c r="M6" s="11"/>
    </row>
    <row r="7" spans="1:17" s="12" customFormat="1" ht="12.75">
      <c r="A7" s="16" t="s">
        <v>3</v>
      </c>
      <c r="B7" s="17" t="s">
        <v>4</v>
      </c>
      <c r="C7" s="18">
        <v>994</v>
      </c>
      <c r="D7" s="18">
        <v>6224</v>
      </c>
      <c r="E7" s="18">
        <v>6673</v>
      </c>
      <c r="F7" s="18">
        <v>14151</v>
      </c>
      <c r="G7" s="18">
        <v>3992</v>
      </c>
      <c r="H7" s="19">
        <v>15398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12.75">
      <c r="A8" s="21" t="s">
        <v>5</v>
      </c>
      <c r="B8" s="22">
        <v>1885</v>
      </c>
      <c r="C8" s="22">
        <v>1922</v>
      </c>
      <c r="D8" s="22">
        <v>2503</v>
      </c>
      <c r="E8" s="22">
        <v>2015</v>
      </c>
      <c r="F8" s="22">
        <v>1915</v>
      </c>
      <c r="G8" s="22">
        <v>1435</v>
      </c>
      <c r="H8" s="23">
        <v>1244</v>
      </c>
      <c r="I8" s="24"/>
      <c r="J8" s="20"/>
      <c r="K8" s="20"/>
      <c r="L8" s="20"/>
      <c r="M8" s="20"/>
      <c r="N8" s="20"/>
      <c r="O8" s="20"/>
      <c r="P8" s="20"/>
      <c r="Q8" s="20"/>
    </row>
    <row r="9" spans="1:17" s="12" customFormat="1" ht="12.75">
      <c r="A9" s="21" t="s">
        <v>6</v>
      </c>
      <c r="B9" s="25" t="s">
        <v>4</v>
      </c>
      <c r="C9" s="25" t="s">
        <v>4</v>
      </c>
      <c r="D9" s="25" t="s">
        <v>4</v>
      </c>
      <c r="E9" s="22">
        <v>188</v>
      </c>
      <c r="F9" s="22">
        <v>347</v>
      </c>
      <c r="G9" s="22">
        <v>3</v>
      </c>
      <c r="H9" s="23">
        <v>185</v>
      </c>
      <c r="I9" s="24"/>
      <c r="J9" s="20"/>
      <c r="K9" s="20"/>
      <c r="L9" s="20"/>
      <c r="M9" s="20"/>
      <c r="N9" s="20"/>
      <c r="O9" s="20"/>
      <c r="P9" s="20"/>
      <c r="Q9" s="20"/>
    </row>
    <row r="10" spans="1:17" s="12" customFormat="1" ht="12.75">
      <c r="A10" s="21" t="s">
        <v>7</v>
      </c>
      <c r="B10" s="22">
        <v>3559</v>
      </c>
      <c r="C10" s="22">
        <v>2276</v>
      </c>
      <c r="D10" s="22">
        <v>5785</v>
      </c>
      <c r="E10" s="22">
        <v>4673</v>
      </c>
      <c r="F10" s="22">
        <v>4918</v>
      </c>
      <c r="G10" s="22">
        <v>5215</v>
      </c>
      <c r="H10" s="23">
        <v>7182</v>
      </c>
      <c r="I10" s="24"/>
      <c r="J10" s="20"/>
      <c r="K10" s="20"/>
      <c r="L10" s="20"/>
      <c r="M10" s="20"/>
      <c r="N10" s="20"/>
      <c r="O10" s="20"/>
      <c r="P10" s="20"/>
      <c r="Q10" s="20"/>
    </row>
    <row r="11" spans="1:17" s="12" customFormat="1" ht="12.75">
      <c r="A11" s="21" t="s">
        <v>8</v>
      </c>
      <c r="B11" s="22">
        <v>180</v>
      </c>
      <c r="C11" s="22">
        <v>142</v>
      </c>
      <c r="D11" s="22">
        <v>305</v>
      </c>
      <c r="E11" s="22">
        <v>775</v>
      </c>
      <c r="F11" s="22">
        <v>1187</v>
      </c>
      <c r="G11" s="22">
        <v>331</v>
      </c>
      <c r="H11" s="26" t="s">
        <v>4</v>
      </c>
      <c r="I11" s="24"/>
      <c r="J11" s="20"/>
      <c r="K11" s="20"/>
      <c r="L11" s="20"/>
      <c r="M11" s="20"/>
      <c r="N11" s="20"/>
      <c r="O11" s="20"/>
      <c r="P11" s="20"/>
      <c r="Q11" s="20"/>
    </row>
    <row r="12" spans="1:17" s="12" customFormat="1" ht="12.75">
      <c r="A12" s="21" t="s">
        <v>9</v>
      </c>
      <c r="B12" s="22">
        <v>48</v>
      </c>
      <c r="C12" s="22">
        <v>227</v>
      </c>
      <c r="D12" s="22">
        <v>206</v>
      </c>
      <c r="E12" s="22">
        <v>48</v>
      </c>
      <c r="F12" s="22">
        <v>768</v>
      </c>
      <c r="G12" s="22">
        <v>446</v>
      </c>
      <c r="H12" s="23">
        <v>568</v>
      </c>
      <c r="I12" s="24"/>
      <c r="J12" s="20"/>
      <c r="K12" s="20"/>
      <c r="L12" s="20"/>
      <c r="M12" s="20"/>
      <c r="N12" s="20"/>
      <c r="O12" s="20"/>
      <c r="P12" s="20"/>
      <c r="Q12" s="20"/>
    </row>
    <row r="13" spans="1:17" s="12" customFormat="1" ht="12.75">
      <c r="A13" s="21" t="s">
        <v>10</v>
      </c>
      <c r="B13" s="22">
        <v>780</v>
      </c>
      <c r="C13" s="22">
        <v>2280</v>
      </c>
      <c r="D13" s="25" t="s">
        <v>4</v>
      </c>
      <c r="E13" s="22">
        <v>770</v>
      </c>
      <c r="F13" s="22">
        <v>285</v>
      </c>
      <c r="G13" s="22">
        <v>515</v>
      </c>
      <c r="H13" s="26" t="s">
        <v>4</v>
      </c>
      <c r="I13" s="24"/>
      <c r="J13" s="20"/>
      <c r="K13" s="20"/>
      <c r="L13" s="20"/>
      <c r="M13" s="20"/>
      <c r="N13" s="20"/>
      <c r="O13" s="20"/>
      <c r="P13" s="20"/>
      <c r="Q13" s="20"/>
    </row>
    <row r="14" spans="1:17" s="12" customFormat="1" ht="12.75">
      <c r="A14" s="21" t="s">
        <v>11</v>
      </c>
      <c r="B14" s="22">
        <v>12</v>
      </c>
      <c r="C14" s="22">
        <v>843</v>
      </c>
      <c r="D14" s="22">
        <v>579</v>
      </c>
      <c r="E14" s="22">
        <v>240</v>
      </c>
      <c r="F14" s="22">
        <v>35</v>
      </c>
      <c r="G14" s="22">
        <v>57</v>
      </c>
      <c r="H14" s="26" t="s">
        <v>4</v>
      </c>
      <c r="I14" s="24"/>
      <c r="J14" s="20"/>
      <c r="K14" s="20"/>
      <c r="L14" s="20"/>
      <c r="M14" s="20"/>
      <c r="N14" s="20"/>
      <c r="O14" s="20"/>
      <c r="P14" s="20"/>
      <c r="Q14" s="20"/>
    </row>
    <row r="15" spans="1:17" s="12" customFormat="1" ht="12.75">
      <c r="A15" s="21" t="s">
        <v>12</v>
      </c>
      <c r="B15" s="25" t="s">
        <v>4</v>
      </c>
      <c r="C15" s="22">
        <v>501</v>
      </c>
      <c r="D15" s="22">
        <v>287</v>
      </c>
      <c r="E15" s="25" t="s">
        <v>4</v>
      </c>
      <c r="F15" s="22">
        <v>229</v>
      </c>
      <c r="G15" s="22">
        <v>38</v>
      </c>
      <c r="H15" s="23">
        <v>28</v>
      </c>
      <c r="I15" s="24"/>
      <c r="J15" s="20"/>
      <c r="K15" s="20"/>
      <c r="L15" s="20"/>
      <c r="M15" s="20"/>
      <c r="N15" s="20"/>
      <c r="O15" s="20"/>
      <c r="P15" s="20"/>
      <c r="Q15" s="20"/>
    </row>
    <row r="16" spans="1:17" s="12" customFormat="1" ht="12.75">
      <c r="A16" s="21" t="s">
        <v>13</v>
      </c>
      <c r="B16" s="22">
        <v>31498</v>
      </c>
      <c r="C16" s="22">
        <v>22959</v>
      </c>
      <c r="D16" s="22">
        <v>15724</v>
      </c>
      <c r="E16" s="22">
        <v>11767</v>
      </c>
      <c r="F16" s="22">
        <v>11178</v>
      </c>
      <c r="G16" s="22">
        <v>9287</v>
      </c>
      <c r="H16" s="26" t="s">
        <v>4</v>
      </c>
      <c r="I16" s="24"/>
      <c r="J16" s="20"/>
      <c r="K16" s="20"/>
      <c r="L16" s="20"/>
      <c r="M16" s="20"/>
      <c r="N16" s="20"/>
      <c r="O16" s="20"/>
      <c r="P16" s="20"/>
      <c r="Q16" s="20"/>
    </row>
    <row r="17" spans="1:17" s="12" customFormat="1" ht="12.75">
      <c r="A17" s="21" t="s">
        <v>14</v>
      </c>
      <c r="B17" s="22">
        <v>1873</v>
      </c>
      <c r="C17" s="22">
        <v>907</v>
      </c>
      <c r="D17" s="22">
        <v>1371</v>
      </c>
      <c r="E17" s="22">
        <v>625</v>
      </c>
      <c r="F17" s="22">
        <v>1206</v>
      </c>
      <c r="G17" s="22">
        <v>810</v>
      </c>
      <c r="H17" s="23">
        <v>690</v>
      </c>
      <c r="I17" s="24"/>
      <c r="J17" s="20"/>
      <c r="K17" s="20"/>
      <c r="L17" s="20"/>
      <c r="M17" s="20"/>
      <c r="N17" s="20"/>
      <c r="O17" s="20"/>
      <c r="P17" s="20"/>
      <c r="Q17" s="20"/>
    </row>
    <row r="18" spans="1:17" s="12" customFormat="1" ht="12.75">
      <c r="A18" s="21" t="s">
        <v>15</v>
      </c>
      <c r="B18" s="22">
        <v>6998</v>
      </c>
      <c r="C18" s="22">
        <v>14951</v>
      </c>
      <c r="D18" s="22">
        <v>15371</v>
      </c>
      <c r="E18" s="22">
        <v>12372</v>
      </c>
      <c r="F18" s="22">
        <v>15329</v>
      </c>
      <c r="G18" s="22">
        <v>10000</v>
      </c>
      <c r="H18" s="23">
        <v>12372</v>
      </c>
      <c r="I18" s="24"/>
      <c r="J18" s="20"/>
      <c r="K18" s="20"/>
      <c r="L18" s="20"/>
      <c r="M18" s="20"/>
      <c r="N18" s="20"/>
      <c r="O18" s="20"/>
      <c r="P18" s="20"/>
      <c r="Q18" s="20"/>
    </row>
    <row r="19" spans="1:17" s="12" customFormat="1" ht="12.75">
      <c r="A19" s="21" t="s">
        <v>16</v>
      </c>
      <c r="B19" s="22">
        <v>2952</v>
      </c>
      <c r="C19" s="22">
        <v>446</v>
      </c>
      <c r="D19" s="25" t="s">
        <v>4</v>
      </c>
      <c r="E19" s="22">
        <v>926</v>
      </c>
      <c r="F19" s="22">
        <v>328</v>
      </c>
      <c r="G19" s="22">
        <v>503</v>
      </c>
      <c r="H19" s="26" t="s">
        <v>4</v>
      </c>
      <c r="I19" s="24"/>
      <c r="J19" s="20"/>
      <c r="K19" s="20"/>
      <c r="L19" s="20"/>
      <c r="M19" s="20"/>
      <c r="N19" s="20"/>
      <c r="O19" s="20"/>
      <c r="P19" s="20"/>
      <c r="Q19" s="20"/>
    </row>
    <row r="20" spans="1:17" s="12" customFormat="1" ht="12.75">
      <c r="A20" s="21" t="s">
        <v>17</v>
      </c>
      <c r="B20" s="22">
        <v>1698</v>
      </c>
      <c r="C20" s="22">
        <v>1184</v>
      </c>
      <c r="D20" s="22">
        <v>1261</v>
      </c>
      <c r="E20" s="22">
        <v>1184</v>
      </c>
      <c r="F20" s="22">
        <v>1261</v>
      </c>
      <c r="G20" s="22">
        <v>1924</v>
      </c>
      <c r="H20" s="26" t="s">
        <v>4</v>
      </c>
      <c r="I20" s="24"/>
      <c r="J20" s="20"/>
      <c r="K20" s="20"/>
      <c r="L20" s="20"/>
      <c r="M20" s="20"/>
      <c r="N20" s="20"/>
      <c r="O20" s="20"/>
      <c r="P20" s="20"/>
      <c r="Q20" s="20"/>
    </row>
    <row r="21" spans="1:17" s="12" customFormat="1" ht="12.75">
      <c r="A21" s="21" t="s">
        <v>18</v>
      </c>
      <c r="B21" s="22">
        <v>854</v>
      </c>
      <c r="C21" s="22">
        <v>9603</v>
      </c>
      <c r="D21" s="22">
        <v>13166</v>
      </c>
      <c r="E21" s="22">
        <v>7992</v>
      </c>
      <c r="F21" s="22">
        <v>7594</v>
      </c>
      <c r="G21" s="22">
        <v>14646</v>
      </c>
      <c r="H21" s="23">
        <v>9518</v>
      </c>
      <c r="I21" s="24"/>
      <c r="J21" s="20"/>
      <c r="K21" s="20"/>
      <c r="L21" s="20"/>
      <c r="M21" s="20"/>
      <c r="N21" s="20"/>
      <c r="O21" s="20"/>
      <c r="P21" s="20"/>
      <c r="Q21" s="20"/>
    </row>
    <row r="22" spans="1:17" s="12" customFormat="1" ht="12.75">
      <c r="A22" s="21" t="s">
        <v>19</v>
      </c>
      <c r="B22" s="22">
        <v>4709</v>
      </c>
      <c r="C22" s="22">
        <v>20159</v>
      </c>
      <c r="D22" s="22">
        <v>33802</v>
      </c>
      <c r="E22" s="22">
        <v>38874</v>
      </c>
      <c r="F22" s="22">
        <v>22938</v>
      </c>
      <c r="G22" s="22">
        <v>5187</v>
      </c>
      <c r="H22" s="23">
        <v>14940</v>
      </c>
      <c r="I22" s="24"/>
      <c r="J22" s="20"/>
      <c r="K22" s="20"/>
      <c r="L22" s="20"/>
      <c r="M22" s="20"/>
      <c r="N22" s="20"/>
      <c r="O22" s="20"/>
      <c r="P22" s="20"/>
      <c r="Q22" s="20"/>
    </row>
    <row r="23" spans="1:17" s="12" customFormat="1" ht="12.75">
      <c r="A23" s="21" t="s">
        <v>20</v>
      </c>
      <c r="B23" s="25" t="s">
        <v>4</v>
      </c>
      <c r="C23" s="25" t="s">
        <v>4</v>
      </c>
      <c r="D23" s="25" t="s">
        <v>4</v>
      </c>
      <c r="E23" s="25" t="s">
        <v>4</v>
      </c>
      <c r="F23" s="22">
        <v>10</v>
      </c>
      <c r="G23" s="22">
        <v>135</v>
      </c>
      <c r="H23" s="26" t="s">
        <v>4</v>
      </c>
      <c r="I23" s="24"/>
      <c r="J23" s="20"/>
      <c r="K23" s="20"/>
      <c r="L23" s="20"/>
      <c r="M23" s="20"/>
      <c r="N23" s="20"/>
      <c r="O23" s="20"/>
      <c r="P23" s="20"/>
      <c r="Q23" s="20"/>
    </row>
    <row r="24" spans="1:17" s="12" customFormat="1" ht="12.75">
      <c r="A24" s="21"/>
      <c r="B24" s="27"/>
      <c r="C24" s="27"/>
      <c r="D24" s="27"/>
      <c r="E24" s="27"/>
      <c r="F24" s="27"/>
      <c r="G24" s="27"/>
      <c r="H24" s="28"/>
      <c r="I24" s="29"/>
      <c r="J24" s="11"/>
      <c r="K24" s="20"/>
      <c r="L24" s="11"/>
      <c r="M24" s="20"/>
      <c r="N24" s="11"/>
      <c r="O24" s="20"/>
      <c r="P24" s="11"/>
      <c r="Q24" s="20"/>
    </row>
    <row r="25" spans="1:17" s="12" customFormat="1" ht="13.5" thickBot="1">
      <c r="A25" s="30" t="s">
        <v>21</v>
      </c>
      <c r="B25" s="31">
        <f aca="true" t="shared" si="0" ref="B25:H25">SUM(B7:B24)</f>
        <v>57046</v>
      </c>
      <c r="C25" s="31">
        <f t="shared" si="0"/>
        <v>79394</v>
      </c>
      <c r="D25" s="31">
        <f t="shared" si="0"/>
        <v>96584</v>
      </c>
      <c r="E25" s="31">
        <f t="shared" si="0"/>
        <v>89122</v>
      </c>
      <c r="F25" s="31">
        <f t="shared" si="0"/>
        <v>83679</v>
      </c>
      <c r="G25" s="31">
        <f t="shared" si="0"/>
        <v>54524</v>
      </c>
      <c r="H25" s="32">
        <f t="shared" si="0"/>
        <v>62125</v>
      </c>
      <c r="I25" s="24"/>
      <c r="J25" s="20"/>
      <c r="K25" s="20"/>
      <c r="L25" s="20"/>
      <c r="N25" s="20"/>
      <c r="O25" s="20"/>
      <c r="P25" s="20"/>
      <c r="Q25" s="20"/>
    </row>
    <row r="26" spans="1:17" s="12" customFormat="1" ht="12.75">
      <c r="A26" s="33"/>
      <c r="B26" s="34"/>
      <c r="C26" s="34"/>
      <c r="D26" s="34"/>
      <c r="E26" s="34"/>
      <c r="F26" s="34"/>
      <c r="G26" s="34"/>
      <c r="H26" s="35"/>
      <c r="I26" s="20"/>
      <c r="J26" s="20"/>
      <c r="K26" s="20"/>
      <c r="L26" s="20"/>
      <c r="N26" s="20"/>
      <c r="O26" s="20"/>
      <c r="P26" s="20"/>
      <c r="Q26" s="20"/>
    </row>
    <row r="27" spans="1:13" s="12" customFormat="1" ht="17.25" customHeight="1">
      <c r="A27" s="36"/>
      <c r="B27" s="37"/>
      <c r="C27" s="37"/>
      <c r="D27" s="37"/>
      <c r="E27" s="37"/>
      <c r="F27" s="37"/>
      <c r="G27" s="37"/>
      <c r="M27" s="3"/>
    </row>
    <row r="28" spans="1:9" ht="13.5" thickBot="1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8" t="s">
        <v>2</v>
      </c>
      <c r="B29" s="9">
        <v>2001</v>
      </c>
      <c r="C29" s="9">
        <v>2002</v>
      </c>
      <c r="D29" s="9">
        <v>2003</v>
      </c>
      <c r="E29" s="9">
        <v>2004</v>
      </c>
      <c r="F29" s="9">
        <v>2005</v>
      </c>
      <c r="G29" s="9">
        <v>2006</v>
      </c>
      <c r="H29" s="9">
        <v>2007</v>
      </c>
      <c r="I29" s="38" t="s">
        <v>22</v>
      </c>
    </row>
    <row r="30" spans="1:9" ht="13.5" thickBot="1">
      <c r="A30" s="13"/>
      <c r="B30" s="14"/>
      <c r="C30" s="14"/>
      <c r="D30" s="14"/>
      <c r="E30" s="14"/>
      <c r="F30" s="14"/>
      <c r="G30" s="14"/>
      <c r="H30" s="14"/>
      <c r="I30" s="39"/>
    </row>
    <row r="31" spans="1:11" ht="12.75">
      <c r="A31" s="16" t="s">
        <v>3</v>
      </c>
      <c r="B31" s="18">
        <v>8892</v>
      </c>
      <c r="C31" s="18">
        <v>1259</v>
      </c>
      <c r="D31" s="18">
        <v>4754</v>
      </c>
      <c r="E31" s="18">
        <v>260</v>
      </c>
      <c r="F31" s="17" t="s">
        <v>4</v>
      </c>
      <c r="G31" s="18">
        <v>6267</v>
      </c>
      <c r="H31" s="17" t="s">
        <v>4</v>
      </c>
      <c r="I31" s="40">
        <f aca="true" t="shared" si="1" ref="I31:I47">SUM(B7:H7,B31:H31)</f>
        <v>68864</v>
      </c>
      <c r="K31" s="41"/>
    </row>
    <row r="32" spans="1:11" ht="12.75">
      <c r="A32" s="21" t="s">
        <v>5</v>
      </c>
      <c r="B32" s="22">
        <v>1136</v>
      </c>
      <c r="C32" s="25" t="s">
        <v>4</v>
      </c>
      <c r="D32" s="25" t="s">
        <v>4</v>
      </c>
      <c r="E32" s="25" t="s">
        <v>4</v>
      </c>
      <c r="F32" s="25" t="s">
        <v>4</v>
      </c>
      <c r="G32" s="25" t="s">
        <v>4</v>
      </c>
      <c r="H32" s="25" t="s">
        <v>4</v>
      </c>
      <c r="I32" s="42">
        <f t="shared" si="1"/>
        <v>14055</v>
      </c>
      <c r="K32" s="41"/>
    </row>
    <row r="33" spans="1:11" ht="12.75">
      <c r="A33" s="21" t="s">
        <v>6</v>
      </c>
      <c r="B33" s="22">
        <v>138</v>
      </c>
      <c r="C33" s="22">
        <v>298</v>
      </c>
      <c r="D33" s="22">
        <v>286</v>
      </c>
      <c r="E33" s="22">
        <v>176</v>
      </c>
      <c r="F33" s="25" t="s">
        <v>4</v>
      </c>
      <c r="G33" s="25" t="s">
        <v>4</v>
      </c>
      <c r="H33" s="25" t="s">
        <v>4</v>
      </c>
      <c r="I33" s="42">
        <f t="shared" si="1"/>
        <v>1621</v>
      </c>
      <c r="K33" s="41"/>
    </row>
    <row r="34" spans="1:11" ht="12.75">
      <c r="A34" s="21" t="s">
        <v>7</v>
      </c>
      <c r="B34" s="22">
        <v>8425</v>
      </c>
      <c r="C34" s="22">
        <v>4186</v>
      </c>
      <c r="D34" s="22">
        <v>2136</v>
      </c>
      <c r="E34" s="22">
        <v>1676</v>
      </c>
      <c r="F34" s="25" t="s">
        <v>4</v>
      </c>
      <c r="G34" s="25" t="s">
        <v>4</v>
      </c>
      <c r="H34" s="25" t="s">
        <v>4</v>
      </c>
      <c r="I34" s="42">
        <f t="shared" si="1"/>
        <v>50031</v>
      </c>
      <c r="K34" s="41"/>
    </row>
    <row r="35" spans="1:11" ht="12.75">
      <c r="A35" s="21" t="s">
        <v>8</v>
      </c>
      <c r="B35" s="22">
        <v>238</v>
      </c>
      <c r="C35" s="22">
        <v>183</v>
      </c>
      <c r="D35" s="22">
        <v>259</v>
      </c>
      <c r="E35" s="22">
        <v>403</v>
      </c>
      <c r="F35" s="22">
        <v>237</v>
      </c>
      <c r="G35" s="22">
        <v>182</v>
      </c>
      <c r="H35" s="22">
        <v>59</v>
      </c>
      <c r="I35" s="42">
        <f t="shared" si="1"/>
        <v>4481</v>
      </c>
      <c r="K35" s="41"/>
    </row>
    <row r="36" spans="1:11" ht="12.75">
      <c r="A36" s="21" t="s">
        <v>9</v>
      </c>
      <c r="B36" s="22">
        <v>370</v>
      </c>
      <c r="C36" s="22">
        <v>1297</v>
      </c>
      <c r="D36" s="22">
        <v>896</v>
      </c>
      <c r="E36" s="22">
        <v>795</v>
      </c>
      <c r="F36" s="22">
        <v>559</v>
      </c>
      <c r="G36" s="22">
        <v>950</v>
      </c>
      <c r="H36" s="22">
        <v>126.56</v>
      </c>
      <c r="I36" s="42">
        <f t="shared" si="1"/>
        <v>7304.56</v>
      </c>
      <c r="K36" s="41"/>
    </row>
    <row r="37" spans="1:11" ht="12.75">
      <c r="A37" s="21" t="s">
        <v>10</v>
      </c>
      <c r="B37" s="22">
        <v>1150</v>
      </c>
      <c r="C37" s="22">
        <v>960</v>
      </c>
      <c r="D37" s="25" t="s">
        <v>4</v>
      </c>
      <c r="E37" s="22">
        <v>1250</v>
      </c>
      <c r="F37" s="22">
        <v>1046</v>
      </c>
      <c r="G37" s="25" t="s">
        <v>4</v>
      </c>
      <c r="H37" s="22">
        <v>1157</v>
      </c>
      <c r="I37" s="42">
        <f t="shared" si="1"/>
        <v>10193</v>
      </c>
      <c r="K37" s="41"/>
    </row>
    <row r="38" spans="1:11" ht="12.75">
      <c r="A38" s="21" t="s">
        <v>11</v>
      </c>
      <c r="B38" s="25" t="s">
        <v>4</v>
      </c>
      <c r="C38" s="25" t="s">
        <v>4</v>
      </c>
      <c r="D38" s="25" t="s">
        <v>4</v>
      </c>
      <c r="E38" s="25" t="s">
        <v>4</v>
      </c>
      <c r="F38" s="25" t="s">
        <v>4</v>
      </c>
      <c r="G38" s="25" t="s">
        <v>4</v>
      </c>
      <c r="H38" s="25" t="s">
        <v>4</v>
      </c>
      <c r="I38" s="42">
        <f t="shared" si="1"/>
        <v>1766</v>
      </c>
      <c r="K38" s="41"/>
    </row>
    <row r="39" spans="1:11" ht="12.75">
      <c r="A39" s="21" t="s">
        <v>12</v>
      </c>
      <c r="B39" s="25" t="s">
        <v>4</v>
      </c>
      <c r="C39" s="25" t="s">
        <v>4</v>
      </c>
      <c r="D39" s="25" t="s">
        <v>4</v>
      </c>
      <c r="E39" s="25" t="s">
        <v>4</v>
      </c>
      <c r="F39" s="25" t="s">
        <v>4</v>
      </c>
      <c r="G39" s="25" t="s">
        <v>4</v>
      </c>
      <c r="H39" s="25" t="s">
        <v>4</v>
      </c>
      <c r="I39" s="42">
        <f t="shared" si="1"/>
        <v>1083</v>
      </c>
      <c r="K39" s="41"/>
    </row>
    <row r="40" spans="1:11" ht="12.75">
      <c r="A40" s="21" t="s">
        <v>13</v>
      </c>
      <c r="B40" s="22">
        <v>5477</v>
      </c>
      <c r="C40" s="22">
        <v>7436</v>
      </c>
      <c r="D40" s="22">
        <v>10437</v>
      </c>
      <c r="E40" s="22">
        <v>9600</v>
      </c>
      <c r="F40" s="22">
        <v>10984</v>
      </c>
      <c r="G40" s="22">
        <v>3067</v>
      </c>
      <c r="H40" s="22">
        <v>7598</v>
      </c>
      <c r="I40" s="42">
        <f t="shared" si="1"/>
        <v>157012</v>
      </c>
      <c r="K40" s="41"/>
    </row>
    <row r="41" spans="1:11" ht="12.75">
      <c r="A41" s="21" t="s">
        <v>14</v>
      </c>
      <c r="B41" s="22">
        <v>672</v>
      </c>
      <c r="C41" s="22">
        <v>540</v>
      </c>
      <c r="D41" s="22">
        <v>364</v>
      </c>
      <c r="E41" s="22">
        <v>322</v>
      </c>
      <c r="F41" s="22">
        <v>190</v>
      </c>
      <c r="G41" s="22">
        <v>283</v>
      </c>
      <c r="H41" s="22">
        <v>280</v>
      </c>
      <c r="I41" s="42">
        <f t="shared" si="1"/>
        <v>10133</v>
      </c>
      <c r="K41" s="41"/>
    </row>
    <row r="42" spans="1:11" ht="12.75">
      <c r="A42" s="21" t="s">
        <v>15</v>
      </c>
      <c r="B42" s="22">
        <v>1828</v>
      </c>
      <c r="C42" s="22">
        <v>3493</v>
      </c>
      <c r="D42" s="22">
        <v>3973</v>
      </c>
      <c r="E42" s="22">
        <v>5147</v>
      </c>
      <c r="F42" s="22">
        <v>4057</v>
      </c>
      <c r="G42" s="22">
        <v>6357</v>
      </c>
      <c r="H42" s="22">
        <v>4642</v>
      </c>
      <c r="I42" s="42">
        <f t="shared" si="1"/>
        <v>116890</v>
      </c>
      <c r="K42" s="41"/>
    </row>
    <row r="43" spans="1:11" ht="12.75">
      <c r="A43" s="21" t="s">
        <v>16</v>
      </c>
      <c r="B43" s="25" t="s">
        <v>4</v>
      </c>
      <c r="C43" s="25" t="s">
        <v>4</v>
      </c>
      <c r="D43" s="25" t="s">
        <v>4</v>
      </c>
      <c r="E43" s="25" t="s">
        <v>4</v>
      </c>
      <c r="F43" s="25" t="s">
        <v>4</v>
      </c>
      <c r="G43" s="25" t="s">
        <v>4</v>
      </c>
      <c r="H43" s="25" t="s">
        <v>4</v>
      </c>
      <c r="I43" s="42">
        <f t="shared" si="1"/>
        <v>5155</v>
      </c>
      <c r="K43" s="41"/>
    </row>
    <row r="44" spans="1:11" ht="12.75">
      <c r="A44" s="21" t="s">
        <v>17</v>
      </c>
      <c r="B44" s="25" t="s">
        <v>4</v>
      </c>
      <c r="C44" s="25" t="s">
        <v>4</v>
      </c>
      <c r="D44" s="25" t="s">
        <v>4</v>
      </c>
      <c r="E44" s="25" t="s">
        <v>4</v>
      </c>
      <c r="F44" s="25" t="s">
        <v>4</v>
      </c>
      <c r="G44" s="25" t="s">
        <v>4</v>
      </c>
      <c r="H44" s="25" t="s">
        <v>4</v>
      </c>
      <c r="I44" s="42">
        <f t="shared" si="1"/>
        <v>8512</v>
      </c>
      <c r="K44" s="41"/>
    </row>
    <row r="45" spans="1:11" ht="12.75">
      <c r="A45" s="21" t="s">
        <v>18</v>
      </c>
      <c r="B45" s="22">
        <v>1554</v>
      </c>
      <c r="C45" s="25" t="s">
        <v>4</v>
      </c>
      <c r="D45" s="22">
        <v>8</v>
      </c>
      <c r="E45" s="22">
        <v>1224</v>
      </c>
      <c r="F45" s="22">
        <v>3584</v>
      </c>
      <c r="G45" s="22">
        <v>4954</v>
      </c>
      <c r="H45" s="22">
        <v>2546.54</v>
      </c>
      <c r="I45" s="42">
        <f t="shared" si="1"/>
        <v>77243.54</v>
      </c>
      <c r="K45" s="41"/>
    </row>
    <row r="46" spans="1:11" ht="12.75">
      <c r="A46" s="21" t="s">
        <v>19</v>
      </c>
      <c r="B46" s="22">
        <v>7350</v>
      </c>
      <c r="C46" s="22">
        <v>2075</v>
      </c>
      <c r="D46" s="22">
        <v>129</v>
      </c>
      <c r="E46" s="25" t="s">
        <v>4</v>
      </c>
      <c r="F46" s="25" t="s">
        <v>4</v>
      </c>
      <c r="G46" s="25" t="s">
        <v>4</v>
      </c>
      <c r="H46" s="22">
        <v>557.25</v>
      </c>
      <c r="I46" s="42">
        <f t="shared" si="1"/>
        <v>150720.25</v>
      </c>
      <c r="K46" s="41"/>
    </row>
    <row r="47" spans="1:11" ht="12.75">
      <c r="A47" s="21" t="s">
        <v>20</v>
      </c>
      <c r="B47" s="25" t="s">
        <v>4</v>
      </c>
      <c r="C47" s="22">
        <v>53</v>
      </c>
      <c r="D47" s="22">
        <v>11</v>
      </c>
      <c r="E47" s="22">
        <v>41</v>
      </c>
      <c r="F47" s="22">
        <v>14</v>
      </c>
      <c r="G47" s="22">
        <v>17</v>
      </c>
      <c r="H47" s="25" t="s">
        <v>4</v>
      </c>
      <c r="I47" s="42">
        <f t="shared" si="1"/>
        <v>281</v>
      </c>
      <c r="K47" s="41"/>
    </row>
    <row r="48" spans="1:9" ht="12.75">
      <c r="A48" s="21"/>
      <c r="B48" s="25"/>
      <c r="C48" s="27"/>
      <c r="D48" s="27"/>
      <c r="E48" s="27"/>
      <c r="F48" s="27"/>
      <c r="G48" s="27"/>
      <c r="H48" s="43"/>
      <c r="I48" s="28"/>
    </row>
    <row r="49" spans="1:9" ht="13.5" thickBot="1">
      <c r="A49" s="30" t="s">
        <v>21</v>
      </c>
      <c r="B49" s="31">
        <f aca="true" t="shared" si="2" ref="B49:I49">SUM(B31:B48)</f>
        <v>37230</v>
      </c>
      <c r="C49" s="31">
        <f t="shared" si="2"/>
        <v>21780</v>
      </c>
      <c r="D49" s="31">
        <f t="shared" si="2"/>
        <v>23253</v>
      </c>
      <c r="E49" s="31">
        <f t="shared" si="2"/>
        <v>20894</v>
      </c>
      <c r="F49" s="31">
        <f t="shared" si="2"/>
        <v>20671</v>
      </c>
      <c r="G49" s="31">
        <f t="shared" si="2"/>
        <v>22077</v>
      </c>
      <c r="H49" s="31">
        <f t="shared" si="2"/>
        <v>16966.35</v>
      </c>
      <c r="I49" s="32">
        <f t="shared" si="2"/>
        <v>685345.35</v>
      </c>
    </row>
    <row r="51" ht="12.75">
      <c r="C51" s="44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2009-07-17T07:04:57Z</dcterms:created>
  <dcterms:modified xsi:type="dcterms:W3CDTF">2009-07-17T07:04:57Z</dcterms:modified>
  <cp:category/>
  <cp:version/>
  <cp:contentType/>
  <cp:contentStatus/>
</cp:coreProperties>
</file>