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'5.8'!$A$1:$K$23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'5.8'!#REF!</definedName>
    <definedName name="TABLE_10" localSheetId="0">'5.8'!#REF!</definedName>
    <definedName name="TABLE_11" localSheetId="0">'5.8'!#REF!</definedName>
    <definedName name="TABLE_12" localSheetId="0">'5.8'!#REF!</definedName>
    <definedName name="TABLE_13" localSheetId="0">'5.8'!#REF!</definedName>
    <definedName name="TABLE_2" localSheetId="0">'5.8'!#REF!</definedName>
    <definedName name="TABLE_3" localSheetId="0">'5.8'!$AA$19:$AJ$28</definedName>
    <definedName name="TABLE_4" localSheetId="0">'5.8'!#REF!</definedName>
    <definedName name="TABLE_5" localSheetId="0">'5.8'!#REF!</definedName>
    <definedName name="TABLE_6" localSheetId="0">'5.8'!#REF!</definedName>
    <definedName name="TABLE_7" localSheetId="0">'5.8'!#REF!</definedName>
    <definedName name="TABLE_8" localSheetId="0">'5.8'!#REF!</definedName>
    <definedName name="TABLE_9" localSheetId="0">'5.8'!#REF!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<sst xmlns="http://schemas.openxmlformats.org/spreadsheetml/2006/main" count="25" uniqueCount="20">
  <si>
    <t>DEMOGRAFÍA Y ASPECTOS SOCIALES</t>
  </si>
  <si>
    <t>(Medias anuales)</t>
  </si>
  <si>
    <t>Años</t>
  </si>
  <si>
    <t>Total</t>
  </si>
  <si>
    <t>Sexo</t>
  </si>
  <si>
    <t>Grupos de edad en años</t>
  </si>
  <si>
    <t>Hombres</t>
  </si>
  <si>
    <t>Mujeres</t>
  </si>
  <si>
    <t>16-19</t>
  </si>
  <si>
    <t>20-29</t>
  </si>
  <si>
    <t>30-39</t>
  </si>
  <si>
    <t>40-49</t>
  </si>
  <si>
    <t>50-59</t>
  </si>
  <si>
    <t>60-64</t>
  </si>
  <si>
    <t>65 y más</t>
  </si>
  <si>
    <t>Fuente: I.N.E.</t>
  </si>
  <si>
    <t>Los datos por sectores de actividad están referidos a CNAE-93.</t>
  </si>
  <si>
    <t>.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</si>
  <si>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sexo y grupos de edad</t>
    </r>
    <r>
      <rPr>
        <b/>
        <sz val="8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</si>
  <si>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Comprende agricultura, ganadería , caza, silvicultura y pesca.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</si>
</sst>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7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Alignment="1" applyProtection="1">
      <alignment horizontal="center"/>
      <protection/>
    </xf>
    <xf numFmtId="0" fontId="0" fillId="2" borderId="2" xfId="21" applyFont="1" applyFill="1" applyBorder="1" applyAlignment="1" applyProtection="1">
      <alignment horizontal="left"/>
      <protection/>
    </xf>
    <xf numFmtId="0" fontId="0" fillId="2" borderId="3" xfId="22" applyFont="1" applyFill="1" applyBorder="1" applyAlignment="1" applyProtection="1">
      <alignment horizontal="center"/>
      <protection/>
    </xf>
    <xf numFmtId="189" fontId="0" fillId="2" borderId="3" xfId="0" applyNumberFormat="1" applyFill="1" applyBorder="1" applyAlignment="1">
      <alignment horizontal="right" indent="1"/>
    </xf>
    <xf numFmtId="189" fontId="0" fillId="2" borderId="11" xfId="0" applyNumberFormat="1" applyFill="1" applyBorder="1" applyAlignment="1">
      <alignment horizontal="right" indent="1"/>
    </xf>
    <xf numFmtId="0" fontId="0" fillId="2" borderId="12" xfId="21" applyFont="1" applyFill="1" applyBorder="1" applyAlignment="1" applyProtection="1">
      <alignment horizontal="left"/>
      <protection/>
    </xf>
    <xf numFmtId="182" fontId="0" fillId="2" borderId="13" xfId="22" applyNumberFormat="1" applyFont="1" applyFill="1" applyBorder="1" applyAlignment="1" applyProtection="1">
      <alignment horizontal="center"/>
      <protection/>
    </xf>
    <xf numFmtId="189" fontId="0" fillId="2" borderId="13" xfId="0" applyNumberFormat="1" applyFill="1" applyBorder="1" applyAlignment="1">
      <alignment horizontal="right" indent="1"/>
    </xf>
    <xf numFmtId="189" fontId="0" fillId="2" borderId="14" xfId="0" applyNumberFormat="1" applyFill="1" applyBorder="1" applyAlignment="1">
      <alignment horizontal="right" indent="1"/>
    </xf>
    <xf numFmtId="185" fontId="0" fillId="2" borderId="0" xfId="0" applyNumberFormat="1" applyFill="1" applyAlignment="1">
      <alignment/>
    </xf>
    <xf numFmtId="0" fontId="0" fillId="2" borderId="7" xfId="21" applyFont="1" applyFill="1" applyBorder="1" applyAlignment="1" applyProtection="1">
      <alignment horizontal="left"/>
      <protection/>
    </xf>
    <xf numFmtId="182" fontId="0" fillId="2" borderId="8" xfId="22" applyNumberFormat="1" applyFont="1" applyFill="1" applyBorder="1" applyAlignment="1" applyProtection="1">
      <alignment horizontal="center"/>
      <protection/>
    </xf>
    <xf numFmtId="189" fontId="0" fillId="2" borderId="8" xfId="0" applyNumberFormat="1" applyFill="1" applyBorder="1" applyAlignment="1">
      <alignment horizontal="right" indent="1"/>
    </xf>
    <xf numFmtId="189" fontId="0" fillId="2" borderId="15" xfId="0" applyNumberFormat="1" applyFill="1" applyBorder="1" applyAlignment="1">
      <alignment horizontal="right" indent="1"/>
    </xf>
    <xf numFmtId="0" fontId="0" fillId="2" borderId="16" xfId="21" applyFont="1" applyFill="1" applyBorder="1" applyProtection="1">
      <alignment/>
      <protection/>
    </xf>
    <xf numFmtId="182" fontId="0" fillId="2" borderId="16" xfId="22" applyNumberFormat="1" applyFont="1" applyFill="1" applyBorder="1" applyAlignment="1" applyProtection="1">
      <alignment horizontal="center"/>
      <protection/>
    </xf>
    <xf numFmtId="189" fontId="0" fillId="2" borderId="16" xfId="0" applyNumberFormat="1" applyFill="1" applyBorder="1" applyAlignment="1">
      <alignment horizontal="right" indent="1"/>
    </xf>
    <xf numFmtId="0" fontId="9" fillId="2" borderId="0" xfId="21" applyFont="1" applyFill="1" applyProtection="1">
      <alignment/>
      <protection/>
    </xf>
    <xf numFmtId="189" fontId="10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189" fontId="10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189" fontId="0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185" fontId="11" fillId="2" borderId="0" xfId="0" applyNumberFormat="1" applyFon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07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1" width="10.7109375" style="2" customWidth="1"/>
    <col min="12" max="14" width="11.421875" style="2" customWidth="1"/>
    <col min="15" max="17" width="11.8515625" style="2" customWidth="1"/>
    <col min="18" max="19" width="13.421875" style="2" customWidth="1"/>
    <col min="20" max="20" width="11.421875" style="2" customWidth="1"/>
    <col min="21" max="21" width="11.57421875" style="2" hidden="1" customWidth="1"/>
    <col min="22" max="22" width="11.140625" style="2" hidden="1" customWidth="1"/>
    <col min="23" max="23" width="11.421875" style="2" customWidth="1"/>
    <col min="24" max="24" width="12.57421875" style="2" customWidth="1"/>
    <col min="25" max="25" width="12.00390625" style="2" customWidth="1"/>
    <col min="26" max="26" width="11.57421875" style="2" customWidth="1"/>
    <col min="27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6" t="s">
        <v>2</v>
      </c>
      <c r="B6" s="7" t="s">
        <v>3</v>
      </c>
      <c r="C6" s="8" t="s">
        <v>4</v>
      </c>
      <c r="D6" s="9"/>
      <c r="E6" s="8" t="s">
        <v>5</v>
      </c>
      <c r="F6" s="10"/>
      <c r="G6" s="10"/>
      <c r="H6" s="10"/>
      <c r="I6" s="10"/>
      <c r="J6" s="10"/>
      <c r="K6" s="10"/>
    </row>
    <row r="7" spans="1:11" ht="13.5" thickBot="1">
      <c r="A7" s="11"/>
      <c r="B7" s="12"/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4" t="s">
        <v>14</v>
      </c>
    </row>
    <row r="8" spans="1:11" ht="12.75">
      <c r="A8" s="15">
        <v>1996</v>
      </c>
      <c r="B8" s="16">
        <v>100</v>
      </c>
      <c r="C8" s="17">
        <v>71.9811427922299</v>
      </c>
      <c r="D8" s="17">
        <v>28.01885720777008</v>
      </c>
      <c r="E8" s="17">
        <v>3.475378787878787</v>
      </c>
      <c r="F8" s="17">
        <v>16.388352455602252</v>
      </c>
      <c r="G8" s="17">
        <v>22.746033549168846</v>
      </c>
      <c r="H8" s="17">
        <v>19.957211556666284</v>
      </c>
      <c r="I8" s="17">
        <v>21.246544738536105</v>
      </c>
      <c r="J8" s="17">
        <v>10.41501003445795</v>
      </c>
      <c r="K8" s="18">
        <v>5.7714688776897844</v>
      </c>
    </row>
    <row r="9" spans="1:16" ht="12.75">
      <c r="A9" s="19">
        <v>1997</v>
      </c>
      <c r="B9" s="20">
        <v>100</v>
      </c>
      <c r="C9" s="21">
        <v>71.27414860391613</v>
      </c>
      <c r="D9" s="21">
        <v>28.72585139608386</v>
      </c>
      <c r="E9" s="21">
        <v>3.6674085018047156</v>
      </c>
      <c r="F9" s="21">
        <v>19.33010416861476</v>
      </c>
      <c r="G9" s="21">
        <v>24.231826597594956</v>
      </c>
      <c r="H9" s="21">
        <v>19.32823399599783</v>
      </c>
      <c r="I9" s="21">
        <v>21.184855400501327</v>
      </c>
      <c r="J9" s="21">
        <v>9.80344485796039</v>
      </c>
      <c r="K9" s="22">
        <v>2.4541264775260174</v>
      </c>
      <c r="L9" s="23"/>
      <c r="M9" s="23"/>
      <c r="N9" s="23"/>
      <c r="O9" s="23"/>
      <c r="P9" s="23"/>
    </row>
    <row r="10" spans="1:16" ht="12.75">
      <c r="A10" s="19">
        <v>1998</v>
      </c>
      <c r="B10" s="20">
        <v>100</v>
      </c>
      <c r="C10" s="21">
        <v>72.37892899823586</v>
      </c>
      <c r="D10" s="21">
        <v>27.621071001764136</v>
      </c>
      <c r="E10" s="21">
        <v>3.8052241212512095</v>
      </c>
      <c r="F10" s="21">
        <v>19.246163476677353</v>
      </c>
      <c r="G10" s="21">
        <v>24.787070584441448</v>
      </c>
      <c r="H10" s="21">
        <v>20.441223893620652</v>
      </c>
      <c r="I10" s="21">
        <v>20.600565282546427</v>
      </c>
      <c r="J10" s="21">
        <v>8.940190071513934</v>
      </c>
      <c r="K10" s="22">
        <v>2.1795625699489705</v>
      </c>
      <c r="L10" s="23"/>
      <c r="M10" s="23"/>
      <c r="N10" s="23"/>
      <c r="O10" s="23"/>
      <c r="P10" s="23"/>
    </row>
    <row r="11" spans="1:16" ht="12.75">
      <c r="A11" s="19">
        <v>1999</v>
      </c>
      <c r="B11" s="20">
        <v>100</v>
      </c>
      <c r="C11" s="21">
        <v>71.74549193293262</v>
      </c>
      <c r="D11" s="21">
        <v>28.25450806706738</v>
      </c>
      <c r="E11" s="21">
        <v>3.665770325846251</v>
      </c>
      <c r="F11" s="21">
        <v>19.271986713065484</v>
      </c>
      <c r="G11" s="21">
        <v>25.019772223979754</v>
      </c>
      <c r="H11" s="21">
        <v>21.221527997469153</v>
      </c>
      <c r="I11" s="21">
        <v>20.588816830117054</v>
      </c>
      <c r="J11" s="21">
        <v>8.258857956342931</v>
      </c>
      <c r="K11" s="22">
        <v>1.9732679531793735</v>
      </c>
      <c r="L11" s="23"/>
      <c r="M11" s="23"/>
      <c r="N11" s="23"/>
      <c r="O11" s="23"/>
      <c r="P11" s="23"/>
    </row>
    <row r="12" spans="1:16" ht="12.75">
      <c r="A12" s="19">
        <v>2000</v>
      </c>
      <c r="B12" s="20">
        <v>100</v>
      </c>
      <c r="C12" s="21">
        <v>70.41082687442272</v>
      </c>
      <c r="D12" s="21">
        <v>29.59118107706518</v>
      </c>
      <c r="E12" s="21">
        <v>3.5761615999357463</v>
      </c>
      <c r="F12" s="21">
        <v>18.561503554074136</v>
      </c>
      <c r="G12" s="21">
        <v>25.20581502750894</v>
      </c>
      <c r="H12" s="21">
        <v>22.52118388819726</v>
      </c>
      <c r="I12" s="21">
        <v>20.348580378298063</v>
      </c>
      <c r="J12" s="21">
        <v>8.045861611983456</v>
      </c>
      <c r="K12" s="22">
        <v>1.740893940002394</v>
      </c>
      <c r="L12" s="23"/>
      <c r="M12" s="23"/>
      <c r="N12" s="23"/>
      <c r="O12" s="23"/>
      <c r="P12" s="23"/>
    </row>
    <row r="13" spans="1:16" ht="12.75">
      <c r="A13" s="19">
        <v>2001</v>
      </c>
      <c r="B13" s="20">
        <v>100</v>
      </c>
      <c r="C13" s="21">
        <v>71.30640051353197</v>
      </c>
      <c r="D13" s="21">
        <v>28.695670179943264</v>
      </c>
      <c r="E13" s="21">
        <v>3.2613422235106535</v>
      </c>
      <c r="F13" s="21">
        <v>17.8452363696602</v>
      </c>
      <c r="G13" s="21">
        <v>26.33093823121363</v>
      </c>
      <c r="H13" s="21">
        <v>22.483589754208683</v>
      </c>
      <c r="I13" s="21">
        <v>20.251382187894727</v>
      </c>
      <c r="J13" s="21">
        <v>8.197875468494399</v>
      </c>
      <c r="K13" s="22">
        <v>1.6296357650176958</v>
      </c>
      <c r="L13" s="23"/>
      <c r="M13" s="23"/>
      <c r="N13" s="23"/>
      <c r="O13" s="23"/>
      <c r="P13" s="23"/>
    </row>
    <row r="14" spans="1:16" ht="12.75">
      <c r="A14" s="19">
        <v>2002</v>
      </c>
      <c r="B14" s="20">
        <v>100</v>
      </c>
      <c r="C14" s="21">
        <v>70.70492082411036</v>
      </c>
      <c r="D14" s="21">
        <v>29.29507917588967</v>
      </c>
      <c r="E14" s="21">
        <v>3.2862250979056697</v>
      </c>
      <c r="F14" s="21">
        <v>17.43785118338158</v>
      </c>
      <c r="G14" s="21">
        <v>26.047164992337823</v>
      </c>
      <c r="H14" s="21">
        <v>23.48459049889324</v>
      </c>
      <c r="I14" s="21">
        <v>19.77268857483399</v>
      </c>
      <c r="J14" s="21">
        <v>7.915460582325899</v>
      </c>
      <c r="K14" s="22">
        <v>2.0560190703217813</v>
      </c>
      <c r="L14" s="23"/>
      <c r="M14" s="23"/>
      <c r="N14" s="23"/>
      <c r="O14" s="23"/>
      <c r="P14" s="23"/>
    </row>
    <row r="15" spans="1:16" ht="12.75">
      <c r="A15" s="19">
        <v>2003</v>
      </c>
      <c r="B15" s="20">
        <v>100</v>
      </c>
      <c r="C15" s="21">
        <v>69.54389406571849</v>
      </c>
      <c r="D15" s="21">
        <v>30.460370599398683</v>
      </c>
      <c r="E15" s="21">
        <v>3.1977487848554618</v>
      </c>
      <c r="F15" s="21">
        <v>18.32739834104527</v>
      </c>
      <c r="G15" s="21">
        <v>25.291596477386612</v>
      </c>
      <c r="H15" s="21">
        <v>24.321385163230055</v>
      </c>
      <c r="I15" s="21">
        <v>19.38290295754526</v>
      </c>
      <c r="J15" s="21">
        <v>7.6145595667100245</v>
      </c>
      <c r="K15" s="22">
        <v>1.8644087092273054</v>
      </c>
      <c r="L15" s="23"/>
      <c r="M15" s="23"/>
      <c r="N15" s="23"/>
      <c r="O15" s="23"/>
      <c r="P15" s="23"/>
    </row>
    <row r="16" spans="1:16" ht="12.75">
      <c r="A16" s="19">
        <v>2004</v>
      </c>
      <c r="B16" s="20">
        <v>100</v>
      </c>
      <c r="C16" s="21">
        <v>69.90686222031903</v>
      </c>
      <c r="D16" s="21">
        <v>30.090996681297504</v>
      </c>
      <c r="E16" s="21">
        <v>2.714912750240874</v>
      </c>
      <c r="F16" s="21">
        <v>18.567605181458088</v>
      </c>
      <c r="G16" s="21">
        <v>25.421261106947863</v>
      </c>
      <c r="H16" s="21">
        <v>24.830317953109944</v>
      </c>
      <c r="I16" s="21">
        <v>19.852264211540522</v>
      </c>
      <c r="J16" s="21">
        <v>7.28615779895086</v>
      </c>
      <c r="K16" s="22">
        <v>1.3274809977518487</v>
      </c>
      <c r="L16" s="23"/>
      <c r="M16" s="23"/>
      <c r="N16" s="23"/>
      <c r="O16" s="23"/>
      <c r="P16" s="23"/>
    </row>
    <row r="17" spans="1:16" ht="12.75">
      <c r="A17" s="19">
        <v>2005</v>
      </c>
      <c r="B17" s="20">
        <v>100</v>
      </c>
      <c r="C17" s="21">
        <v>70.93484930517957</v>
      </c>
      <c r="D17" s="21">
        <v>29.06515069482043</v>
      </c>
      <c r="E17" s="21">
        <v>2.8650063165493593</v>
      </c>
      <c r="F17" s="21">
        <v>18.18936815635681</v>
      </c>
      <c r="G17" s="21">
        <v>25.218823317090777</v>
      </c>
      <c r="H17" s="21">
        <v>24.217199061541237</v>
      </c>
      <c r="I17" s="21">
        <v>20.034741021476265</v>
      </c>
      <c r="J17" s="21">
        <v>7.196354448655477</v>
      </c>
      <c r="K17" s="22">
        <v>2.2785076783300724</v>
      </c>
      <c r="L17" s="23"/>
      <c r="M17" s="23"/>
      <c r="N17" s="23"/>
      <c r="O17" s="23"/>
      <c r="P17" s="23"/>
    </row>
    <row r="18" spans="1:16" ht="12.75">
      <c r="A18" s="19">
        <v>2006</v>
      </c>
      <c r="B18" s="20">
        <v>100</v>
      </c>
      <c r="C18" s="21">
        <v>70.31472669742276</v>
      </c>
      <c r="D18" s="21">
        <v>29.687688703171414</v>
      </c>
      <c r="E18" s="21">
        <v>2.772879882128451</v>
      </c>
      <c r="F18" s="21">
        <v>17.772517572039323</v>
      </c>
      <c r="G18" s="21">
        <v>24.388299799521747</v>
      </c>
      <c r="H18" s="21">
        <v>26.141880630902634</v>
      </c>
      <c r="I18" s="21">
        <v>18.200525053425533</v>
      </c>
      <c r="J18" s="21">
        <v>7.2582787855365805</v>
      </c>
      <c r="K18" s="22">
        <v>3.4656182764457384</v>
      </c>
      <c r="L18" s="23"/>
      <c r="M18" s="23"/>
      <c r="N18" s="23"/>
      <c r="O18" s="23"/>
      <c r="P18" s="23"/>
    </row>
    <row r="19" spans="1:16" ht="12.75">
      <c r="A19" s="19">
        <v>2007</v>
      </c>
      <c r="B19" s="20">
        <f>SUM(C19:D19)</f>
        <v>100</v>
      </c>
      <c r="C19" s="21">
        <v>71.2</v>
      </c>
      <c r="D19" s="21">
        <v>28.8</v>
      </c>
      <c r="E19" s="21">
        <v>2.52</v>
      </c>
      <c r="F19" s="21">
        <v>17.405</v>
      </c>
      <c r="G19" s="21">
        <v>25.478</v>
      </c>
      <c r="H19" s="21">
        <v>26.461</v>
      </c>
      <c r="I19" s="21">
        <v>18.709</v>
      </c>
      <c r="J19" s="21">
        <v>7.375</v>
      </c>
      <c r="K19" s="22">
        <v>2.039</v>
      </c>
      <c r="L19" s="23"/>
      <c r="M19" s="23"/>
      <c r="N19" s="23"/>
      <c r="O19" s="23"/>
      <c r="P19" s="23"/>
    </row>
    <row r="20" spans="1:16" ht="13.5" thickBot="1">
      <c r="A20" s="24">
        <v>2008</v>
      </c>
      <c r="B20" s="25">
        <f>SUM(C20:D20)</f>
        <v>99.99754070139197</v>
      </c>
      <c r="C20" s="26">
        <v>71.42786877182628</v>
      </c>
      <c r="D20" s="26">
        <v>28.56967192956569</v>
      </c>
      <c r="E20" s="26">
        <v>2.478972996901284</v>
      </c>
      <c r="F20" s="26">
        <v>16.24858590330038</v>
      </c>
      <c r="G20" s="26">
        <v>26.292361418523438</v>
      </c>
      <c r="H20" s="26">
        <v>25.87673995376519</v>
      </c>
      <c r="I20" s="26">
        <v>19.681766760120013</v>
      </c>
      <c r="J20" s="26">
        <v>7.4098667060154435</v>
      </c>
      <c r="K20" s="27">
        <v>1.996950469726034</v>
      </c>
      <c r="L20" s="23"/>
      <c r="M20" s="23"/>
      <c r="N20" s="23"/>
      <c r="O20" s="23"/>
      <c r="P20" s="23"/>
    </row>
    <row r="21" spans="1:12" ht="15" customHeight="1">
      <c r="A21" s="28" t="s">
        <v>15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23"/>
    </row>
    <row r="22" spans="1:12" ht="15" customHeight="1">
      <c r="A22" s="31" t="s">
        <v>19</v>
      </c>
      <c r="B22" s="32"/>
      <c r="C22" s="33"/>
      <c r="D22" s="33"/>
      <c r="E22" s="34"/>
      <c r="F22" s="33"/>
      <c r="G22" s="35"/>
      <c r="H22" s="35"/>
      <c r="I22" s="35"/>
      <c r="L22" s="23"/>
    </row>
    <row r="23" spans="1:9" ht="13.5" customHeight="1">
      <c r="A23" s="33" t="s">
        <v>16</v>
      </c>
      <c r="B23" s="32"/>
      <c r="C23" s="33"/>
      <c r="D23" s="33"/>
      <c r="E23" s="34"/>
      <c r="F23" s="33"/>
      <c r="G23" s="35"/>
      <c r="H23" s="35"/>
      <c r="I23" s="35"/>
    </row>
    <row r="24" spans="1:10" ht="13.5" customHeight="1">
      <c r="A24" s="36"/>
      <c r="B24" s="36"/>
      <c r="C24" s="36"/>
      <c r="D24" s="36"/>
      <c r="E24" s="36"/>
      <c r="F24" s="36"/>
      <c r="G24" s="36"/>
      <c r="H24" s="33"/>
      <c r="I24" s="33"/>
      <c r="J24" s="33"/>
    </row>
    <row r="25" spans="1:11" ht="12.75">
      <c r="A25"/>
      <c r="B25"/>
      <c r="C25"/>
      <c r="D25"/>
      <c r="E25"/>
      <c r="F25"/>
      <c r="G25"/>
      <c r="H25"/>
      <c r="I25"/>
      <c r="J25"/>
      <c r="K25"/>
    </row>
    <row r="26" spans="1:6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92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CD41" s="37"/>
      <c r="CI41" s="37"/>
      <c r="CN41" s="37"/>
    </row>
    <row r="42" spans="1:92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CD42" s="37"/>
      <c r="CI42" s="37"/>
      <c r="CN42" s="37"/>
    </row>
    <row r="43" spans="1:92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CD43" s="37"/>
      <c r="CI43" s="37"/>
      <c r="CN43" s="37"/>
    </row>
    <row r="44" spans="1:9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37"/>
      <c r="CI44" s="37"/>
      <c r="CN44" s="37"/>
    </row>
    <row r="45" spans="1:9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37"/>
      <c r="CI45" s="37"/>
      <c r="CN45" s="37"/>
    </row>
    <row r="46" spans="1:9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37"/>
      <c r="CI46" s="37"/>
      <c r="CN46" s="37"/>
    </row>
    <row r="47" spans="12:79" ht="12.7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X47" s="23"/>
      <c r="BY47" s="23"/>
      <c r="BZ47" s="23"/>
      <c r="CA47" s="23"/>
    </row>
    <row r="48" spans="21:79" ht="12.75">
      <c r="U48" s="2">
        <v>81.4</v>
      </c>
      <c r="V48" s="2">
        <v>5.4</v>
      </c>
      <c r="AB48" s="2" t="e">
        <f>AE36*100/F35</f>
        <v>#DIV/0!</v>
      </c>
      <c r="BX48" s="23"/>
      <c r="BY48" s="23"/>
      <c r="BZ48" s="23"/>
      <c r="CA48" s="23"/>
    </row>
    <row r="49" spans="21:79" ht="12.75">
      <c r="U49" s="2">
        <v>82.3</v>
      </c>
      <c r="V49" s="2">
        <v>4.3</v>
      </c>
      <c r="AB49" s="2" t="e">
        <f>SUM(AB47:AB48)</f>
        <v>#DIV/0!</v>
      </c>
      <c r="BX49" s="23"/>
      <c r="BY49" s="23"/>
      <c r="BZ49" s="23"/>
      <c r="CA49" s="23"/>
    </row>
    <row r="50" spans="21:79" ht="12.75">
      <c r="U50" s="2">
        <v>76.7</v>
      </c>
      <c r="V50" s="2">
        <v>7.7</v>
      </c>
      <c r="BX50" s="23"/>
      <c r="BY50" s="23"/>
      <c r="BZ50" s="23"/>
      <c r="CA50" s="23"/>
    </row>
    <row r="51" spans="1:79" ht="12.75">
      <c r="A51"/>
      <c r="B51"/>
      <c r="C51"/>
      <c r="D51"/>
      <c r="E51"/>
      <c r="F51"/>
      <c r="G51"/>
      <c r="H51"/>
      <c r="I51"/>
      <c r="J51"/>
      <c r="K51"/>
      <c r="U51" s="2">
        <v>79</v>
      </c>
      <c r="V51" s="2">
        <v>6.8</v>
      </c>
      <c r="BX51" s="23"/>
      <c r="BY51" s="23"/>
      <c r="BZ51" s="23"/>
      <c r="CA51" s="23"/>
    </row>
    <row r="52" spans="1:7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X52" s="23"/>
      <c r="BY52" s="23"/>
      <c r="BZ52" s="23"/>
      <c r="CA52" s="38"/>
    </row>
    <row r="53" spans="1:7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X53" s="23"/>
      <c r="BY53" s="23"/>
      <c r="BZ53" s="23"/>
      <c r="CA53" s="38"/>
    </row>
    <row r="54" spans="1:5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  <row r="55" spans="1:5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2:56" ht="12.75"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21:25" ht="12.75">
      <c r="U105" s="2">
        <v>9.8</v>
      </c>
      <c r="V105" s="2" t="s">
        <v>17</v>
      </c>
      <c r="X105" s="2">
        <v>2.7</v>
      </c>
      <c r="Y105" s="2" t="s">
        <v>17</v>
      </c>
    </row>
    <row r="106" spans="21:25" ht="12.75">
      <c r="U106" s="2">
        <v>8.3</v>
      </c>
      <c r="V106" s="2" t="s">
        <v>17</v>
      </c>
      <c r="X106" s="2">
        <v>3</v>
      </c>
      <c r="Y106" s="2" t="s">
        <v>17</v>
      </c>
    </row>
    <row r="107" spans="21:25" ht="12.75">
      <c r="U107" s="2">
        <v>8.9</v>
      </c>
      <c r="V107" s="2" t="s">
        <v>17</v>
      </c>
      <c r="X107" s="2">
        <v>2.5</v>
      </c>
      <c r="Y107" s="2" t="s">
        <v>17</v>
      </c>
    </row>
  </sheetData>
  <mergeCells count="8">
    <mergeCell ref="A24:G24"/>
    <mergeCell ref="A1:K1"/>
    <mergeCell ref="A3:K3"/>
    <mergeCell ref="C6:D6"/>
    <mergeCell ref="E6:K6"/>
    <mergeCell ref="A4:K4"/>
    <mergeCell ref="A6:A7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2009-07-17T06:49:36Z</dcterms:created>
  <dcterms:modified xsi:type="dcterms:W3CDTF">2009-07-17T06:49:36Z</dcterms:modified>
  <cp:category/>
  <cp:version/>
  <cp:contentType/>
  <cp:contentStatus/>
</cp:coreProperties>
</file>