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0"/>
  </bookViews>
  <sheets>
    <sheet name="Indice" sheetId="1" r:id="rId1"/>
    <sheet name="32.1" sheetId="2" r:id="rId2"/>
    <sheet name="32.2" sheetId="3" r:id="rId3"/>
    <sheet name="32.3" sheetId="4" r:id="rId4"/>
    <sheet name="32.4" sheetId="5" r:id="rId5"/>
    <sheet name="32.5" sheetId="6" r:id="rId6"/>
    <sheet name="32.6" sheetId="7" r:id="rId7"/>
    <sheet name="32.7" sheetId="8" r:id="rId8"/>
    <sheet name="32.8" sheetId="9" r:id="rId9"/>
    <sheet name="32.9" sheetId="10" r:id="rId10"/>
    <sheet name="32.10" sheetId="11" r:id="rId11"/>
    <sheet name="32.11" sheetId="12" r:id="rId12"/>
    <sheet name="32.12" sheetId="13" r:id="rId13"/>
    <sheet name="32.13" sheetId="14" r:id="rId14"/>
    <sheet name="32.14 " sheetId="15" r:id="rId15"/>
    <sheet name="32.15" sheetId="16" r:id="rId16"/>
    <sheet name="32.16" sheetId="17" r:id="rId17"/>
    <sheet name="32.17" sheetId="18" r:id="rId18"/>
    <sheet name="32.18" sheetId="19" r:id="rId19"/>
    <sheet name="32.19" sheetId="20" r:id="rId20"/>
    <sheet name="32.20" sheetId="21" r:id="rId21"/>
    <sheet name="32.21" sheetId="22" r:id="rId22"/>
    <sheet name="32.22" sheetId="23" r:id="rId23"/>
    <sheet name="32.23" sheetId="24" r:id="rId24"/>
    <sheet name="32.24" sheetId="25" r:id="rId25"/>
    <sheet name="32.25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1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6">#REF!</definedName>
    <definedName name="\A" localSheetId="17">#REF!</definedName>
    <definedName name="\A" localSheetId="18">#REF!</definedName>
    <definedName name="\A" localSheetId="19">#REF!</definedName>
    <definedName name="\A" localSheetId="2">'32.2'!#REF!</definedName>
    <definedName name="\A" localSheetId="20">'32.20'!#REF!</definedName>
    <definedName name="\A" localSheetId="3">#REF!</definedName>
    <definedName name="\A" localSheetId="4">'32.4'!#REF!</definedName>
    <definedName name="\A" localSheetId="5">'32.5'!#REF!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>#REF!</definedName>
    <definedName name="\C" localSheetId="2">'32.2'!#REF!</definedName>
    <definedName name="\C" localSheetId="20">'32.20'!#REF!</definedName>
    <definedName name="\C" localSheetId="4">'32.4'!#REF!</definedName>
    <definedName name="\C" localSheetId="5">'32.5'!#REF!</definedName>
    <definedName name="\C" localSheetId="6">#REF!</definedName>
    <definedName name="\C" localSheetId="7">#REF!</definedName>
    <definedName name="\C" localSheetId="8">#REF!</definedName>
    <definedName name="\C">#REF!</definedName>
    <definedName name="\D">'[3]19.11-12'!$B$51</definedName>
    <definedName name="\G" localSheetId="1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6">#REF!</definedName>
    <definedName name="\G" localSheetId="17">#REF!</definedName>
    <definedName name="\G" localSheetId="18">#REF!</definedName>
    <definedName name="\G" localSheetId="19">#REF!</definedName>
    <definedName name="\G" localSheetId="2">'32.2'!#REF!</definedName>
    <definedName name="\G" localSheetId="20">'32.20'!#REF!</definedName>
    <definedName name="\G" localSheetId="3">#REF!</definedName>
    <definedName name="\G" localSheetId="4">'32.4'!#REF!</definedName>
    <definedName name="\G" localSheetId="5">'32.5'!#REF!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1">'32.1'!$A$1:$J$11</definedName>
    <definedName name="_xlnm.Print_Area" localSheetId="10">'32.10'!$A$1:$G$28</definedName>
    <definedName name="_xlnm.Print_Area" localSheetId="11">'32.11'!$A$1:$F$32</definedName>
    <definedName name="_xlnm.Print_Area" localSheetId="12">'32.12'!$A$1:$K$28</definedName>
    <definedName name="_xlnm.Print_Area" localSheetId="13">'32.13'!$A$1:$I$15</definedName>
    <definedName name="_xlnm.Print_Area" localSheetId="14">'32.14 '!$A$1:$I$14</definedName>
    <definedName name="_xlnm.Print_Area" localSheetId="15">'32.15'!$A$1:$G$14</definedName>
    <definedName name="_xlnm.Print_Area" localSheetId="16">'32.16'!$A$1:$G$35</definedName>
    <definedName name="_xlnm.Print_Area" localSheetId="17">'32.17'!$A$1:$G$10</definedName>
    <definedName name="_xlnm.Print_Area" localSheetId="18">'32.18'!$A$1:$K$14</definedName>
    <definedName name="_xlnm.Print_Area" localSheetId="19">'32.19'!$A$1:$K$15</definedName>
    <definedName name="_xlnm.Print_Area" localSheetId="2">'32.2'!$A$1:$G$29</definedName>
    <definedName name="_xlnm.Print_Area" localSheetId="20">'32.20'!$A$1:$G$15</definedName>
    <definedName name="_xlnm.Print_Area" localSheetId="21">'32.21'!$A$1:$E$15</definedName>
    <definedName name="_xlnm.Print_Area" localSheetId="23">'32.23'!$A$1:$F$34</definedName>
    <definedName name="_xlnm.Print_Area" localSheetId="24">'32.24'!$A$1:$F$27</definedName>
    <definedName name="_xlnm.Print_Area" localSheetId="25">'32.25'!$A$1:$C$15</definedName>
    <definedName name="_xlnm.Print_Area" localSheetId="3">'32.3'!$A$1:$J$14</definedName>
    <definedName name="_xlnm.Print_Area" localSheetId="5">'32.5'!$A$1:$E$36</definedName>
    <definedName name="_xlnm.Print_Area" localSheetId="8">'32.8'!$A$1:$H$21</definedName>
    <definedName name="_xlnm.Print_Area" localSheetId="9">'32.9'!$A$1:$H$18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20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11">'32.11'!$3:$5</definedName>
    <definedName name="_xlnm.Print_Titles" localSheetId="16">'32.16'!$3:$5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<sst xmlns="http://schemas.openxmlformats.org/spreadsheetml/2006/main" count="954" uniqueCount="385">
  <si>
    <t>Total</t>
  </si>
  <si>
    <t>Años</t>
  </si>
  <si>
    <t>TOTAL</t>
  </si>
  <si>
    <t>Andalucía</t>
  </si>
  <si>
    <t>Canarias</t>
  </si>
  <si>
    <t>INDICADORES ECONÓMICOS</t>
  </si>
  <si>
    <t>(Millones de Euros)</t>
  </si>
  <si>
    <t>Total Sector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</si>
  <si>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</si>
  <si>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</si>
  <si>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</si>
  <si>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</si>
  <si>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</si>
  <si>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Estratos</t>
  </si>
  <si>
    <t>UTA</t>
  </si>
  <si>
    <t>(UTA): Unidades de trabajo-año.</t>
  </si>
  <si>
    <t>Canarias Golfo de Cádiz. Arrastre</t>
  </si>
  <si>
    <t>Canarias Golfo de Cádiz. Artesanales</t>
  </si>
  <si>
    <t>Canarias Golfo de Cádiz. Cerco</t>
  </si>
  <si>
    <t>Mediterráneo. Arrastre</t>
  </si>
  <si>
    <t>Mediterráneo. Artesanales</t>
  </si>
  <si>
    <t>Mediterráneo. Cerco</t>
  </si>
  <si>
    <t>Mediterráneo. Palangre</t>
  </si>
  <si>
    <t>Cantábrico Noroeste. Arrastre</t>
  </si>
  <si>
    <t>Cantábrico Noroeste. Artesanales</t>
  </si>
  <si>
    <t>Cantábrico Noroeste. Cerco</t>
  </si>
  <si>
    <t>Cantábrico Noroeste. Palangre</t>
  </si>
  <si>
    <t>Cantábrico Noroeste. Redes de Enmalle</t>
  </si>
  <si>
    <t>Nacional sin determ. Palangre</t>
  </si>
  <si>
    <t>Aguas Comunitarias. Palangre</t>
  </si>
  <si>
    <t>Aguas Comunitarias. Arrastre</t>
  </si>
  <si>
    <t>Sahariano. Artesanales</t>
  </si>
  <si>
    <t>Sahariano. Cañeros Atuneros</t>
  </si>
  <si>
    <t>Sahariano. Palangre</t>
  </si>
  <si>
    <t>Sahariano. Arrastre</t>
  </si>
  <si>
    <t>NAFO - Svalbard. Arrastre</t>
  </si>
  <si>
    <t>Atlántico SW, Brasil, Índico, Subsahariano. Arrastre</t>
  </si>
  <si>
    <t>Atlántico, Índico, Pacífico, Subsahariano. Palangre</t>
  </si>
  <si>
    <t>Atlántico, Índico, Pacífico, Sahariano. Cerco Atún</t>
  </si>
  <si>
    <t>SWO otros. Palangre</t>
  </si>
  <si>
    <t>Renta de la</t>
  </si>
  <si>
    <t>(Miles de euros)</t>
  </si>
  <si>
    <t>INDICADORES DE EMPLEO</t>
  </si>
  <si>
    <t>–</t>
  </si>
  <si>
    <t xml:space="preserve"> 32.4.  PESCA MARÍTIMA: Empleo y actividad, 2006</t>
  </si>
  <si>
    <t>Caladero</t>
  </si>
  <si>
    <t>Cerqueros</t>
  </si>
  <si>
    <t>Arrastreros</t>
  </si>
  <si>
    <t>Rascos, volantas y otros enmalles</t>
  </si>
  <si>
    <t>Palangreros</t>
  </si>
  <si>
    <t>Artes menores</t>
  </si>
  <si>
    <t>Por grandes zonas</t>
  </si>
  <si>
    <t>Aguas Caladero Nacional</t>
  </si>
  <si>
    <t>Cantábrico-noroeste</t>
  </si>
  <si>
    <t>Mediterráneo</t>
  </si>
  <si>
    <t>Golfo de Cádiz</t>
  </si>
  <si>
    <t>cualquier zona</t>
  </si>
  <si>
    <t>Aguas fuera de Caladero Nacional</t>
  </si>
  <si>
    <t>Atlántico, aguas comunitarias no españolas</t>
  </si>
  <si>
    <t>Atlántico norte</t>
  </si>
  <si>
    <t>Aguas internacionales y terceros paises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</si>
  <si>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</si>
  <si>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</si>
  <si>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</si>
  <si>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</si>
  <si>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</si>
  <si>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</si>
  <si>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</si>
  <si>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</si>
  <si>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</si>
  <si>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Otros</t>
  </si>
  <si>
    <t>Total Pacífico</t>
  </si>
  <si>
    <t>Total Atlántico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</si>
  <si>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</si>
  <si>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</si>
  <si>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</si>
  <si>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</si>
  <si>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</si>
  <si>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</si>
  <si>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</si>
  <si>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</si>
  <si>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</si>
  <si>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</si>
  <si>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Total Índico</t>
  </si>
  <si>
    <t>Pacífico Norte Occidental</t>
  </si>
  <si>
    <t>Pacífico Centro Oriental</t>
  </si>
  <si>
    <t>Pacífico Sur Occidental</t>
  </si>
  <si>
    <t>Pacífico Sur Oriental</t>
  </si>
  <si>
    <t>Antártico Central</t>
  </si>
  <si>
    <t>Zona de Captura FAO</t>
  </si>
  <si>
    <t>Origen del agua</t>
  </si>
  <si>
    <t>Tipo de establecimiento</t>
  </si>
  <si>
    <t>De mar</t>
  </si>
  <si>
    <t>En tierra firme</t>
  </si>
  <si>
    <t>En enclaves naturales</t>
  </si>
  <si>
    <t>De cultivo horizontal</t>
  </si>
  <si>
    <t>De cultivo vertical</t>
  </si>
  <si>
    <t>De cultivo en jaulas</t>
  </si>
  <si>
    <t>De zona intermareal salobre</t>
  </si>
  <si>
    <t>De zona continental</t>
  </si>
  <si>
    <t xml:space="preserve">Total </t>
  </si>
  <si>
    <t>según origen del agua y tipo de establecimiento</t>
  </si>
  <si>
    <t>Tipo de acuicultura</t>
  </si>
  <si>
    <t>Grupo de especies</t>
  </si>
  <si>
    <t>Cantidad</t>
  </si>
  <si>
    <t>Fases 1, 2, 3 y 5</t>
  </si>
  <si>
    <t xml:space="preserve">Fase 4. Engorde a talla comercial </t>
  </si>
  <si>
    <t>Fase 1. Puesta (Miles de huevos)</t>
  </si>
  <si>
    <t>Fase 2. Incubación y/o cría (Hatchery) (Alevines, postlarvas, semillas) (Miles de individuos)</t>
  </si>
  <si>
    <t>MARINA</t>
  </si>
  <si>
    <t>Plantas acuáticas</t>
  </si>
  <si>
    <t>CONTINENTAL</t>
  </si>
  <si>
    <t>Valor (Miles de euros)</t>
  </si>
  <si>
    <t>Fase 3. Preengorde-semillero (Nursery) (Miles de individuos)</t>
  </si>
  <si>
    <t>Fase 4. Engorde a talla comercial (Toneladas)</t>
  </si>
  <si>
    <t>Fase 5. Engorde a madurez sexual (Miles de individuos)</t>
  </si>
  <si>
    <t>Uso de la producción</t>
  </si>
  <si>
    <t>Fase 4. Engorde a talla comercial</t>
  </si>
  <si>
    <t>Fase 2. Incubación y/o cría (Hatchery) (Alevines, postlarvas, semillas) (Miles de unidades)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</si>
  <si>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</si>
  <si>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</si>
  <si>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</si>
  <si>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</si>
  <si>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</si>
  <si>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</si>
  <si>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Empleo</t>
  </si>
  <si>
    <t>Nº UTA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</si>
  <si>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</si>
  <si>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</si>
  <si>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</si>
  <si>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</si>
  <si>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</si>
  <si>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Mujeres</t>
  </si>
  <si>
    <t>Hombres</t>
  </si>
  <si>
    <t>Comunidad Autónoma</t>
  </si>
  <si>
    <t>Asalariados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</si>
  <si>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</si>
  <si>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</si>
  <si>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</si>
  <si>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</si>
  <si>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</si>
  <si>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</si>
  <si>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</si>
  <si>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</si>
  <si>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</si>
  <si>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</si>
  <si>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</si>
  <si>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</si>
  <si>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</si>
  <si>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</si>
  <si>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</si>
  <si>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</si>
  <si>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</si>
  <si>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 xml:space="preserve"> Total industria</t>
  </si>
  <si>
    <t xml:space="preserve"> Menos de 20 personas ocupadas</t>
  </si>
  <si>
    <t xml:space="preserve"> 20 o más personas ocupadas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</si>
  <si>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</si>
  <si>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</si>
  <si>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</si>
  <si>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</si>
  <si>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</si>
  <si>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</si>
  <si>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</si>
  <si>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</si>
  <si>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</si>
  <si>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</si>
  <si>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</si>
  <si>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</si>
  <si>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</si>
  <si>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</si>
  <si>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</si>
  <si>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Productos petrolíferos</t>
  </si>
  <si>
    <t xml:space="preserve">Gas </t>
  </si>
  <si>
    <t xml:space="preserve">Electricidad </t>
  </si>
  <si>
    <t>Otros consumos energéticos</t>
  </si>
  <si>
    <t>Tasa de cobertura</t>
  </si>
  <si>
    <t xml:space="preserve"> Peso vivo (Toneladas)</t>
  </si>
  <si>
    <t>Peces vivos</t>
  </si>
  <si>
    <t>Pescado fresco y refrigerado</t>
  </si>
  <si>
    <t>Pescado congelado</t>
  </si>
  <si>
    <t>Filetes y carnes de pescado</t>
  </si>
  <si>
    <t>Pescado seco, salado o en salmuera, ahumado, harina, polvo y pellets</t>
  </si>
  <si>
    <t>Preparados y conservas de pescado</t>
  </si>
  <si>
    <t>Preparados y conservas de crustáceos y moluscos</t>
  </si>
  <si>
    <t>Aceites y grasas de pescado</t>
  </si>
  <si>
    <t>Harinas de pescado, crustáceos y moluscos impropios para alimentación humana</t>
  </si>
  <si>
    <t>Productos</t>
  </si>
  <si>
    <t>Saldo comercial (Miles de euros)</t>
  </si>
  <si>
    <t>Importaciones</t>
  </si>
  <si>
    <t>Exportaciones</t>
  </si>
  <si>
    <t>Peso</t>
  </si>
  <si>
    <t>(Toneladas)</t>
  </si>
  <si>
    <t xml:space="preserve">Valor </t>
  </si>
  <si>
    <t>Fuente: Agencia Estatal de Administración Tributaria</t>
  </si>
  <si>
    <t>Paises UE (25)</t>
  </si>
  <si>
    <t>Terceros países</t>
  </si>
  <si>
    <t>Pescado fresco o refrigerado</t>
  </si>
  <si>
    <t>Filetes y demás carne de pescado</t>
  </si>
  <si>
    <t>Pescado seco, salado, etc</t>
  </si>
  <si>
    <t>Harinas de pescado</t>
  </si>
  <si>
    <t>Estructura (%)</t>
  </si>
  <si>
    <r>
      <t>(1)</t>
    </r>
    <r>
      <rPr>
        <sz val="10"/>
        <rFont val="Arial"/>
        <family val="2"/>
      </rPr>
      <t xml:space="preserve"> A precios básicos</t>
    </r>
  </si>
  <si>
    <r>
      <t>(2)</t>
    </r>
    <r>
      <rPr>
        <sz val="10"/>
        <rFont val="Arial"/>
        <family val="2"/>
      </rPr>
      <t xml:space="preserve"> A precios de adquisición</t>
    </r>
  </si>
  <si>
    <t>Valores a precios básicos y de adquisición, 2006</t>
  </si>
  <si>
    <t>y conservación de pescados y productos a base de pescado (continuación)</t>
  </si>
  <si>
    <t>y conservación de pescados y productos a base de pescado (conclusión)</t>
  </si>
  <si>
    <t>Consumos energeticos</t>
  </si>
  <si>
    <t>INGRESOS POR PUESTO DE TRABAJO</t>
  </si>
  <si>
    <t>RIQUEZA GENERADA POR PUESTO DE TRABAJO</t>
  </si>
  <si>
    <t>COSTE UNITARIO DE PUESTO DE TRABAJO</t>
  </si>
  <si>
    <r>
      <t xml:space="preserve">PRODUCTIVIDAD POR EMPLEADO </t>
    </r>
    <r>
      <rPr>
        <vertAlign val="superscript"/>
        <sz val="10"/>
        <rFont val="Arial"/>
        <family val="2"/>
      </rPr>
      <t xml:space="preserve">(%) </t>
    </r>
  </si>
  <si>
    <r>
      <t xml:space="preserve">TASA ANUAL EMPLEO </t>
    </r>
    <r>
      <rPr>
        <vertAlign val="superscript"/>
        <sz val="10"/>
        <rFont val="Arial"/>
        <family val="2"/>
      </rPr>
      <t>(%) (1)</t>
    </r>
  </si>
  <si>
    <t>VARIACIÓN GASTOS PERSONAL</t>
  </si>
  <si>
    <r>
      <t xml:space="preserve">   VARIACIÓN CIFRA DE INGRESOS POR ACTIVIDAD PESQUERA </t>
    </r>
    <r>
      <rPr>
        <vertAlign val="superscript"/>
        <sz val="10"/>
        <rFont val="Arial"/>
        <family val="2"/>
      </rPr>
      <t xml:space="preserve">(%) </t>
    </r>
  </si>
  <si>
    <r>
      <t xml:space="preserve">   VARIACIÓN DEL VALOR AÑADIDO BRUTO A PRECIOS BÁSICOS</t>
    </r>
    <r>
      <rPr>
        <vertAlign val="superscript"/>
        <sz val="10"/>
        <rFont val="Arial"/>
        <family val="2"/>
      </rPr>
      <t xml:space="preserve"> (%) </t>
    </r>
  </si>
  <si>
    <t xml:space="preserve">   VOLUMEN DE INGRESOS POR ARMADOR</t>
  </si>
  <si>
    <t xml:space="preserve">   VOLUMEN DE RIQUEZA GENERADO POR ARMADOR</t>
  </si>
  <si>
    <t xml:space="preserve">   PRODUCTIVIDAD POR BUQUE </t>
  </si>
  <si>
    <t xml:space="preserve">Años </t>
  </si>
  <si>
    <t>Pesca Marítima y Acuicultura</t>
  </si>
  <si>
    <t>Concepto</t>
  </si>
  <si>
    <t>Pesca marítima</t>
  </si>
  <si>
    <t>Acuicultura</t>
  </si>
  <si>
    <t>PESCA Y ACUICULTURA</t>
  </si>
  <si>
    <t xml:space="preserve">Total de Pesca y Acuicultura </t>
  </si>
  <si>
    <t>Fuente de Información</t>
  </si>
  <si>
    <t xml:space="preserve"> Ingresos por Actividad Pesquera</t>
  </si>
  <si>
    <t>Aprovisionamientos</t>
  </si>
  <si>
    <t>Aparejos</t>
  </si>
  <si>
    <t>Repuestos, Reparación y mantenimiento</t>
  </si>
  <si>
    <t>Combustible y Lubricantes</t>
  </si>
  <si>
    <t>Otros Servicios</t>
  </si>
  <si>
    <t>Gastos Portuarios</t>
  </si>
  <si>
    <t>F.OTRAS SUBVENCIONES A LA PRODUCCIÓN</t>
  </si>
  <si>
    <t>G.OTROS IMPUESTOS SOBRE LA PRODUCCIÓN</t>
  </si>
  <si>
    <t>Otros Gastos del Buque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</si>
  <si>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</si>
  <si>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</si>
  <si>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 xml:space="preserve"> Subvenciones a los Productos</t>
  </si>
  <si>
    <t>Cebo, Sal, Hielo, Envases y Embalajes</t>
  </si>
  <si>
    <t>Otros Gastos No Actividad Pesquera</t>
  </si>
  <si>
    <t>Total Aguas Nacionales</t>
  </si>
  <si>
    <t>Total Aguas No Nacionales</t>
  </si>
  <si>
    <t>TOTAL SECTOR</t>
  </si>
  <si>
    <t>Valor a precios corrientes, 2006</t>
  </si>
  <si>
    <t>Cantábrico-Noroeste</t>
  </si>
  <si>
    <t>Cualquier Zona</t>
  </si>
  <si>
    <t>Atlántico, Aguas Comunitarias no Españolas</t>
  </si>
  <si>
    <t>Atlántico Norte</t>
  </si>
  <si>
    <t>Aguas Internacionales y Terceros Paises</t>
  </si>
  <si>
    <t>Aguas Internacionales</t>
  </si>
  <si>
    <t>Fuente : Censo de la Flota Pesquera Operativa a 31 de Diciembre de 2006. Secretaria General de Pesca Maritima.</t>
  </si>
  <si>
    <t>32.7.  PESCA MARÍTIMA: Número de Buques Pesqueros Operativos y Arqueo Total según caladero y tipo de pesca, 2006</t>
  </si>
  <si>
    <t>TOTAL GENERAL</t>
  </si>
  <si>
    <t>Potencia (CV)</t>
  </si>
  <si>
    <t>(GT): Tonelaje Bruto</t>
  </si>
  <si>
    <t xml:space="preserve"> (CV): Caballos de Vapor</t>
  </si>
  <si>
    <t>CIUDAD AUTONÓMA DE CEUTA</t>
  </si>
  <si>
    <t>PAIS VASCO</t>
  </si>
  <si>
    <t>ANDALUCIA</t>
  </si>
  <si>
    <t>CIUDAD AUTONÓMA DE MELILLA</t>
  </si>
  <si>
    <t>Total Consumo Humano</t>
  </si>
  <si>
    <t>Total Consumo No Humano</t>
  </si>
  <si>
    <t>según UTA</t>
  </si>
  <si>
    <t>Total Marina</t>
  </si>
  <si>
    <t>Total Continental</t>
  </si>
  <si>
    <t>TOTAL ACUICULTURA</t>
  </si>
  <si>
    <t>Nº Personas</t>
  </si>
  <si>
    <t>Fuente: Ministerio de Trabajo e Inmigración</t>
  </si>
  <si>
    <t>(Miles de personas)</t>
  </si>
  <si>
    <t>Total de Afiliados</t>
  </si>
  <si>
    <t>y de personas según tipo de empleo, 2006</t>
  </si>
  <si>
    <t xml:space="preserve">Fuente: Encuesta Industrial Anual de Empresas del INE </t>
  </si>
  <si>
    <t>Fuente: Encuesta Industrial Anual de Empresas del INE</t>
  </si>
  <si>
    <t xml:space="preserve">32.19. INDUSTRIAS DE PRODUCTOS DE LA PESCA: Serie histórica de las principales variables económicas para la elaboración  </t>
  </si>
  <si>
    <t xml:space="preserve"> (Miles de euros)</t>
  </si>
  <si>
    <t>TOTAL CONSUMOS ENERGÉTICOS</t>
  </si>
  <si>
    <t>TOTAL PRODUCTOS PESQUEROS</t>
  </si>
  <si>
    <t>Total Paises UE (25)</t>
  </si>
  <si>
    <t>Total Terceros Paises</t>
  </si>
  <si>
    <t>Industrias de Productos de la Pesca</t>
  </si>
  <si>
    <t xml:space="preserve">32.1 PESCA MARÍTIMA: Serie histórica de Indicadores Económicos </t>
  </si>
  <si>
    <r>
      <t xml:space="preserve"> 32.5.  PESCA MARÍTIMA: Renta de la Pesca Marítima según UTA </t>
    </r>
    <r>
      <rPr>
        <b/>
        <vertAlign val="superscript"/>
        <sz val="11"/>
        <rFont val="Arial"/>
        <family val="2"/>
      </rPr>
      <t>(*)</t>
    </r>
  </si>
  <si>
    <t>(*) UTA:UnidadesdeTrabajo-Año</t>
  </si>
  <si>
    <t>Fuente : Censo de la Flota Pesquera Operativa a 31 de Diciembre de 2006. Secretaria General del Mar</t>
  </si>
  <si>
    <t>(*) FAO: Organización de las Naciones Unidas para la Agrucultura y la Alimentación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</si>
  <si>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</si>
  <si>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</si>
  <si>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</si>
  <si>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</si>
  <si>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</si>
  <si>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Total Sector Pesca Marítima</t>
  </si>
  <si>
    <t>Nº Medio de días</t>
  </si>
  <si>
    <t>faenados</t>
  </si>
  <si>
    <t>Nº Total de horas</t>
  </si>
  <si>
    <t>que han realizado</t>
  </si>
  <si>
    <t>Industria pesquera</t>
  </si>
  <si>
    <t>Total industria</t>
  </si>
  <si>
    <t>Nº Total de trabajadores</t>
  </si>
  <si>
    <t xml:space="preserve">(UTA) </t>
  </si>
  <si>
    <r>
      <t>(1)</t>
    </r>
    <r>
      <rPr>
        <sz val="10"/>
        <rFont val="Arial"/>
        <family val="2"/>
      </rPr>
      <t xml:space="preserve"> Fuente: INE</t>
    </r>
  </si>
  <si>
    <t>pesca</t>
  </si>
  <si>
    <t>Renta de la pesca</t>
  </si>
  <si>
    <t>Nº de buques</t>
  </si>
  <si>
    <t>Eslora  total media</t>
  </si>
  <si>
    <t>Nº buques</t>
  </si>
  <si>
    <t>Arqueo total                (Tonelage bruto)</t>
  </si>
  <si>
    <t xml:space="preserve"> TOTAL</t>
  </si>
  <si>
    <t>32.6.  PESCA MARÍTIMA: Número de Buques Pesqueros Operativos y Eslora Media según caladero y tipos de pesca, 2006</t>
  </si>
  <si>
    <t>32.2. PESCA MARÍTIMA: Cuenta de producción de la Pesca Marítima</t>
  </si>
  <si>
    <t>32.3 PESCA MARÍTIMA: Serie histórica de Indicadores de empleo</t>
  </si>
  <si>
    <t xml:space="preserve">TOTAL </t>
  </si>
  <si>
    <t>32.11. ACUICULTURA: Serie histórica del número de Establecimientos con Producción</t>
  </si>
  <si>
    <t>Valor                         (Miles de euros)</t>
  </si>
  <si>
    <t>Valor                            (Miles de euros)</t>
  </si>
  <si>
    <t>Valor                              (Miles de euros)</t>
  </si>
  <si>
    <t>trabajadas</t>
  </si>
  <si>
    <t>Grandes zonas</t>
  </si>
  <si>
    <t>Censos de modalidad de pesca</t>
  </si>
  <si>
    <t>Censos Modalidad de pesca</t>
  </si>
  <si>
    <t>32.8.  PESCA MARÍTIMA: Análisis autonómico de las características técnicas de la Flota del Puerto Base, 2006</t>
  </si>
  <si>
    <t>Eslora total promedio</t>
  </si>
  <si>
    <t>Conservación, destino y grupo de especies</t>
  </si>
  <si>
    <t>Fresco para consumo humano</t>
  </si>
  <si>
    <t>Congelado y otros para consumo humano</t>
  </si>
  <si>
    <r>
      <t>32.10. PESCA MARÍTIMA: Serie histórica del Peso Vivo Valor de las Capturas de Buques Españoles según zona de captura FAO</t>
    </r>
    <r>
      <rPr>
        <b/>
        <vertAlign val="superscript"/>
        <sz val="11"/>
        <rFont val="Arial"/>
        <family val="2"/>
      </rPr>
      <t xml:space="preserve"> (*)</t>
    </r>
  </si>
  <si>
    <t>las horas trabajadas</t>
  </si>
  <si>
    <t>Valor                               (Miles de euros)</t>
  </si>
  <si>
    <t>32.13. ACUICULTURA: Uso de la producción según valor y cantidad por fase de cultivo y destino, 2006</t>
  </si>
  <si>
    <t>32.12. ACUICULTURA: Producción según tipo de acuicultura, origen del agua, grupo de especies y valor y cantidad por fase de cultivo, 2006</t>
  </si>
  <si>
    <r>
      <t>32.14. ACUICULTURA: Serie histórica del Número de Unidades de Trabajo Año (UTA)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y de personas según tipo de empleo</t>
    </r>
  </si>
  <si>
    <r>
      <t>32.15. ACUICULTURA: Número de Unidades de Trabajo Año (UTA)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y de personas según sexo y tipo de empleo, 2006</t>
    </r>
  </si>
  <si>
    <t>32.16. ACUICULTURA: Análisis autonómico del Número de Unidades de Trabajo Año (UTA)</t>
  </si>
  <si>
    <t xml:space="preserve"> Elaboración y conservación de pescados y productos a base de pescado</t>
  </si>
  <si>
    <t>Tamaño</t>
  </si>
  <si>
    <t xml:space="preserve"> Consumo de mercaderías</t>
  </si>
  <si>
    <t xml:space="preserve"> Gastos de personal</t>
  </si>
  <si>
    <t xml:space="preserve"> Servicios exteriores</t>
  </si>
  <si>
    <t xml:space="preserve"> Trabajos realizados por otras empresas</t>
  </si>
  <si>
    <t xml:space="preserve"> Consumos y trabajos realizados por otras empresas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</si>
  <si>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</si>
  <si>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</si>
  <si>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</si>
  <si>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según producto consumido y subsector de actividad </t>
  </si>
  <si>
    <t xml:space="preserve"> Nº Personas ocupadas</t>
  </si>
  <si>
    <t>Ministerio de Medio Ambiente, y Medio Rural y Marino (UTA)</t>
  </si>
  <si>
    <t>Ministerio de Trabajo e Inmigración             (Nº de Afiliados en Alta Laboral)</t>
  </si>
  <si>
    <t>Encuesta de Población Activa del INE                          (Nº de Personas Ocupadas en Pesca)</t>
  </si>
  <si>
    <t>Encuesta Industrial de Empresas del INE                  (Nº de Empresas de Pesca)</t>
  </si>
  <si>
    <t>32.24.  EMPLEO: Serie historica de empleo según conceptos y fuentes de iInformación</t>
  </si>
  <si>
    <t xml:space="preserve"> Nº de Horas trabajadas                  (Miles de horas)</t>
  </si>
  <si>
    <t>32.9. PESCA MARÍTIMA: Serie histórica del Peso Vivo y Valor de las Capturas de Buques Españoles según conservación, destino y grupo de especies</t>
  </si>
  <si>
    <t xml:space="preserve">32.17. INDUSTRIAS DE PRODUCTOS DE LA PESCA: Serie histórica del Número de Empresas según grupos de tamaño y sector de actividad </t>
  </si>
  <si>
    <t xml:space="preserve">32.18. INDUSTRIAS DE PRODUCTOS DE LA PESCA: Serie histórica de las principales variables económicas para la elaboración  </t>
  </si>
  <si>
    <t xml:space="preserve"> 32.20.  INDUSTRIAS DE PRODUCTOS DE LA PESCA: Serie histórica de los Consumos Energéticos </t>
  </si>
  <si>
    <t xml:space="preserve"> 32.21.  INDUSTRIAS DE PRODUCTOS DE LA PESCA: Serie histórica del Número de Personas Ocupadas y Horas Trabajadas en la Industria Pesquera y en el Total de la Industria</t>
  </si>
  <si>
    <t>32.22.  COMERCIO EXTERIOR DE ESPAÑA:  Peso y valor de los productos de la Pesca, 2006</t>
  </si>
  <si>
    <t>32.23.  COMERCIO EXTERIOR DE ESPAÑA:  Peso y valor de los productos de la Pesca según grupos de países, 2006</t>
  </si>
  <si>
    <t>32.25. EMPLEO: Serie histórica del número de afiliados de Pesca Marítima y Acuicultura y del Total</t>
  </si>
  <si>
    <t>ANUARIO DE ESTADÍSTICA AGROALIMENTARIA Y PESQUERA 2007</t>
  </si>
  <si>
    <t>CAPITULO 32: PESCA Y ACUICULTURA</t>
  </si>
  <si>
    <t>Volver al Indice</t>
  </si>
  <si>
    <t>32.2. PESCA MARÍTIMA: Cuenta de producción de la Pesca Marítima Valores a precios básicos y de adquisición, 2006</t>
  </si>
  <si>
    <t xml:space="preserve">32.3 PESCA MARÍTIMA: Serie histórica de Indicadores de empleo </t>
  </si>
  <si>
    <t xml:space="preserve">32.4.  PESCA MARÍTIMA: Empleo y actividad, 2006 </t>
  </si>
  <si>
    <t>32.5.  PESCA MARÍTIMA: Renta de la Pesca Marítima según UTA (*) Valor a precios corrientes, 2006</t>
  </si>
  <si>
    <t xml:space="preserve">32.6.  PESCA MARÍTIMA: Número de Buques Pesqueros Operativos y Eslora Media según caladero y tipos de pesca, 2006 </t>
  </si>
  <si>
    <t xml:space="preserve">32.7.  PESCA MARÍTIMA: Número de Buques Pesqueros Operativos y Arqueo Total según caladero y tipo de pesca, 2006 </t>
  </si>
  <si>
    <t xml:space="preserve">32.8.  PESCA MARÍTIMA: Análisis autonómico de las características técnicas de la Flota del Puerto Base, 2006 </t>
  </si>
  <si>
    <t xml:space="preserve">32.9. PESCA MARÍTIMA: Serie histórica del Peso Vivo y Valor de las Capturas de Buques Españoles según conservación, destino y grupo de especies </t>
  </si>
  <si>
    <t xml:space="preserve">32.10. PESCA MARÍTIMA: Serie histórica del Peso Vivo Valor de las Capturas de Buques Españoles según zona de captura FAO (*) </t>
  </si>
  <si>
    <t>32.11. ACUICULTURA: Serie histórica del número de Establecimientos con Producción según origen del agua y tipo de establecimiento</t>
  </si>
  <si>
    <t xml:space="preserve">32.12. ACUICULTURA: Producción según tipo de acuicultura, origen del agua, grupo de especies y valor y cantidad por fase de cultivo, 2006 </t>
  </si>
  <si>
    <t xml:space="preserve">32.13. ACUICULTURA: Uso de la producción según valor y cantidad por fase de cultivo y destino, 2006 </t>
  </si>
  <si>
    <t xml:space="preserve">32.14. ACUICULTURA: Serie histórica del Número de Unidades de Trabajo Año (UTA) y de personas según tipo de empleo </t>
  </si>
  <si>
    <t xml:space="preserve">32.15. ACUICULTURA: Número de Unidades de Trabajo Año (UTA) y de personas según sexo y tipo de empleo, 2006 </t>
  </si>
  <si>
    <t>32.16. ACUICULTURA: Análisis autonómico del Número de Unidades de Trabajo Año (UTA) y de personas según tipo de empleo, 2006</t>
  </si>
  <si>
    <t>32.18. INDUSTRIAS DE PRODUCTOS DE LA PESCA: Serie histórica de las principales variables económicas para la elaboración y conservación de pescados y productos a base de pescado (continuación)</t>
  </si>
  <si>
    <t>32.19. INDUSTRIAS DE PRODUCTOS DE LA PESCA: Serie histórica de las principales variables económicas para la elaboración y conservación de pescados y productos a base de pescado (conclusión)</t>
  </si>
  <si>
    <t>32.20.  INDUSTRIAS DE PRODUCTOS DE LA PESCA: Serie histórica de los Consumos Energéticos según producto consumido y subsector de actividad</t>
  </si>
  <si>
    <t xml:space="preserve">32.21.  INDUSTRIAS DE PRODUCTOS DE LA PESCA: Serie histórica del Número de Personas Ocupadas y Horas Trabajadas en la Industria Pesquera y en el Total de la Industria </t>
  </si>
  <si>
    <t xml:space="preserve">32.22.  COMERCIO EXTERIOR DE ESPAÑA:  Peso y valor de los productos de la Pesca, 2006 </t>
  </si>
  <si>
    <t xml:space="preserve">32.23.  COMERCIO EXTERIOR DE ESPAÑA:  Peso y valor de los productos de la Pesca según grupos de países, 2006 </t>
  </si>
  <si>
    <t xml:space="preserve">32.24.  EMPLEO: Serie historica de empleo según conceptos y fuentes de iInformación </t>
  </si>
  <si>
    <t>32.25. EMPLEO: Serie histórica del número de afiliados de Pesca Marítima y Acuicultura y del Total (Miles de personas)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</si>
</sst>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</numFmts>
  <fonts count="2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35" applyFont="1">
      <alignment/>
      <protection/>
    </xf>
    <xf numFmtId="0" fontId="0" fillId="0" borderId="0" xfId="37" applyFont="1">
      <alignment/>
      <protection/>
    </xf>
    <xf numFmtId="169" fontId="0" fillId="0" borderId="0" xfId="36" applyFont="1">
      <alignment/>
      <protection/>
    </xf>
    <xf numFmtId="0" fontId="0" fillId="0" borderId="0" xfId="35" applyFont="1" applyBorder="1" applyProtection="1">
      <alignment/>
      <protection/>
    </xf>
    <xf numFmtId="169" fontId="2" fillId="0" borderId="0" xfId="36" applyFont="1" applyAlignment="1">
      <alignment horizontal="center"/>
      <protection/>
    </xf>
    <xf numFmtId="0" fontId="2" fillId="0" borderId="0" xfId="35" applyFont="1">
      <alignment/>
      <protection/>
    </xf>
    <xf numFmtId="169" fontId="2" fillId="0" borderId="0" xfId="36" applyFont="1">
      <alignment/>
      <protection/>
    </xf>
    <xf numFmtId="169" fontId="4" fillId="0" borderId="0" xfId="36" applyFont="1" applyAlignment="1">
      <alignment horizontal="center"/>
      <protection/>
    </xf>
    <xf numFmtId="0" fontId="4" fillId="0" borderId="0" xfId="35" applyFont="1" applyAlignment="1" applyProtection="1">
      <alignment horizontal="center"/>
      <protection/>
    </xf>
    <xf numFmtId="0" fontId="0" fillId="2" borderId="0" xfId="0" applyFont="1" applyFill="1" applyBorder="1" applyAlignment="1">
      <alignment horizontal="left"/>
    </xf>
    <xf numFmtId="170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170" fontId="12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2" xfId="35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0" borderId="0" xfId="35" applyFont="1" applyBorder="1">
      <alignment/>
      <protection/>
    </xf>
    <xf numFmtId="0" fontId="2" fillId="0" borderId="4" xfId="35" applyFont="1" applyBorder="1" applyProtection="1">
      <alignment/>
      <protection/>
    </xf>
    <xf numFmtId="0" fontId="0" fillId="0" borderId="4" xfId="35" applyFont="1" applyBorder="1" applyProtection="1">
      <alignment/>
      <protection/>
    </xf>
    <xf numFmtId="169" fontId="0" fillId="0" borderId="0" xfId="36" applyNumberFormat="1" applyFont="1" applyBorder="1" applyProtection="1">
      <alignment/>
      <protection/>
    </xf>
    <xf numFmtId="0" fontId="0" fillId="2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170" fontId="2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175" fontId="0" fillId="2" borderId="6" xfId="0" applyNumberFormat="1" applyFont="1" applyFill="1" applyBorder="1" applyAlignment="1" applyProtection="1">
      <alignment horizontal="right"/>
      <protection/>
    </xf>
    <xf numFmtId="168" fontId="0" fillId="0" borderId="1" xfId="35" applyNumberFormat="1" applyFont="1" applyBorder="1" applyProtection="1">
      <alignment/>
      <protection/>
    </xf>
    <xf numFmtId="168" fontId="0" fillId="0" borderId="6" xfId="35" applyNumberFormat="1" applyFont="1" applyBorder="1" applyProtection="1">
      <alignment/>
      <protection/>
    </xf>
    <xf numFmtId="0" fontId="2" fillId="0" borderId="7" xfId="35" applyFont="1" applyBorder="1" applyProtection="1">
      <alignment/>
      <protection/>
    </xf>
    <xf numFmtId="0" fontId="2" fillId="0" borderId="5" xfId="35" applyFont="1" applyBorder="1" applyProtection="1">
      <alignment/>
      <protection/>
    </xf>
    <xf numFmtId="2" fontId="0" fillId="2" borderId="1" xfId="0" applyNumberFormat="1" applyFont="1" applyFill="1" applyBorder="1" applyAlignment="1" quotePrefix="1">
      <alignment horizontal="right"/>
    </xf>
    <xf numFmtId="2" fontId="0" fillId="2" borderId="6" xfId="0" applyNumberFormat="1" applyFont="1" applyFill="1" applyBorder="1" applyAlignment="1" quotePrefix="1">
      <alignment horizontal="right"/>
    </xf>
    <xf numFmtId="3" fontId="0" fillId="2" borderId="1" xfId="0" applyNumberFormat="1" applyFont="1" applyFill="1" applyBorder="1" applyAlignment="1" quotePrefix="1">
      <alignment horizontal="right"/>
    </xf>
    <xf numFmtId="3" fontId="0" fillId="2" borderId="6" xfId="0" applyNumberFormat="1" applyFont="1" applyFill="1" applyBorder="1" applyAlignment="1" quotePrefix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71" fontId="0" fillId="2" borderId="1" xfId="0" applyNumberFormat="1" applyFont="1" applyFill="1" applyBorder="1" applyAlignment="1">
      <alignment/>
    </xf>
    <xf numFmtId="171" fontId="0" fillId="2" borderId="6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171" fontId="2" fillId="2" borderId="9" xfId="0" applyNumberFormat="1" applyFont="1" applyFill="1" applyBorder="1" applyAlignment="1">
      <alignment/>
    </xf>
    <xf numFmtId="171" fontId="2" fillId="2" borderId="10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171" fontId="2" fillId="2" borderId="12" xfId="0" applyNumberFormat="1" applyFont="1" applyFill="1" applyBorder="1" applyAlignment="1">
      <alignment/>
    </xf>
    <xf numFmtId="171" fontId="2" fillId="2" borderId="3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5" fillId="2" borderId="0" xfId="0" applyFont="1" applyFill="1" applyBorder="1" applyAlignment="1" quotePrefix="1">
      <alignment/>
    </xf>
    <xf numFmtId="49" fontId="0" fillId="0" borderId="13" xfId="35" applyNumberFormat="1" applyFont="1" applyBorder="1" applyAlignment="1" applyProtection="1">
      <alignment horizontal="center"/>
      <protection/>
    </xf>
    <xf numFmtId="49" fontId="0" fillId="0" borderId="14" xfId="35" applyNumberFormat="1" applyFont="1" applyBorder="1" applyAlignment="1" applyProtection="1">
      <alignment horizontal="center"/>
      <protection/>
    </xf>
    <xf numFmtId="0" fontId="0" fillId="0" borderId="0" xfId="35" applyFont="1" quotePrefix="1">
      <alignment/>
      <protection/>
    </xf>
    <xf numFmtId="0" fontId="2" fillId="0" borderId="15" xfId="35" applyFont="1" applyBorder="1" applyProtection="1">
      <alignment/>
      <protection/>
    </xf>
    <xf numFmtId="0" fontId="2" fillId="0" borderId="8" xfId="35" applyFont="1" applyBorder="1" applyProtection="1">
      <alignment/>
      <protection/>
    </xf>
    <xf numFmtId="168" fontId="2" fillId="0" borderId="9" xfId="35" applyNumberFormat="1" applyFont="1" applyBorder="1" applyProtection="1">
      <alignment/>
      <protection/>
    </xf>
    <xf numFmtId="168" fontId="2" fillId="0" borderId="10" xfId="35" applyNumberFormat="1" applyFont="1" applyBorder="1" applyProtection="1">
      <alignment/>
      <protection/>
    </xf>
    <xf numFmtId="0" fontId="3" fillId="2" borderId="0" xfId="0" applyFont="1" applyFill="1" applyAlignment="1">
      <alignment/>
    </xf>
    <xf numFmtId="2" fontId="0" fillId="2" borderId="1" xfId="0" applyNumberFormat="1" applyFont="1" applyFill="1" applyBorder="1" applyAlignment="1">
      <alignment horizontal="right"/>
    </xf>
    <xf numFmtId="171" fontId="0" fillId="2" borderId="1" xfId="0" applyNumberFormat="1" applyFont="1" applyFill="1" applyBorder="1" applyAlignment="1" quotePrefix="1">
      <alignment horizontal="right"/>
    </xf>
    <xf numFmtId="169" fontId="0" fillId="0" borderId="0" xfId="36" applyFont="1" applyFill="1" applyBorder="1">
      <alignment/>
      <protection/>
    </xf>
    <xf numFmtId="169" fontId="0" fillId="0" borderId="0" xfId="36" applyFont="1" applyFill="1">
      <alignment/>
      <protection/>
    </xf>
    <xf numFmtId="169" fontId="0" fillId="0" borderId="0" xfId="36" applyFont="1">
      <alignment/>
      <protection/>
    </xf>
    <xf numFmtId="169" fontId="0" fillId="0" borderId="0" xfId="36" applyFont="1">
      <alignment/>
      <protection/>
    </xf>
    <xf numFmtId="0" fontId="0" fillId="0" borderId="1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9" fontId="0" fillId="0" borderId="0" xfId="36" applyFont="1" applyFill="1">
      <alignment/>
      <protection/>
    </xf>
    <xf numFmtId="0" fontId="2" fillId="0" borderId="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169" fontId="0" fillId="0" borderId="0" xfId="36" applyFont="1" applyFill="1">
      <alignment/>
      <protection/>
    </xf>
    <xf numFmtId="0" fontId="0" fillId="0" borderId="4" xfId="33" applyFont="1" applyBorder="1" applyProtection="1">
      <alignment/>
      <protection/>
    </xf>
    <xf numFmtId="174" fontId="0" fillId="2" borderId="6" xfId="0" applyNumberFormat="1" applyFont="1" applyFill="1" applyBorder="1" applyAlignment="1" applyProtection="1">
      <alignment horizontal="right"/>
      <protection/>
    </xf>
    <xf numFmtId="0" fontId="2" fillId="0" borderId="4" xfId="33" applyFont="1" applyBorder="1" applyProtection="1">
      <alignment/>
      <protection/>
    </xf>
    <xf numFmtId="0" fontId="2" fillId="0" borderId="7" xfId="34" applyFont="1" applyBorder="1" applyAlignment="1">
      <alignment horizontal="left"/>
      <protection/>
    </xf>
    <xf numFmtId="175" fontId="2" fillId="2" borderId="2" xfId="0" applyNumberFormat="1" applyFont="1" applyFill="1" applyBorder="1" applyAlignment="1" applyProtection="1">
      <alignment horizontal="right"/>
      <protection/>
    </xf>
    <xf numFmtId="174" fontId="2" fillId="2" borderId="2" xfId="0" applyNumberFormat="1" applyFont="1" applyFill="1" applyBorder="1" applyAlignment="1" applyProtection="1">
      <alignment horizontal="right"/>
      <protection/>
    </xf>
    <xf numFmtId="0" fontId="0" fillId="0" borderId="17" xfId="34" applyFont="1" applyBorder="1" applyAlignment="1">
      <alignment horizontal="center"/>
      <protection/>
    </xf>
    <xf numFmtId="0" fontId="0" fillId="0" borderId="18" xfId="34" applyFont="1" applyBorder="1" applyAlignment="1">
      <alignment horizontal="center"/>
      <protection/>
    </xf>
    <xf numFmtId="0" fontId="0" fillId="0" borderId="19" xfId="34" applyFont="1" applyBorder="1" applyAlignment="1">
      <alignment horizontal="center"/>
      <protection/>
    </xf>
    <xf numFmtId="171" fontId="0" fillId="0" borderId="1" xfId="0" applyNumberFormat="1" applyFont="1" applyFill="1" applyBorder="1" applyAlignment="1">
      <alignment/>
    </xf>
    <xf numFmtId="171" fontId="0" fillId="0" borderId="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1" fontId="0" fillId="2" borderId="12" xfId="0" applyNumberFormat="1" applyFont="1" applyFill="1" applyBorder="1" applyAlignment="1">
      <alignment horizontal="center"/>
    </xf>
    <xf numFmtId="1" fontId="0" fillId="2" borderId="20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/>
    </xf>
    <xf numFmtId="0" fontId="10" fillId="2" borderId="20" xfId="0" applyNumberFormat="1" applyFont="1" applyFill="1" applyBorder="1" applyAlignment="1">
      <alignment horizontal="center"/>
    </xf>
    <xf numFmtId="0" fontId="10" fillId="2" borderId="2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1" xfId="0" applyNumberFormat="1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horizontal="right" vertical="center" wrapText="1"/>
    </xf>
    <xf numFmtId="0" fontId="0" fillId="2" borderId="1" xfId="23" applyFont="1" applyFill="1" applyBorder="1">
      <alignment/>
      <protection/>
    </xf>
    <xf numFmtId="3" fontId="0" fillId="2" borderId="1" xfId="23" applyNumberFormat="1" applyFont="1" applyFill="1" applyBorder="1">
      <alignment/>
      <protection/>
    </xf>
    <xf numFmtId="3" fontId="0" fillId="2" borderId="6" xfId="23" applyNumberFormat="1" applyFont="1" applyFill="1" applyBorder="1">
      <alignment/>
      <protection/>
    </xf>
    <xf numFmtId="0" fontId="0" fillId="2" borderId="22" xfId="23" applyFont="1" applyFill="1" applyBorder="1">
      <alignment/>
      <protection/>
    </xf>
    <xf numFmtId="3" fontId="0" fillId="2" borderId="16" xfId="23" applyNumberFormat="1" applyFont="1" applyFill="1" applyBorder="1">
      <alignment/>
      <protection/>
    </xf>
    <xf numFmtId="3" fontId="0" fillId="2" borderId="23" xfId="23" applyNumberFormat="1" applyFont="1" applyFill="1" applyBorder="1">
      <alignment/>
      <protection/>
    </xf>
    <xf numFmtId="3" fontId="0" fillId="2" borderId="1" xfId="23" applyNumberFormat="1" applyFont="1" applyFill="1" applyBorder="1">
      <alignment/>
      <protection/>
    </xf>
    <xf numFmtId="3" fontId="0" fillId="2" borderId="6" xfId="23" applyNumberFormat="1" applyFont="1" applyFill="1" applyBorder="1">
      <alignment/>
      <protection/>
    </xf>
    <xf numFmtId="0" fontId="0" fillId="2" borderId="16" xfId="23" applyFont="1" applyFill="1" applyBorder="1">
      <alignment/>
      <protection/>
    </xf>
    <xf numFmtId="0" fontId="0" fillId="2" borderId="17" xfId="23" applyFont="1" applyFill="1" applyBorder="1" applyAlignment="1">
      <alignment horizontal="center" vertical="center" wrapText="1"/>
      <protection/>
    </xf>
    <xf numFmtId="0" fontId="0" fillId="2" borderId="24" xfId="23" applyFont="1" applyFill="1" applyBorder="1" applyAlignment="1">
      <alignment horizontal="center" vertical="center" wrapText="1"/>
      <protection/>
    </xf>
    <xf numFmtId="0" fontId="0" fillId="2" borderId="18" xfId="23" applyFont="1" applyFill="1" applyBorder="1" applyAlignment="1">
      <alignment horizontal="center" vertical="center" wrapText="1"/>
      <protection/>
    </xf>
    <xf numFmtId="3" fontId="2" fillId="2" borderId="9" xfId="23" applyNumberFormat="1" applyFont="1" applyFill="1" applyBorder="1">
      <alignment/>
      <protection/>
    </xf>
    <xf numFmtId="3" fontId="2" fillId="2" borderId="10" xfId="23" applyNumberFormat="1" applyFont="1" applyFill="1" applyBorder="1">
      <alignment/>
      <protection/>
    </xf>
    <xf numFmtId="3" fontId="2" fillId="2" borderId="18" xfId="23" applyNumberFormat="1" applyFont="1" applyFill="1" applyBorder="1">
      <alignment/>
      <protection/>
    </xf>
    <xf numFmtId="3" fontId="2" fillId="2" borderId="24" xfId="23" applyNumberFormat="1" applyFont="1" applyFill="1" applyBorder="1">
      <alignment/>
      <protection/>
    </xf>
    <xf numFmtId="0" fontId="0" fillId="2" borderId="0" xfId="0" applyFont="1" applyFill="1" applyAlignment="1">
      <alignment horizontal="left"/>
    </xf>
    <xf numFmtId="0" fontId="0" fillId="2" borderId="1" xfId="38" applyFont="1" applyFill="1" applyBorder="1">
      <alignment/>
      <protection/>
    </xf>
    <xf numFmtId="0" fontId="0" fillId="2" borderId="11" xfId="26" applyFont="1" applyFill="1" applyBorder="1" applyAlignment="1">
      <alignment horizontal="center" vertical="center" wrapText="1"/>
      <protection/>
    </xf>
    <xf numFmtId="0" fontId="0" fillId="2" borderId="12" xfId="26" applyFont="1" applyFill="1" applyBorder="1" applyAlignment="1">
      <alignment horizontal="center" vertical="center" wrapText="1"/>
      <protection/>
    </xf>
    <xf numFmtId="0" fontId="0" fillId="2" borderId="3" xfId="26" applyFont="1" applyFill="1" applyBorder="1" applyAlignment="1">
      <alignment horizontal="center" vertical="center" wrapText="1"/>
      <protection/>
    </xf>
    <xf numFmtId="171" fontId="0" fillId="2" borderId="13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171" fontId="0" fillId="2" borderId="1" xfId="0" applyNumberFormat="1" applyFont="1" applyFill="1" applyBorder="1" applyAlignment="1">
      <alignment horizontal="right" vertical="center" wrapText="1"/>
    </xf>
    <xf numFmtId="171" fontId="2" fillId="2" borderId="9" xfId="0" applyNumberFormat="1" applyFont="1" applyFill="1" applyBorder="1" applyAlignment="1">
      <alignment horizontal="right" vertical="center" wrapText="1"/>
    </xf>
    <xf numFmtId="171" fontId="0" fillId="2" borderId="6" xfId="0" applyNumberFormat="1" applyFont="1" applyFill="1" applyBorder="1" applyAlignment="1">
      <alignment horizontal="right" vertical="center" wrapText="1"/>
    </xf>
    <xf numFmtId="171" fontId="2" fillId="2" borderId="10" xfId="0" applyNumberFormat="1" applyFont="1" applyFill="1" applyBorder="1" applyAlignment="1">
      <alignment horizontal="right" vertical="center" wrapText="1"/>
    </xf>
    <xf numFmtId="171" fontId="0" fillId="2" borderId="1" xfId="0" applyNumberFormat="1" applyFont="1" applyFill="1" applyBorder="1" applyAlignment="1">
      <alignment horizontal="right" vertical="center" wrapText="1"/>
    </xf>
    <xf numFmtId="171" fontId="0" fillId="2" borderId="6" xfId="0" applyNumberFormat="1" applyFont="1" applyFill="1" applyBorder="1" applyAlignment="1">
      <alignment horizontal="right" vertical="center" wrapText="1"/>
    </xf>
    <xf numFmtId="171" fontId="0" fillId="2" borderId="1" xfId="24" applyNumberFormat="1" applyFont="1" applyFill="1" applyBorder="1">
      <alignment/>
      <protection/>
    </xf>
    <xf numFmtId="171" fontId="0" fillId="2" borderId="1" xfId="39" applyNumberFormat="1" applyFill="1" applyBorder="1">
      <alignment/>
      <protection/>
    </xf>
    <xf numFmtId="171" fontId="0" fillId="2" borderId="1" xfId="38" applyNumberFormat="1" applyFill="1" applyBorder="1">
      <alignment/>
      <protection/>
    </xf>
    <xf numFmtId="171" fontId="0" fillId="2" borderId="1" xfId="28" applyNumberFormat="1" applyFill="1" applyBorder="1">
      <alignment/>
      <protection/>
    </xf>
    <xf numFmtId="171" fontId="2" fillId="2" borderId="18" xfId="28" applyNumberFormat="1" applyFont="1" applyFill="1" applyBorder="1">
      <alignment/>
      <protection/>
    </xf>
    <xf numFmtId="171" fontId="0" fillId="2" borderId="6" xfId="39" applyNumberFormat="1" applyFill="1" applyBorder="1">
      <alignment/>
      <protection/>
    </xf>
    <xf numFmtId="171" fontId="0" fillId="2" borderId="6" xfId="28" applyNumberFormat="1" applyFill="1" applyBorder="1">
      <alignment/>
      <protection/>
    </xf>
    <xf numFmtId="171" fontId="0" fillId="2" borderId="1" xfId="25" applyNumberFormat="1" applyFill="1" applyBorder="1">
      <alignment/>
      <protection/>
    </xf>
    <xf numFmtId="171" fontId="2" fillId="2" borderId="24" xfId="28" applyNumberFormat="1" applyFont="1" applyFill="1" applyBorder="1">
      <alignment/>
      <protection/>
    </xf>
    <xf numFmtId="171" fontId="2" fillId="2" borderId="25" xfId="28" applyNumberFormat="1" applyFont="1" applyFill="1" applyBorder="1">
      <alignment/>
      <protection/>
    </xf>
    <xf numFmtId="171" fontId="0" fillId="2" borderId="1" xfId="27" applyNumberFormat="1" applyFill="1" applyBorder="1" applyAlignment="1">
      <alignment vertical="center"/>
      <protection/>
    </xf>
    <xf numFmtId="171" fontId="0" fillId="2" borderId="6" xfId="27" applyNumberFormat="1" applyFill="1" applyBorder="1" applyAlignment="1">
      <alignment vertical="center"/>
      <protection/>
    </xf>
    <xf numFmtId="171" fontId="0" fillId="2" borderId="4" xfId="27" applyNumberFormat="1" applyFill="1" applyBorder="1" applyAlignment="1">
      <alignment vertical="center"/>
      <protection/>
    </xf>
    <xf numFmtId="43" fontId="0" fillId="2" borderId="26" xfId="20" applyFont="1" applyFill="1" applyBorder="1" applyAlignment="1">
      <alignment horizontal="center" vertical="center" wrapText="1"/>
    </xf>
    <xf numFmtId="0" fontId="0" fillId="2" borderId="26" xfId="26" applyFont="1" applyFill="1" applyBorder="1" applyAlignment="1">
      <alignment horizontal="center" vertical="center" wrapText="1"/>
      <protection/>
    </xf>
    <xf numFmtId="0" fontId="0" fillId="2" borderId="5" xfId="26" applyFont="1" applyFill="1" applyBorder="1" applyAlignment="1">
      <alignment horizontal="center" vertical="center" wrapText="1"/>
      <protection/>
    </xf>
    <xf numFmtId="0" fontId="0" fillId="2" borderId="2" xfId="26" applyFont="1" applyFill="1" applyBorder="1" applyAlignment="1">
      <alignment horizontal="center" vertical="center" wrapText="1"/>
      <protection/>
    </xf>
    <xf numFmtId="3" fontId="0" fillId="2" borderId="1" xfId="23" applyNumberFormat="1" applyFont="1" applyFill="1" applyBorder="1" applyAlignment="1">
      <alignment horizontal="right"/>
      <protection/>
    </xf>
    <xf numFmtId="3" fontId="0" fillId="2" borderId="6" xfId="23" applyNumberFormat="1" applyFont="1" applyFill="1" applyBorder="1" applyAlignment="1">
      <alignment horizontal="right"/>
      <protection/>
    </xf>
    <xf numFmtId="0" fontId="0" fillId="2" borderId="4" xfId="27" applyFont="1" applyFill="1" applyBorder="1" applyAlignment="1">
      <alignment horizontal="left" vertical="center" wrapText="1"/>
      <protection/>
    </xf>
    <xf numFmtId="0" fontId="0" fillId="2" borderId="0" xfId="30" applyFont="1" applyFill="1" applyAlignment="1">
      <alignment vertical="center"/>
      <protection/>
    </xf>
    <xf numFmtId="4" fontId="0" fillId="2" borderId="0" xfId="32" applyNumberFormat="1" applyFont="1" applyFill="1" applyBorder="1" applyAlignment="1">
      <alignment vertical="center"/>
      <protection/>
    </xf>
    <xf numFmtId="3" fontId="0" fillId="2" borderId="0" xfId="32" applyNumberFormat="1" applyFont="1" applyFill="1" applyBorder="1" applyAlignment="1">
      <alignment vertical="center"/>
      <protection/>
    </xf>
    <xf numFmtId="3" fontId="0" fillId="2" borderId="0" xfId="30" applyNumberFormat="1" applyFont="1" applyFill="1" applyBorder="1" applyAlignment="1">
      <alignment vertical="center"/>
      <protection/>
    </xf>
    <xf numFmtId="4" fontId="0" fillId="2" borderId="0" xfId="30" applyNumberFormat="1" applyFont="1" applyFill="1" applyBorder="1" applyAlignment="1">
      <alignment vertical="center"/>
      <protection/>
    </xf>
    <xf numFmtId="0" fontId="0" fillId="2" borderId="4" xfId="32" applyFont="1" applyFill="1" applyBorder="1" applyAlignment="1">
      <alignment vertical="center"/>
      <protection/>
    </xf>
    <xf numFmtId="3" fontId="0" fillId="2" borderId="1" xfId="30" applyNumberFormat="1" applyFont="1" applyFill="1" applyBorder="1" applyAlignment="1">
      <alignment vertical="center"/>
      <protection/>
    </xf>
    <xf numFmtId="3" fontId="0" fillId="2" borderId="1" xfId="0" applyNumberFormat="1" applyFill="1" applyBorder="1" applyAlignment="1">
      <alignment vertical="center"/>
    </xf>
    <xf numFmtId="3" fontId="0" fillId="2" borderId="1" xfId="32" applyNumberFormat="1" applyFont="1" applyFill="1" applyBorder="1" applyAlignment="1">
      <alignment vertical="center"/>
      <protection/>
    </xf>
    <xf numFmtId="0" fontId="0" fillId="2" borderId="27" xfId="32" applyFont="1" applyFill="1" applyBorder="1" applyAlignment="1">
      <alignment horizontal="center" vertical="center"/>
      <protection/>
    </xf>
    <xf numFmtId="0" fontId="0" fillId="2" borderId="28" xfId="32" applyFont="1" applyFill="1" applyBorder="1" applyAlignment="1">
      <alignment horizontal="center" vertical="center"/>
      <protection/>
    </xf>
    <xf numFmtId="3" fontId="0" fillId="2" borderId="13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0" fontId="0" fillId="2" borderId="12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 vertical="center"/>
      <protection/>
    </xf>
    <xf numFmtId="0" fontId="0" fillId="2" borderId="0" xfId="29" applyFont="1" applyFill="1" applyAlignment="1">
      <alignment vertical="center"/>
      <protection/>
    </xf>
    <xf numFmtId="3" fontId="0" fillId="2" borderId="0" xfId="29" applyNumberFormat="1" applyFont="1" applyFill="1" applyAlignment="1">
      <alignment vertical="center"/>
      <protection/>
    </xf>
    <xf numFmtId="4" fontId="0" fillId="2" borderId="0" xfId="31" applyNumberFormat="1" applyFont="1" applyFill="1" applyBorder="1" applyAlignment="1">
      <alignment vertical="center"/>
      <protection/>
    </xf>
    <xf numFmtId="3" fontId="0" fillId="2" borderId="0" xfId="31" applyNumberFormat="1" applyFont="1" applyFill="1" applyBorder="1" applyAlignment="1">
      <alignment vertical="center"/>
      <protection/>
    </xf>
    <xf numFmtId="0" fontId="14" fillId="2" borderId="0" xfId="31" applyFont="1" applyFill="1">
      <alignment/>
      <protection/>
    </xf>
    <xf numFmtId="0" fontId="2" fillId="2" borderId="0" xfId="31" applyFont="1" applyFill="1" applyAlignment="1">
      <alignment horizontal="left" vertical="center"/>
      <protection/>
    </xf>
    <xf numFmtId="0" fontId="2" fillId="2" borderId="0" xfId="31" applyFont="1" applyFill="1" applyAlignment="1">
      <alignment horizontal="center" vertical="center"/>
      <protection/>
    </xf>
    <xf numFmtId="0" fontId="0" fillId="2" borderId="21" xfId="32" applyFont="1" applyFill="1" applyBorder="1" applyAlignment="1">
      <alignment vertical="center"/>
      <protection/>
    </xf>
    <xf numFmtId="0" fontId="0" fillId="2" borderId="0" xfId="32" applyFont="1" applyFill="1" applyBorder="1" applyAlignment="1">
      <alignment vertical="center"/>
      <protection/>
    </xf>
    <xf numFmtId="3" fontId="0" fillId="2" borderId="1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0" fontId="13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2" borderId="29" xfId="0" applyFont="1" applyFill="1" applyBorder="1" applyAlignment="1">
      <alignment/>
    </xf>
    <xf numFmtId="0" fontId="0" fillId="2" borderId="1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0" xfId="0" applyNumberForma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4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 vertical="center" wrapText="1"/>
    </xf>
    <xf numFmtId="171" fontId="0" fillId="0" borderId="16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 horizontal="right"/>
    </xf>
    <xf numFmtId="171" fontId="2" fillId="0" borderId="9" xfId="0" applyNumberFormat="1" applyFont="1" applyFill="1" applyBorder="1" applyAlignment="1">
      <alignment/>
    </xf>
    <xf numFmtId="171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171" fontId="0" fillId="2" borderId="1" xfId="39" applyNumberFormat="1" applyFont="1" applyFill="1" applyBorder="1" applyAlignment="1">
      <alignment horizontal="right"/>
      <protection/>
    </xf>
    <xf numFmtId="171" fontId="0" fillId="2" borderId="1" xfId="39" applyNumberFormat="1" applyFill="1" applyBorder="1" applyAlignment="1">
      <alignment horizontal="right"/>
      <protection/>
    </xf>
    <xf numFmtId="171" fontId="0" fillId="2" borderId="1" xfId="28" applyNumberFormat="1" applyFill="1" applyBorder="1" applyAlignment="1">
      <alignment horizontal="right"/>
      <protection/>
    </xf>
    <xf numFmtId="171" fontId="0" fillId="2" borderId="1" xfId="38" applyNumberFormat="1" applyFill="1" applyBorder="1" applyAlignment="1">
      <alignment horizontal="right"/>
      <protection/>
    </xf>
    <xf numFmtId="171" fontId="0" fillId="2" borderId="13" xfId="39" applyNumberFormat="1" applyFill="1" applyBorder="1" applyAlignment="1">
      <alignment horizontal="right"/>
      <protection/>
    </xf>
    <xf numFmtId="171" fontId="0" fillId="2" borderId="6" xfId="39" applyNumberFormat="1" applyFill="1" applyBorder="1" applyAlignment="1">
      <alignment horizontal="right"/>
      <protection/>
    </xf>
    <xf numFmtId="171" fontId="0" fillId="2" borderId="6" xfId="28" applyNumberFormat="1" applyFill="1" applyBorder="1" applyAlignment="1">
      <alignment horizontal="right"/>
      <protection/>
    </xf>
    <xf numFmtId="171" fontId="0" fillId="2" borderId="4" xfId="27" applyNumberFormat="1" applyFill="1" applyBorder="1" applyAlignment="1">
      <alignment horizontal="right" vertical="center"/>
      <protection/>
    </xf>
    <xf numFmtId="171" fontId="0" fillId="2" borderId="1" xfId="27" applyNumberFormat="1" applyFill="1" applyBorder="1" applyAlignment="1">
      <alignment horizontal="right" vertical="center"/>
      <protection/>
    </xf>
    <xf numFmtId="171" fontId="0" fillId="2" borderId="13" xfId="27" applyNumberFormat="1" applyFill="1" applyBorder="1" applyAlignment="1">
      <alignment horizontal="right" vertical="center"/>
      <protection/>
    </xf>
    <xf numFmtId="171" fontId="0" fillId="2" borderId="6" xfId="27" applyNumberFormat="1" applyFill="1" applyBorder="1" applyAlignment="1">
      <alignment horizontal="right" vertical="center"/>
      <protection/>
    </xf>
    <xf numFmtId="0" fontId="0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0" fillId="2" borderId="29" xfId="0" applyFont="1" applyFill="1" applyBorder="1" applyAlignment="1">
      <alignment/>
    </xf>
    <xf numFmtId="0" fontId="2" fillId="2" borderId="0" xfId="0" applyFont="1" applyFill="1" applyAlignment="1">
      <alignment/>
    </xf>
    <xf numFmtId="10" fontId="0" fillId="2" borderId="6" xfId="41" applyNumberFormat="1" applyFont="1" applyFill="1" applyBorder="1" applyAlignment="1">
      <alignment/>
    </xf>
    <xf numFmtId="10" fontId="0" fillId="2" borderId="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 horizontal="left" indent="3"/>
    </xf>
    <xf numFmtId="3" fontId="0" fillId="2" borderId="22" xfId="0" applyNumberFormat="1" applyFont="1" applyFill="1" applyBorder="1" applyAlignment="1">
      <alignment/>
    </xf>
    <xf numFmtId="3" fontId="0" fillId="2" borderId="31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3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1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horizontal="left" vertical="center" wrapText="1"/>
    </xf>
    <xf numFmtId="49" fontId="0" fillId="2" borderId="24" xfId="0" applyNumberFormat="1" applyFont="1" applyFill="1" applyBorder="1" applyAlignment="1">
      <alignment horizontal="center" vertical="center"/>
    </xf>
    <xf numFmtId="171" fontId="0" fillId="2" borderId="14" xfId="0" applyNumberFormat="1" applyFont="1" applyFill="1" applyBorder="1" applyAlignment="1">
      <alignment horizontal="right"/>
    </xf>
    <xf numFmtId="171" fontId="0" fillId="2" borderId="26" xfId="0" applyNumberFormat="1" applyFont="1" applyFill="1" applyBorder="1" applyAlignment="1">
      <alignment horizontal="right"/>
    </xf>
    <xf numFmtId="0" fontId="0" fillId="2" borderId="29" xfId="0" applyFont="1" applyFill="1" applyBorder="1" applyAlignment="1">
      <alignment horizontal="left"/>
    </xf>
    <xf numFmtId="171" fontId="0" fillId="2" borderId="13" xfId="0" applyNumberFormat="1" applyFont="1" applyFill="1" applyBorder="1" applyAlignment="1">
      <alignment horizontal="right"/>
    </xf>
    <xf numFmtId="171" fontId="0" fillId="2" borderId="6" xfId="0" applyNumberFormat="1" applyFont="1" applyFill="1" applyBorder="1" applyAlignment="1">
      <alignment horizontal="right"/>
    </xf>
    <xf numFmtId="171" fontId="0" fillId="2" borderId="2" xfId="0" applyNumberFormat="1" applyFont="1" applyFill="1" applyBorder="1" applyAlignment="1">
      <alignment horizontal="right"/>
    </xf>
    <xf numFmtId="3" fontId="17" fillId="2" borderId="0" xfId="0" applyNumberFormat="1" applyFont="1" applyFill="1" applyAlignment="1">
      <alignment horizontal="right"/>
    </xf>
    <xf numFmtId="0" fontId="0" fillId="2" borderId="5" xfId="0" applyNumberFormat="1" applyFont="1" applyFill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3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left"/>
    </xf>
    <xf numFmtId="3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3" fontId="0" fillId="2" borderId="26" xfId="0" applyNumberFormat="1" applyFont="1" applyFill="1" applyBorder="1" applyAlignment="1" quotePrefix="1">
      <alignment horizontal="right"/>
    </xf>
    <xf numFmtId="3" fontId="0" fillId="2" borderId="2" xfId="0" applyNumberFormat="1" applyFont="1" applyFill="1" applyBorder="1" applyAlignment="1" quotePrefix="1">
      <alignment horizontal="right"/>
    </xf>
    <xf numFmtId="0" fontId="0" fillId="2" borderId="7" xfId="0" applyFont="1" applyFill="1" applyBorder="1" applyAlignment="1">
      <alignment/>
    </xf>
    <xf numFmtId="171" fontId="0" fillId="2" borderId="26" xfId="0" applyNumberFormat="1" applyFont="1" applyFill="1" applyBorder="1" applyAlignment="1" quotePrefix="1">
      <alignment horizontal="right"/>
    </xf>
    <xf numFmtId="173" fontId="0" fillId="2" borderId="5" xfId="15" applyNumberFormat="1" applyFont="1" applyFill="1" applyBorder="1" applyAlignment="1">
      <alignment horizontal="center"/>
    </xf>
    <xf numFmtId="3" fontId="0" fillId="0" borderId="1" xfId="35" applyNumberFormat="1" applyFont="1" applyBorder="1" applyProtection="1">
      <alignment/>
      <protection/>
    </xf>
    <xf numFmtId="3" fontId="0" fillId="0" borderId="6" xfId="35" applyNumberFormat="1" applyFont="1" applyBorder="1" applyProtection="1">
      <alignment/>
      <protection/>
    </xf>
    <xf numFmtId="3" fontId="0" fillId="0" borderId="22" xfId="35" applyNumberFormat="1" applyFont="1" applyBorder="1" applyProtection="1">
      <alignment/>
      <protection/>
    </xf>
    <xf numFmtId="3" fontId="0" fillId="0" borderId="31" xfId="35" applyNumberFormat="1" applyFont="1" applyBorder="1" applyProtection="1">
      <alignment/>
      <protection/>
    </xf>
    <xf numFmtId="3" fontId="2" fillId="0" borderId="9" xfId="35" applyNumberFormat="1" applyFont="1" applyBorder="1" applyProtection="1">
      <alignment/>
      <protection/>
    </xf>
    <xf numFmtId="3" fontId="2" fillId="0" borderId="15" xfId="35" applyNumberFormat="1" applyFont="1" applyBorder="1" applyProtection="1">
      <alignment/>
      <protection/>
    </xf>
    <xf numFmtId="0" fontId="0" fillId="0" borderId="2" xfId="35" applyFont="1" applyBorder="1" applyAlignment="1" applyProtection="1" quotePrefix="1">
      <alignment horizontal="center"/>
      <protection/>
    </xf>
    <xf numFmtId="49" fontId="0" fillId="0" borderId="21" xfId="35" applyNumberFormat="1" applyFont="1" applyBorder="1" applyAlignment="1" applyProtection="1">
      <alignment horizontal="center"/>
      <protection/>
    </xf>
    <xf numFmtId="0" fontId="0" fillId="0" borderId="6" xfId="35" applyFont="1" applyBorder="1" applyAlignment="1" applyProtection="1">
      <alignment horizontal="center"/>
      <protection/>
    </xf>
    <xf numFmtId="0" fontId="0" fillId="0" borderId="6" xfId="35" applyFont="1" applyBorder="1" applyAlignment="1" applyProtection="1" quotePrefix="1">
      <alignment horizontal="center"/>
      <protection/>
    </xf>
    <xf numFmtId="168" fontId="2" fillId="0" borderId="26" xfId="35" applyNumberFormat="1" applyFont="1" applyBorder="1" applyProtection="1">
      <alignment/>
      <protection/>
    </xf>
    <xf numFmtId="3" fontId="2" fillId="0" borderId="26" xfId="35" applyNumberFormat="1" applyFont="1" applyBorder="1" applyProtection="1">
      <alignment/>
      <protection/>
    </xf>
    <xf numFmtId="3" fontId="2" fillId="0" borderId="7" xfId="35" applyNumberFormat="1" applyFont="1" applyBorder="1" applyProtection="1">
      <alignment/>
      <protection/>
    </xf>
    <xf numFmtId="49" fontId="0" fillId="0" borderId="26" xfId="35" applyNumberFormat="1" applyFont="1" applyBorder="1" applyAlignment="1" applyProtection="1">
      <alignment horizontal="center"/>
      <protection/>
    </xf>
    <xf numFmtId="168" fontId="2" fillId="0" borderId="2" xfId="35" applyNumberFormat="1" applyFont="1" applyBorder="1" applyProtection="1">
      <alignment/>
      <protection/>
    </xf>
    <xf numFmtId="3" fontId="2" fillId="0" borderId="26" xfId="0" applyNumberFormat="1" applyFont="1" applyFill="1" applyBorder="1" applyAlignment="1">
      <alignment/>
    </xf>
    <xf numFmtId="171" fontId="2" fillId="0" borderId="26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right"/>
    </xf>
    <xf numFmtId="171" fontId="2" fillId="0" borderId="9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 vertical="center" wrapText="1"/>
    </xf>
    <xf numFmtId="171" fontId="2" fillId="2" borderId="12" xfId="0" applyNumberFormat="1" applyFont="1" applyFill="1" applyBorder="1" applyAlignment="1">
      <alignment horizontal="right" vertical="center" wrapText="1"/>
    </xf>
    <xf numFmtId="171" fontId="2" fillId="2" borderId="3" xfId="0" applyNumberFormat="1" applyFont="1" applyFill="1" applyBorder="1" applyAlignment="1">
      <alignment horizontal="right" vertical="center" wrapText="1"/>
    </xf>
    <xf numFmtId="0" fontId="2" fillId="2" borderId="10" xfId="23" applyFont="1" applyFill="1" applyBorder="1" applyAlignment="1">
      <alignment horizontal="left" vertical="center"/>
      <protection/>
    </xf>
    <xf numFmtId="171" fontId="0" fillId="2" borderId="0" xfId="0" applyNumberFormat="1" applyFont="1" applyFill="1" applyAlignment="1">
      <alignment/>
    </xf>
    <xf numFmtId="0" fontId="2" fillId="2" borderId="9" xfId="38" applyFont="1" applyFill="1" applyBorder="1" applyAlignment="1">
      <alignment horizontal="left"/>
      <protection/>
    </xf>
    <xf numFmtId="171" fontId="2" fillId="2" borderId="9" xfId="38" applyNumberFormat="1" applyFont="1" applyFill="1" applyBorder="1">
      <alignment/>
      <protection/>
    </xf>
    <xf numFmtId="171" fontId="2" fillId="2" borderId="9" xfId="38" applyNumberFormat="1" applyFont="1" applyFill="1" applyBorder="1" applyAlignment="1">
      <alignment horizontal="right"/>
      <protection/>
    </xf>
    <xf numFmtId="171" fontId="2" fillId="2" borderId="10" xfId="38" applyNumberFormat="1" applyFont="1" applyFill="1" applyBorder="1">
      <alignment/>
      <protection/>
    </xf>
    <xf numFmtId="171" fontId="2" fillId="2" borderId="9" xfId="28" applyNumberFormat="1" applyFont="1" applyFill="1" applyBorder="1" applyAlignment="1">
      <alignment horizontal="right"/>
      <protection/>
    </xf>
    <xf numFmtId="171" fontId="2" fillId="2" borderId="9" xfId="28" applyNumberFormat="1" applyFont="1" applyFill="1" applyBorder="1">
      <alignment/>
      <protection/>
    </xf>
    <xf numFmtId="171" fontId="2" fillId="2" borderId="10" xfId="28" applyNumberFormat="1" applyFont="1" applyFill="1" applyBorder="1">
      <alignment/>
      <protection/>
    </xf>
    <xf numFmtId="171" fontId="2" fillId="2" borderId="17" xfId="28" applyNumberFormat="1" applyFont="1" applyFill="1" applyBorder="1">
      <alignment/>
      <protection/>
    </xf>
    <xf numFmtId="0" fontId="2" fillId="2" borderId="18" xfId="38" applyFont="1" applyFill="1" applyBorder="1" applyAlignment="1">
      <alignment horizontal="left"/>
      <protection/>
    </xf>
    <xf numFmtId="0" fontId="2" fillId="2" borderId="5" xfId="27" applyFont="1" applyFill="1" applyBorder="1" applyAlignment="1">
      <alignment horizontal="left" vertical="center"/>
      <protection/>
    </xf>
    <xf numFmtId="171" fontId="2" fillId="2" borderId="5" xfId="27" applyNumberFormat="1" applyFont="1" applyFill="1" applyBorder="1" applyAlignment="1">
      <alignment vertical="center"/>
      <protection/>
    </xf>
    <xf numFmtId="171" fontId="2" fillId="2" borderId="26" xfId="27" applyNumberFormat="1" applyFont="1" applyFill="1" applyBorder="1" applyAlignment="1">
      <alignment vertical="center"/>
      <protection/>
    </xf>
    <xf numFmtId="171" fontId="2" fillId="2" borderId="2" xfId="27" applyNumberFormat="1" applyFont="1" applyFill="1" applyBorder="1" applyAlignment="1">
      <alignment vertical="center"/>
      <protection/>
    </xf>
    <xf numFmtId="0" fontId="2" fillId="2" borderId="7" xfId="32" applyFont="1" applyFill="1" applyBorder="1" applyAlignment="1">
      <alignment vertical="center"/>
      <protection/>
    </xf>
    <xf numFmtId="3" fontId="2" fillId="2" borderId="26" xfId="32" applyNumberFormat="1" applyFont="1" applyFill="1" applyBorder="1" applyAlignment="1">
      <alignment vertical="center"/>
      <protection/>
    </xf>
    <xf numFmtId="3" fontId="2" fillId="2" borderId="34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26" xfId="31" applyNumberFormat="1" applyFont="1" applyFill="1" applyBorder="1" applyAlignment="1">
      <alignment vertical="center"/>
      <protection/>
    </xf>
    <xf numFmtId="3" fontId="2" fillId="2" borderId="2" xfId="31" applyNumberFormat="1" applyFont="1" applyFill="1" applyBorder="1" applyAlignment="1">
      <alignment vertical="center"/>
      <protection/>
    </xf>
    <xf numFmtId="3" fontId="2" fillId="2" borderId="35" xfId="31" applyNumberFormat="1" applyFont="1" applyFill="1" applyBorder="1" applyAlignment="1">
      <alignment vertical="center"/>
      <protection/>
    </xf>
    <xf numFmtId="3" fontId="2" fillId="2" borderId="34" xfId="31" applyNumberFormat="1" applyFont="1" applyFill="1" applyBorder="1" applyAlignment="1">
      <alignment vertical="center"/>
      <protection/>
    </xf>
    <xf numFmtId="3" fontId="2" fillId="2" borderId="7" xfId="31" applyNumberFormat="1" applyFont="1" applyFill="1" applyBorder="1" applyAlignment="1">
      <alignment vertical="center"/>
      <protection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2" fillId="2" borderId="35" xfId="32" applyNumberFormat="1" applyFont="1" applyFill="1" applyBorder="1" applyAlignment="1">
      <alignment vertical="center"/>
      <protection/>
    </xf>
    <xf numFmtId="3" fontId="2" fillId="2" borderId="5" xfId="32" applyNumberFormat="1" applyFont="1" applyFill="1" applyBorder="1" applyAlignment="1">
      <alignment vertical="center"/>
      <protection/>
    </xf>
    <xf numFmtId="3" fontId="2" fillId="2" borderId="2" xfId="32" applyNumberFormat="1" applyFont="1" applyFill="1" applyBorder="1" applyAlignment="1">
      <alignment vertical="center"/>
      <protection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3" fontId="2" fillId="2" borderId="26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0" fillId="2" borderId="6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0" fontId="2" fillId="0" borderId="5" xfId="0" applyFont="1" applyBorder="1" applyAlignment="1">
      <alignment/>
    </xf>
    <xf numFmtId="3" fontId="2" fillId="0" borderId="12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2" fontId="0" fillId="2" borderId="5" xfId="0" applyNumberFormat="1" applyFont="1" applyFill="1" applyBorder="1" applyAlignment="1">
      <alignment horizontal="center"/>
    </xf>
    <xf numFmtId="0" fontId="3" fillId="0" borderId="7" xfId="37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71" fontId="2" fillId="2" borderId="1" xfId="0" applyNumberFormat="1" applyFont="1" applyFill="1" applyBorder="1" applyAlignment="1">
      <alignment/>
    </xf>
    <xf numFmtId="171" fontId="2" fillId="2" borderId="6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9" fillId="2" borderId="20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 quotePrefix="1">
      <alignment horizontal="right"/>
    </xf>
    <xf numFmtId="2" fontId="2" fillId="2" borderId="6" xfId="0" applyNumberFormat="1" applyFont="1" applyFill="1" applyBorder="1" applyAlignment="1" quotePrefix="1">
      <alignment horizontal="right"/>
    </xf>
    <xf numFmtId="171" fontId="2" fillId="2" borderId="1" xfId="0" applyNumberFormat="1" applyFont="1" applyFill="1" applyBorder="1" applyAlignment="1" quotePrefix="1">
      <alignment horizontal="right"/>
    </xf>
    <xf numFmtId="171" fontId="2" fillId="2" borderId="6" xfId="0" applyNumberFormat="1" applyFont="1" applyFill="1" applyBorder="1" applyAlignment="1" quotePrefix="1">
      <alignment horizontal="right"/>
    </xf>
    <xf numFmtId="171" fontId="2" fillId="2" borderId="26" xfId="0" applyNumberFormat="1" applyFont="1" applyFill="1" applyBorder="1" applyAlignment="1" quotePrefix="1">
      <alignment horizontal="right"/>
    </xf>
    <xf numFmtId="171" fontId="2" fillId="2" borderId="2" xfId="0" applyNumberFormat="1" applyFont="1" applyFill="1" applyBorder="1" applyAlignment="1" quotePrefix="1">
      <alignment horizontal="right"/>
    </xf>
    <xf numFmtId="0" fontId="5" fillId="2" borderId="0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/>
    </xf>
    <xf numFmtId="171" fontId="2" fillId="0" borderId="23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71" fontId="2" fillId="0" borderId="6" xfId="0" applyNumberFormat="1" applyFont="1" applyFill="1" applyBorder="1" applyAlignment="1">
      <alignment/>
    </xf>
    <xf numFmtId="171" fontId="2" fillId="0" borderId="6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/>
    </xf>
    <xf numFmtId="171" fontId="2" fillId="0" borderId="10" xfId="0" applyNumberFormat="1" applyFont="1" applyFill="1" applyBorder="1" applyAlignment="1">
      <alignment/>
    </xf>
    <xf numFmtId="171" fontId="2" fillId="0" borderId="23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/>
    </xf>
    <xf numFmtId="171" fontId="2" fillId="0" borderId="2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2" borderId="11" xfId="32" applyFont="1" applyFill="1" applyBorder="1" applyAlignment="1">
      <alignment horizontal="center" vertical="center"/>
      <protection/>
    </xf>
    <xf numFmtId="0" fontId="2" fillId="2" borderId="12" xfId="32" applyFont="1" applyFill="1" applyBorder="1" applyAlignment="1">
      <alignment horizontal="center" vertical="center"/>
      <protection/>
    </xf>
    <xf numFmtId="3" fontId="2" fillId="2" borderId="29" xfId="29" applyNumberFormat="1" applyFont="1" applyFill="1" applyBorder="1" applyAlignment="1">
      <alignment vertical="center"/>
      <protection/>
    </xf>
    <xf numFmtId="3" fontId="2" fillId="2" borderId="21" xfId="29" applyNumberFormat="1" applyFont="1" applyFill="1" applyBorder="1" applyAlignment="1">
      <alignment vertical="center"/>
      <protection/>
    </xf>
    <xf numFmtId="3" fontId="2" fillId="2" borderId="4" xfId="29" applyNumberFormat="1" applyFont="1" applyFill="1" applyBorder="1" applyAlignment="1">
      <alignment vertical="center"/>
      <protection/>
    </xf>
    <xf numFmtId="3" fontId="2" fillId="2" borderId="0" xfId="29" applyNumberFormat="1" applyFont="1" applyFill="1" applyBorder="1" applyAlignment="1">
      <alignment vertical="center"/>
      <protection/>
    </xf>
    <xf numFmtId="0" fontId="2" fillId="2" borderId="20" xfId="32" applyFont="1" applyFill="1" applyBorder="1" applyAlignment="1">
      <alignment horizontal="center" vertical="center"/>
      <protection/>
    </xf>
    <xf numFmtId="0" fontId="2" fillId="2" borderId="28" xfId="32" applyFont="1" applyFill="1" applyBorder="1" applyAlignment="1">
      <alignment horizontal="center" vertical="center"/>
      <protection/>
    </xf>
    <xf numFmtId="3" fontId="2" fillId="2" borderId="1" xfId="32" applyNumberFormat="1" applyFont="1" applyFill="1" applyBorder="1" applyAlignment="1">
      <alignment vertical="center"/>
      <protection/>
    </xf>
    <xf numFmtId="3" fontId="2" fillId="2" borderId="6" xfId="32" applyNumberFormat="1" applyFont="1" applyFill="1" applyBorder="1" applyAlignment="1">
      <alignment vertical="center"/>
      <protection/>
    </xf>
    <xf numFmtId="0" fontId="0" fillId="2" borderId="5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right"/>
    </xf>
    <xf numFmtId="0" fontId="2" fillId="2" borderId="26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0" fontId="2" fillId="2" borderId="26" xfId="0" applyFont="1" applyFill="1" applyBorder="1" applyAlignment="1">
      <alignment/>
    </xf>
    <xf numFmtId="3" fontId="2" fillId="2" borderId="31" xfId="0" applyNumberFormat="1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32" applyFont="1" applyFill="1" applyBorder="1" applyAlignment="1">
      <alignment horizontal="center" vertical="center"/>
      <protection/>
    </xf>
    <xf numFmtId="0" fontId="0" fillId="2" borderId="26" xfId="0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0" fontId="4" fillId="0" borderId="0" xfId="35" applyFont="1" applyAlignment="1" applyProtection="1">
      <alignment horizontal="center"/>
      <protection/>
    </xf>
    <xf numFmtId="0" fontId="3" fillId="0" borderId="0" xfId="35" applyFont="1" applyAlignment="1" applyProtection="1">
      <alignment horizontal="center"/>
      <protection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35" applyFont="1" applyBorder="1" applyAlignment="1" applyProtection="1">
      <alignment horizontal="center" vertical="center"/>
      <protection/>
    </xf>
    <xf numFmtId="0" fontId="2" fillId="2" borderId="30" xfId="0" applyFont="1" applyFill="1" applyBorder="1" applyAlignment="1">
      <alignment horizontal="center"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6" fillId="2" borderId="0" xfId="16" applyFill="1" applyAlignment="1">
      <alignment wrapText="1"/>
    </xf>
    <xf numFmtId="0" fontId="6" fillId="2" borderId="0" xfId="16" applyFill="1" applyAlignment="1">
      <alignment/>
    </xf>
    <xf numFmtId="0" fontId="2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0" borderId="0" xfId="35" applyFont="1" applyAlignment="1" applyProtection="1" quotePrefix="1">
      <alignment horizontal="center"/>
      <protection/>
    </xf>
    <xf numFmtId="169" fontId="4" fillId="0" borderId="0" xfId="36" applyFont="1" applyAlignment="1">
      <alignment horizontal="center"/>
      <protection/>
    </xf>
    <xf numFmtId="169" fontId="3" fillId="0" borderId="0" xfId="36" applyNumberFormat="1" applyFont="1" applyAlignment="1" applyProtection="1">
      <alignment horizontal="center"/>
      <protection/>
    </xf>
    <xf numFmtId="0" fontId="0" fillId="0" borderId="3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9" fontId="3" fillId="0" borderId="0" xfId="36" applyNumberFormat="1" applyFont="1" applyFill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0" fillId="2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2" borderId="29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0" fillId="0" borderId="38" xfId="0" applyBorder="1" applyAlignment="1">
      <alignment/>
    </xf>
    <xf numFmtId="0" fontId="0" fillId="2" borderId="3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3" fontId="2" fillId="2" borderId="15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2" borderId="39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2" borderId="30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29" xfId="23" applyFont="1" applyFill="1" applyBorder="1" applyAlignment="1">
      <alignment horizontal="left" vertical="center"/>
      <protection/>
    </xf>
    <xf numFmtId="0" fontId="0" fillId="2" borderId="4" xfId="23" applyFont="1" applyFill="1" applyBorder="1" applyAlignment="1">
      <alignment horizontal="left" vertical="center"/>
      <protection/>
    </xf>
    <xf numFmtId="0" fontId="0" fillId="2" borderId="38" xfId="23" applyFont="1" applyFill="1" applyBorder="1" applyAlignment="1">
      <alignment horizontal="left" vertical="center"/>
      <protection/>
    </xf>
    <xf numFmtId="0" fontId="2" fillId="2" borderId="4" xfId="23" applyFont="1" applyFill="1" applyBorder="1" applyAlignment="1">
      <alignment horizontal="center" vertical="center"/>
      <protection/>
    </xf>
    <xf numFmtId="0" fontId="18" fillId="2" borderId="4" xfId="23" applyFont="1" applyFill="1" applyBorder="1" applyAlignment="1">
      <alignment horizontal="center" vertical="center"/>
      <protection/>
    </xf>
    <xf numFmtId="0" fontId="2" fillId="2" borderId="19" xfId="23" applyFont="1" applyFill="1" applyBorder="1" applyAlignment="1">
      <alignment horizontal="left"/>
      <protection/>
    </xf>
    <xf numFmtId="0" fontId="2" fillId="2" borderId="17" xfId="23" applyFont="1" applyFill="1" applyBorder="1" applyAlignment="1">
      <alignment horizontal="left"/>
      <protection/>
    </xf>
    <xf numFmtId="0" fontId="3" fillId="2" borderId="0" xfId="0" applyFont="1" applyFill="1" applyBorder="1" applyAlignment="1">
      <alignment horizontal="center"/>
    </xf>
    <xf numFmtId="0" fontId="0" fillId="2" borderId="33" xfId="23" applyFont="1" applyFill="1" applyBorder="1" applyAlignment="1">
      <alignment horizontal="left" vertical="center" wrapText="1"/>
      <protection/>
    </xf>
    <xf numFmtId="0" fontId="0" fillId="2" borderId="4" xfId="23" applyFont="1" applyFill="1" applyBorder="1" applyAlignment="1">
      <alignment horizontal="left" vertical="center" wrapText="1"/>
      <protection/>
    </xf>
    <xf numFmtId="0" fontId="0" fillId="2" borderId="38" xfId="23" applyFont="1" applyFill="1" applyBorder="1" applyAlignment="1">
      <alignment horizontal="left" vertical="center" wrapText="1"/>
      <protection/>
    </xf>
    <xf numFmtId="0" fontId="2" fillId="2" borderId="15" xfId="23" applyFont="1" applyFill="1" applyBorder="1" applyAlignment="1">
      <alignment horizontal="left"/>
      <protection/>
    </xf>
    <xf numFmtId="0" fontId="2" fillId="2" borderId="8" xfId="23" applyFont="1" applyFill="1" applyBorder="1" applyAlignment="1">
      <alignment horizontal="left"/>
      <protection/>
    </xf>
    <xf numFmtId="0" fontId="0" fillId="2" borderId="33" xfId="23" applyFont="1" applyFill="1" applyBorder="1" applyAlignment="1">
      <alignment horizontal="left" vertical="center"/>
      <protection/>
    </xf>
    <xf numFmtId="0" fontId="14" fillId="2" borderId="4" xfId="23" applyFill="1" applyBorder="1" applyAlignment="1">
      <alignment horizontal="left" vertical="center"/>
      <protection/>
    </xf>
    <xf numFmtId="0" fontId="14" fillId="2" borderId="38" xfId="23" applyFill="1" applyBorder="1" applyAlignment="1">
      <alignment horizontal="left" vertical="center"/>
      <protection/>
    </xf>
    <xf numFmtId="0" fontId="0" fillId="2" borderId="39" xfId="38" applyFont="1" applyFill="1" applyBorder="1" applyAlignment="1">
      <alignment horizontal="center" vertical="center" wrapText="1"/>
      <protection/>
    </xf>
    <xf numFmtId="0" fontId="0" fillId="2" borderId="11" xfId="38" applyFont="1" applyFill="1" applyBorder="1" applyAlignment="1">
      <alignment horizontal="center" vertical="center" wrapText="1"/>
      <protection/>
    </xf>
    <xf numFmtId="0" fontId="0" fillId="2" borderId="30" xfId="38" applyFont="1" applyFill="1" applyBorder="1" applyAlignment="1">
      <alignment horizontal="center" vertical="center" wrapText="1"/>
      <protection/>
    </xf>
    <xf numFmtId="0" fontId="0" fillId="2" borderId="12" xfId="38" applyFont="1" applyFill="1" applyBorder="1" applyAlignment="1">
      <alignment horizontal="center" vertical="center" wrapText="1"/>
      <protection/>
    </xf>
    <xf numFmtId="0" fontId="0" fillId="2" borderId="30" xfId="26" applyFont="1" applyFill="1" applyBorder="1" applyAlignment="1">
      <alignment horizontal="center" vertical="center" wrapText="1"/>
      <protection/>
    </xf>
    <xf numFmtId="0" fontId="2" fillId="2" borderId="33" xfId="38" applyFont="1" applyFill="1" applyBorder="1" applyAlignment="1">
      <alignment horizontal="center" vertical="center"/>
      <protection/>
    </xf>
    <xf numFmtId="0" fontId="2" fillId="2" borderId="4" xfId="38" applyFont="1" applyFill="1" applyBorder="1" applyAlignment="1">
      <alignment horizontal="center" vertical="center"/>
      <protection/>
    </xf>
    <xf numFmtId="0" fontId="0" fillId="2" borderId="16" xfId="38" applyFont="1" applyFill="1" applyBorder="1" applyAlignment="1">
      <alignment horizontal="center" vertical="center" wrapText="1"/>
      <protection/>
    </xf>
    <xf numFmtId="0" fontId="0" fillId="2" borderId="1" xfId="38" applyFont="1" applyFill="1" applyBorder="1" applyAlignment="1">
      <alignment horizontal="center" vertical="center" wrapText="1"/>
      <protection/>
    </xf>
    <xf numFmtId="0" fontId="2" fillId="2" borderId="21" xfId="38" applyFont="1" applyFill="1" applyBorder="1" applyAlignment="1">
      <alignment horizontal="left" vertical="center"/>
      <protection/>
    </xf>
    <xf numFmtId="0" fontId="2" fillId="2" borderId="29" xfId="38" applyFont="1" applyFill="1" applyBorder="1" applyAlignment="1">
      <alignment horizontal="left"/>
      <protection/>
    </xf>
    <xf numFmtId="0" fontId="2" fillId="2" borderId="0" xfId="38" applyFont="1" applyFill="1" applyBorder="1" applyAlignment="1">
      <alignment horizontal="left" vertical="center"/>
      <protection/>
    </xf>
    <xf numFmtId="0" fontId="2" fillId="2" borderId="4" xfId="38" applyFont="1" applyFill="1" applyBorder="1" applyAlignment="1">
      <alignment horizontal="left"/>
      <protection/>
    </xf>
    <xf numFmtId="0" fontId="2" fillId="2" borderId="7" xfId="38" applyFont="1" applyFill="1" applyBorder="1" applyAlignment="1">
      <alignment horizontal="left" vertical="center"/>
      <protection/>
    </xf>
    <xf numFmtId="0" fontId="2" fillId="2" borderId="5" xfId="38" applyFont="1" applyFill="1" applyBorder="1" applyAlignment="1">
      <alignment horizontal="left"/>
      <protection/>
    </xf>
    <xf numFmtId="0" fontId="2" fillId="2" borderId="4" xfId="38" applyFont="1" applyFill="1" applyBorder="1" applyAlignment="1">
      <alignment horizontal="center"/>
      <protection/>
    </xf>
    <xf numFmtId="0" fontId="2" fillId="2" borderId="38" xfId="38" applyFont="1" applyFill="1" applyBorder="1" applyAlignment="1">
      <alignment horizontal="center"/>
      <protection/>
    </xf>
    <xf numFmtId="0" fontId="0" fillId="2" borderId="22" xfId="38" applyFont="1" applyFill="1" applyBorder="1" applyAlignment="1">
      <alignment horizontal="center" vertical="center" wrapText="1"/>
      <protection/>
    </xf>
    <xf numFmtId="0" fontId="2" fillId="2" borderId="16" xfId="38" applyFont="1" applyFill="1" applyBorder="1" applyAlignment="1">
      <alignment horizontal="center" vertical="center" wrapText="1"/>
      <protection/>
    </xf>
    <xf numFmtId="0" fontId="2" fillId="2" borderId="1" xfId="38" applyFont="1" applyFill="1" applyBorder="1" applyAlignment="1">
      <alignment horizontal="center" vertical="center" wrapText="1"/>
      <protection/>
    </xf>
    <xf numFmtId="0" fontId="2" fillId="2" borderId="22" xfId="38" applyFont="1" applyFill="1" applyBorder="1" applyAlignment="1">
      <alignment horizontal="center" vertical="center" wrapText="1"/>
      <protection/>
    </xf>
    <xf numFmtId="0" fontId="0" fillId="2" borderId="40" xfId="26" applyFont="1" applyFill="1" applyBorder="1" applyAlignment="1">
      <alignment horizontal="center" vertical="center" wrapText="1"/>
      <protection/>
    </xf>
    <xf numFmtId="0" fontId="0" fillId="2" borderId="39" xfId="26" applyFont="1" applyFill="1" applyBorder="1" applyAlignment="1">
      <alignment horizontal="center" vertical="center" wrapText="1"/>
      <protection/>
    </xf>
    <xf numFmtId="0" fontId="0" fillId="2" borderId="11" xfId="2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/>
    </xf>
    <xf numFmtId="0" fontId="0" fillId="2" borderId="30" xfId="32" applyFont="1" applyFill="1" applyBorder="1" applyAlignment="1">
      <alignment horizontal="center" vertical="center"/>
      <protection/>
    </xf>
    <xf numFmtId="0" fontId="0" fillId="2" borderId="37" xfId="32" applyFont="1" applyFill="1" applyBorder="1" applyAlignment="1">
      <alignment horizontal="center" vertical="center"/>
      <protection/>
    </xf>
    <xf numFmtId="0" fontId="0" fillId="2" borderId="39" xfId="32" applyFont="1" applyFill="1" applyBorder="1" applyAlignment="1">
      <alignment horizontal="center" vertical="center"/>
      <protection/>
    </xf>
    <xf numFmtId="0" fontId="0" fillId="2" borderId="11" xfId="32" applyFont="1" applyFill="1" applyBorder="1" applyAlignment="1">
      <alignment horizontal="center" vertical="center"/>
      <protection/>
    </xf>
    <xf numFmtId="0" fontId="2" fillId="2" borderId="39" xfId="32" applyFont="1" applyFill="1" applyBorder="1" applyAlignment="1">
      <alignment horizontal="center" vertical="center"/>
      <protection/>
    </xf>
    <xf numFmtId="0" fontId="2" fillId="2" borderId="37" xfId="32" applyFont="1" applyFill="1" applyBorder="1" applyAlignment="1">
      <alignment horizontal="center" vertical="center"/>
      <protection/>
    </xf>
    <xf numFmtId="0" fontId="0" fillId="2" borderId="40" xfId="32" applyFont="1" applyFill="1" applyBorder="1" applyAlignment="1">
      <alignment horizontal="center" vertical="center"/>
      <protection/>
    </xf>
    <xf numFmtId="0" fontId="0" fillId="2" borderId="20" xfId="32" applyFont="1" applyFill="1" applyBorder="1" applyAlignment="1">
      <alignment horizontal="center" vertical="center"/>
      <protection/>
    </xf>
    <xf numFmtId="0" fontId="0" fillId="2" borderId="41" xfId="32" applyFont="1" applyFill="1" applyBorder="1" applyAlignment="1">
      <alignment horizontal="center" vertical="center"/>
      <protection/>
    </xf>
    <xf numFmtId="2" fontId="3" fillId="2" borderId="0" xfId="0" applyNumberFormat="1" applyFont="1" applyFill="1" applyAlignment="1">
      <alignment horizontal="center" wrapText="1"/>
    </xf>
    <xf numFmtId="0" fontId="0" fillId="2" borderId="37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3" fillId="0" borderId="0" xfId="37" applyFont="1" applyAlignment="1">
      <alignment horizontal="center"/>
      <protection/>
    </xf>
    <xf numFmtId="0" fontId="3" fillId="0" borderId="0" xfId="37" applyFont="1" applyBorder="1" applyAlignment="1">
      <alignment horizontal="center"/>
      <protection/>
    </xf>
    <xf numFmtId="0" fontId="0" fillId="2" borderId="37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29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0" fillId="2" borderId="30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6" fillId="2" borderId="0" xfId="16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1" fillId="2" borderId="0" xfId="16" applyFont="1" applyFill="1" applyAlignment="1">
      <alignment horizontal="left"/>
    </xf>
    <xf numFmtId="0" fontId="0" fillId="2" borderId="0" xfId="0" applyFont="1" applyFill="1" applyAlignment="1">
      <alignment/>
    </xf>
  </cellXfs>
  <cellStyles count="28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2006_08_Prod_fase_uso" xfId="20"/>
    <cellStyle name="Currency" xfId="21"/>
    <cellStyle name="Currency [0]" xfId="22"/>
    <cellStyle name="Normal_2003-2006_01_establecimientos" xfId="23"/>
    <cellStyle name="Normal_2006_02_Prod_fase_tipo_agua_grupo" xfId="24"/>
    <cellStyle name="Normal_3_Producción1" xfId="25"/>
    <cellStyle name="Normal_acu_usos_2005" xfId="26"/>
    <cellStyle name="Normal_acu2005_cantidadValor" xfId="27"/>
    <cellStyle name="Normal_Desglose" xfId="28"/>
    <cellStyle name="Normal_EMPLEO" xfId="29"/>
    <cellStyle name="Normal_Empleo_acu19" xfId="30"/>
    <cellStyle name="Normal_Empleo_acu20_Lp" xfId="31"/>
    <cellStyle name="Normal_Hoja1" xfId="32"/>
    <cellStyle name="Normal_p5" xfId="33"/>
    <cellStyle name="Normal_p6" xfId="34"/>
    <cellStyle name="Normal_PRECIOS1" xfId="35"/>
    <cellStyle name="Normal_PRECIOS2" xfId="36"/>
    <cellStyle name="Normal_PRECIOS3" xfId="37"/>
    <cellStyle name="Normal_Prod 02-05 G-Tipo" xfId="38"/>
    <cellStyle name="Normal_Producción1" xfId="39"/>
    <cellStyle name="pepe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6696075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439150" y="9429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I6" sqref="I6"/>
    </sheetView>
  </sheetViews>
  <sheetFormatPr defaultColWidth="11.421875" defaultRowHeight="12.75"/>
  <cols>
    <col min="1" max="16384" width="11.421875" style="51" customWidth="1"/>
  </cols>
  <sheetData>
    <row r="1" ht="20.25">
      <c r="E1" s="449" t="s">
        <v>359</v>
      </c>
    </row>
    <row r="4" ht="15.75">
      <c r="E4" s="450" t="s">
        <v>360</v>
      </c>
    </row>
    <row r="8" s="611" customFormat="1" ht="12.75" customHeight="1">
      <c r="A8" s="611" t="s">
        <v>281</v>
      </c>
    </row>
    <row r="9" s="611" customFormat="1" ht="12.75" customHeight="1">
      <c r="A9" s="611" t="s">
        <v>362</v>
      </c>
    </row>
    <row r="10" s="611" customFormat="1" ht="12.75" customHeight="1">
      <c r="A10" s="611" t="s">
        <v>363</v>
      </c>
    </row>
    <row r="11" s="611" customFormat="1" ht="12.75" customHeight="1">
      <c r="A11" s="611" t="s">
        <v>364</v>
      </c>
    </row>
    <row r="12" s="611" customFormat="1" ht="12.75" customHeight="1">
      <c r="A12" s="611" t="s">
        <v>365</v>
      </c>
    </row>
    <row r="13" s="611" customFormat="1" ht="12.75" customHeight="1">
      <c r="A13" s="611" t="s">
        <v>366</v>
      </c>
    </row>
    <row r="14" s="611" customFormat="1" ht="12.75" customHeight="1">
      <c r="A14" s="611" t="s">
        <v>367</v>
      </c>
    </row>
    <row r="15" s="611" customFormat="1" ht="12.75" customHeight="1">
      <c r="A15" s="611" t="s">
        <v>368</v>
      </c>
    </row>
    <row r="16" s="611" customFormat="1" ht="12.75" customHeight="1">
      <c r="A16" s="611" t="s">
        <v>369</v>
      </c>
    </row>
    <row r="17" s="611" customFormat="1" ht="12.75" customHeight="1">
      <c r="A17" s="611" t="s">
        <v>370</v>
      </c>
    </row>
    <row r="18" s="611" customFormat="1" ht="12.75" customHeight="1">
      <c r="A18" s="611" t="s">
        <v>371</v>
      </c>
    </row>
    <row r="19" s="611" customFormat="1" ht="12.75" customHeight="1">
      <c r="A19" s="611" t="s">
        <v>372</v>
      </c>
    </row>
    <row r="20" s="611" customFormat="1" ht="12.75" customHeight="1">
      <c r="A20" s="611" t="s">
        <v>373</v>
      </c>
    </row>
    <row r="21" s="611" customFormat="1" ht="12.75" customHeight="1">
      <c r="A21" s="611" t="s">
        <v>374</v>
      </c>
    </row>
    <row r="22" s="611" customFormat="1" ht="12.75" customHeight="1">
      <c r="A22" s="611" t="s">
        <v>375</v>
      </c>
    </row>
    <row r="23" s="611" customFormat="1" ht="12.75" customHeight="1">
      <c r="A23" s="611" t="s">
        <v>376</v>
      </c>
    </row>
    <row r="24" s="611" customFormat="1" ht="12.75" customHeight="1">
      <c r="A24" s="611" t="s">
        <v>352</v>
      </c>
    </row>
    <row r="25" s="611" customFormat="1" ht="12.75" customHeight="1">
      <c r="A25" s="611" t="s">
        <v>377</v>
      </c>
    </row>
    <row r="26" s="611" customFormat="1" ht="12.75" customHeight="1">
      <c r="A26" s="611" t="s">
        <v>378</v>
      </c>
    </row>
    <row r="27" s="611" customFormat="1" ht="12.75" customHeight="1">
      <c r="A27" s="611" t="s">
        <v>379</v>
      </c>
    </row>
    <row r="28" s="611" customFormat="1" ht="12.75" customHeight="1">
      <c r="A28" s="611" t="s">
        <v>380</v>
      </c>
    </row>
    <row r="29" s="611" customFormat="1" ht="12.75" customHeight="1">
      <c r="A29" s="611" t="s">
        <v>381</v>
      </c>
    </row>
    <row r="30" s="611" customFormat="1" ht="12.75" customHeight="1">
      <c r="A30" s="611" t="s">
        <v>382</v>
      </c>
    </row>
    <row r="31" s="611" customFormat="1" ht="12.75" customHeight="1">
      <c r="A31" s="611" t="s">
        <v>383</v>
      </c>
    </row>
    <row r="32" s="611" customFormat="1" ht="12.75" customHeight="1">
      <c r="A32" s="611" t="s">
        <v>384</v>
      </c>
    </row>
    <row r="33" s="612" customFormat="1" ht="12.75"/>
    <row r="34" s="612" customFormat="1" ht="12.75"/>
    <row r="35" s="612" customFormat="1" ht="12.75"/>
  </sheetData>
  <mergeCells count="25"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4:IV24"/>
    <mergeCell ref="A25:IV25"/>
    <mergeCell ref="A26:IV26"/>
    <mergeCell ref="A27:IV27"/>
    <mergeCell ref="A32:IV32"/>
    <mergeCell ref="A28:IV28"/>
    <mergeCell ref="A29:IV29"/>
    <mergeCell ref="A30:IV30"/>
    <mergeCell ref="A31:IV31"/>
  </mergeCells>
  <hyperlinks>
    <hyperlink ref="A8" location="'32.1'!A1" display="32.1 PESCA MARÍTIMA: Serie histórica de Indicadores Económicos "/>
    <hyperlink ref="A9" location="'32.2'!A1" display="32.2. PESCA MARÍTIMA: Cuenta de producción de la Pesca Marítima Valores a precios básicos y de adquisición, 2006"/>
    <hyperlink ref="A10" location="'32.3'!A1" display="32.3 PESCA MARÍTIMA: Serie histórica de Indicadores de empleo "/>
    <hyperlink ref="A11" location="'32.4'!A1" display="32.4.  PESCA MARÍTIMA: Empleo y actividad, 2006 "/>
    <hyperlink ref="A12" location="'32.5'!A1" display="32.5.  PESCA MARÍTIMA: Renta de la Pesca Marítima según UTA (*) Valor a precios corrientes, 2006"/>
    <hyperlink ref="A13" location="'32.6'!A1" display="32.6.  PESCA MARÍTIMA: Número de Buques Pesqueros Operativos y Eslora Media según caladero y tipos de pesca, 2006 "/>
    <hyperlink ref="A14" location="'32.7'!A1" display="32.7.  PESCA MARÍTIMA: Número de Buques Pesqueros Operativos y Arqueo Total según caladero y tipo de pesca, 2006 "/>
    <hyperlink ref="A15" location="'32.8'!A1" display="32.8.  PESCA MARÍTIMA: Análisis autonómico de las características técnicas de la Flota del Puerto Base, 2006 "/>
    <hyperlink ref="A16" location="'32.9'!A1" display="32.9. PESCA MARÍTIMA: Serie histórica del Peso Vivo y Valor de las Capturas de Buques Españoles según conservación, destino y grupo de especies "/>
    <hyperlink ref="A17" location="'32.10'!A1" display="32.10. PESCA MARÍTIMA: Serie histórica del Peso Vivo Valor de las Capturas de Buques Españoles según zona de captura FAO (*) "/>
    <hyperlink ref="A18" location="'32.11'!A1" display="32.11. ACUICULTURA: Serie histórica del número de Establecimientos con Producción según origen del agua y tipo de establecimiento"/>
    <hyperlink ref="A19" location="'32.12'!A1" display="32.12. ACUICULTURA: Producción según tipo de acuicultura, origen del agua, grupo de especies y valor y cantidad por fase de cultivo, 2006 "/>
    <hyperlink ref="A20" location="'32.13'!A1" display="32.13. ACUICULTURA: Uso de la producción según valor y cantidad por fase de cultivo y destino, 2006 "/>
    <hyperlink ref="A21" location="'32.14 '!A1" display="32.14. ACUICULTURA: Serie histórica del Número de Unidades de Trabajo Año (UTA) y de personas según tipo de empleo "/>
    <hyperlink ref="A22" location="'32.15'!A1" display="32.15. ACUICULTURA: Número de Unidades de Trabajo Año (UTA) y de personas según sexo y tipo de empleo, 2006 "/>
    <hyperlink ref="A23" location="'32.16'!A1" display="32.16. ACUICULTURA: Análisis autonómico del Número de Unidades de Trabajo Año (UTA) y de personas según tipo de empleo, 2006"/>
    <hyperlink ref="A24" location="'32.17'!A1" display="32.17. INDUSTRIAS DE PRODUCTOS DE LA PESCA: Serie histórica del Número de Empresas según grupos de tamaño y sector de actividad "/>
    <hyperlink ref="A25" location="'32.18'!A1" display="32.18. INDUSTRIAS DE PRODUCTOS DE LA PESCA: Serie histórica de las principales variables económicas para la elaboración y conservación de pescados y productos a base de pescado (continuación)"/>
    <hyperlink ref="A26" location="'32.19'!A1" display="32.19. INDUSTRIAS DE PRODUCTOS DE LA PESCA: Serie histórica de las principales variables económicas para la elaboración y conservación de pescados y productos a base de pescado (conclusión)"/>
    <hyperlink ref="A27" location="'32.20'!A1" display="32.20.  INDUSTRIAS DE PRODUCTOS DE LA PESCA: Serie histórica de los Consumos Energéticos según producto consumido y subsector de actividad"/>
    <hyperlink ref="A28" location="'32.21'!A1" display="32.21.  INDUSTRIAS DE PRODUCTOS DE LA PESCA: Serie histórica del Número de Personas Ocupadas y Horas Trabajadas en la Industria Pesquera y en el Total de la Industria "/>
    <hyperlink ref="A29" location="'32.22'!A1" display="32.22.  COMERCIO EXTERIOR DE ESPAÑA:  Peso y valor de los productos de la Pesca, 2006 "/>
    <hyperlink ref="A30" location="'32.23'!A1" display="32.23.  COMERCIO EXTERIOR DE ESPAÑA:  Peso y valor de los productos de la Pesca según grupos de países, 2006 "/>
    <hyperlink ref="A31" location="'32.24'!A1" display="32.24.  EMPLEO: Serie historica de empleo según conceptos y fuentes de iInformación "/>
    <hyperlink ref="A32" location="'32.25'!A1" display="32.25. EMPLEO: Serie histórica del número de afiliados de Pesca Marítima y Acuicultura y del Total (Miles de personas)"/>
  </hyperlink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0"/>
  <sheetViews>
    <sheetView zoomScale="75" zoomScaleNormal="75" workbookViewId="0" topLeftCell="A1">
      <selection activeCell="C24" sqref="C24"/>
    </sheetView>
  </sheetViews>
  <sheetFormatPr defaultColWidth="11.421875" defaultRowHeight="12.75" customHeight="1"/>
  <cols>
    <col min="1" max="1" width="33.421875" style="17" customWidth="1"/>
    <col min="2" max="2" width="15.28125" style="17" customWidth="1"/>
    <col min="3" max="5" width="18.7109375" style="17" customWidth="1"/>
    <col min="6" max="6" width="18.7109375" style="24" customWidth="1"/>
    <col min="7" max="8" width="18.7109375" style="17" customWidth="1"/>
    <col min="9" max="16384" width="11.421875" style="17" customWidth="1"/>
  </cols>
  <sheetData>
    <row r="1" spans="1:8" ht="18" customHeight="1">
      <c r="A1" s="454" t="s">
        <v>223</v>
      </c>
      <c r="B1" s="454"/>
      <c r="C1" s="454"/>
      <c r="D1" s="454"/>
      <c r="E1" s="454"/>
      <c r="F1" s="454"/>
      <c r="G1" s="454"/>
      <c r="H1" s="454"/>
    </row>
    <row r="2" spans="1:21" ht="12.75" customHeight="1">
      <c r="A2" s="451" t="s">
        <v>361</v>
      </c>
      <c r="B2" s="452"/>
      <c r="C2" s="452"/>
      <c r="D2" s="452"/>
      <c r="E2" s="452"/>
      <c r="F2" s="452"/>
      <c r="I2" s="39"/>
      <c r="J2" s="39"/>
      <c r="K2" s="39"/>
      <c r="L2" s="39"/>
      <c r="M2" s="39"/>
      <c r="N2" s="39"/>
      <c r="O2" s="39"/>
      <c r="P2" s="39"/>
      <c r="Q2" s="39"/>
      <c r="R2" s="51"/>
      <c r="S2" s="51"/>
      <c r="T2" s="51"/>
      <c r="U2" s="51"/>
    </row>
    <row r="3" spans="1:36" s="272" customFormat="1" ht="15" customHeight="1">
      <c r="A3" s="413" t="s">
        <v>351</v>
      </c>
      <c r="B3" s="413"/>
      <c r="C3" s="413"/>
      <c r="D3" s="413"/>
      <c r="E3" s="413"/>
      <c r="F3" s="413"/>
      <c r="G3" s="413"/>
      <c r="H3" s="413"/>
      <c r="I3" s="51"/>
      <c r="J3" s="39"/>
      <c r="K3" s="39"/>
      <c r="L3" s="39"/>
      <c r="M3" s="39"/>
      <c r="N3" s="39"/>
      <c r="O3" s="39"/>
      <c r="P3" s="39"/>
      <c r="Q3" s="39"/>
      <c r="R3" s="51"/>
      <c r="S3" s="51"/>
      <c r="T3" s="51"/>
      <c r="U3" s="51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5:21" ht="13.5" customHeight="1" thickBot="1">
      <c r="E4" s="24"/>
      <c r="I4" s="39"/>
      <c r="J4" s="39"/>
      <c r="K4" s="39"/>
      <c r="L4" s="39"/>
      <c r="M4" s="39"/>
      <c r="N4" s="39"/>
      <c r="O4" s="39"/>
      <c r="P4" s="39"/>
      <c r="Q4" s="39"/>
      <c r="R4" s="51"/>
      <c r="S4" s="51"/>
      <c r="T4" s="51"/>
      <c r="U4" s="51"/>
    </row>
    <row r="5" spans="1:17" s="51" customFormat="1" ht="13.5" customHeight="1">
      <c r="A5" s="503" t="s">
        <v>322</v>
      </c>
      <c r="B5" s="504"/>
      <c r="C5" s="491">
        <v>2004</v>
      </c>
      <c r="D5" s="502"/>
      <c r="E5" s="491">
        <v>2005</v>
      </c>
      <c r="F5" s="502"/>
      <c r="G5" s="491">
        <v>2006</v>
      </c>
      <c r="H5" s="492"/>
      <c r="I5" s="39"/>
      <c r="J5" s="39"/>
      <c r="K5" s="39"/>
      <c r="L5" s="39"/>
      <c r="M5" s="39"/>
      <c r="N5" s="39"/>
      <c r="O5" s="39"/>
      <c r="P5" s="39"/>
      <c r="Q5" s="39"/>
    </row>
    <row r="6" spans="1:17" s="51" customFormat="1" ht="26.25" thickBot="1">
      <c r="A6" s="505"/>
      <c r="B6" s="506"/>
      <c r="C6" s="109" t="s">
        <v>176</v>
      </c>
      <c r="D6" s="109" t="s">
        <v>313</v>
      </c>
      <c r="E6" s="109" t="s">
        <v>176</v>
      </c>
      <c r="F6" s="109" t="s">
        <v>314</v>
      </c>
      <c r="G6" s="109" t="s">
        <v>176</v>
      </c>
      <c r="H6" s="110" t="s">
        <v>315</v>
      </c>
      <c r="I6" s="39"/>
      <c r="J6" s="39"/>
      <c r="K6" s="39"/>
      <c r="L6" s="39"/>
      <c r="M6" s="39"/>
      <c r="N6" s="39"/>
      <c r="O6" s="39"/>
      <c r="P6" s="39"/>
      <c r="Q6" s="39"/>
    </row>
    <row r="7" spans="1:17" s="51" customFormat="1" ht="12.75">
      <c r="A7" s="493" t="s">
        <v>323</v>
      </c>
      <c r="B7" s="108" t="s">
        <v>67</v>
      </c>
      <c r="C7" s="106">
        <v>418150</v>
      </c>
      <c r="D7" s="53">
        <v>942269.6100000006</v>
      </c>
      <c r="E7" s="137">
        <v>496197</v>
      </c>
      <c r="F7" s="53">
        <v>855285.5300000013</v>
      </c>
      <c r="G7" s="53">
        <v>448586.91</v>
      </c>
      <c r="H7" s="136">
        <v>848313.4114919028</v>
      </c>
      <c r="I7" s="39"/>
      <c r="J7" s="39"/>
      <c r="K7" s="39"/>
      <c r="L7" s="39"/>
      <c r="M7" s="39"/>
      <c r="N7" s="39"/>
      <c r="O7" s="39"/>
      <c r="P7" s="39"/>
      <c r="Q7" s="39"/>
    </row>
    <row r="8" spans="1:17" s="51" customFormat="1" ht="12.75">
      <c r="A8" s="494"/>
      <c r="B8" s="108" t="s">
        <v>68</v>
      </c>
      <c r="C8" s="106">
        <v>7369</v>
      </c>
      <c r="D8" s="53">
        <v>116762.77</v>
      </c>
      <c r="E8" s="137">
        <v>7443</v>
      </c>
      <c r="F8" s="53">
        <v>127157.3</v>
      </c>
      <c r="G8" s="53">
        <v>8056.572000000003</v>
      </c>
      <c r="H8" s="54">
        <v>130191.85065069997</v>
      </c>
      <c r="I8" s="39"/>
      <c r="J8" s="39"/>
      <c r="K8" s="39"/>
      <c r="L8" s="39"/>
      <c r="M8" s="39"/>
      <c r="N8" s="39"/>
      <c r="O8" s="39"/>
      <c r="P8" s="39"/>
      <c r="Q8" s="39"/>
    </row>
    <row r="9" spans="1:17" s="51" customFormat="1" ht="12.75">
      <c r="A9" s="494"/>
      <c r="B9" s="108" t="s">
        <v>69</v>
      </c>
      <c r="C9" s="106">
        <v>32028</v>
      </c>
      <c r="D9" s="53">
        <v>113212.46</v>
      </c>
      <c r="E9" s="137">
        <v>33569</v>
      </c>
      <c r="F9" s="53">
        <v>123658.03</v>
      </c>
      <c r="G9" s="53">
        <v>32431.2</v>
      </c>
      <c r="H9" s="54">
        <v>120545.99462910004</v>
      </c>
      <c r="I9" s="39"/>
      <c r="J9" s="39"/>
      <c r="K9" s="39"/>
      <c r="L9" s="39"/>
      <c r="M9" s="39"/>
      <c r="N9" s="39"/>
      <c r="O9" s="39"/>
      <c r="P9" s="39"/>
      <c r="Q9" s="39"/>
    </row>
    <row r="10" spans="1:17" s="51" customFormat="1" ht="12.75">
      <c r="A10" s="495"/>
      <c r="B10" s="287" t="s">
        <v>0</v>
      </c>
      <c r="C10" s="107">
        <v>457547</v>
      </c>
      <c r="D10" s="139">
        <v>1172244.84</v>
      </c>
      <c r="E10" s="107">
        <v>537209</v>
      </c>
      <c r="F10" s="107">
        <v>1106100.86</v>
      </c>
      <c r="G10" s="107">
        <v>489075</v>
      </c>
      <c r="H10" s="141">
        <v>1099051</v>
      </c>
      <c r="I10" s="39"/>
      <c r="J10" s="39"/>
      <c r="K10" s="39"/>
      <c r="L10" s="39"/>
      <c r="M10" s="39"/>
      <c r="N10" s="39"/>
      <c r="O10" s="39"/>
      <c r="P10" s="39"/>
      <c r="Q10" s="39"/>
    </row>
    <row r="11" spans="1:17" s="51" customFormat="1" ht="12.75">
      <c r="A11" s="496" t="s">
        <v>324</v>
      </c>
      <c r="B11" s="108" t="s">
        <v>67</v>
      </c>
      <c r="C11" s="106">
        <v>274532</v>
      </c>
      <c r="D11" s="138">
        <v>522013.02</v>
      </c>
      <c r="E11" s="106">
        <v>201075</v>
      </c>
      <c r="F11" s="138">
        <v>350939.84</v>
      </c>
      <c r="G11" s="106">
        <v>193268.39599999975</v>
      </c>
      <c r="H11" s="140">
        <v>326563.0768369994</v>
      </c>
      <c r="I11" s="39"/>
      <c r="J11" s="39"/>
      <c r="K11" s="39"/>
      <c r="L11" s="39"/>
      <c r="M11" s="39"/>
      <c r="N11" s="39"/>
      <c r="O11" s="39"/>
      <c r="P11" s="39"/>
      <c r="Q11" s="39"/>
    </row>
    <row r="12" spans="1:17" s="51" customFormat="1" ht="12.75">
      <c r="A12" s="497"/>
      <c r="B12" s="108" t="s">
        <v>68</v>
      </c>
      <c r="C12" s="106">
        <v>7582</v>
      </c>
      <c r="D12" s="138">
        <v>61654.4</v>
      </c>
      <c r="E12" s="106">
        <v>6177</v>
      </c>
      <c r="F12" s="138">
        <v>79463.55</v>
      </c>
      <c r="G12" s="106">
        <v>7958.1</v>
      </c>
      <c r="H12" s="140">
        <v>84624.30752860002</v>
      </c>
      <c r="I12" s="39"/>
      <c r="J12" s="39"/>
      <c r="K12" s="39"/>
      <c r="L12" s="39"/>
      <c r="M12" s="39"/>
      <c r="N12" s="39"/>
      <c r="O12" s="39"/>
      <c r="P12" s="39"/>
      <c r="Q12" s="39"/>
    </row>
    <row r="13" spans="1:17" s="51" customFormat="1" ht="12.75">
      <c r="A13" s="497"/>
      <c r="B13" s="108" t="s">
        <v>69</v>
      </c>
      <c r="C13" s="106">
        <v>7591</v>
      </c>
      <c r="D13" s="138">
        <v>20271.89</v>
      </c>
      <c r="E13" s="106">
        <v>12363</v>
      </c>
      <c r="F13" s="138">
        <v>40452.19</v>
      </c>
      <c r="G13" s="106">
        <v>19631.765999999996</v>
      </c>
      <c r="H13" s="140">
        <v>48219.03302069997</v>
      </c>
      <c r="I13" s="39"/>
      <c r="J13" s="39"/>
      <c r="K13" s="39"/>
      <c r="L13" s="39"/>
      <c r="M13" s="39"/>
      <c r="N13" s="39"/>
      <c r="O13" s="39"/>
      <c r="P13" s="39"/>
      <c r="Q13" s="39"/>
    </row>
    <row r="14" spans="1:17" s="51" customFormat="1" ht="12.75">
      <c r="A14" s="498"/>
      <c r="B14" s="287" t="s">
        <v>0</v>
      </c>
      <c r="C14" s="107">
        <v>289705</v>
      </c>
      <c r="D14" s="139">
        <v>603939.31</v>
      </c>
      <c r="E14" s="107">
        <v>219615</v>
      </c>
      <c r="F14" s="139">
        <v>470855.58</v>
      </c>
      <c r="G14" s="107">
        <v>220858</v>
      </c>
      <c r="H14" s="141">
        <v>459406</v>
      </c>
      <c r="I14" s="39"/>
      <c r="J14" s="39"/>
      <c r="K14" s="39"/>
      <c r="L14" s="39"/>
      <c r="M14" s="39"/>
      <c r="N14" s="39"/>
      <c r="O14" s="39"/>
      <c r="P14" s="39"/>
      <c r="Q14" s="39"/>
    </row>
    <row r="15" spans="1:17" s="51" customFormat="1" ht="12.75" customHeight="1">
      <c r="A15" s="499" t="s">
        <v>261</v>
      </c>
      <c r="B15" s="500"/>
      <c r="C15" s="107">
        <v>747252</v>
      </c>
      <c r="D15" s="139">
        <v>1776184.15</v>
      </c>
      <c r="E15" s="107">
        <v>756824</v>
      </c>
      <c r="F15" s="139">
        <v>1576956.44</v>
      </c>
      <c r="G15" s="107">
        <v>709933</v>
      </c>
      <c r="H15" s="141">
        <v>1558458</v>
      </c>
      <c r="I15" s="39"/>
      <c r="J15" s="39"/>
      <c r="K15" s="39"/>
      <c r="L15" s="39"/>
      <c r="M15" s="39"/>
      <c r="N15" s="39"/>
      <c r="O15" s="39"/>
      <c r="P15" s="39"/>
      <c r="Q15" s="39"/>
    </row>
    <row r="16" spans="1:17" s="51" customFormat="1" ht="13.5" customHeight="1">
      <c r="A16" s="499" t="s">
        <v>262</v>
      </c>
      <c r="B16" s="500"/>
      <c r="C16" s="107">
        <v>1071</v>
      </c>
      <c r="D16" s="139">
        <v>1320.29</v>
      </c>
      <c r="E16" s="107">
        <v>906</v>
      </c>
      <c r="F16" s="139">
        <v>1260</v>
      </c>
      <c r="G16" s="107">
        <v>963</v>
      </c>
      <c r="H16" s="141">
        <v>1497</v>
      </c>
      <c r="I16" s="39"/>
      <c r="J16" s="39"/>
      <c r="K16" s="39"/>
      <c r="L16" s="39"/>
      <c r="M16" s="39"/>
      <c r="N16" s="39"/>
      <c r="O16" s="39"/>
      <c r="P16" s="39"/>
      <c r="Q16" s="39"/>
    </row>
    <row r="17" spans="1:17" s="51" customFormat="1" ht="29.25" customHeight="1" thickBot="1">
      <c r="A17" s="482" t="s">
        <v>311</v>
      </c>
      <c r="B17" s="501"/>
      <c r="C17" s="336">
        <v>748323</v>
      </c>
      <c r="D17" s="337">
        <v>1777504.44</v>
      </c>
      <c r="E17" s="336">
        <v>757730</v>
      </c>
      <c r="F17" s="337">
        <v>1578216.44</v>
      </c>
      <c r="G17" s="336">
        <v>710896</v>
      </c>
      <c r="H17" s="338">
        <v>1559955</v>
      </c>
      <c r="I17" s="39"/>
      <c r="J17" s="39"/>
      <c r="K17" s="39"/>
      <c r="L17" s="39"/>
      <c r="M17" s="39"/>
      <c r="N17" s="39"/>
      <c r="O17" s="39"/>
      <c r="P17" s="39"/>
      <c r="Q17" s="39"/>
    </row>
    <row r="18" spans="1:8" s="51" customFormat="1" ht="12.75">
      <c r="A18" s="490"/>
      <c r="B18" s="490"/>
      <c r="C18" s="490"/>
      <c r="D18" s="490"/>
      <c r="E18" s="490"/>
      <c r="F18" s="490"/>
      <c r="G18" s="490"/>
      <c r="H18" s="490"/>
    </row>
    <row r="19" spans="1:8" s="51" customFormat="1" ht="12.75">
      <c r="A19" s="490"/>
      <c r="B19" s="490"/>
      <c r="C19" s="490"/>
      <c r="D19" s="490"/>
      <c r="E19" s="490"/>
      <c r="F19" s="490"/>
      <c r="G19" s="490"/>
      <c r="H19" s="490"/>
    </row>
    <row r="20" spans="1:8" s="51" customFormat="1" ht="12.75">
      <c r="A20" s="105"/>
      <c r="B20" s="105"/>
      <c r="C20" s="105"/>
      <c r="D20" s="105"/>
      <c r="E20" s="105"/>
      <c r="F20" s="105"/>
      <c r="G20" s="105"/>
      <c r="H20" s="105"/>
    </row>
  </sheetData>
  <mergeCells count="12">
    <mergeCell ref="A2:F2"/>
    <mergeCell ref="A5:B6"/>
    <mergeCell ref="C5:D5"/>
    <mergeCell ref="A1:H1"/>
    <mergeCell ref="A18:H19"/>
    <mergeCell ref="G5:H5"/>
    <mergeCell ref="A7:A10"/>
    <mergeCell ref="A11:A14"/>
    <mergeCell ref="A15:B15"/>
    <mergeCell ref="A16:B16"/>
    <mergeCell ref="A17:B17"/>
    <mergeCell ref="E5:F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zoomScale="75" zoomScaleNormal="75" workbookViewId="0" topLeftCell="A1">
      <selection activeCell="J32" sqref="J32"/>
    </sheetView>
  </sheetViews>
  <sheetFormatPr defaultColWidth="11.421875" defaultRowHeight="12.75" customHeight="1"/>
  <cols>
    <col min="1" max="1" width="39.28125" style="17" customWidth="1"/>
    <col min="2" max="4" width="18.7109375" style="17" customWidth="1"/>
    <col min="5" max="5" width="18.7109375" style="24" customWidth="1"/>
    <col min="6" max="7" width="18.7109375" style="17" customWidth="1"/>
    <col min="8" max="16384" width="11.421875" style="17" customWidth="1"/>
  </cols>
  <sheetData>
    <row r="1" spans="1:7" ht="18" customHeight="1">
      <c r="A1" s="454" t="s">
        <v>223</v>
      </c>
      <c r="B1" s="454"/>
      <c r="C1" s="454"/>
      <c r="D1" s="454"/>
      <c r="E1" s="454"/>
      <c r="F1" s="454"/>
      <c r="G1" s="454"/>
    </row>
    <row r="2" spans="1:5" ht="12.75" customHeight="1">
      <c r="A2" s="451" t="s">
        <v>361</v>
      </c>
      <c r="B2" s="452"/>
      <c r="C2" s="452"/>
      <c r="D2" s="452"/>
      <c r="E2" s="452"/>
    </row>
    <row r="3" spans="1:7" ht="15" customHeight="1">
      <c r="A3" s="111" t="s">
        <v>325</v>
      </c>
      <c r="B3" s="111"/>
      <c r="C3" s="111"/>
      <c r="D3" s="111"/>
      <c r="E3" s="111"/>
      <c r="F3" s="111"/>
      <c r="G3" s="111"/>
    </row>
    <row r="4" ht="13.5" customHeight="1" thickBot="1">
      <c r="D4" s="24"/>
    </row>
    <row r="5" spans="1:10" s="51" customFormat="1" ht="13.5" customHeight="1">
      <c r="A5" s="509" t="s">
        <v>89</v>
      </c>
      <c r="B5" s="507">
        <v>2004</v>
      </c>
      <c r="C5" s="507"/>
      <c r="D5" s="507">
        <v>2005</v>
      </c>
      <c r="E5" s="507"/>
      <c r="F5" s="507">
        <v>2006</v>
      </c>
      <c r="G5" s="508"/>
      <c r="H5" s="39"/>
      <c r="I5" s="39"/>
      <c r="J5" s="39"/>
    </row>
    <row r="6" spans="1:10" s="51" customFormat="1" ht="26.25" thickBot="1">
      <c r="A6" s="510"/>
      <c r="B6" s="112" t="s">
        <v>176</v>
      </c>
      <c r="C6" s="112" t="s">
        <v>327</v>
      </c>
      <c r="D6" s="112" t="s">
        <v>176</v>
      </c>
      <c r="E6" s="112" t="s">
        <v>327</v>
      </c>
      <c r="F6" s="112" t="s">
        <v>176</v>
      </c>
      <c r="G6" s="431" t="s">
        <v>327</v>
      </c>
      <c r="H6" s="39"/>
      <c r="I6" s="39"/>
      <c r="J6" s="39"/>
    </row>
    <row r="7" spans="1:10" s="51" customFormat="1" ht="12.75">
      <c r="A7" s="266" t="s">
        <v>73</v>
      </c>
      <c r="B7" s="113">
        <v>22828</v>
      </c>
      <c r="C7" s="142">
        <v>47270.53</v>
      </c>
      <c r="D7" s="113">
        <v>20844</v>
      </c>
      <c r="E7" s="142">
        <v>59610.57</v>
      </c>
      <c r="F7" s="113">
        <v>21588.217000000004</v>
      </c>
      <c r="G7" s="143">
        <v>45963.60887729995</v>
      </c>
      <c r="H7" s="39"/>
      <c r="I7" s="39"/>
      <c r="J7" s="39"/>
    </row>
    <row r="8" spans="1:10" s="51" customFormat="1" ht="12.75">
      <c r="A8" s="267" t="s">
        <v>74</v>
      </c>
      <c r="B8" s="113">
        <v>302672</v>
      </c>
      <c r="C8" s="142">
        <v>586271.69</v>
      </c>
      <c r="D8" s="113">
        <v>335029</v>
      </c>
      <c r="E8" s="142">
        <v>654213.3400000007</v>
      </c>
      <c r="F8" s="113">
        <v>373231.103</v>
      </c>
      <c r="G8" s="143">
        <v>731729.1128150002</v>
      </c>
      <c r="H8" s="39"/>
      <c r="I8" s="39"/>
      <c r="J8" s="39"/>
    </row>
    <row r="9" spans="1:10" s="51" customFormat="1" ht="12.75">
      <c r="A9" s="267" t="s">
        <v>75</v>
      </c>
      <c r="B9" s="113">
        <v>1585</v>
      </c>
      <c r="C9" s="142">
        <v>1676.77</v>
      </c>
      <c r="D9" s="113">
        <v>2411</v>
      </c>
      <c r="E9" s="142">
        <v>3393.65</v>
      </c>
      <c r="F9" s="113">
        <v>2903.7370000000005</v>
      </c>
      <c r="G9" s="143">
        <v>4920.1130838</v>
      </c>
      <c r="H9" s="39"/>
      <c r="I9" s="39"/>
      <c r="J9" s="39"/>
    </row>
    <row r="10" spans="1:10" s="51" customFormat="1" ht="12.75">
      <c r="A10" s="267" t="s">
        <v>76</v>
      </c>
      <c r="B10" s="113">
        <v>169107</v>
      </c>
      <c r="C10" s="142">
        <v>319305.73</v>
      </c>
      <c r="D10" s="113">
        <v>105210</v>
      </c>
      <c r="E10" s="142">
        <v>275176.92</v>
      </c>
      <c r="F10" s="113">
        <v>81252.11499999985</v>
      </c>
      <c r="G10" s="143">
        <v>231398.50950169994</v>
      </c>
      <c r="H10" s="39"/>
      <c r="I10" s="39"/>
      <c r="J10" s="39"/>
    </row>
    <row r="11" spans="1:10" s="51" customFormat="1" ht="12.75">
      <c r="A11" s="267" t="s">
        <v>54</v>
      </c>
      <c r="B11" s="113">
        <v>94465</v>
      </c>
      <c r="C11" s="142">
        <v>306409.08</v>
      </c>
      <c r="D11" s="113">
        <v>107775</v>
      </c>
      <c r="E11" s="142">
        <v>330871.05</v>
      </c>
      <c r="F11" s="113">
        <v>130702.28200000006</v>
      </c>
      <c r="G11" s="143">
        <v>377504.97916500026</v>
      </c>
      <c r="H11" s="39"/>
      <c r="I11" s="39"/>
      <c r="J11" s="39"/>
    </row>
    <row r="12" spans="1:10" s="51" customFormat="1" ht="12.75">
      <c r="A12" s="267" t="s">
        <v>77</v>
      </c>
      <c r="B12" s="113">
        <v>35109</v>
      </c>
      <c r="C12" s="142">
        <v>57307.43</v>
      </c>
      <c r="D12" s="113">
        <v>74412</v>
      </c>
      <c r="E12" s="142">
        <v>108236.41</v>
      </c>
      <c r="F12" s="113">
        <v>25781.807</v>
      </c>
      <c r="G12" s="143">
        <v>41255.003246000015</v>
      </c>
      <c r="H12" s="39"/>
      <c r="I12" s="39"/>
      <c r="J12" s="39"/>
    </row>
    <row r="13" spans="1:10" s="51" customFormat="1" ht="12.75">
      <c r="A13" s="267" t="s">
        <v>78</v>
      </c>
      <c r="B13" s="113">
        <v>12424</v>
      </c>
      <c r="C13" s="142">
        <v>32555.92</v>
      </c>
      <c r="D13" s="113">
        <v>8640</v>
      </c>
      <c r="E13" s="142">
        <v>30763.81</v>
      </c>
      <c r="F13" s="113">
        <v>9541.790000000008</v>
      </c>
      <c r="G13" s="143">
        <v>31878.4945229</v>
      </c>
      <c r="H13" s="39"/>
      <c r="I13" s="39"/>
      <c r="J13" s="39"/>
    </row>
    <row r="14" spans="1:10" s="51" customFormat="1" ht="12.75">
      <c r="A14" s="267" t="s">
        <v>79</v>
      </c>
      <c r="B14" s="113" t="s">
        <v>43</v>
      </c>
      <c r="C14" s="142" t="s">
        <v>43</v>
      </c>
      <c r="D14" s="113">
        <v>199</v>
      </c>
      <c r="E14" s="142">
        <v>372.42</v>
      </c>
      <c r="F14" s="113">
        <v>249.45</v>
      </c>
      <c r="G14" s="143">
        <v>1096.4539195</v>
      </c>
      <c r="H14" s="39"/>
      <c r="I14" s="39"/>
      <c r="J14" s="39"/>
    </row>
    <row r="15" spans="1:10" s="51" customFormat="1" ht="12.75">
      <c r="A15" s="265" t="s">
        <v>72</v>
      </c>
      <c r="B15" s="107">
        <v>638190</v>
      </c>
      <c r="C15" s="139">
        <v>1350797.15</v>
      </c>
      <c r="D15" s="107">
        <v>654520</v>
      </c>
      <c r="E15" s="139">
        <v>1462638.17</v>
      </c>
      <c r="F15" s="107">
        <v>645250.5009999999</v>
      </c>
      <c r="G15" s="141">
        <v>1465746.2751312007</v>
      </c>
      <c r="H15" s="39"/>
      <c r="I15" s="39"/>
      <c r="J15" s="39"/>
    </row>
    <row r="16" spans="1:10" s="51" customFormat="1" ht="12.75">
      <c r="A16" s="268" t="s">
        <v>80</v>
      </c>
      <c r="B16" s="113">
        <v>81436</v>
      </c>
      <c r="C16" s="142">
        <v>330402.67</v>
      </c>
      <c r="D16" s="113">
        <v>67499</v>
      </c>
      <c r="E16" s="142">
        <v>61055.55</v>
      </c>
      <c r="F16" s="113">
        <v>38640.79100000001</v>
      </c>
      <c r="G16" s="143">
        <v>48981.5793846</v>
      </c>
      <c r="H16" s="39"/>
      <c r="I16" s="39"/>
      <c r="J16" s="39"/>
    </row>
    <row r="17" spans="1:10" s="51" customFormat="1" ht="12.75">
      <c r="A17" s="267" t="s">
        <v>81</v>
      </c>
      <c r="B17" s="113">
        <v>5305</v>
      </c>
      <c r="C17" s="142">
        <v>13628.18</v>
      </c>
      <c r="D17" s="113">
        <v>1339</v>
      </c>
      <c r="E17" s="142">
        <v>3940.27</v>
      </c>
      <c r="F17" s="113">
        <v>1362.7640000000001</v>
      </c>
      <c r="G17" s="143">
        <v>2655.3125223</v>
      </c>
      <c r="H17" s="39"/>
      <c r="I17" s="39"/>
      <c r="J17" s="39"/>
    </row>
    <row r="18" spans="1:10" s="51" customFormat="1" ht="12.75">
      <c r="A18" s="267" t="s">
        <v>82</v>
      </c>
      <c r="B18" s="113">
        <v>25</v>
      </c>
      <c r="C18" s="142">
        <v>53.16</v>
      </c>
      <c r="D18" s="113">
        <v>462</v>
      </c>
      <c r="E18" s="142">
        <v>1269.71</v>
      </c>
      <c r="F18" s="113">
        <v>445.192</v>
      </c>
      <c r="G18" s="143">
        <v>1182.1148195</v>
      </c>
      <c r="H18" s="39"/>
      <c r="I18" s="39"/>
      <c r="J18" s="39"/>
    </row>
    <row r="19" spans="1:10" s="51" customFormat="1" ht="12.75">
      <c r="A19" s="265" t="s">
        <v>83</v>
      </c>
      <c r="B19" s="107">
        <v>86766</v>
      </c>
      <c r="C19" s="139">
        <v>344084.01</v>
      </c>
      <c r="D19" s="107">
        <v>69300</v>
      </c>
      <c r="E19" s="139">
        <v>66265.53</v>
      </c>
      <c r="F19" s="107">
        <v>40448.74700000002</v>
      </c>
      <c r="G19" s="141">
        <v>52819.0067264</v>
      </c>
      <c r="H19" s="39"/>
      <c r="I19" s="39"/>
      <c r="J19" s="39"/>
    </row>
    <row r="20" spans="1:10" s="51" customFormat="1" ht="12.75">
      <c r="A20" s="267" t="s">
        <v>84</v>
      </c>
      <c r="B20" s="113" t="s">
        <v>43</v>
      </c>
      <c r="C20" s="142" t="s">
        <v>43</v>
      </c>
      <c r="D20" s="113">
        <v>537</v>
      </c>
      <c r="E20" s="142">
        <v>846.88</v>
      </c>
      <c r="F20" s="113" t="s">
        <v>43</v>
      </c>
      <c r="G20" s="143" t="s">
        <v>43</v>
      </c>
      <c r="H20" s="39"/>
      <c r="I20" s="39"/>
      <c r="J20" s="39"/>
    </row>
    <row r="21" spans="1:10" s="51" customFormat="1" ht="12.75">
      <c r="A21" s="267" t="s">
        <v>84</v>
      </c>
      <c r="B21" s="113">
        <v>5</v>
      </c>
      <c r="C21" s="142">
        <v>8.61</v>
      </c>
      <c r="D21" s="113" t="s">
        <v>43</v>
      </c>
      <c r="E21" s="142" t="s">
        <v>43</v>
      </c>
      <c r="F21" s="113" t="s">
        <v>43</v>
      </c>
      <c r="G21" s="143" t="s">
        <v>43</v>
      </c>
      <c r="H21" s="39"/>
      <c r="I21" s="39"/>
      <c r="J21" s="39"/>
    </row>
    <row r="22" spans="1:10" s="51" customFormat="1" ht="12.75">
      <c r="A22" s="267" t="s">
        <v>85</v>
      </c>
      <c r="B22" s="113">
        <v>10570</v>
      </c>
      <c r="C22" s="142">
        <v>39533.72</v>
      </c>
      <c r="D22" s="113">
        <v>13188</v>
      </c>
      <c r="E22" s="142">
        <v>13432.73</v>
      </c>
      <c r="F22" s="113">
        <v>16687.501</v>
      </c>
      <c r="G22" s="143">
        <v>19411.731351100003</v>
      </c>
      <c r="H22" s="39"/>
      <c r="I22" s="39"/>
      <c r="J22" s="39"/>
    </row>
    <row r="23" spans="1:10" s="51" customFormat="1" ht="12.75">
      <c r="A23" s="267" t="s">
        <v>86</v>
      </c>
      <c r="B23" s="113">
        <v>1421</v>
      </c>
      <c r="C23" s="142">
        <v>3768.56</v>
      </c>
      <c r="D23" s="113">
        <v>761</v>
      </c>
      <c r="E23" s="142">
        <v>2995.13</v>
      </c>
      <c r="F23" s="113">
        <v>2147.068</v>
      </c>
      <c r="G23" s="143">
        <v>5964.996022900001</v>
      </c>
      <c r="H23" s="39"/>
      <c r="I23" s="39"/>
      <c r="J23" s="39"/>
    </row>
    <row r="24" spans="1:10" s="51" customFormat="1" ht="12.75">
      <c r="A24" s="267" t="s">
        <v>87</v>
      </c>
      <c r="B24" s="113">
        <v>11260</v>
      </c>
      <c r="C24" s="142">
        <v>39073.1</v>
      </c>
      <c r="D24" s="113">
        <v>19423</v>
      </c>
      <c r="E24" s="142">
        <v>32036.18</v>
      </c>
      <c r="F24" s="113">
        <v>6362.4039999999995</v>
      </c>
      <c r="G24" s="143">
        <v>16012.7796067</v>
      </c>
      <c r="H24" s="39"/>
      <c r="I24" s="39"/>
      <c r="J24" s="39"/>
    </row>
    <row r="25" spans="1:10" s="51" customFormat="1" ht="12.75">
      <c r="A25" s="267" t="s">
        <v>88</v>
      </c>
      <c r="B25" s="113">
        <v>111</v>
      </c>
      <c r="C25" s="142">
        <v>239.29</v>
      </c>
      <c r="D25" s="113" t="s">
        <v>43</v>
      </c>
      <c r="E25" s="142" t="s">
        <v>43</v>
      </c>
      <c r="F25" s="113" t="s">
        <v>43</v>
      </c>
      <c r="G25" s="143" t="s">
        <v>43</v>
      </c>
      <c r="H25" s="39"/>
      <c r="I25" s="39"/>
      <c r="J25" s="39"/>
    </row>
    <row r="26" spans="1:10" s="51" customFormat="1" ht="12.75" customHeight="1">
      <c r="A26" s="265" t="s">
        <v>71</v>
      </c>
      <c r="B26" s="114">
        <v>23367</v>
      </c>
      <c r="C26" s="139">
        <v>82623.28</v>
      </c>
      <c r="D26" s="107">
        <v>33909</v>
      </c>
      <c r="E26" s="139">
        <v>49310.92</v>
      </c>
      <c r="F26" s="107">
        <v>25196.972999999998</v>
      </c>
      <c r="G26" s="141">
        <v>41389.5069807</v>
      </c>
      <c r="H26" s="39"/>
      <c r="I26" s="39"/>
      <c r="J26" s="39"/>
    </row>
    <row r="27" spans="1:10" s="51" customFormat="1" ht="31.5" customHeight="1" thickBot="1">
      <c r="A27" s="379" t="s">
        <v>2</v>
      </c>
      <c r="B27" s="380">
        <f>B15+B19++B26</f>
        <v>748323</v>
      </c>
      <c r="C27" s="381">
        <v>1777504.44</v>
      </c>
      <c r="D27" s="381">
        <v>757729</v>
      </c>
      <c r="E27" s="381">
        <v>1578214.62</v>
      </c>
      <c r="F27" s="381">
        <v>710896.2209999999</v>
      </c>
      <c r="G27" s="382">
        <v>1559954.7888383006</v>
      </c>
      <c r="H27" s="39"/>
      <c r="I27" s="39"/>
      <c r="J27" s="39"/>
    </row>
    <row r="28" spans="1:10" s="51" customFormat="1" ht="12.75">
      <c r="A28" s="51" t="s">
        <v>285</v>
      </c>
      <c r="H28" s="39"/>
      <c r="I28" s="39"/>
      <c r="J28" s="39"/>
    </row>
    <row r="29" spans="8:10" s="51" customFormat="1" ht="12.75">
      <c r="H29" s="39"/>
      <c r="I29" s="39"/>
      <c r="J29" s="39"/>
    </row>
    <row r="30" spans="1:10" s="51" customFormat="1" ht="12.75">
      <c r="A30" s="39"/>
      <c r="B30" s="39"/>
      <c r="C30" s="39"/>
      <c r="D30" s="39"/>
      <c r="E30" s="39"/>
      <c r="F30" s="39"/>
      <c r="G30" s="39"/>
      <c r="H30" s="39"/>
      <c r="I30" s="39"/>
      <c r="J30" s="39"/>
    </row>
  </sheetData>
  <mergeCells count="6">
    <mergeCell ref="A1:G1"/>
    <mergeCell ref="F5:G5"/>
    <mergeCell ref="D5:E5"/>
    <mergeCell ref="A2:E2"/>
    <mergeCell ref="A5:A6"/>
    <mergeCell ref="B5:C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"/>
  <dimension ref="A1:H237"/>
  <sheetViews>
    <sheetView zoomScale="75" zoomScaleNormal="75" workbookViewId="0" topLeftCell="A3">
      <selection activeCell="F35" sqref="F35"/>
    </sheetView>
  </sheetViews>
  <sheetFormatPr defaultColWidth="11.421875" defaultRowHeight="12.75"/>
  <cols>
    <col min="1" max="1" width="18.00390625" style="17" customWidth="1"/>
    <col min="2" max="2" width="23.57421875" style="17" customWidth="1"/>
    <col min="3" max="6" width="14.7109375" style="17" customWidth="1"/>
    <col min="7" max="7" width="12.7109375" style="24" customWidth="1"/>
    <col min="8" max="16384" width="11.421875" style="17" customWidth="1"/>
  </cols>
  <sheetData>
    <row r="1" spans="1:7" ht="18" customHeight="1">
      <c r="A1" s="511" t="s">
        <v>223</v>
      </c>
      <c r="B1" s="512"/>
      <c r="C1" s="512"/>
      <c r="D1" s="512"/>
      <c r="E1" s="512"/>
      <c r="F1" s="512"/>
      <c r="G1" s="35"/>
    </row>
    <row r="2" spans="1:6" ht="12.75" customHeight="1">
      <c r="A2" s="451" t="s">
        <v>361</v>
      </c>
      <c r="B2" s="452"/>
      <c r="C2" s="452"/>
      <c r="D2" s="452"/>
      <c r="E2" s="452"/>
      <c r="F2" s="452"/>
    </row>
    <row r="3" spans="1:7" ht="15">
      <c r="A3" s="520" t="s">
        <v>312</v>
      </c>
      <c r="B3" s="520"/>
      <c r="C3" s="520"/>
      <c r="D3" s="520"/>
      <c r="E3" s="520"/>
      <c r="F3" s="520"/>
      <c r="G3" s="21"/>
    </row>
    <row r="4" spans="1:6" ht="15">
      <c r="A4" s="520" t="s">
        <v>101</v>
      </c>
      <c r="B4" s="520"/>
      <c r="C4" s="520"/>
      <c r="D4" s="520"/>
      <c r="E4" s="520"/>
      <c r="F4" s="520"/>
    </row>
    <row r="5" spans="1:6" ht="13.5" thickBot="1">
      <c r="A5" s="24"/>
      <c r="B5" s="24"/>
      <c r="C5" s="24"/>
      <c r="D5" s="24"/>
      <c r="E5" s="24"/>
      <c r="F5" s="24"/>
    </row>
    <row r="6" spans="1:6" ht="13.5" thickBot="1">
      <c r="A6" s="124" t="s">
        <v>90</v>
      </c>
      <c r="B6" s="125" t="s">
        <v>91</v>
      </c>
      <c r="C6" s="126">
        <v>2003</v>
      </c>
      <c r="D6" s="126">
        <v>2004</v>
      </c>
      <c r="E6" s="126">
        <v>2005</v>
      </c>
      <c r="F6" s="125">
        <v>2006</v>
      </c>
    </row>
    <row r="7" spans="1:6" ht="12.75">
      <c r="A7" s="513" t="s">
        <v>92</v>
      </c>
      <c r="B7" s="115" t="s">
        <v>93</v>
      </c>
      <c r="C7" s="116">
        <v>46</v>
      </c>
      <c r="D7" s="116">
        <v>43</v>
      </c>
      <c r="E7" s="116">
        <v>51</v>
      </c>
      <c r="F7" s="117">
        <v>50</v>
      </c>
    </row>
    <row r="8" spans="1:6" ht="12.75">
      <c r="A8" s="514"/>
      <c r="B8" s="115" t="s">
        <v>94</v>
      </c>
      <c r="C8" s="116">
        <v>18</v>
      </c>
      <c r="D8" s="116">
        <v>14</v>
      </c>
      <c r="E8" s="116">
        <v>8</v>
      </c>
      <c r="F8" s="117">
        <v>8</v>
      </c>
    </row>
    <row r="9" spans="1:6" ht="12.75">
      <c r="A9" s="514"/>
      <c r="B9" s="115" t="s">
        <v>95</v>
      </c>
      <c r="C9" s="116">
        <v>36</v>
      </c>
      <c r="D9" s="116">
        <v>27</v>
      </c>
      <c r="E9" s="116">
        <v>25</v>
      </c>
      <c r="F9" s="117">
        <v>25</v>
      </c>
    </row>
    <row r="10" spans="1:6" ht="12.75">
      <c r="A10" s="514"/>
      <c r="B10" s="115" t="s">
        <v>96</v>
      </c>
      <c r="C10" s="116">
        <v>3688</v>
      </c>
      <c r="D10" s="116">
        <v>3714</v>
      </c>
      <c r="E10" s="116">
        <v>3719</v>
      </c>
      <c r="F10" s="117">
        <v>3696</v>
      </c>
    </row>
    <row r="11" spans="1:6" ht="12.75">
      <c r="A11" s="514"/>
      <c r="B11" s="118" t="s">
        <v>97</v>
      </c>
      <c r="C11" s="116">
        <v>64</v>
      </c>
      <c r="D11" s="116">
        <v>63</v>
      </c>
      <c r="E11" s="116">
        <v>71</v>
      </c>
      <c r="F11" s="117">
        <v>71</v>
      </c>
    </row>
    <row r="12" spans="1:6" ht="12.75">
      <c r="A12" s="515"/>
      <c r="B12" s="339" t="s">
        <v>100</v>
      </c>
      <c r="C12" s="127">
        <v>3852</v>
      </c>
      <c r="D12" s="127">
        <v>3861</v>
      </c>
      <c r="E12" s="127">
        <v>3874</v>
      </c>
      <c r="F12" s="128">
        <v>3850</v>
      </c>
    </row>
    <row r="13" spans="1:6" ht="12.75">
      <c r="A13" s="521" t="s">
        <v>98</v>
      </c>
      <c r="B13" s="123" t="s">
        <v>93</v>
      </c>
      <c r="C13" s="119">
        <v>4</v>
      </c>
      <c r="D13" s="119">
        <v>5</v>
      </c>
      <c r="E13" s="119">
        <v>5</v>
      </c>
      <c r="F13" s="120">
        <v>4</v>
      </c>
    </row>
    <row r="14" spans="1:6" ht="12.75">
      <c r="A14" s="522"/>
      <c r="B14" s="115" t="s">
        <v>94</v>
      </c>
      <c r="C14" s="116">
        <v>15</v>
      </c>
      <c r="D14" s="116">
        <v>17</v>
      </c>
      <c r="E14" s="116">
        <v>21</v>
      </c>
      <c r="F14" s="117">
        <v>19</v>
      </c>
    </row>
    <row r="15" spans="1:6" ht="12.75">
      <c r="A15" s="522"/>
      <c r="B15" s="115" t="s">
        <v>95</v>
      </c>
      <c r="C15" s="116">
        <v>1304</v>
      </c>
      <c r="D15" s="116">
        <v>1302</v>
      </c>
      <c r="E15" s="116">
        <v>1306</v>
      </c>
      <c r="F15" s="117">
        <v>1307</v>
      </c>
    </row>
    <row r="16" spans="1:6" ht="12.75">
      <c r="A16" s="522"/>
      <c r="B16" s="115" t="s">
        <v>96</v>
      </c>
      <c r="C16" s="161" t="s">
        <v>43</v>
      </c>
      <c r="D16" s="161" t="s">
        <v>43</v>
      </c>
      <c r="E16" s="161" t="s">
        <v>43</v>
      </c>
      <c r="F16" s="162" t="s">
        <v>43</v>
      </c>
    </row>
    <row r="17" spans="1:6" ht="12.75">
      <c r="A17" s="522"/>
      <c r="B17" s="118" t="s">
        <v>97</v>
      </c>
      <c r="C17" s="161" t="s">
        <v>43</v>
      </c>
      <c r="D17" s="161" t="s">
        <v>43</v>
      </c>
      <c r="E17" s="161" t="s">
        <v>43</v>
      </c>
      <c r="F17" s="162" t="s">
        <v>43</v>
      </c>
    </row>
    <row r="18" spans="1:6" ht="12.75">
      <c r="A18" s="523"/>
      <c r="B18" s="339" t="s">
        <v>100</v>
      </c>
      <c r="C18" s="127">
        <v>1323</v>
      </c>
      <c r="D18" s="127">
        <v>1324</v>
      </c>
      <c r="E18" s="127">
        <v>1332</v>
      </c>
      <c r="F18" s="128">
        <v>1330</v>
      </c>
    </row>
    <row r="19" spans="1:6" ht="12.75">
      <c r="A19" s="524" t="s">
        <v>264</v>
      </c>
      <c r="B19" s="525"/>
      <c r="C19" s="127">
        <v>5175</v>
      </c>
      <c r="D19" s="127">
        <v>5185</v>
      </c>
      <c r="E19" s="127">
        <v>5206</v>
      </c>
      <c r="F19" s="128">
        <v>5180</v>
      </c>
    </row>
    <row r="20" spans="1:6" ht="12.75">
      <c r="A20" s="526" t="s">
        <v>99</v>
      </c>
      <c r="B20" s="115" t="s">
        <v>93</v>
      </c>
      <c r="C20" s="116">
        <v>182</v>
      </c>
      <c r="D20" s="116">
        <v>179</v>
      </c>
      <c r="E20" s="116">
        <v>173</v>
      </c>
      <c r="F20" s="117">
        <v>175</v>
      </c>
    </row>
    <row r="21" spans="1:6" ht="12.75">
      <c r="A21" s="527"/>
      <c r="B21" s="115" t="s">
        <v>94</v>
      </c>
      <c r="C21" s="116">
        <v>88</v>
      </c>
      <c r="D21" s="116">
        <v>87</v>
      </c>
      <c r="E21" s="116">
        <v>56</v>
      </c>
      <c r="F21" s="117">
        <v>66</v>
      </c>
    </row>
    <row r="22" spans="1:6" ht="12.75">
      <c r="A22" s="527"/>
      <c r="B22" s="115" t="s">
        <v>95</v>
      </c>
      <c r="C22" s="161" t="s">
        <v>43</v>
      </c>
      <c r="D22" s="161" t="s">
        <v>43</v>
      </c>
      <c r="E22" s="161" t="s">
        <v>43</v>
      </c>
      <c r="F22" s="162" t="s">
        <v>43</v>
      </c>
    </row>
    <row r="23" spans="1:6" ht="12.75">
      <c r="A23" s="527"/>
      <c r="B23" s="115" t="s">
        <v>96</v>
      </c>
      <c r="C23" s="161" t="s">
        <v>43</v>
      </c>
      <c r="D23" s="161" t="s">
        <v>43</v>
      </c>
      <c r="E23" s="161" t="s">
        <v>43</v>
      </c>
      <c r="F23" s="162" t="s">
        <v>43</v>
      </c>
    </row>
    <row r="24" spans="1:6" ht="12.75">
      <c r="A24" s="528"/>
      <c r="B24" s="115" t="s">
        <v>97</v>
      </c>
      <c r="C24" s="116">
        <v>1</v>
      </c>
      <c r="D24" s="116">
        <v>1</v>
      </c>
      <c r="E24" s="116">
        <v>1</v>
      </c>
      <c r="F24" s="117">
        <v>1</v>
      </c>
    </row>
    <row r="25" spans="1:6" ht="12.75">
      <c r="A25" s="524" t="s">
        <v>265</v>
      </c>
      <c r="B25" s="525"/>
      <c r="C25" s="127">
        <v>271</v>
      </c>
      <c r="D25" s="127">
        <v>267</v>
      </c>
      <c r="E25" s="127">
        <v>230</v>
      </c>
      <c r="F25" s="128">
        <v>242</v>
      </c>
    </row>
    <row r="26" spans="1:6" ht="12.75">
      <c r="A26" s="516" t="s">
        <v>2</v>
      </c>
      <c r="B26" s="115" t="s">
        <v>93</v>
      </c>
      <c r="C26" s="121">
        <v>232</v>
      </c>
      <c r="D26" s="121">
        <v>227</v>
      </c>
      <c r="E26" s="121">
        <v>229</v>
      </c>
      <c r="F26" s="122">
        <v>229</v>
      </c>
    </row>
    <row r="27" spans="1:6" ht="12.75">
      <c r="A27" s="517"/>
      <c r="B27" s="115" t="s">
        <v>94</v>
      </c>
      <c r="C27" s="121">
        <v>121</v>
      </c>
      <c r="D27" s="121">
        <v>118</v>
      </c>
      <c r="E27" s="121">
        <v>85</v>
      </c>
      <c r="F27" s="122">
        <v>93</v>
      </c>
    </row>
    <row r="28" spans="1:6" ht="12.75">
      <c r="A28" s="517"/>
      <c r="B28" s="115" t="s">
        <v>95</v>
      </c>
      <c r="C28" s="121">
        <v>1340</v>
      </c>
      <c r="D28" s="121">
        <v>1329</v>
      </c>
      <c r="E28" s="121">
        <v>1331</v>
      </c>
      <c r="F28" s="122">
        <v>1332</v>
      </c>
    </row>
    <row r="29" spans="1:6" ht="12.75">
      <c r="A29" s="517"/>
      <c r="B29" s="115" t="s">
        <v>96</v>
      </c>
      <c r="C29" s="121">
        <v>3688</v>
      </c>
      <c r="D29" s="121">
        <v>3714</v>
      </c>
      <c r="E29" s="121">
        <v>3719</v>
      </c>
      <c r="F29" s="122">
        <v>3696</v>
      </c>
    </row>
    <row r="30" spans="1:6" ht="13.5" thickBot="1">
      <c r="A30" s="517"/>
      <c r="B30" s="115" t="s">
        <v>97</v>
      </c>
      <c r="C30" s="121">
        <v>65</v>
      </c>
      <c r="D30" s="121">
        <v>64</v>
      </c>
      <c r="E30" s="121">
        <v>72</v>
      </c>
      <c r="F30" s="122">
        <v>72</v>
      </c>
    </row>
    <row r="31" spans="1:6" ht="27.75" customHeight="1" thickBot="1">
      <c r="A31" s="518" t="s">
        <v>266</v>
      </c>
      <c r="B31" s="519"/>
      <c r="C31" s="129">
        <v>5446</v>
      </c>
      <c r="D31" s="129">
        <v>5452</v>
      </c>
      <c r="E31" s="129">
        <v>5436</v>
      </c>
      <c r="F31" s="130">
        <v>5422</v>
      </c>
    </row>
    <row r="32" spans="5:6" ht="12.75">
      <c r="E32" s="37"/>
      <c r="F32" s="37"/>
    </row>
    <row r="33" spans="5:6" ht="12.75">
      <c r="E33" s="37"/>
      <c r="F33" s="37"/>
    </row>
    <row r="34" spans="3:6" ht="12.75">
      <c r="C34" s="37"/>
      <c r="D34" s="37"/>
      <c r="E34" s="37"/>
      <c r="F34" s="37"/>
    </row>
    <row r="35" spans="5:8" ht="12.75">
      <c r="E35" s="37"/>
      <c r="F35" s="37"/>
      <c r="H35" s="131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39" spans="5:6" ht="12.75">
      <c r="E39" s="37"/>
      <c r="F39" s="37"/>
    </row>
    <row r="40" spans="5:6" ht="12.75">
      <c r="E40" s="37"/>
      <c r="F40" s="37"/>
    </row>
    <row r="41" spans="5:6" ht="12.75">
      <c r="E41" s="37"/>
      <c r="F41" s="37"/>
    </row>
    <row r="42" spans="5:6" ht="12.75">
      <c r="E42" s="37"/>
      <c r="F42" s="37"/>
    </row>
    <row r="43" spans="5:6" ht="12.75">
      <c r="E43" s="37"/>
      <c r="F43" s="37"/>
    </row>
    <row r="44" spans="5:6" ht="12.75">
      <c r="E44" s="37"/>
      <c r="F44" s="37"/>
    </row>
    <row r="45" spans="5:6" ht="12.75">
      <c r="E45" s="37"/>
      <c r="F45" s="37"/>
    </row>
    <row r="46" spans="5:6" ht="12.75">
      <c r="E46" s="37"/>
      <c r="F46" s="37"/>
    </row>
    <row r="47" spans="5:6" ht="12.75">
      <c r="E47" s="37"/>
      <c r="F47" s="37"/>
    </row>
    <row r="48" spans="5:6" ht="12.75">
      <c r="E48" s="37"/>
      <c r="F48" s="37"/>
    </row>
    <row r="49" spans="5:6" ht="12.75">
      <c r="E49" s="37"/>
      <c r="F49" s="37"/>
    </row>
    <row r="50" spans="5:6" ht="12.75">
      <c r="E50" s="37"/>
      <c r="F50" s="37"/>
    </row>
    <row r="51" spans="5:6" ht="12.75">
      <c r="E51" s="37"/>
      <c r="F51" s="37"/>
    </row>
    <row r="52" spans="5:6" ht="12.75">
      <c r="E52" s="37"/>
      <c r="F52" s="37"/>
    </row>
    <row r="53" spans="5:6" ht="12.75">
      <c r="E53" s="37"/>
      <c r="F53" s="37"/>
    </row>
    <row r="54" spans="5:6" ht="12.75">
      <c r="E54" s="37"/>
      <c r="F54" s="37"/>
    </row>
    <row r="55" spans="5:6" ht="12.75">
      <c r="E55" s="37"/>
      <c r="F55" s="37"/>
    </row>
    <row r="56" spans="5:6" ht="12.75">
      <c r="E56" s="37"/>
      <c r="F56" s="37"/>
    </row>
    <row r="57" spans="5:6" ht="12.75">
      <c r="E57" s="37"/>
      <c r="F57" s="37"/>
    </row>
    <row r="58" spans="5:6" ht="12.75">
      <c r="E58" s="37"/>
      <c r="F58" s="37"/>
    </row>
    <row r="59" spans="5:6" ht="12.75">
      <c r="E59" s="37"/>
      <c r="F59" s="37"/>
    </row>
    <row r="60" spans="5:6" ht="12.75">
      <c r="E60" s="37"/>
      <c r="F60" s="37"/>
    </row>
    <row r="61" spans="5:6" ht="12.75">
      <c r="E61" s="37"/>
      <c r="F61" s="37"/>
    </row>
    <row r="62" spans="5:6" ht="12.75">
      <c r="E62" s="37"/>
      <c r="F62" s="37"/>
    </row>
    <row r="63" spans="5:6" ht="12.75">
      <c r="E63" s="37"/>
      <c r="F63" s="37"/>
    </row>
    <row r="64" spans="5:6" ht="12.75">
      <c r="E64" s="37"/>
      <c r="F64" s="37"/>
    </row>
    <row r="65" spans="5:6" ht="12.75">
      <c r="E65" s="37"/>
      <c r="F65" s="37"/>
    </row>
    <row r="66" spans="5:6" ht="12.75">
      <c r="E66" s="37"/>
      <c r="F66" s="37"/>
    </row>
    <row r="67" spans="5:6" ht="12.75">
      <c r="E67" s="37"/>
      <c r="F67" s="37"/>
    </row>
    <row r="68" spans="5:6" ht="12.75">
      <c r="E68" s="37"/>
      <c r="F68" s="37"/>
    </row>
    <row r="69" spans="5:6" ht="12.75">
      <c r="E69" s="37"/>
      <c r="F69" s="37"/>
    </row>
    <row r="70" spans="5:6" ht="12.75">
      <c r="E70" s="37"/>
      <c r="F70" s="37"/>
    </row>
    <row r="71" spans="5:6" ht="12.75">
      <c r="E71" s="37"/>
      <c r="F71" s="37"/>
    </row>
    <row r="72" spans="5:6" ht="12.75">
      <c r="E72" s="37"/>
      <c r="F72" s="37"/>
    </row>
    <row r="73" spans="5:6" ht="12.75">
      <c r="E73" s="37"/>
      <c r="F73" s="37"/>
    </row>
    <row r="74" spans="5:6" ht="12.75">
      <c r="E74" s="37"/>
      <c r="F74" s="37"/>
    </row>
    <row r="75" spans="5:6" ht="12.75">
      <c r="E75" s="37"/>
      <c r="F75" s="37"/>
    </row>
    <row r="76" spans="5:6" ht="12.75">
      <c r="E76" s="37"/>
      <c r="F76" s="37"/>
    </row>
    <row r="77" spans="5:6" ht="12.75">
      <c r="E77" s="37"/>
      <c r="F77" s="37"/>
    </row>
    <row r="78" spans="5:6" ht="12.75">
      <c r="E78" s="37"/>
      <c r="F78" s="37"/>
    </row>
    <row r="79" spans="5:6" ht="12.75">
      <c r="E79" s="37"/>
      <c r="F79" s="37"/>
    </row>
    <row r="80" spans="5:6" ht="12.75">
      <c r="E80" s="37"/>
      <c r="F80" s="37"/>
    </row>
    <row r="81" spans="5:6" ht="12.75">
      <c r="E81" s="37"/>
      <c r="F81" s="37"/>
    </row>
    <row r="82" spans="5:6" ht="12.75">
      <c r="E82" s="37"/>
      <c r="F82" s="37"/>
    </row>
    <row r="83" spans="5:6" ht="12.75">
      <c r="E83" s="37"/>
      <c r="F83" s="37"/>
    </row>
    <row r="84" spans="5:6" ht="12.75">
      <c r="E84" s="37"/>
      <c r="F84" s="37"/>
    </row>
    <row r="85" spans="5:6" ht="12.75">
      <c r="E85" s="37"/>
      <c r="F85" s="37"/>
    </row>
    <row r="86" spans="5:6" ht="12.75">
      <c r="E86" s="37"/>
      <c r="F86" s="37"/>
    </row>
    <row r="87" spans="5:6" ht="12.75">
      <c r="E87" s="37"/>
      <c r="F87" s="37"/>
    </row>
    <row r="88" spans="5:6" ht="12.75">
      <c r="E88" s="37"/>
      <c r="F88" s="37"/>
    </row>
    <row r="89" spans="5:6" ht="12.75">
      <c r="E89" s="37"/>
      <c r="F89" s="37"/>
    </row>
    <row r="90" spans="5:6" ht="12.75">
      <c r="E90" s="37"/>
      <c r="F90" s="37"/>
    </row>
    <row r="91" spans="5:6" ht="12.75">
      <c r="E91" s="37"/>
      <c r="F91" s="37"/>
    </row>
    <row r="92" spans="5:6" ht="12.75">
      <c r="E92" s="37"/>
      <c r="F92" s="37"/>
    </row>
    <row r="93" spans="5:6" ht="12.75">
      <c r="E93" s="37"/>
      <c r="F93" s="37"/>
    </row>
    <row r="94" spans="5:6" ht="12.75">
      <c r="E94" s="37"/>
      <c r="F94" s="37"/>
    </row>
    <row r="95" spans="5:6" ht="12.75">
      <c r="E95" s="37"/>
      <c r="F95" s="37"/>
    </row>
    <row r="96" spans="5:6" ht="12.75">
      <c r="E96" s="37"/>
      <c r="F96" s="37"/>
    </row>
    <row r="97" spans="5:6" ht="12.75">
      <c r="E97" s="37"/>
      <c r="F97" s="37"/>
    </row>
    <row r="98" spans="5:6" ht="12.75">
      <c r="E98" s="37"/>
      <c r="F98" s="37"/>
    </row>
    <row r="99" spans="5:6" ht="12.75">
      <c r="E99" s="37"/>
      <c r="F99" s="37"/>
    </row>
    <row r="100" spans="5:6" ht="12.75">
      <c r="E100" s="37"/>
      <c r="F100" s="37"/>
    </row>
    <row r="101" spans="5:6" ht="12.75">
      <c r="E101" s="37"/>
      <c r="F101" s="37"/>
    </row>
    <row r="102" spans="5:6" ht="12.75">
      <c r="E102" s="37"/>
      <c r="F102" s="37"/>
    </row>
    <row r="103" spans="5:6" ht="12.75">
      <c r="E103" s="37"/>
      <c r="F103" s="37"/>
    </row>
    <row r="104" spans="5:6" ht="12.75">
      <c r="E104" s="37"/>
      <c r="F104" s="37"/>
    </row>
    <row r="105" spans="5:6" ht="12.75">
      <c r="E105" s="37"/>
      <c r="F105" s="37"/>
    </row>
    <row r="106" spans="5:6" ht="12.75">
      <c r="E106" s="37"/>
      <c r="F106" s="37"/>
    </row>
    <row r="107" spans="5:6" ht="12.75">
      <c r="E107" s="37"/>
      <c r="F107" s="37"/>
    </row>
    <row r="108" spans="5:6" ht="12.75">
      <c r="E108" s="37"/>
      <c r="F108" s="37"/>
    </row>
    <row r="109" spans="5:6" ht="12.75">
      <c r="E109" s="37"/>
      <c r="F109" s="37"/>
    </row>
    <row r="110" spans="5:6" ht="12.75">
      <c r="E110" s="37"/>
      <c r="F110" s="37"/>
    </row>
    <row r="111" spans="5:6" ht="12.75">
      <c r="E111" s="37"/>
      <c r="F111" s="37"/>
    </row>
    <row r="112" spans="5:6" ht="12.75">
      <c r="E112" s="37"/>
      <c r="F112" s="37"/>
    </row>
    <row r="113" spans="5:6" ht="12.75">
      <c r="E113" s="37"/>
      <c r="F113" s="37"/>
    </row>
    <row r="114" spans="5:6" ht="12.75">
      <c r="E114" s="37"/>
      <c r="F114" s="37"/>
    </row>
    <row r="115" spans="5:6" ht="12.75">
      <c r="E115" s="37"/>
      <c r="F115" s="37"/>
    </row>
    <row r="116" spans="5:6" ht="12.75">
      <c r="E116" s="37"/>
      <c r="F116" s="37"/>
    </row>
    <row r="117" spans="5:6" ht="12.75">
      <c r="E117" s="37"/>
      <c r="F117" s="37"/>
    </row>
    <row r="118" spans="5:6" ht="12.75">
      <c r="E118" s="37"/>
      <c r="F118" s="37"/>
    </row>
    <row r="119" spans="5:6" ht="12.75">
      <c r="E119" s="37"/>
      <c r="F119" s="37"/>
    </row>
    <row r="120" spans="5:6" ht="12.75">
      <c r="E120" s="37"/>
      <c r="F120" s="37"/>
    </row>
    <row r="121" spans="5:6" ht="12.75">
      <c r="E121" s="37"/>
      <c r="F121" s="37"/>
    </row>
    <row r="122" spans="5:6" ht="12.75">
      <c r="E122" s="37"/>
      <c r="F122" s="37"/>
    </row>
    <row r="123" spans="5:6" ht="12.75">
      <c r="E123" s="37"/>
      <c r="F123" s="37"/>
    </row>
    <row r="124" spans="5:6" ht="12.75">
      <c r="E124" s="37"/>
      <c r="F124" s="37"/>
    </row>
    <row r="125" spans="5:6" ht="12.75">
      <c r="E125" s="37"/>
      <c r="F125" s="37"/>
    </row>
    <row r="126" spans="5:6" ht="12.75">
      <c r="E126" s="37"/>
      <c r="F126" s="37"/>
    </row>
    <row r="127" spans="5:6" ht="12.75">
      <c r="E127" s="37"/>
      <c r="F127" s="37"/>
    </row>
    <row r="128" spans="5:6" ht="12.75">
      <c r="E128" s="37"/>
      <c r="F128" s="37"/>
    </row>
    <row r="129" spans="5:6" ht="12.75">
      <c r="E129" s="37"/>
      <c r="F129" s="37"/>
    </row>
    <row r="130" spans="5:6" ht="12.75">
      <c r="E130" s="37"/>
      <c r="F130" s="37"/>
    </row>
    <row r="131" spans="5:6" ht="12.75">
      <c r="E131" s="37"/>
      <c r="F131" s="37"/>
    </row>
    <row r="132" spans="5:6" ht="12.75">
      <c r="E132" s="37"/>
      <c r="F132" s="37"/>
    </row>
    <row r="133" spans="5:6" ht="12.75">
      <c r="E133" s="37"/>
      <c r="F133" s="37"/>
    </row>
    <row r="134" spans="5:6" ht="12.75">
      <c r="E134" s="37"/>
      <c r="F134" s="37"/>
    </row>
    <row r="135" spans="5:6" ht="12.75">
      <c r="E135" s="37"/>
      <c r="F135" s="37"/>
    </row>
    <row r="136" spans="5:6" ht="12.75">
      <c r="E136" s="37"/>
      <c r="F136" s="37"/>
    </row>
    <row r="137" spans="5:6" ht="12.75">
      <c r="E137" s="37"/>
      <c r="F137" s="37"/>
    </row>
    <row r="138" spans="5:6" ht="12.75">
      <c r="E138" s="37"/>
      <c r="F138" s="37"/>
    </row>
    <row r="139" spans="5:6" ht="12.75">
      <c r="E139" s="37"/>
      <c r="F139" s="37"/>
    </row>
    <row r="140" spans="5:6" ht="12.75">
      <c r="E140" s="37"/>
      <c r="F140" s="37"/>
    </row>
    <row r="141" spans="5:6" ht="12.75">
      <c r="E141" s="37"/>
      <c r="F141" s="37"/>
    </row>
    <row r="142" spans="5:6" ht="12.75">
      <c r="E142" s="37"/>
      <c r="F142" s="37"/>
    </row>
    <row r="143" spans="5:6" ht="12.75">
      <c r="E143" s="37"/>
      <c r="F143" s="37"/>
    </row>
    <row r="144" spans="5:6" ht="12.75">
      <c r="E144" s="37"/>
      <c r="F144" s="37"/>
    </row>
    <row r="145" spans="5:6" ht="12.75">
      <c r="E145" s="37"/>
      <c r="F145" s="37"/>
    </row>
    <row r="146" spans="5:6" ht="12.75">
      <c r="E146" s="37"/>
      <c r="F146" s="37"/>
    </row>
    <row r="147" spans="5:6" ht="12.75">
      <c r="E147" s="37"/>
      <c r="F147" s="37"/>
    </row>
    <row r="148" spans="5:6" ht="12.75">
      <c r="E148" s="37"/>
      <c r="F148" s="37"/>
    </row>
    <row r="149" spans="5:6" ht="12.75">
      <c r="E149" s="37"/>
      <c r="F149" s="37"/>
    </row>
    <row r="150" spans="5:6" ht="12.75">
      <c r="E150" s="37"/>
      <c r="F150" s="37"/>
    </row>
    <row r="151" spans="5:6" ht="12.75">
      <c r="E151" s="37"/>
      <c r="F151" s="37"/>
    </row>
    <row r="152" spans="5:6" ht="12.75">
      <c r="E152" s="37"/>
      <c r="F152" s="37"/>
    </row>
    <row r="153" spans="5:6" ht="12.75">
      <c r="E153" s="37"/>
      <c r="F153" s="37"/>
    </row>
    <row r="154" spans="5:6" ht="12.75">
      <c r="E154" s="37"/>
      <c r="F154" s="37"/>
    </row>
    <row r="155" spans="5:6" ht="12.75">
      <c r="E155" s="37"/>
      <c r="F155" s="37"/>
    </row>
    <row r="156" spans="5:6" ht="12.75">
      <c r="E156" s="37"/>
      <c r="F156" s="37"/>
    </row>
    <row r="157" spans="5:6" ht="12.75">
      <c r="E157" s="37"/>
      <c r="F157" s="37"/>
    </row>
    <row r="158" spans="5:6" ht="12.75">
      <c r="E158" s="37"/>
      <c r="F158" s="37"/>
    </row>
    <row r="159" spans="5:6" ht="12.75">
      <c r="E159" s="37"/>
      <c r="F159" s="37"/>
    </row>
    <row r="160" spans="5:6" ht="12.75">
      <c r="E160" s="37"/>
      <c r="F160" s="37"/>
    </row>
    <row r="161" spans="5:6" ht="12.75">
      <c r="E161" s="37"/>
      <c r="F161" s="37"/>
    </row>
    <row r="162" spans="5:6" ht="12.75">
      <c r="E162" s="37"/>
      <c r="F162" s="37"/>
    </row>
    <row r="163" spans="5:6" ht="12.75">
      <c r="E163" s="37"/>
      <c r="F163" s="37"/>
    </row>
    <row r="164" spans="5:6" ht="12.75">
      <c r="E164" s="37"/>
      <c r="F164" s="37"/>
    </row>
    <row r="165" spans="5:6" ht="12.75">
      <c r="E165" s="37"/>
      <c r="F165" s="37"/>
    </row>
    <row r="166" spans="5:6" ht="12.75">
      <c r="E166" s="37"/>
      <c r="F166" s="37"/>
    </row>
    <row r="167" spans="5:6" ht="12.75">
      <c r="E167" s="37"/>
      <c r="F167" s="37"/>
    </row>
    <row r="168" spans="5:6" ht="12.75">
      <c r="E168" s="37"/>
      <c r="F168" s="37"/>
    </row>
    <row r="169" spans="5:6" ht="12.75">
      <c r="E169" s="37"/>
      <c r="F169" s="37"/>
    </row>
    <row r="170" spans="5:6" ht="12.75">
      <c r="E170" s="37"/>
      <c r="F170" s="37"/>
    </row>
    <row r="171" spans="5:6" ht="12.75">
      <c r="E171" s="37"/>
      <c r="F171" s="37"/>
    </row>
    <row r="172" spans="5:6" ht="12.75">
      <c r="E172" s="37"/>
      <c r="F172" s="37"/>
    </row>
    <row r="173" spans="5:6" ht="12.75">
      <c r="E173" s="37"/>
      <c r="F173" s="37"/>
    </row>
    <row r="174" spans="5:6" ht="12.75">
      <c r="E174" s="37"/>
      <c r="F174" s="37"/>
    </row>
    <row r="175" spans="5:6" ht="12.75">
      <c r="E175" s="37"/>
      <c r="F175" s="37"/>
    </row>
    <row r="176" spans="5:6" ht="12.75">
      <c r="E176" s="37"/>
      <c r="F176" s="37"/>
    </row>
    <row r="177" spans="5:6" ht="12.75">
      <c r="E177" s="37"/>
      <c r="F177" s="37"/>
    </row>
    <row r="178" spans="5:6" ht="12.75">
      <c r="E178" s="37"/>
      <c r="F178" s="37"/>
    </row>
    <row r="179" spans="5:6" ht="12.75">
      <c r="E179" s="37"/>
      <c r="F179" s="37"/>
    </row>
    <row r="180" spans="5:6" ht="12.75">
      <c r="E180" s="37"/>
      <c r="F180" s="37"/>
    </row>
    <row r="181" spans="5:6" ht="12.75">
      <c r="E181" s="37"/>
      <c r="F181" s="37"/>
    </row>
    <row r="182" spans="5:6" ht="12.75">
      <c r="E182" s="37"/>
      <c r="F182" s="37"/>
    </row>
    <row r="183" spans="5:6" ht="12.75">
      <c r="E183" s="37"/>
      <c r="F183" s="37"/>
    </row>
    <row r="184" spans="5:6" ht="12.75">
      <c r="E184" s="37"/>
      <c r="F184" s="37"/>
    </row>
    <row r="185" spans="5:6" ht="12.75">
      <c r="E185" s="37"/>
      <c r="F185" s="37"/>
    </row>
    <row r="186" spans="5:6" ht="12.75">
      <c r="E186" s="37"/>
      <c r="F186" s="37"/>
    </row>
    <row r="187" spans="5:6" ht="12.75">
      <c r="E187" s="37"/>
      <c r="F187" s="37"/>
    </row>
    <row r="188" spans="5:6" ht="12.75">
      <c r="E188" s="37"/>
      <c r="F188" s="37"/>
    </row>
    <row r="189" spans="5:6" ht="12.75">
      <c r="E189" s="37"/>
      <c r="F189" s="37"/>
    </row>
    <row r="190" spans="5:6" ht="12.75">
      <c r="E190" s="37"/>
      <c r="F190" s="37"/>
    </row>
    <row r="191" spans="5:6" ht="12.75">
      <c r="E191" s="37"/>
      <c r="F191" s="37"/>
    </row>
    <row r="192" spans="5:6" ht="12.75">
      <c r="E192" s="37"/>
      <c r="F192" s="37"/>
    </row>
    <row r="193" spans="5:6" ht="12.75">
      <c r="E193" s="37"/>
      <c r="F193" s="37"/>
    </row>
    <row r="194" spans="5:6" ht="12.75">
      <c r="E194" s="37"/>
      <c r="F194" s="37"/>
    </row>
    <row r="195" spans="5:6" ht="12.75">
      <c r="E195" s="37"/>
      <c r="F195" s="37"/>
    </row>
    <row r="196" spans="5:6" ht="12.75">
      <c r="E196" s="37"/>
      <c r="F196" s="37"/>
    </row>
    <row r="197" spans="5:6" ht="12.75">
      <c r="E197" s="37"/>
      <c r="F197" s="37"/>
    </row>
    <row r="198" spans="5:6" ht="12.75">
      <c r="E198" s="37"/>
      <c r="F198" s="37"/>
    </row>
    <row r="199" spans="5:6" ht="12.75">
      <c r="E199" s="37"/>
      <c r="F199" s="37"/>
    </row>
    <row r="200" spans="5:6" ht="12.75">
      <c r="E200" s="37"/>
      <c r="F200" s="37"/>
    </row>
    <row r="201" spans="5:6" ht="12.75">
      <c r="E201" s="37"/>
      <c r="F201" s="37"/>
    </row>
    <row r="202" spans="5:6" ht="12.75">
      <c r="E202" s="37"/>
      <c r="F202" s="37"/>
    </row>
    <row r="203" spans="5:6" ht="12.75">
      <c r="E203" s="37"/>
      <c r="F203" s="37"/>
    </row>
    <row r="204" spans="5:6" ht="12.75">
      <c r="E204" s="37"/>
      <c r="F204" s="37"/>
    </row>
    <row r="205" spans="5:6" ht="12.75">
      <c r="E205" s="37"/>
      <c r="F205" s="37"/>
    </row>
    <row r="206" spans="5:6" ht="12.75">
      <c r="E206" s="37"/>
      <c r="F206" s="37"/>
    </row>
    <row r="207" spans="5:6" ht="12.75">
      <c r="E207" s="37"/>
      <c r="F207" s="37"/>
    </row>
    <row r="208" spans="5:6" ht="12.75">
      <c r="E208" s="37"/>
      <c r="F208" s="37"/>
    </row>
    <row r="209" spans="5:6" ht="12.75">
      <c r="E209" s="37"/>
      <c r="F209" s="37"/>
    </row>
    <row r="210" spans="5:6" ht="12.75">
      <c r="E210" s="37"/>
      <c r="F210" s="37"/>
    </row>
    <row r="211" spans="5:6" ht="12.75">
      <c r="E211" s="37"/>
      <c r="F211" s="37"/>
    </row>
    <row r="212" spans="5:6" ht="12.75">
      <c r="E212" s="37"/>
      <c r="F212" s="37"/>
    </row>
    <row r="213" spans="5:6" ht="12.75">
      <c r="E213" s="37"/>
      <c r="F213" s="37"/>
    </row>
    <row r="214" spans="5:6" ht="12.75">
      <c r="E214" s="37"/>
      <c r="F214" s="37"/>
    </row>
    <row r="215" spans="5:6" ht="12.75">
      <c r="E215" s="37"/>
      <c r="F215" s="37"/>
    </row>
    <row r="216" spans="5:6" ht="12.75">
      <c r="E216" s="37"/>
      <c r="F216" s="37"/>
    </row>
    <row r="217" spans="5:6" ht="12.75">
      <c r="E217" s="37"/>
      <c r="F217" s="37"/>
    </row>
    <row r="218" spans="5:6" ht="12.75">
      <c r="E218" s="37"/>
      <c r="F218" s="37"/>
    </row>
    <row r="219" spans="5:6" ht="12.75">
      <c r="E219" s="37"/>
      <c r="F219" s="37"/>
    </row>
    <row r="220" spans="5:6" ht="12.75">
      <c r="E220" s="37"/>
      <c r="F220" s="37"/>
    </row>
    <row r="221" spans="5:6" ht="12.75">
      <c r="E221" s="37"/>
      <c r="F221" s="37"/>
    </row>
    <row r="222" spans="5:6" ht="12.75">
      <c r="E222" s="37"/>
      <c r="F222" s="37"/>
    </row>
    <row r="223" spans="5:6" ht="12.75">
      <c r="E223" s="37"/>
      <c r="F223" s="37"/>
    </row>
    <row r="224" spans="5:6" ht="12.75">
      <c r="E224" s="37"/>
      <c r="F224" s="37"/>
    </row>
    <row r="225" spans="5:6" ht="12.75">
      <c r="E225" s="37"/>
      <c r="F225" s="37"/>
    </row>
    <row r="226" spans="5:6" ht="12.75">
      <c r="E226" s="37"/>
      <c r="F226" s="37"/>
    </row>
    <row r="227" spans="5:6" ht="12.75">
      <c r="E227" s="37"/>
      <c r="F227" s="37"/>
    </row>
    <row r="228" spans="5:6" ht="12.75">
      <c r="E228" s="37"/>
      <c r="F228" s="37"/>
    </row>
    <row r="229" spans="5:6" ht="12.75">
      <c r="E229" s="37"/>
      <c r="F229" s="37"/>
    </row>
    <row r="230" spans="5:6" ht="12.75">
      <c r="E230" s="37"/>
      <c r="F230" s="37"/>
    </row>
    <row r="231" spans="5:6" ht="12.75">
      <c r="E231" s="37"/>
      <c r="F231" s="37"/>
    </row>
    <row r="232" spans="5:6" ht="12.75">
      <c r="E232" s="37"/>
      <c r="F232" s="37"/>
    </row>
    <row r="233" spans="5:6" ht="12.75">
      <c r="E233" s="37"/>
      <c r="F233" s="37"/>
    </row>
    <row r="234" spans="5:6" ht="12.75">
      <c r="E234" s="37"/>
      <c r="F234" s="37"/>
    </row>
    <row r="235" spans="5:6" ht="12.75">
      <c r="E235" s="37"/>
      <c r="F235" s="37"/>
    </row>
    <row r="236" spans="5:6" ht="12.75">
      <c r="E236" s="37"/>
      <c r="F236" s="37"/>
    </row>
    <row r="237" spans="5:6" ht="12.75">
      <c r="E237" s="37"/>
      <c r="F237" s="37"/>
    </row>
  </sheetData>
  <mergeCells count="11">
    <mergeCell ref="A31:B31"/>
    <mergeCell ref="A3:F3"/>
    <mergeCell ref="A4:F4"/>
    <mergeCell ref="A13:A18"/>
    <mergeCell ref="A19:B19"/>
    <mergeCell ref="A20:A24"/>
    <mergeCell ref="A25:B25"/>
    <mergeCell ref="A2:F2"/>
    <mergeCell ref="A1:F1"/>
    <mergeCell ref="A7:A12"/>
    <mergeCell ref="A26:A30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3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"/>
  <dimension ref="A1:AO277"/>
  <sheetViews>
    <sheetView zoomScale="75" zoomScaleNormal="75" workbookViewId="0" topLeftCell="A1">
      <selection activeCell="N6" sqref="N6"/>
    </sheetView>
  </sheetViews>
  <sheetFormatPr defaultColWidth="11.421875" defaultRowHeight="12.75"/>
  <cols>
    <col min="1" max="1" width="18.28125" style="16" customWidth="1"/>
    <col min="2" max="2" width="14.28125" style="16" customWidth="1"/>
    <col min="3" max="3" width="17.8515625" style="16" customWidth="1"/>
    <col min="4" max="4" width="13.7109375" style="16" customWidth="1"/>
    <col min="5" max="5" width="15.00390625" style="16" customWidth="1"/>
    <col min="6" max="6" width="14.140625" style="16" customWidth="1"/>
    <col min="7" max="7" width="12.00390625" style="16" customWidth="1"/>
    <col min="8" max="8" width="14.00390625" style="16" customWidth="1"/>
    <col min="9" max="9" width="13.8515625" style="16" customWidth="1"/>
    <col min="10" max="10" width="12.8515625" style="16" customWidth="1"/>
    <col min="11" max="11" width="12.57421875" style="16" customWidth="1"/>
    <col min="12" max="12" width="8.7109375" style="16" customWidth="1"/>
    <col min="13" max="13" width="12.57421875" style="16" customWidth="1"/>
    <col min="14" max="41" width="8.7109375" style="16" customWidth="1"/>
    <col min="42" max="16384" width="11.421875" style="16" customWidth="1"/>
  </cols>
  <sheetData>
    <row r="1" spans="1:11" s="39" customFormat="1" ht="18" customHeight="1">
      <c r="A1" s="454" t="s">
        <v>223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</row>
    <row r="2" spans="1:3" s="39" customFormat="1" ht="12.75" customHeight="1">
      <c r="A2" s="451" t="s">
        <v>361</v>
      </c>
      <c r="B2" s="452"/>
      <c r="C2" s="452"/>
    </row>
    <row r="3" spans="1:11" ht="15">
      <c r="A3" s="411" t="s">
        <v>329</v>
      </c>
      <c r="B3" s="411"/>
      <c r="C3" s="411"/>
      <c r="D3" s="411"/>
      <c r="E3" s="411"/>
      <c r="F3" s="411"/>
      <c r="G3" s="411"/>
      <c r="H3" s="411"/>
      <c r="I3" s="412"/>
      <c r="J3" s="412"/>
      <c r="K3" s="412"/>
    </row>
    <row r="4" spans="2:4" ht="13.5" thickBot="1">
      <c r="B4" s="17"/>
      <c r="C4" s="17"/>
      <c r="D4" s="17"/>
    </row>
    <row r="5" spans="1:41" ht="12.75">
      <c r="A5" s="529" t="s">
        <v>102</v>
      </c>
      <c r="B5" s="531" t="s">
        <v>90</v>
      </c>
      <c r="C5" s="531" t="s">
        <v>103</v>
      </c>
      <c r="D5" s="533" t="s">
        <v>112</v>
      </c>
      <c r="E5" s="533"/>
      <c r="F5" s="533"/>
      <c r="G5" s="550" t="s">
        <v>104</v>
      </c>
      <c r="H5" s="550"/>
      <c r="I5" s="550"/>
      <c r="J5" s="550"/>
      <c r="K5" s="55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</row>
    <row r="6" spans="1:11" s="15" customFormat="1" ht="92.25" customHeight="1" thickBot="1">
      <c r="A6" s="530"/>
      <c r="B6" s="532"/>
      <c r="C6" s="532"/>
      <c r="D6" s="133" t="s">
        <v>0</v>
      </c>
      <c r="E6" s="134" t="s">
        <v>105</v>
      </c>
      <c r="F6" s="134" t="s">
        <v>106</v>
      </c>
      <c r="G6" s="133" t="s">
        <v>107</v>
      </c>
      <c r="H6" s="134" t="s">
        <v>108</v>
      </c>
      <c r="I6" s="134" t="s">
        <v>113</v>
      </c>
      <c r="J6" s="134" t="s">
        <v>114</v>
      </c>
      <c r="K6" s="135" t="s">
        <v>115</v>
      </c>
    </row>
    <row r="7" spans="1:11" ht="13.5" customHeight="1">
      <c r="A7" s="535" t="s">
        <v>109</v>
      </c>
      <c r="B7" s="537" t="s">
        <v>92</v>
      </c>
      <c r="C7" s="132" t="s">
        <v>67</v>
      </c>
      <c r="D7" s="145">
        <v>232903.96257</v>
      </c>
      <c r="E7" s="145">
        <v>37365.91029000001</v>
      </c>
      <c r="F7" s="144">
        <v>195538.05228000006</v>
      </c>
      <c r="G7" s="227" t="s">
        <v>43</v>
      </c>
      <c r="H7" s="144">
        <v>34187.4</v>
      </c>
      <c r="I7" s="144">
        <v>117677.144</v>
      </c>
      <c r="J7" s="144">
        <v>31695.72555999999</v>
      </c>
      <c r="K7" s="231" t="s">
        <v>43</v>
      </c>
    </row>
    <row r="8" spans="1:15" s="15" customFormat="1" ht="12.75">
      <c r="A8" s="535"/>
      <c r="B8" s="537"/>
      <c r="C8" s="132" t="s">
        <v>68</v>
      </c>
      <c r="D8" s="228" t="s">
        <v>43</v>
      </c>
      <c r="E8" s="228" t="s">
        <v>43</v>
      </c>
      <c r="F8" s="228" t="s">
        <v>43</v>
      </c>
      <c r="G8" s="228" t="s">
        <v>43</v>
      </c>
      <c r="H8" s="228" t="s">
        <v>43</v>
      </c>
      <c r="I8" s="145">
        <v>7000</v>
      </c>
      <c r="J8" s="228" t="s">
        <v>43</v>
      </c>
      <c r="K8" s="232" t="s">
        <v>43</v>
      </c>
      <c r="M8" s="16"/>
      <c r="N8" s="16"/>
      <c r="O8" s="16"/>
    </row>
    <row r="9" spans="1:11" ht="12.75">
      <c r="A9" s="535"/>
      <c r="B9" s="537"/>
      <c r="C9" s="132" t="s">
        <v>69</v>
      </c>
      <c r="D9" s="145">
        <v>141237.24475000123</v>
      </c>
      <c r="E9" s="145">
        <v>1647.55733</v>
      </c>
      <c r="F9" s="145">
        <v>139589.6874200012</v>
      </c>
      <c r="G9" s="228" t="s">
        <v>43</v>
      </c>
      <c r="H9" s="145">
        <v>66578.3</v>
      </c>
      <c r="I9" s="145">
        <v>1660162.897</v>
      </c>
      <c r="J9" s="145">
        <v>233498.37625000117</v>
      </c>
      <c r="K9" s="149">
        <v>6.814</v>
      </c>
    </row>
    <row r="10" spans="1:11" ht="12.75">
      <c r="A10" s="535"/>
      <c r="B10" s="537"/>
      <c r="C10" s="132" t="s">
        <v>110</v>
      </c>
      <c r="D10" s="145">
        <v>540</v>
      </c>
      <c r="E10" s="228" t="s">
        <v>43</v>
      </c>
      <c r="F10" s="145">
        <v>540</v>
      </c>
      <c r="G10" s="228" t="s">
        <v>43</v>
      </c>
      <c r="H10" s="228" t="s">
        <v>43</v>
      </c>
      <c r="I10" s="228" t="s">
        <v>43</v>
      </c>
      <c r="J10" s="145">
        <v>1.2</v>
      </c>
      <c r="K10" s="232" t="s">
        <v>43</v>
      </c>
    </row>
    <row r="11" spans="1:11" ht="12.75">
      <c r="A11" s="535"/>
      <c r="B11" s="546"/>
      <c r="C11" s="341" t="s">
        <v>0</v>
      </c>
      <c r="D11" s="342">
        <v>374681.20732000127</v>
      </c>
      <c r="E11" s="342">
        <v>39013.46762</v>
      </c>
      <c r="F11" s="342">
        <v>335667.73970000126</v>
      </c>
      <c r="G11" s="343" t="s">
        <v>43</v>
      </c>
      <c r="H11" s="342">
        <v>100765.7</v>
      </c>
      <c r="I11" s="342">
        <v>1784840.041</v>
      </c>
      <c r="J11" s="342">
        <v>265195.30181000114</v>
      </c>
      <c r="K11" s="344">
        <v>6.814</v>
      </c>
    </row>
    <row r="12" spans="1:15" s="15" customFormat="1" ht="12.75">
      <c r="A12" s="535"/>
      <c r="B12" s="536" t="s">
        <v>98</v>
      </c>
      <c r="C12" s="132" t="s">
        <v>67</v>
      </c>
      <c r="D12" s="145">
        <v>23685.232260000004</v>
      </c>
      <c r="E12" s="145">
        <v>1369.3099499999998</v>
      </c>
      <c r="F12" s="145">
        <v>22315.922310000005</v>
      </c>
      <c r="G12" s="228" t="s">
        <v>43</v>
      </c>
      <c r="H12" s="228" t="s">
        <v>43</v>
      </c>
      <c r="I12" s="145">
        <v>4706.608</v>
      </c>
      <c r="J12" s="145">
        <v>3274.4515</v>
      </c>
      <c r="K12" s="149">
        <v>0.75</v>
      </c>
      <c r="M12" s="16"/>
      <c r="N12" s="16"/>
      <c r="O12" s="16"/>
    </row>
    <row r="13" spans="1:11" ht="12.75">
      <c r="A13" s="535"/>
      <c r="B13" s="537"/>
      <c r="C13" s="132" t="s">
        <v>68</v>
      </c>
      <c r="D13" s="145">
        <v>2521.63713</v>
      </c>
      <c r="E13" s="145">
        <v>29.91</v>
      </c>
      <c r="F13" s="145">
        <v>2491.7271299999998</v>
      </c>
      <c r="G13" s="228" t="s">
        <v>43</v>
      </c>
      <c r="H13" s="228" t="s">
        <v>43</v>
      </c>
      <c r="I13" s="145">
        <v>2272.335</v>
      </c>
      <c r="J13" s="145">
        <v>209.531</v>
      </c>
      <c r="K13" s="232" t="s">
        <v>43</v>
      </c>
    </row>
    <row r="14" spans="1:15" s="15" customFormat="1" ht="15" customHeight="1">
      <c r="A14" s="535"/>
      <c r="B14" s="537"/>
      <c r="C14" s="132" t="s">
        <v>69</v>
      </c>
      <c r="D14" s="145">
        <v>8355.157560000074</v>
      </c>
      <c r="E14" s="228" t="s">
        <v>43</v>
      </c>
      <c r="F14" s="145">
        <v>8355.157560000074</v>
      </c>
      <c r="G14" s="228" t="s">
        <v>43</v>
      </c>
      <c r="H14" s="228" t="s">
        <v>43</v>
      </c>
      <c r="I14" s="145">
        <v>9341.472</v>
      </c>
      <c r="J14" s="145">
        <v>979.9475400000042</v>
      </c>
      <c r="K14" s="232" t="s">
        <v>43</v>
      </c>
      <c r="M14" s="16"/>
      <c r="N14" s="16"/>
      <c r="O14" s="16"/>
    </row>
    <row r="15" spans="1:11" ht="12.75">
      <c r="A15" s="535"/>
      <c r="B15" s="546"/>
      <c r="C15" s="341" t="s">
        <v>0</v>
      </c>
      <c r="D15" s="342">
        <v>34562.02695000008</v>
      </c>
      <c r="E15" s="342">
        <v>1399.21995</v>
      </c>
      <c r="F15" s="342">
        <v>33162.80700000008</v>
      </c>
      <c r="G15" s="345" t="s">
        <v>43</v>
      </c>
      <c r="H15" s="345" t="s">
        <v>43</v>
      </c>
      <c r="I15" s="346">
        <v>16320.415</v>
      </c>
      <c r="J15" s="346">
        <v>4463.930040000005</v>
      </c>
      <c r="K15" s="347">
        <v>0.75</v>
      </c>
    </row>
    <row r="16" spans="1:15" s="15" customFormat="1" ht="12.75">
      <c r="A16" s="544"/>
      <c r="B16" s="547"/>
      <c r="C16" s="132" t="s">
        <v>67</v>
      </c>
      <c r="D16" s="146">
        <v>256589.19483</v>
      </c>
      <c r="E16" s="146">
        <v>38735.22024000001</v>
      </c>
      <c r="F16" s="146">
        <v>217853.97459000006</v>
      </c>
      <c r="G16" s="229" t="s">
        <v>43</v>
      </c>
      <c r="H16" s="147">
        <v>34187.4</v>
      </c>
      <c r="I16" s="147">
        <v>122383.752</v>
      </c>
      <c r="J16" s="147">
        <v>34970.17705999999</v>
      </c>
      <c r="K16" s="150">
        <v>0.75</v>
      </c>
      <c r="M16" s="16"/>
      <c r="N16" s="16"/>
      <c r="O16" s="16"/>
    </row>
    <row r="17" spans="1:11" ht="12.75">
      <c r="A17" s="544"/>
      <c r="B17" s="548"/>
      <c r="C17" s="132" t="s">
        <v>68</v>
      </c>
      <c r="D17" s="146">
        <v>2521.63713</v>
      </c>
      <c r="E17" s="146">
        <v>29.91</v>
      </c>
      <c r="F17" s="146">
        <v>2491.7271299999998</v>
      </c>
      <c r="G17" s="229" t="s">
        <v>43</v>
      </c>
      <c r="H17" s="229" t="s">
        <v>43</v>
      </c>
      <c r="I17" s="147">
        <v>9272.335</v>
      </c>
      <c r="J17" s="147">
        <v>209.531</v>
      </c>
      <c r="K17" s="233" t="s">
        <v>43</v>
      </c>
    </row>
    <row r="18" spans="1:15" s="15" customFormat="1" ht="12.75">
      <c r="A18" s="544"/>
      <c r="B18" s="548"/>
      <c r="C18" s="132" t="s">
        <v>69</v>
      </c>
      <c r="D18" s="146">
        <v>149592.4023100013</v>
      </c>
      <c r="E18" s="146">
        <v>1647.55733</v>
      </c>
      <c r="F18" s="146">
        <v>147944.84498000127</v>
      </c>
      <c r="G18" s="229" t="s">
        <v>43</v>
      </c>
      <c r="H18" s="147">
        <v>66578.3</v>
      </c>
      <c r="I18" s="147">
        <v>1669504.369</v>
      </c>
      <c r="J18" s="147">
        <v>234478.32379000116</v>
      </c>
      <c r="K18" s="150">
        <v>6.814</v>
      </c>
      <c r="M18" s="16"/>
      <c r="N18" s="16"/>
      <c r="O18" s="16"/>
    </row>
    <row r="19" spans="1:11" ht="12.75">
      <c r="A19" s="544"/>
      <c r="B19" s="548"/>
      <c r="C19" s="132" t="s">
        <v>110</v>
      </c>
      <c r="D19" s="147">
        <v>540</v>
      </c>
      <c r="E19" s="147">
        <v>0</v>
      </c>
      <c r="F19" s="147">
        <v>540</v>
      </c>
      <c r="G19" s="229" t="s">
        <v>43</v>
      </c>
      <c r="H19" s="229" t="s">
        <v>43</v>
      </c>
      <c r="I19" s="229" t="s">
        <v>43</v>
      </c>
      <c r="J19" s="147">
        <v>1.2</v>
      </c>
      <c r="K19" s="233" t="s">
        <v>43</v>
      </c>
    </row>
    <row r="20" spans="1:15" s="15" customFormat="1" ht="12.75">
      <c r="A20" s="545"/>
      <c r="B20" s="549"/>
      <c r="C20" s="341" t="s">
        <v>264</v>
      </c>
      <c r="D20" s="342">
        <v>409243.2342700013</v>
      </c>
      <c r="E20" s="342">
        <v>40412.68757000001</v>
      </c>
      <c r="F20" s="342">
        <v>368830.5467000013</v>
      </c>
      <c r="G20" s="345" t="s">
        <v>43</v>
      </c>
      <c r="H20" s="346">
        <v>100765.7</v>
      </c>
      <c r="I20" s="346">
        <v>1801160.456</v>
      </c>
      <c r="J20" s="346">
        <v>269659.23185000115</v>
      </c>
      <c r="K20" s="347">
        <v>7.564</v>
      </c>
      <c r="M20" s="16"/>
      <c r="N20" s="16"/>
      <c r="O20" s="16"/>
    </row>
    <row r="21" spans="1:11" ht="12.75">
      <c r="A21" s="534" t="s">
        <v>111</v>
      </c>
      <c r="B21" s="536" t="s">
        <v>99</v>
      </c>
      <c r="C21" s="132" t="s">
        <v>67</v>
      </c>
      <c r="D21" s="145">
        <v>76479.98677999999</v>
      </c>
      <c r="E21" s="151">
        <v>9667.896939999999</v>
      </c>
      <c r="F21" s="145">
        <v>66812.08984000002</v>
      </c>
      <c r="G21" s="147">
        <v>662567.24</v>
      </c>
      <c r="H21" s="147">
        <v>40685.87</v>
      </c>
      <c r="I21" s="147">
        <v>83943.317</v>
      </c>
      <c r="J21" s="147">
        <v>25617.28368</v>
      </c>
      <c r="K21" s="150">
        <v>53.942</v>
      </c>
    </row>
    <row r="22" spans="1:15" s="15" customFormat="1" ht="12.75">
      <c r="A22" s="535"/>
      <c r="B22" s="537"/>
      <c r="C22" s="132" t="s">
        <v>68</v>
      </c>
      <c r="D22" s="145">
        <v>57</v>
      </c>
      <c r="E22" s="145">
        <v>57</v>
      </c>
      <c r="F22" s="145">
        <v>0</v>
      </c>
      <c r="G22" s="229" t="s">
        <v>43</v>
      </c>
      <c r="H22" s="229" t="s">
        <v>43</v>
      </c>
      <c r="I22" s="147">
        <v>403</v>
      </c>
      <c r="J22" s="229" t="s">
        <v>43</v>
      </c>
      <c r="K22" s="233" t="s">
        <v>43</v>
      </c>
      <c r="M22" s="16"/>
      <c r="N22" s="16"/>
      <c r="O22" s="16"/>
    </row>
    <row r="23" spans="1:11" ht="13.5" thickBot="1">
      <c r="A23" s="535"/>
      <c r="B23" s="537"/>
      <c r="C23" s="341" t="s">
        <v>265</v>
      </c>
      <c r="D23" s="342">
        <v>76536.98677999999</v>
      </c>
      <c r="E23" s="342">
        <v>9724.896939999999</v>
      </c>
      <c r="F23" s="342">
        <v>66812.08984000002</v>
      </c>
      <c r="G23" s="346">
        <v>662567.24</v>
      </c>
      <c r="H23" s="346">
        <v>40685.87</v>
      </c>
      <c r="I23" s="346">
        <v>84346.317</v>
      </c>
      <c r="J23" s="346">
        <v>25617.28368</v>
      </c>
      <c r="K23" s="347">
        <v>53.942</v>
      </c>
    </row>
    <row r="24" spans="1:15" s="15" customFormat="1" ht="12.75">
      <c r="A24" s="538" t="s">
        <v>2</v>
      </c>
      <c r="B24" s="539"/>
      <c r="C24" s="132" t="s">
        <v>67</v>
      </c>
      <c r="D24" s="146">
        <v>333069.18160999997</v>
      </c>
      <c r="E24" s="146">
        <v>48403.11718000001</v>
      </c>
      <c r="F24" s="146">
        <v>284666.0644300001</v>
      </c>
      <c r="G24" s="147">
        <v>662567.24</v>
      </c>
      <c r="H24" s="147">
        <v>74873.27</v>
      </c>
      <c r="I24" s="147">
        <v>206327.069</v>
      </c>
      <c r="J24" s="147">
        <v>60587.46073999999</v>
      </c>
      <c r="K24" s="150">
        <v>54.692</v>
      </c>
      <c r="M24" s="16"/>
      <c r="N24" s="16"/>
      <c r="O24" s="16"/>
    </row>
    <row r="25" spans="1:11" ht="12.75">
      <c r="A25" s="540"/>
      <c r="B25" s="541"/>
      <c r="C25" s="132" t="s">
        <v>68</v>
      </c>
      <c r="D25" s="146">
        <v>2578.63713</v>
      </c>
      <c r="E25" s="146">
        <v>86.91</v>
      </c>
      <c r="F25" s="146">
        <v>2491.7271299999998</v>
      </c>
      <c r="G25" s="229" t="s">
        <v>43</v>
      </c>
      <c r="H25" s="229" t="s">
        <v>43</v>
      </c>
      <c r="I25" s="147">
        <v>9675.335</v>
      </c>
      <c r="J25" s="147">
        <v>209.531</v>
      </c>
      <c r="K25" s="233" t="s">
        <v>43</v>
      </c>
    </row>
    <row r="26" spans="1:15" s="15" customFormat="1" ht="12.75">
      <c r="A26" s="540"/>
      <c r="B26" s="541"/>
      <c r="C26" s="132" t="s">
        <v>69</v>
      </c>
      <c r="D26" s="146">
        <v>149592.4023100013</v>
      </c>
      <c r="E26" s="146">
        <v>1647.55733</v>
      </c>
      <c r="F26" s="146">
        <v>147944.84498000127</v>
      </c>
      <c r="G26" s="229" t="s">
        <v>43</v>
      </c>
      <c r="H26" s="147">
        <v>66578.3</v>
      </c>
      <c r="I26" s="147">
        <v>1669504.369</v>
      </c>
      <c r="J26" s="147">
        <v>234478.32379000116</v>
      </c>
      <c r="K26" s="150">
        <v>6.814</v>
      </c>
      <c r="M26" s="16"/>
      <c r="N26" s="16"/>
      <c r="O26" s="16"/>
    </row>
    <row r="27" spans="1:11" ht="13.5" thickBot="1">
      <c r="A27" s="540"/>
      <c r="B27" s="541"/>
      <c r="C27" s="132" t="s">
        <v>110</v>
      </c>
      <c r="D27" s="146">
        <v>540</v>
      </c>
      <c r="E27" s="230" t="s">
        <v>43</v>
      </c>
      <c r="F27" s="146">
        <v>540</v>
      </c>
      <c r="G27" s="229" t="s">
        <v>43</v>
      </c>
      <c r="H27" s="229" t="s">
        <v>43</v>
      </c>
      <c r="I27" s="229" t="s">
        <v>43</v>
      </c>
      <c r="J27" s="147">
        <v>1.2</v>
      </c>
      <c r="K27" s="233" t="s">
        <v>43</v>
      </c>
    </row>
    <row r="28" spans="1:11" ht="13.5" thickBot="1">
      <c r="A28" s="542"/>
      <c r="B28" s="543"/>
      <c r="C28" s="349"/>
      <c r="D28" s="348">
        <v>485780.2210500013</v>
      </c>
      <c r="E28" s="148">
        <v>50137.58451000001</v>
      </c>
      <c r="F28" s="152">
        <v>435642.6365400013</v>
      </c>
      <c r="G28" s="153">
        <v>662567.24</v>
      </c>
      <c r="H28" s="148">
        <v>141451.57</v>
      </c>
      <c r="I28" s="148">
        <v>1885506.773</v>
      </c>
      <c r="J28" s="148">
        <v>295276.51553000114</v>
      </c>
      <c r="K28" s="152">
        <v>61.506</v>
      </c>
    </row>
    <row r="29" spans="1:4" ht="12.75">
      <c r="A29" s="17"/>
      <c r="B29" s="17"/>
      <c r="C29" s="17"/>
      <c r="D29" s="17"/>
    </row>
    <row r="31" spans="2:4" ht="12.75">
      <c r="B31" s="17"/>
      <c r="C31" s="340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  <row r="55" spans="2:4" ht="12.75">
      <c r="B55" s="17"/>
      <c r="C55" s="17"/>
      <c r="D55" s="17"/>
    </row>
    <row r="56" spans="2:4" ht="12.75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7"/>
      <c r="C109" s="17"/>
      <c r="D109" s="17"/>
    </row>
    <row r="110" spans="2:4" ht="12.75">
      <c r="B110" s="17"/>
      <c r="C110" s="17"/>
      <c r="D110" s="17"/>
    </row>
    <row r="111" spans="2:4" ht="12.75">
      <c r="B111" s="17"/>
      <c r="C111" s="17"/>
      <c r="D111" s="17"/>
    </row>
    <row r="112" spans="2:4" ht="12.75">
      <c r="B112" s="17"/>
      <c r="C112" s="17"/>
      <c r="D112" s="17"/>
    </row>
    <row r="113" spans="2:4" ht="12.75">
      <c r="B113" s="17"/>
      <c r="C113" s="17"/>
      <c r="D113" s="17"/>
    </row>
    <row r="114" spans="2:4" ht="12.75">
      <c r="B114" s="17"/>
      <c r="C114" s="17"/>
      <c r="D114" s="17"/>
    </row>
    <row r="115" spans="2:4" ht="12.75">
      <c r="B115" s="17"/>
      <c r="C115" s="17"/>
      <c r="D115" s="17"/>
    </row>
    <row r="116" spans="2:4" ht="12.75">
      <c r="B116" s="17"/>
      <c r="C116" s="17"/>
      <c r="D116" s="17"/>
    </row>
    <row r="117" spans="2:4" ht="12.75">
      <c r="B117" s="17"/>
      <c r="C117" s="17"/>
      <c r="D117" s="17"/>
    </row>
    <row r="118" spans="2:4" ht="12.75">
      <c r="B118" s="17"/>
      <c r="C118" s="17"/>
      <c r="D118" s="17"/>
    </row>
    <row r="119" spans="2:4" ht="12.75">
      <c r="B119" s="17"/>
      <c r="C119" s="17"/>
      <c r="D119" s="17"/>
    </row>
    <row r="120" spans="2:4" ht="12.75">
      <c r="B120" s="17"/>
      <c r="C120" s="17"/>
      <c r="D120" s="17"/>
    </row>
    <row r="121" spans="2:4" ht="12.75">
      <c r="B121" s="17"/>
      <c r="C121" s="17"/>
      <c r="D121" s="17"/>
    </row>
    <row r="122" spans="2:4" ht="12.75">
      <c r="B122" s="17"/>
      <c r="C122" s="17"/>
      <c r="D122" s="17"/>
    </row>
    <row r="123" spans="2:4" ht="12.75">
      <c r="B123" s="17"/>
      <c r="C123" s="17"/>
      <c r="D123" s="17"/>
    </row>
    <row r="124" spans="2:4" ht="12.75">
      <c r="B124" s="17"/>
      <c r="C124" s="17"/>
      <c r="D124" s="17"/>
    </row>
    <row r="125" spans="2:4" ht="12.75">
      <c r="B125" s="17"/>
      <c r="C125" s="17"/>
      <c r="D125" s="17"/>
    </row>
    <row r="126" spans="2:4" ht="12.75">
      <c r="B126" s="17"/>
      <c r="C126" s="17"/>
      <c r="D126" s="17"/>
    </row>
    <row r="127" spans="2:4" ht="12.75">
      <c r="B127" s="17"/>
      <c r="C127" s="17"/>
      <c r="D127" s="17"/>
    </row>
    <row r="128" spans="2:4" ht="12.75">
      <c r="B128" s="17"/>
      <c r="C128" s="17"/>
      <c r="D128" s="17"/>
    </row>
    <row r="129" spans="2:4" ht="12.75">
      <c r="B129" s="17"/>
      <c r="C129" s="17"/>
      <c r="D129" s="17"/>
    </row>
    <row r="130" spans="2:4" ht="12.75">
      <c r="B130" s="17"/>
      <c r="C130" s="17"/>
      <c r="D130" s="17"/>
    </row>
    <row r="131" spans="2:4" ht="12.75">
      <c r="B131" s="17"/>
      <c r="C131" s="17"/>
      <c r="D131" s="17"/>
    </row>
    <row r="132" spans="2:4" ht="12.75">
      <c r="B132" s="17"/>
      <c r="C132" s="17"/>
      <c r="D132" s="17"/>
    </row>
    <row r="133" spans="2:4" ht="12.75">
      <c r="B133" s="17"/>
      <c r="C133" s="17"/>
      <c r="D133" s="17"/>
    </row>
    <row r="134" spans="2:4" ht="12.75">
      <c r="B134" s="17"/>
      <c r="C134" s="17"/>
      <c r="D134" s="17"/>
    </row>
    <row r="135" spans="2:4" ht="12.75">
      <c r="B135" s="17"/>
      <c r="C135" s="17"/>
      <c r="D135" s="17"/>
    </row>
    <row r="136" spans="2:4" ht="12.75">
      <c r="B136" s="17"/>
      <c r="C136" s="17"/>
      <c r="D136" s="17"/>
    </row>
    <row r="137" spans="2:4" ht="12.75">
      <c r="B137" s="17"/>
      <c r="C137" s="17"/>
      <c r="D137" s="17"/>
    </row>
    <row r="138" spans="2:4" ht="12.75">
      <c r="B138" s="17"/>
      <c r="C138" s="17"/>
      <c r="D138" s="17"/>
    </row>
    <row r="139" spans="2:4" ht="12.75">
      <c r="B139" s="17"/>
      <c r="C139" s="17"/>
      <c r="D139" s="17"/>
    </row>
    <row r="140" spans="2:4" ht="12.75">
      <c r="B140" s="17"/>
      <c r="C140" s="17"/>
      <c r="D140" s="17"/>
    </row>
    <row r="141" spans="2:4" ht="12.75">
      <c r="B141" s="17"/>
      <c r="C141" s="17"/>
      <c r="D141" s="17"/>
    </row>
    <row r="142" spans="2:4" ht="12.75">
      <c r="B142" s="17"/>
      <c r="C142" s="17"/>
      <c r="D142" s="17"/>
    </row>
    <row r="143" spans="2:4" ht="12.75">
      <c r="B143" s="17"/>
      <c r="C143" s="17"/>
      <c r="D143" s="17"/>
    </row>
    <row r="144" spans="2:4" ht="12.75">
      <c r="B144" s="17"/>
      <c r="C144" s="17"/>
      <c r="D144" s="17"/>
    </row>
    <row r="145" spans="2:4" ht="12.75">
      <c r="B145" s="17"/>
      <c r="C145" s="17"/>
      <c r="D145" s="17"/>
    </row>
    <row r="146" spans="2:4" ht="12.75">
      <c r="B146" s="17"/>
      <c r="C146" s="17"/>
      <c r="D146" s="17"/>
    </row>
    <row r="147" spans="2:4" ht="12.75">
      <c r="B147" s="17"/>
      <c r="C147" s="17"/>
      <c r="D147" s="17"/>
    </row>
    <row r="148" spans="2:4" ht="12.75">
      <c r="B148" s="17"/>
      <c r="C148" s="17"/>
      <c r="D148" s="17"/>
    </row>
    <row r="149" spans="2:4" ht="12.75">
      <c r="B149" s="17"/>
      <c r="C149" s="17"/>
      <c r="D149" s="17"/>
    </row>
    <row r="150" spans="2:4" ht="12.75">
      <c r="B150" s="17"/>
      <c r="C150" s="17"/>
      <c r="D150" s="17"/>
    </row>
    <row r="151" spans="2:4" ht="12.75">
      <c r="B151" s="17"/>
      <c r="C151" s="17"/>
      <c r="D151" s="17"/>
    </row>
    <row r="152" spans="2:4" ht="12.75">
      <c r="B152" s="17"/>
      <c r="C152" s="17"/>
      <c r="D152" s="17"/>
    </row>
    <row r="153" spans="2:4" ht="12.75">
      <c r="B153" s="17"/>
      <c r="C153" s="17"/>
      <c r="D153" s="17"/>
    </row>
    <row r="154" spans="2:4" ht="12.75">
      <c r="B154" s="17"/>
      <c r="C154" s="17"/>
      <c r="D154" s="17"/>
    </row>
    <row r="155" spans="2:4" ht="12.75">
      <c r="B155" s="17"/>
      <c r="C155" s="17"/>
      <c r="D155" s="17"/>
    </row>
    <row r="156" spans="2:4" ht="12.75">
      <c r="B156" s="17"/>
      <c r="C156" s="17"/>
      <c r="D156" s="17"/>
    </row>
    <row r="157" spans="2:4" ht="12.75">
      <c r="B157" s="17"/>
      <c r="C157" s="17"/>
      <c r="D157" s="17"/>
    </row>
    <row r="158" spans="2:4" ht="12.75">
      <c r="B158" s="17"/>
      <c r="C158" s="17"/>
      <c r="D158" s="17"/>
    </row>
    <row r="159" spans="2:4" ht="12.75">
      <c r="B159" s="17"/>
      <c r="C159" s="17"/>
      <c r="D159" s="17"/>
    </row>
    <row r="160" spans="2:4" ht="12.75">
      <c r="B160" s="17"/>
      <c r="C160" s="17"/>
      <c r="D160" s="17"/>
    </row>
    <row r="161" spans="2:4" ht="12.75">
      <c r="B161" s="17"/>
      <c r="C161" s="17"/>
      <c r="D161" s="17"/>
    </row>
    <row r="162" spans="2:4" ht="12.75">
      <c r="B162" s="17"/>
      <c r="C162" s="17"/>
      <c r="D162" s="17"/>
    </row>
    <row r="163" spans="2:4" ht="12.75">
      <c r="B163" s="17"/>
      <c r="C163" s="17"/>
      <c r="D163" s="17"/>
    </row>
    <row r="164" spans="2:4" ht="12.75">
      <c r="B164" s="17"/>
      <c r="C164" s="17"/>
      <c r="D164" s="17"/>
    </row>
    <row r="165" spans="2:4" ht="12.75">
      <c r="B165" s="17"/>
      <c r="C165" s="17"/>
      <c r="D165" s="17"/>
    </row>
    <row r="166" spans="2:4" ht="12.75">
      <c r="B166" s="17"/>
      <c r="C166" s="17"/>
      <c r="D166" s="17"/>
    </row>
    <row r="167" spans="2:4" ht="12.75">
      <c r="B167" s="17"/>
      <c r="C167" s="17"/>
      <c r="D167" s="17"/>
    </row>
    <row r="168" spans="2:4" ht="12.75">
      <c r="B168" s="17"/>
      <c r="C168" s="17"/>
      <c r="D168" s="17"/>
    </row>
    <row r="169" spans="2:4" ht="12.75">
      <c r="B169" s="17"/>
      <c r="C169" s="17"/>
      <c r="D169" s="17"/>
    </row>
    <row r="170" spans="2:4" ht="12.75">
      <c r="B170" s="17"/>
      <c r="C170" s="17"/>
      <c r="D170" s="17"/>
    </row>
    <row r="171" spans="2:4" ht="12.75">
      <c r="B171" s="17"/>
      <c r="C171" s="17"/>
      <c r="D171" s="17"/>
    </row>
    <row r="172" spans="2:4" ht="12.75">
      <c r="B172" s="17"/>
      <c r="C172" s="17"/>
      <c r="D172" s="17"/>
    </row>
    <row r="173" spans="2:4" ht="12.75">
      <c r="B173" s="17"/>
      <c r="C173" s="17"/>
      <c r="D173" s="17"/>
    </row>
    <row r="174" spans="2:4" ht="12.75">
      <c r="B174" s="17"/>
      <c r="C174" s="17"/>
      <c r="D174" s="17"/>
    </row>
    <row r="175" spans="2:4" ht="12.75">
      <c r="B175" s="17"/>
      <c r="C175" s="17"/>
      <c r="D175" s="17"/>
    </row>
    <row r="176" spans="2:4" ht="12.75">
      <c r="B176" s="17"/>
      <c r="C176" s="17"/>
      <c r="D176" s="17"/>
    </row>
    <row r="177" spans="2:4" ht="12.75">
      <c r="B177" s="17"/>
      <c r="C177" s="17"/>
      <c r="D177" s="17"/>
    </row>
    <row r="178" spans="2:4" ht="12.75">
      <c r="B178" s="17"/>
      <c r="C178" s="17"/>
      <c r="D178" s="17"/>
    </row>
    <row r="179" spans="2:4" ht="12.75">
      <c r="B179" s="17"/>
      <c r="C179" s="17"/>
      <c r="D179" s="17"/>
    </row>
    <row r="180" spans="2:4" ht="12.75">
      <c r="B180" s="17"/>
      <c r="C180" s="17"/>
      <c r="D180" s="17"/>
    </row>
    <row r="181" spans="2:4" ht="12.75">
      <c r="B181" s="17"/>
      <c r="C181" s="17"/>
      <c r="D181" s="17"/>
    </row>
    <row r="182" spans="2:4" ht="12.75">
      <c r="B182" s="17"/>
      <c r="C182" s="17"/>
      <c r="D182" s="17"/>
    </row>
    <row r="183" spans="2:4" ht="12.75">
      <c r="B183" s="17"/>
      <c r="C183" s="17"/>
      <c r="D183" s="17"/>
    </row>
    <row r="184" spans="2:4" ht="12.75">
      <c r="B184" s="17"/>
      <c r="C184" s="17"/>
      <c r="D184" s="17"/>
    </row>
    <row r="185" spans="2:4" ht="12.75">
      <c r="B185" s="17"/>
      <c r="C185" s="17"/>
      <c r="D185" s="17"/>
    </row>
    <row r="186" spans="2:4" ht="12.75">
      <c r="B186" s="17"/>
      <c r="C186" s="17"/>
      <c r="D186" s="17"/>
    </row>
    <row r="187" spans="2:4" ht="12.75">
      <c r="B187" s="17"/>
      <c r="C187" s="17"/>
      <c r="D187" s="17"/>
    </row>
    <row r="188" spans="2:4" ht="12.75">
      <c r="B188" s="17"/>
      <c r="C188" s="17"/>
      <c r="D188" s="17"/>
    </row>
    <row r="189" spans="2:4" ht="12.75">
      <c r="B189" s="17"/>
      <c r="C189" s="17"/>
      <c r="D189" s="17"/>
    </row>
    <row r="190" spans="2:4" ht="12.75">
      <c r="B190" s="17"/>
      <c r="C190" s="17"/>
      <c r="D190" s="17"/>
    </row>
    <row r="191" spans="2:4" ht="12.75">
      <c r="B191" s="17"/>
      <c r="C191" s="17"/>
      <c r="D191" s="17"/>
    </row>
    <row r="192" spans="2:4" ht="12.75">
      <c r="B192" s="17"/>
      <c r="C192" s="17"/>
      <c r="D192" s="17"/>
    </row>
    <row r="193" spans="2:4" ht="12.75">
      <c r="B193" s="17"/>
      <c r="C193" s="17"/>
      <c r="D193" s="17"/>
    </row>
    <row r="194" spans="2:4" ht="12.75">
      <c r="B194" s="17"/>
      <c r="C194" s="17"/>
      <c r="D194" s="17"/>
    </row>
    <row r="195" spans="2:4" ht="12.75">
      <c r="B195" s="17"/>
      <c r="C195" s="17"/>
      <c r="D195" s="17"/>
    </row>
    <row r="196" spans="2:4" ht="12.75">
      <c r="B196" s="17"/>
      <c r="C196" s="17"/>
      <c r="D196" s="17"/>
    </row>
    <row r="197" spans="2:4" ht="12.75">
      <c r="B197" s="17"/>
      <c r="C197" s="17"/>
      <c r="D197" s="17"/>
    </row>
    <row r="198" spans="2:4" ht="12.75">
      <c r="B198" s="17"/>
      <c r="C198" s="17"/>
      <c r="D198" s="17"/>
    </row>
    <row r="199" spans="2:4" ht="12.75">
      <c r="B199" s="17"/>
      <c r="C199" s="17"/>
      <c r="D199" s="17"/>
    </row>
    <row r="200" spans="2:4" ht="12.75">
      <c r="B200" s="17"/>
      <c r="C200" s="17"/>
      <c r="D200" s="17"/>
    </row>
    <row r="201" spans="2:4" ht="12.75">
      <c r="B201" s="17"/>
      <c r="C201" s="17"/>
      <c r="D201" s="17"/>
    </row>
    <row r="202" spans="2:4" ht="12.75">
      <c r="B202" s="17"/>
      <c r="C202" s="17"/>
      <c r="D202" s="17"/>
    </row>
    <row r="203" spans="2:4" ht="12.75">
      <c r="B203" s="17"/>
      <c r="C203" s="17"/>
      <c r="D203" s="17"/>
    </row>
    <row r="204" spans="2:4" ht="12.75">
      <c r="B204" s="17"/>
      <c r="C204" s="17"/>
      <c r="D204" s="17"/>
    </row>
    <row r="205" spans="2:4" ht="12.75">
      <c r="B205" s="17"/>
      <c r="C205" s="17"/>
      <c r="D205" s="17"/>
    </row>
    <row r="206" spans="2:4" ht="12.75">
      <c r="B206" s="17"/>
      <c r="C206" s="17"/>
      <c r="D206" s="17"/>
    </row>
    <row r="207" spans="2:4" ht="12.75">
      <c r="B207" s="17"/>
      <c r="C207" s="17"/>
      <c r="D207" s="17"/>
    </row>
    <row r="208" spans="2:4" ht="12.75">
      <c r="B208" s="17"/>
      <c r="C208" s="17"/>
      <c r="D208" s="17"/>
    </row>
    <row r="209" spans="2:4" ht="12.75">
      <c r="B209" s="17"/>
      <c r="C209" s="17"/>
      <c r="D209" s="17"/>
    </row>
    <row r="210" spans="2:4" ht="12.75">
      <c r="B210" s="17"/>
      <c r="C210" s="17"/>
      <c r="D210" s="17"/>
    </row>
    <row r="211" spans="2:4" ht="12.75">
      <c r="B211" s="17"/>
      <c r="C211" s="17"/>
      <c r="D211" s="17"/>
    </row>
    <row r="212" spans="2:4" ht="12.75">
      <c r="B212" s="17"/>
      <c r="C212" s="17"/>
      <c r="D212" s="17"/>
    </row>
    <row r="213" spans="2:4" ht="12.75">
      <c r="B213" s="17"/>
      <c r="C213" s="17"/>
      <c r="D213" s="17"/>
    </row>
    <row r="214" spans="2:4" ht="12.75">
      <c r="B214" s="17"/>
      <c r="C214" s="17"/>
      <c r="D214" s="17"/>
    </row>
    <row r="215" spans="2:4" ht="12.75">
      <c r="B215" s="17"/>
      <c r="C215" s="17"/>
      <c r="D215" s="17"/>
    </row>
    <row r="216" spans="2:4" ht="12.75">
      <c r="B216" s="17"/>
      <c r="C216" s="17"/>
      <c r="D216" s="17"/>
    </row>
    <row r="217" spans="2:4" ht="12.75">
      <c r="B217" s="17"/>
      <c r="C217" s="17"/>
      <c r="D217" s="17"/>
    </row>
    <row r="218" spans="2:4" ht="12.75">
      <c r="B218" s="17"/>
      <c r="C218" s="17"/>
      <c r="D218" s="17"/>
    </row>
    <row r="219" spans="2:4" ht="12.75">
      <c r="B219" s="17"/>
      <c r="C219" s="17"/>
      <c r="D219" s="17"/>
    </row>
    <row r="220" spans="2:4" ht="12.75">
      <c r="B220" s="17"/>
      <c r="C220" s="17"/>
      <c r="D220" s="17"/>
    </row>
    <row r="221" spans="2:4" ht="12.75">
      <c r="B221" s="17"/>
      <c r="C221" s="17"/>
      <c r="D221" s="17"/>
    </row>
    <row r="222" spans="2:4" ht="12.75">
      <c r="B222" s="17"/>
      <c r="C222" s="17"/>
      <c r="D222" s="17"/>
    </row>
    <row r="223" spans="2:4" ht="12.75">
      <c r="B223" s="17"/>
      <c r="C223" s="17"/>
      <c r="D223" s="17"/>
    </row>
    <row r="224" spans="2:4" ht="12.75">
      <c r="B224" s="17"/>
      <c r="C224" s="17"/>
      <c r="D224" s="17"/>
    </row>
    <row r="225" spans="2:4" ht="12.75">
      <c r="B225" s="17"/>
      <c r="C225" s="17"/>
      <c r="D225" s="17"/>
    </row>
    <row r="226" spans="2:4" ht="12.75">
      <c r="B226" s="17"/>
      <c r="C226" s="17"/>
      <c r="D226" s="17"/>
    </row>
    <row r="227" spans="2:4" ht="12.75">
      <c r="B227" s="17"/>
      <c r="C227" s="17"/>
      <c r="D227" s="17"/>
    </row>
    <row r="228" spans="2:4" ht="12.75">
      <c r="B228" s="17"/>
      <c r="C228" s="17"/>
      <c r="D228" s="17"/>
    </row>
    <row r="229" spans="2:4" ht="12.75">
      <c r="B229" s="17"/>
      <c r="C229" s="17"/>
      <c r="D229" s="17"/>
    </row>
    <row r="230" spans="2:4" ht="12.75">
      <c r="B230" s="17"/>
      <c r="C230" s="17"/>
      <c r="D230" s="17"/>
    </row>
    <row r="231" spans="2:4" ht="12.75">
      <c r="B231" s="17"/>
      <c r="C231" s="17"/>
      <c r="D231" s="17"/>
    </row>
    <row r="232" spans="2:4" ht="12.75">
      <c r="B232" s="17"/>
      <c r="C232" s="17"/>
      <c r="D232" s="17"/>
    </row>
    <row r="233" spans="2:4" ht="12.75">
      <c r="B233" s="17"/>
      <c r="C233" s="17"/>
      <c r="D233" s="17"/>
    </row>
    <row r="234" spans="2:4" ht="12.75">
      <c r="B234" s="17"/>
      <c r="C234" s="17"/>
      <c r="D234" s="17"/>
    </row>
    <row r="235" spans="2:4" ht="12.75">
      <c r="B235" s="17"/>
      <c r="C235" s="17"/>
      <c r="D235" s="17"/>
    </row>
    <row r="236" spans="2:4" ht="12.75">
      <c r="B236" s="17"/>
      <c r="C236" s="17"/>
      <c r="D236" s="17"/>
    </row>
    <row r="237" spans="2:4" ht="12.75">
      <c r="B237" s="17"/>
      <c r="C237" s="17"/>
      <c r="D237" s="17"/>
    </row>
    <row r="238" spans="2:4" ht="12.75">
      <c r="B238" s="17"/>
      <c r="C238" s="17"/>
      <c r="D238" s="17"/>
    </row>
    <row r="239" spans="2:4" ht="12.75">
      <c r="B239" s="17"/>
      <c r="C239" s="17"/>
      <c r="D239" s="17"/>
    </row>
    <row r="240" spans="2:4" ht="12.75">
      <c r="B240" s="17"/>
      <c r="C240" s="17"/>
      <c r="D240" s="17"/>
    </row>
    <row r="241" spans="2:4" ht="12.75">
      <c r="B241" s="17"/>
      <c r="C241" s="17"/>
      <c r="D241" s="17"/>
    </row>
    <row r="242" spans="2:4" ht="12.75">
      <c r="B242" s="17"/>
      <c r="C242" s="17"/>
      <c r="D242" s="17"/>
    </row>
    <row r="243" spans="2:4" ht="12.75">
      <c r="B243" s="17"/>
      <c r="C243" s="17"/>
      <c r="D243" s="17"/>
    </row>
    <row r="244" spans="2:4" ht="12.75">
      <c r="B244" s="17"/>
      <c r="C244" s="17"/>
      <c r="D244" s="17"/>
    </row>
    <row r="245" spans="2:4" ht="12.75">
      <c r="B245" s="17"/>
      <c r="C245" s="17"/>
      <c r="D245" s="17"/>
    </row>
    <row r="246" spans="2:4" ht="12.75">
      <c r="B246" s="17"/>
      <c r="C246" s="17"/>
      <c r="D246" s="17"/>
    </row>
    <row r="247" spans="2:4" ht="12.75">
      <c r="B247" s="17"/>
      <c r="C247" s="17"/>
      <c r="D247" s="17"/>
    </row>
    <row r="248" spans="2:4" ht="12.75">
      <c r="B248" s="17"/>
      <c r="C248" s="17"/>
      <c r="D248" s="17"/>
    </row>
    <row r="249" spans="2:4" ht="12.75">
      <c r="B249" s="17"/>
      <c r="C249" s="17"/>
      <c r="D249" s="17"/>
    </row>
    <row r="250" spans="2:4" ht="12.75">
      <c r="B250" s="17"/>
      <c r="C250" s="17"/>
      <c r="D250" s="17"/>
    </row>
    <row r="251" spans="2:4" ht="12.75">
      <c r="B251" s="17"/>
      <c r="C251" s="17"/>
      <c r="D251" s="17"/>
    </row>
    <row r="252" spans="2:4" ht="12.75">
      <c r="B252" s="17"/>
      <c r="C252" s="17"/>
      <c r="D252" s="17"/>
    </row>
    <row r="253" spans="2:4" ht="12.75">
      <c r="B253" s="17"/>
      <c r="C253" s="17"/>
      <c r="D253" s="17"/>
    </row>
    <row r="254" spans="2:4" ht="12.75">
      <c r="B254" s="17"/>
      <c r="C254" s="17"/>
      <c r="D254" s="17"/>
    </row>
    <row r="255" spans="2:4" ht="12.75">
      <c r="B255" s="17"/>
      <c r="C255" s="17"/>
      <c r="D255" s="17"/>
    </row>
    <row r="256" spans="2:4" ht="12.75">
      <c r="B256" s="17"/>
      <c r="C256" s="17"/>
      <c r="D256" s="17"/>
    </row>
    <row r="257" spans="2:4" ht="12.75">
      <c r="B257" s="17"/>
      <c r="C257" s="17"/>
      <c r="D257" s="17"/>
    </row>
    <row r="258" spans="2:4" ht="12.75">
      <c r="B258" s="17"/>
      <c r="C258" s="17"/>
      <c r="D258" s="17"/>
    </row>
    <row r="259" spans="2:4" ht="12.75">
      <c r="B259" s="17"/>
      <c r="C259" s="17"/>
      <c r="D259" s="17"/>
    </row>
    <row r="260" spans="2:4" ht="12.75">
      <c r="B260" s="17"/>
      <c r="C260" s="17"/>
      <c r="D260" s="17"/>
    </row>
    <row r="261" spans="2:4" ht="12.75">
      <c r="B261" s="17"/>
      <c r="C261" s="17"/>
      <c r="D261" s="17"/>
    </row>
    <row r="262" spans="2:4" ht="12.75">
      <c r="B262" s="17"/>
      <c r="C262" s="17"/>
      <c r="D262" s="17"/>
    </row>
    <row r="263" spans="2:4" ht="12.75">
      <c r="B263" s="17"/>
      <c r="C263" s="17"/>
      <c r="D263" s="17"/>
    </row>
    <row r="264" spans="2:4" ht="12.75">
      <c r="B264" s="17"/>
      <c r="C264" s="17"/>
      <c r="D264" s="17"/>
    </row>
    <row r="265" spans="2:4" ht="12.75">
      <c r="B265" s="17"/>
      <c r="C265" s="17"/>
      <c r="D265" s="17"/>
    </row>
    <row r="266" spans="2:4" ht="12.75">
      <c r="B266" s="17"/>
      <c r="C266" s="17"/>
      <c r="D266" s="17"/>
    </row>
    <row r="267" spans="2:4" ht="12.75">
      <c r="B267" s="17"/>
      <c r="C267" s="17"/>
      <c r="D267" s="17"/>
    </row>
    <row r="268" spans="2:4" ht="12.75">
      <c r="B268" s="17"/>
      <c r="C268" s="17"/>
      <c r="D268" s="17"/>
    </row>
    <row r="269" spans="2:4" ht="12.75">
      <c r="B269" s="17"/>
      <c r="C269" s="17"/>
      <c r="D269" s="17"/>
    </row>
    <row r="270" spans="2:4" ht="12.75">
      <c r="B270" s="17"/>
      <c r="C270" s="17"/>
      <c r="D270" s="17"/>
    </row>
    <row r="271" spans="2:4" ht="12.75">
      <c r="B271" s="17"/>
      <c r="C271" s="17"/>
      <c r="D271" s="17"/>
    </row>
    <row r="272" spans="2:4" ht="12.75">
      <c r="B272" s="17"/>
      <c r="C272" s="17"/>
      <c r="D272" s="17"/>
    </row>
    <row r="273" spans="2:4" ht="12.75">
      <c r="B273" s="17"/>
      <c r="C273" s="17"/>
      <c r="D273" s="17"/>
    </row>
    <row r="274" spans="2:4" ht="12.75">
      <c r="B274" s="17"/>
      <c r="C274" s="17"/>
      <c r="D274" s="17"/>
    </row>
    <row r="275" spans="2:4" ht="12.75">
      <c r="B275" s="17"/>
      <c r="C275" s="17"/>
      <c r="D275" s="17"/>
    </row>
    <row r="276" spans="2:4" ht="12.75">
      <c r="B276" s="17"/>
      <c r="C276" s="17"/>
      <c r="D276" s="17"/>
    </row>
    <row r="277" spans="2:4" ht="12.75">
      <c r="B277" s="17"/>
      <c r="C277" s="17"/>
      <c r="D277" s="17"/>
    </row>
  </sheetData>
  <mergeCells count="14">
    <mergeCell ref="A21:A23"/>
    <mergeCell ref="B21:B23"/>
    <mergeCell ref="A24:B28"/>
    <mergeCell ref="A1:K1"/>
    <mergeCell ref="A7:A20"/>
    <mergeCell ref="B7:B11"/>
    <mergeCell ref="B12:B15"/>
    <mergeCell ref="B16:B20"/>
    <mergeCell ref="A2:C2"/>
    <mergeCell ref="G5:K5"/>
    <mergeCell ref="A5:A6"/>
    <mergeCell ref="B5:B6"/>
    <mergeCell ref="C5:C6"/>
    <mergeCell ref="D5:F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54" r:id="rId1"/>
  <headerFooter alignWithMargins="0">
    <oddFooter>&amp;C&amp;A</oddFooter>
  </headerFooter>
  <rowBreaks count="1" manualBreakCount="1">
    <brk id="60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1359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31.28125" style="20" customWidth="1"/>
    <col min="2" max="3" width="13.7109375" style="20" customWidth="1"/>
    <col min="4" max="4" width="13.7109375" style="19" customWidth="1"/>
    <col min="5" max="9" width="13.7109375" style="20" customWidth="1"/>
    <col min="10" max="41" width="8.7109375" style="20" customWidth="1"/>
    <col min="42" max="16384" width="11.421875" style="20" customWidth="1"/>
  </cols>
  <sheetData>
    <row r="1" spans="1:9" s="39" customFormat="1" ht="18" customHeight="1">
      <c r="A1" s="511" t="s">
        <v>223</v>
      </c>
      <c r="B1" s="511"/>
      <c r="C1" s="511"/>
      <c r="D1" s="511"/>
      <c r="E1" s="511"/>
      <c r="F1" s="511"/>
      <c r="G1" s="511"/>
      <c r="H1" s="511"/>
      <c r="I1" s="511"/>
    </row>
    <row r="2" spans="1:7" s="39" customFormat="1" ht="12.75" customHeight="1">
      <c r="A2" s="451" t="s">
        <v>361</v>
      </c>
      <c r="B2" s="452"/>
      <c r="C2" s="452"/>
      <c r="D2" s="452"/>
      <c r="E2" s="452"/>
      <c r="F2" s="452"/>
      <c r="G2" s="452"/>
    </row>
    <row r="3" spans="1:9" ht="15" customHeight="1">
      <c r="A3" s="553" t="s">
        <v>328</v>
      </c>
      <c r="B3" s="553"/>
      <c r="C3" s="553"/>
      <c r="D3" s="553"/>
      <c r="E3" s="553"/>
      <c r="F3" s="553"/>
      <c r="G3" s="553"/>
      <c r="H3" s="553"/>
      <c r="I3" s="553"/>
    </row>
    <row r="4" spans="1:6" ht="13.5" customHeight="1" thickBot="1">
      <c r="A4" s="21"/>
      <c r="B4" s="21"/>
      <c r="C4" s="21"/>
      <c r="D4" s="21"/>
      <c r="E4" s="19"/>
      <c r="F4" s="19"/>
    </row>
    <row r="5" spans="1:9" ht="15.75">
      <c r="A5" s="551" t="s">
        <v>116</v>
      </c>
      <c r="B5" s="551" t="s">
        <v>112</v>
      </c>
      <c r="C5" s="533"/>
      <c r="D5" s="533"/>
      <c r="E5" s="550" t="s">
        <v>104</v>
      </c>
      <c r="F5" s="550"/>
      <c r="G5" s="550"/>
      <c r="H5" s="550"/>
      <c r="I5" s="550"/>
    </row>
    <row r="6" spans="1:9" ht="111" customHeight="1" thickBot="1">
      <c r="A6" s="552"/>
      <c r="B6" s="159" t="s">
        <v>0</v>
      </c>
      <c r="C6" s="157" t="s">
        <v>105</v>
      </c>
      <c r="D6" s="158" t="s">
        <v>117</v>
      </c>
      <c r="E6" s="159" t="s">
        <v>107</v>
      </c>
      <c r="F6" s="158" t="s">
        <v>118</v>
      </c>
      <c r="G6" s="158" t="s">
        <v>113</v>
      </c>
      <c r="H6" s="158" t="s">
        <v>114</v>
      </c>
      <c r="I6" s="160" t="s">
        <v>115</v>
      </c>
    </row>
    <row r="7" spans="1:9" ht="15.75">
      <c r="A7" s="163" t="s">
        <v>119</v>
      </c>
      <c r="B7" s="156">
        <v>364009.3104370002</v>
      </c>
      <c r="C7" s="154">
        <v>153.3</v>
      </c>
      <c r="D7" s="154">
        <v>363856.01043700014</v>
      </c>
      <c r="E7" s="156">
        <v>19710</v>
      </c>
      <c r="F7" s="235" t="s">
        <v>43</v>
      </c>
      <c r="G7" s="235" t="s">
        <v>43</v>
      </c>
      <c r="H7" s="154">
        <v>166927.6232788</v>
      </c>
      <c r="I7" s="236" t="s">
        <v>43</v>
      </c>
    </row>
    <row r="8" spans="1:9" ht="20.25" customHeight="1">
      <c r="A8" s="163" t="s">
        <v>120</v>
      </c>
      <c r="B8" s="156">
        <v>71292.97440780122</v>
      </c>
      <c r="C8" s="154">
        <v>2555.7621948</v>
      </c>
      <c r="D8" s="154">
        <v>68737.21221300118</v>
      </c>
      <c r="E8" s="156">
        <v>370234.0246</v>
      </c>
      <c r="F8" s="235" t="s">
        <v>43</v>
      </c>
      <c r="G8" s="235" t="s">
        <v>43</v>
      </c>
      <c r="H8" s="154">
        <v>127120.82777120148</v>
      </c>
      <c r="I8" s="237" t="s">
        <v>43</v>
      </c>
    </row>
    <row r="9" spans="1:9" ht="15.75">
      <c r="A9" s="163" t="s">
        <v>121</v>
      </c>
      <c r="B9" s="234" t="s">
        <v>43</v>
      </c>
      <c r="C9" s="235" t="s">
        <v>43</v>
      </c>
      <c r="D9" s="235" t="s">
        <v>43</v>
      </c>
      <c r="E9" s="234" t="s">
        <v>43</v>
      </c>
      <c r="F9" s="235" t="s">
        <v>43</v>
      </c>
      <c r="G9" s="235" t="s">
        <v>43</v>
      </c>
      <c r="H9" s="154">
        <v>0.15</v>
      </c>
      <c r="I9" s="155">
        <v>18</v>
      </c>
    </row>
    <row r="10" spans="1:9" ht="15.75">
      <c r="A10" s="163" t="s">
        <v>122</v>
      </c>
      <c r="B10" s="156">
        <v>1720.7508140000004</v>
      </c>
      <c r="C10" s="154">
        <v>366.447024</v>
      </c>
      <c r="D10" s="154">
        <v>1354.30379</v>
      </c>
      <c r="E10" s="156">
        <v>3005</v>
      </c>
      <c r="F10" s="154">
        <v>3760.87</v>
      </c>
      <c r="G10" s="154">
        <v>9657.044</v>
      </c>
      <c r="H10" s="154">
        <v>709.74938</v>
      </c>
      <c r="I10" s="155">
        <v>19.49</v>
      </c>
    </row>
    <row r="11" spans="1:9" ht="15.75">
      <c r="A11" s="163" t="s">
        <v>123</v>
      </c>
      <c r="B11" s="156">
        <v>48252.56959120001</v>
      </c>
      <c r="C11" s="154">
        <v>46954.7656512</v>
      </c>
      <c r="D11" s="154">
        <v>1297.80394</v>
      </c>
      <c r="E11" s="156">
        <v>269618.2153999999</v>
      </c>
      <c r="F11" s="154">
        <v>137690.7</v>
      </c>
      <c r="G11" s="154">
        <v>1875047.829</v>
      </c>
      <c r="H11" s="154">
        <v>423.1</v>
      </c>
      <c r="I11" s="155">
        <v>24.016</v>
      </c>
    </row>
    <row r="12" spans="1:9" ht="15.75">
      <c r="A12" s="163" t="s">
        <v>124</v>
      </c>
      <c r="B12" s="156">
        <v>80.7</v>
      </c>
      <c r="C12" s="154">
        <v>53.1</v>
      </c>
      <c r="D12" s="154">
        <v>27.6</v>
      </c>
      <c r="E12" s="234" t="s">
        <v>43</v>
      </c>
      <c r="F12" s="235" t="s">
        <v>43</v>
      </c>
      <c r="G12" s="154">
        <v>59</v>
      </c>
      <c r="H12" s="154">
        <v>3.86</v>
      </c>
      <c r="I12" s="237" t="s">
        <v>43</v>
      </c>
    </row>
    <row r="13" spans="1:9" ht="15.75">
      <c r="A13" s="163" t="s">
        <v>70</v>
      </c>
      <c r="B13" s="156">
        <v>423.9158</v>
      </c>
      <c r="C13" s="154">
        <v>54.20964</v>
      </c>
      <c r="D13" s="154">
        <v>369.70615999999995</v>
      </c>
      <c r="E13" s="234" t="s">
        <v>43</v>
      </c>
      <c r="F13" s="235" t="s">
        <v>43</v>
      </c>
      <c r="G13" s="154">
        <v>742.9</v>
      </c>
      <c r="H13" s="154">
        <v>91.2051</v>
      </c>
      <c r="I13" s="237" t="s">
        <v>43</v>
      </c>
    </row>
    <row r="14" spans="1:9" ht="21" customHeight="1" thickBot="1">
      <c r="A14" s="350" t="s">
        <v>2</v>
      </c>
      <c r="B14" s="351">
        <v>485780.2210500014</v>
      </c>
      <c r="C14" s="352">
        <v>50137.58451000001</v>
      </c>
      <c r="D14" s="352">
        <v>435642.6365400014</v>
      </c>
      <c r="E14" s="351">
        <f>SUM(E7:E13)</f>
        <v>662567.24</v>
      </c>
      <c r="F14" s="352">
        <f>SUM(F7:F13)</f>
        <v>141451.57</v>
      </c>
      <c r="G14" s="352">
        <v>1885506.773</v>
      </c>
      <c r="H14" s="352">
        <v>295276.5155300015</v>
      </c>
      <c r="I14" s="353">
        <v>61.506</v>
      </c>
    </row>
    <row r="15" spans="1:6" ht="15.75">
      <c r="A15" s="19"/>
      <c r="B15" s="19"/>
      <c r="C15" s="19"/>
      <c r="E15" s="19"/>
      <c r="F15" s="19"/>
    </row>
    <row r="16" spans="1:6" ht="15.75">
      <c r="A16" s="19"/>
      <c r="B16" s="19"/>
      <c r="C16" s="19"/>
      <c r="E16" s="19"/>
      <c r="F16" s="19"/>
    </row>
    <row r="17" spans="1:6" ht="15.75">
      <c r="A17" s="19"/>
      <c r="B17" s="19"/>
      <c r="C17" s="19"/>
      <c r="E17" s="19"/>
      <c r="F17" s="19"/>
    </row>
    <row r="18" spans="1:6" ht="15.75">
      <c r="A18" s="19"/>
      <c r="B18" s="19"/>
      <c r="C18" s="19"/>
      <c r="E18" s="19"/>
      <c r="F18" s="19"/>
    </row>
    <row r="19" spans="1:6" ht="15.75">
      <c r="A19" s="19"/>
      <c r="B19" s="19"/>
      <c r="C19" s="19"/>
      <c r="E19" s="19"/>
      <c r="F19" s="19"/>
    </row>
    <row r="20" spans="1:6" ht="15.75">
      <c r="A20" s="19"/>
      <c r="B20" s="19"/>
      <c r="C20" s="19"/>
      <c r="E20" s="19"/>
      <c r="F20" s="19"/>
    </row>
    <row r="21" spans="1:6" ht="15.75">
      <c r="A21" s="19"/>
      <c r="B21" s="19"/>
      <c r="C21" s="19"/>
      <c r="E21" s="19"/>
      <c r="F21" s="19"/>
    </row>
    <row r="22" spans="1:6" ht="15.75">
      <c r="A22" s="19"/>
      <c r="B22" s="19"/>
      <c r="C22" s="19"/>
      <c r="E22" s="19"/>
      <c r="F22" s="19"/>
    </row>
    <row r="23" spans="1:6" ht="15.75">
      <c r="A23" s="19"/>
      <c r="B23" s="19"/>
      <c r="C23" s="19"/>
      <c r="E23" s="19"/>
      <c r="F23" s="19"/>
    </row>
    <row r="24" spans="1:6" ht="15.75">
      <c r="A24" s="19"/>
      <c r="B24" s="19"/>
      <c r="C24" s="19"/>
      <c r="E24" s="19"/>
      <c r="F24" s="19"/>
    </row>
    <row r="25" spans="1:6" ht="15.75">
      <c r="A25" s="19"/>
      <c r="B25" s="19"/>
      <c r="C25" s="19"/>
      <c r="E25" s="19"/>
      <c r="F25" s="19"/>
    </row>
    <row r="26" spans="1:6" ht="15.75">
      <c r="A26" s="19"/>
      <c r="B26" s="19"/>
      <c r="C26" s="19"/>
      <c r="E26" s="19"/>
      <c r="F26" s="19"/>
    </row>
    <row r="27" spans="1:6" ht="15.75">
      <c r="A27" s="19"/>
      <c r="B27" s="19"/>
      <c r="C27" s="19"/>
      <c r="E27" s="19"/>
      <c r="F27" s="19"/>
    </row>
    <row r="28" spans="1:6" ht="15.75">
      <c r="A28" s="19"/>
      <c r="B28" s="19"/>
      <c r="C28" s="19"/>
      <c r="E28" s="19"/>
      <c r="F28" s="19"/>
    </row>
    <row r="29" spans="1:6" ht="15.75">
      <c r="A29" s="19"/>
      <c r="B29" s="19"/>
      <c r="C29" s="19"/>
      <c r="E29" s="19"/>
      <c r="F29" s="19"/>
    </row>
    <row r="30" spans="1:6" ht="15.75">
      <c r="A30" s="19"/>
      <c r="B30" s="19"/>
      <c r="C30" s="19"/>
      <c r="E30" s="19"/>
      <c r="F30" s="19"/>
    </row>
    <row r="31" spans="1:6" ht="15.75">
      <c r="A31" s="19"/>
      <c r="B31" s="19"/>
      <c r="C31" s="19"/>
      <c r="E31" s="19"/>
      <c r="F31" s="19"/>
    </row>
    <row r="32" spans="1:6" ht="15.75">
      <c r="A32" s="19"/>
      <c r="B32" s="19"/>
      <c r="C32" s="19"/>
      <c r="E32" s="19"/>
      <c r="F32" s="19"/>
    </row>
    <row r="33" spans="1:6" ht="15.75">
      <c r="A33" s="19"/>
      <c r="B33" s="19"/>
      <c r="C33" s="19"/>
      <c r="E33" s="19"/>
      <c r="F33" s="19"/>
    </row>
    <row r="34" spans="1:6" ht="15.75">
      <c r="A34" s="19"/>
      <c r="B34" s="19"/>
      <c r="C34" s="19"/>
      <c r="E34" s="19"/>
      <c r="F34" s="19"/>
    </row>
    <row r="35" spans="1:6" ht="15.75">
      <c r="A35" s="19"/>
      <c r="B35" s="19"/>
      <c r="C35" s="19"/>
      <c r="E35" s="19"/>
      <c r="F35" s="19"/>
    </row>
    <row r="36" spans="1:6" ht="15.75">
      <c r="A36" s="19"/>
      <c r="B36" s="19"/>
      <c r="C36" s="19"/>
      <c r="E36" s="19"/>
      <c r="F36" s="19"/>
    </row>
    <row r="37" spans="1:6" ht="15.75">
      <c r="A37" s="19"/>
      <c r="B37" s="19"/>
      <c r="C37" s="19"/>
      <c r="E37" s="19"/>
      <c r="F37" s="19"/>
    </row>
    <row r="38" spans="1:6" ht="15.75">
      <c r="A38" s="19"/>
      <c r="B38" s="19"/>
      <c r="C38" s="19"/>
      <c r="E38" s="19"/>
      <c r="F38" s="19"/>
    </row>
    <row r="39" spans="1:6" ht="15.75">
      <c r="A39" s="19"/>
      <c r="B39" s="19"/>
      <c r="C39" s="19"/>
      <c r="E39" s="19"/>
      <c r="F39" s="19"/>
    </row>
    <row r="40" spans="1:6" ht="15.75">
      <c r="A40" s="19"/>
      <c r="B40" s="19"/>
      <c r="C40" s="19"/>
      <c r="E40" s="19"/>
      <c r="F40" s="19"/>
    </row>
    <row r="41" spans="1:6" ht="15.75">
      <c r="A41" s="19"/>
      <c r="B41" s="19"/>
      <c r="C41" s="19"/>
      <c r="E41" s="19"/>
      <c r="F41" s="19"/>
    </row>
    <row r="42" spans="1:6" ht="15.75">
      <c r="A42" s="19"/>
      <c r="B42" s="19"/>
      <c r="C42" s="19"/>
      <c r="E42" s="19"/>
      <c r="F42" s="19"/>
    </row>
    <row r="43" spans="1:6" ht="15.75">
      <c r="A43" s="19"/>
      <c r="B43" s="19"/>
      <c r="C43" s="19"/>
      <c r="E43" s="19"/>
      <c r="F43" s="19"/>
    </row>
    <row r="44" spans="1:6" ht="15.75">
      <c r="A44" s="19"/>
      <c r="B44" s="19"/>
      <c r="C44" s="19"/>
      <c r="E44" s="19"/>
      <c r="F44" s="19"/>
    </row>
    <row r="45" spans="1:6" ht="15.75">
      <c r="A45" s="19"/>
      <c r="B45" s="19"/>
      <c r="C45" s="19"/>
      <c r="E45" s="19"/>
      <c r="F45" s="19"/>
    </row>
    <row r="46" spans="1:6" ht="15.75">
      <c r="A46" s="19"/>
      <c r="B46" s="19"/>
      <c r="C46" s="19"/>
      <c r="E46" s="19"/>
      <c r="F46" s="19"/>
    </row>
    <row r="47" spans="1:6" ht="15.75">
      <c r="A47" s="19"/>
      <c r="B47" s="19"/>
      <c r="C47" s="19"/>
      <c r="E47" s="19"/>
      <c r="F47" s="19"/>
    </row>
    <row r="48" spans="1:6" ht="15.75">
      <c r="A48" s="19"/>
      <c r="B48" s="19"/>
      <c r="C48" s="19"/>
      <c r="E48" s="19"/>
      <c r="F48" s="19"/>
    </row>
    <row r="49" spans="1:6" ht="15.75">
      <c r="A49" s="19"/>
      <c r="B49" s="19"/>
      <c r="C49" s="19"/>
      <c r="E49" s="19"/>
      <c r="F49" s="19"/>
    </row>
    <row r="50" spans="1:6" ht="15.75">
      <c r="A50" s="19"/>
      <c r="B50" s="19"/>
      <c r="C50" s="19"/>
      <c r="E50" s="19"/>
      <c r="F50" s="19"/>
    </row>
    <row r="51" spans="1:6" ht="15.75">
      <c r="A51" s="19"/>
      <c r="B51" s="19"/>
      <c r="C51" s="19"/>
      <c r="E51" s="19"/>
      <c r="F51" s="19"/>
    </row>
    <row r="52" spans="1:6" ht="15.75">
      <c r="A52" s="19"/>
      <c r="B52" s="19"/>
      <c r="C52" s="19"/>
      <c r="E52" s="19"/>
      <c r="F52" s="19"/>
    </row>
    <row r="53" spans="1:6" ht="15.75">
      <c r="A53" s="19"/>
      <c r="B53" s="19"/>
      <c r="C53" s="19"/>
      <c r="E53" s="19"/>
      <c r="F53" s="19"/>
    </row>
    <row r="54" spans="1:6" ht="15.75">
      <c r="A54" s="19"/>
      <c r="B54" s="19"/>
      <c r="C54" s="19"/>
      <c r="E54" s="19"/>
      <c r="F54" s="19"/>
    </row>
    <row r="55" spans="1:6" ht="15.75">
      <c r="A55" s="19"/>
      <c r="B55" s="19"/>
      <c r="C55" s="19"/>
      <c r="E55" s="19"/>
      <c r="F55" s="19"/>
    </row>
    <row r="56" spans="1:6" ht="15.75">
      <c r="A56" s="19"/>
      <c r="B56" s="19"/>
      <c r="C56" s="19"/>
      <c r="E56" s="19"/>
      <c r="F56" s="19"/>
    </row>
    <row r="57" spans="1:6" ht="15.75">
      <c r="A57" s="19"/>
      <c r="B57" s="19"/>
      <c r="C57" s="19"/>
      <c r="E57" s="19"/>
      <c r="F57" s="19"/>
    </row>
    <row r="58" spans="1:6" ht="15.75">
      <c r="A58" s="19"/>
      <c r="B58" s="19"/>
      <c r="C58" s="19"/>
      <c r="E58" s="19"/>
      <c r="F58" s="19"/>
    </row>
    <row r="59" spans="1:6" ht="15.75">
      <c r="A59" s="19"/>
      <c r="B59" s="19"/>
      <c r="C59" s="19"/>
      <c r="E59" s="19"/>
      <c r="F59" s="19"/>
    </row>
    <row r="60" spans="1:6" ht="15.75">
      <c r="A60" s="19"/>
      <c r="B60" s="19"/>
      <c r="C60" s="19"/>
      <c r="E60" s="19"/>
      <c r="F60" s="19"/>
    </row>
    <row r="61" spans="1:6" ht="15.75">
      <c r="A61" s="19"/>
      <c r="B61" s="19"/>
      <c r="C61" s="19"/>
      <c r="E61" s="19"/>
      <c r="F61" s="19"/>
    </row>
    <row r="62" spans="1:6" ht="15.75">
      <c r="A62" s="19"/>
      <c r="B62" s="19"/>
      <c r="C62" s="19"/>
      <c r="E62" s="19"/>
      <c r="F62" s="19"/>
    </row>
    <row r="63" spans="1:6" ht="15.75">
      <c r="A63" s="19"/>
      <c r="B63" s="19"/>
      <c r="C63" s="19"/>
      <c r="E63" s="19"/>
      <c r="F63" s="19"/>
    </row>
    <row r="64" spans="1:6" ht="15.75">
      <c r="A64" s="19"/>
      <c r="B64" s="19"/>
      <c r="C64" s="19"/>
      <c r="E64" s="19"/>
      <c r="F64" s="19"/>
    </row>
    <row r="65" spans="1:6" ht="15.75">
      <c r="A65" s="19"/>
      <c r="B65" s="19"/>
      <c r="C65" s="19"/>
      <c r="E65" s="19"/>
      <c r="F65" s="19"/>
    </row>
    <row r="66" spans="1:6" ht="15.75">
      <c r="A66" s="19"/>
      <c r="B66" s="19"/>
      <c r="C66" s="19"/>
      <c r="E66" s="19"/>
      <c r="F66" s="19"/>
    </row>
    <row r="67" spans="1:6" ht="15.75">
      <c r="A67" s="19"/>
      <c r="B67" s="19"/>
      <c r="C67" s="19"/>
      <c r="E67" s="19"/>
      <c r="F67" s="19"/>
    </row>
    <row r="68" spans="1:6" ht="15.75">
      <c r="A68" s="19"/>
      <c r="B68" s="19"/>
      <c r="C68" s="19"/>
      <c r="E68" s="19"/>
      <c r="F68" s="19"/>
    </row>
    <row r="69" spans="1:6" ht="15.75">
      <c r="A69" s="19"/>
      <c r="B69" s="19"/>
      <c r="C69" s="19"/>
      <c r="E69" s="19"/>
      <c r="F69" s="19"/>
    </row>
    <row r="70" spans="1:6" ht="15.75">
      <c r="A70" s="19"/>
      <c r="B70" s="19"/>
      <c r="C70" s="19"/>
      <c r="E70" s="19"/>
      <c r="F70" s="19"/>
    </row>
    <row r="71" spans="1:6" ht="15.75">
      <c r="A71" s="19"/>
      <c r="B71" s="19"/>
      <c r="C71" s="19"/>
      <c r="E71" s="19"/>
      <c r="F71" s="19"/>
    </row>
    <row r="72" spans="1:6" ht="15.75">
      <c r="A72" s="19"/>
      <c r="B72" s="19"/>
      <c r="C72" s="19"/>
      <c r="E72" s="19"/>
      <c r="F72" s="19"/>
    </row>
    <row r="73" spans="1:6" ht="15.75">
      <c r="A73" s="19"/>
      <c r="B73" s="19"/>
      <c r="C73" s="19"/>
      <c r="E73" s="19"/>
      <c r="F73" s="19"/>
    </row>
    <row r="74" spans="1:6" ht="15.75">
      <c r="A74" s="19"/>
      <c r="B74" s="19"/>
      <c r="C74" s="19"/>
      <c r="E74" s="19"/>
      <c r="F74" s="19"/>
    </row>
    <row r="75" spans="1:6" ht="15.75">
      <c r="A75" s="19"/>
      <c r="B75" s="19"/>
      <c r="C75" s="19"/>
      <c r="E75" s="19"/>
      <c r="F75" s="19"/>
    </row>
    <row r="76" spans="1:6" ht="15.75">
      <c r="A76" s="19"/>
      <c r="B76" s="19"/>
      <c r="C76" s="19"/>
      <c r="E76" s="19"/>
      <c r="F76" s="19"/>
    </row>
    <row r="77" spans="1:6" ht="15.75">
      <c r="A77" s="19"/>
      <c r="B77" s="19"/>
      <c r="C77" s="19"/>
      <c r="E77" s="19"/>
      <c r="F77" s="19"/>
    </row>
    <row r="78" spans="1:6" ht="15.75">
      <c r="A78" s="19"/>
      <c r="B78" s="19"/>
      <c r="C78" s="19"/>
      <c r="E78" s="19"/>
      <c r="F78" s="19"/>
    </row>
    <row r="79" spans="1:6" ht="15.75">
      <c r="A79" s="19"/>
      <c r="B79" s="19"/>
      <c r="C79" s="19"/>
      <c r="E79" s="19"/>
      <c r="F79" s="19"/>
    </row>
    <row r="80" spans="1:6" ht="15.75">
      <c r="A80" s="19"/>
      <c r="B80" s="19"/>
      <c r="C80" s="19"/>
      <c r="E80" s="19"/>
      <c r="F80" s="19"/>
    </row>
    <row r="81" spans="1:6" ht="15.75">
      <c r="A81" s="19"/>
      <c r="B81" s="19"/>
      <c r="C81" s="19"/>
      <c r="E81" s="19"/>
      <c r="F81" s="19"/>
    </row>
    <row r="82" spans="1:6" ht="15.75">
      <c r="A82" s="19"/>
      <c r="B82" s="19"/>
      <c r="C82" s="19"/>
      <c r="E82" s="19"/>
      <c r="F82" s="19"/>
    </row>
    <row r="83" spans="1:6" ht="15.75">
      <c r="A83" s="19"/>
      <c r="B83" s="19"/>
      <c r="C83" s="19"/>
      <c r="E83" s="19"/>
      <c r="F83" s="19"/>
    </row>
    <row r="84" spans="1:6" ht="15.75">
      <c r="A84" s="19"/>
      <c r="B84" s="19"/>
      <c r="C84" s="19"/>
      <c r="E84" s="19"/>
      <c r="F84" s="19"/>
    </row>
    <row r="85" spans="1:6" ht="15.75">
      <c r="A85" s="19"/>
      <c r="B85" s="19"/>
      <c r="C85" s="19"/>
      <c r="E85" s="19"/>
      <c r="F85" s="19"/>
    </row>
    <row r="86" spans="1:6" ht="15.75">
      <c r="A86" s="19"/>
      <c r="B86" s="19"/>
      <c r="C86" s="19"/>
      <c r="E86" s="19"/>
      <c r="F86" s="19"/>
    </row>
    <row r="87" spans="1:6" ht="15.75">
      <c r="A87" s="19"/>
      <c r="B87" s="19"/>
      <c r="C87" s="19"/>
      <c r="E87" s="19"/>
      <c r="F87" s="19"/>
    </row>
    <row r="88" spans="1:6" ht="15.75">
      <c r="A88" s="19"/>
      <c r="B88" s="19"/>
      <c r="C88" s="19"/>
      <c r="E88" s="19"/>
      <c r="F88" s="19"/>
    </row>
    <row r="89" spans="1:6" ht="15.75">
      <c r="A89" s="19"/>
      <c r="B89" s="19"/>
      <c r="C89" s="19"/>
      <c r="E89" s="19"/>
      <c r="F89" s="19"/>
    </row>
    <row r="90" spans="1:6" ht="15.75">
      <c r="A90" s="19"/>
      <c r="B90" s="19"/>
      <c r="C90" s="19"/>
      <c r="E90" s="19"/>
      <c r="F90" s="19"/>
    </row>
    <row r="91" spans="1:6" ht="15.75">
      <c r="A91" s="19"/>
      <c r="B91" s="19"/>
      <c r="C91" s="19"/>
      <c r="E91" s="19"/>
      <c r="F91" s="19"/>
    </row>
    <row r="92" spans="1:6" ht="15.75">
      <c r="A92" s="19"/>
      <c r="B92" s="19"/>
      <c r="C92" s="19"/>
      <c r="E92" s="19"/>
      <c r="F92" s="19"/>
    </row>
    <row r="93" spans="1:6" ht="15.75">
      <c r="A93" s="19"/>
      <c r="B93" s="19"/>
      <c r="C93" s="19"/>
      <c r="E93" s="19"/>
      <c r="F93" s="19"/>
    </row>
    <row r="94" spans="1:6" ht="15.75">
      <c r="A94" s="19"/>
      <c r="B94" s="19"/>
      <c r="C94" s="19"/>
      <c r="E94" s="19"/>
      <c r="F94" s="19"/>
    </row>
    <row r="95" spans="1:6" ht="15.75">
      <c r="A95" s="19"/>
      <c r="B95" s="19"/>
      <c r="C95" s="19"/>
      <c r="E95" s="19"/>
      <c r="F95" s="19"/>
    </row>
    <row r="96" spans="1:6" ht="15.75">
      <c r="A96" s="19"/>
      <c r="B96" s="19"/>
      <c r="C96" s="19"/>
      <c r="E96" s="19"/>
      <c r="F96" s="19"/>
    </row>
    <row r="97" spans="1:6" ht="15.75">
      <c r="A97" s="19"/>
      <c r="B97" s="19"/>
      <c r="C97" s="19"/>
      <c r="E97" s="19"/>
      <c r="F97" s="19"/>
    </row>
    <row r="98" spans="1:6" ht="15.75">
      <c r="A98" s="19"/>
      <c r="B98" s="19"/>
      <c r="C98" s="19"/>
      <c r="E98" s="19"/>
      <c r="F98" s="19"/>
    </row>
    <row r="99" spans="1:6" ht="15.75">
      <c r="A99" s="19"/>
      <c r="B99" s="19"/>
      <c r="C99" s="19"/>
      <c r="E99" s="19"/>
      <c r="F99" s="19"/>
    </row>
    <row r="100" spans="1:6" ht="15.75">
      <c r="A100" s="19"/>
      <c r="B100" s="19"/>
      <c r="C100" s="19"/>
      <c r="E100" s="19"/>
      <c r="F100" s="19"/>
    </row>
    <row r="101" spans="1:6" ht="15.75">
      <c r="A101" s="19"/>
      <c r="B101" s="19"/>
      <c r="C101" s="19"/>
      <c r="E101" s="19"/>
      <c r="F101" s="19"/>
    </row>
    <row r="102" spans="1:6" ht="15.75">
      <c r="A102" s="19"/>
      <c r="B102" s="19"/>
      <c r="C102" s="19"/>
      <c r="E102" s="19"/>
      <c r="F102" s="19"/>
    </row>
    <row r="103" spans="1:6" ht="15.75">
      <c r="A103" s="19"/>
      <c r="B103" s="19"/>
      <c r="C103" s="19"/>
      <c r="E103" s="19"/>
      <c r="F103" s="19"/>
    </row>
    <row r="104" spans="1:6" ht="15.75">
      <c r="A104" s="19"/>
      <c r="B104" s="19"/>
      <c r="C104" s="19"/>
      <c r="E104" s="19"/>
      <c r="F104" s="19"/>
    </row>
    <row r="105" spans="1:6" ht="15.75">
      <c r="A105" s="19"/>
      <c r="B105" s="19"/>
      <c r="C105" s="19"/>
      <c r="E105" s="19"/>
      <c r="F105" s="19"/>
    </row>
    <row r="106" spans="1:6" ht="15.75">
      <c r="A106" s="19"/>
      <c r="B106" s="19"/>
      <c r="C106" s="19"/>
      <c r="E106" s="19"/>
      <c r="F106" s="19"/>
    </row>
    <row r="107" spans="1:6" ht="15.75">
      <c r="A107" s="19"/>
      <c r="B107" s="19"/>
      <c r="C107" s="19"/>
      <c r="E107" s="19"/>
      <c r="F107" s="19"/>
    </row>
    <row r="108" spans="1:6" ht="15.75">
      <c r="A108" s="19"/>
      <c r="B108" s="19"/>
      <c r="C108" s="19"/>
      <c r="E108" s="19"/>
      <c r="F108" s="19"/>
    </row>
    <row r="109" spans="1:6" ht="15.75">
      <c r="A109" s="19"/>
      <c r="B109" s="19"/>
      <c r="C109" s="19"/>
      <c r="E109" s="19"/>
      <c r="F109" s="19"/>
    </row>
    <row r="110" spans="1:6" ht="15.75">
      <c r="A110" s="19"/>
      <c r="B110" s="19"/>
      <c r="C110" s="19"/>
      <c r="E110" s="19"/>
      <c r="F110" s="19"/>
    </row>
    <row r="111" spans="1:6" ht="15.75">
      <c r="A111" s="19"/>
      <c r="B111" s="19"/>
      <c r="C111" s="19"/>
      <c r="E111" s="19"/>
      <c r="F111" s="19"/>
    </row>
    <row r="112" spans="1:6" ht="15.75">
      <c r="A112" s="19"/>
      <c r="B112" s="19"/>
      <c r="C112" s="19"/>
      <c r="E112" s="19"/>
      <c r="F112" s="19"/>
    </row>
    <row r="113" spans="1:6" ht="15.75">
      <c r="A113" s="19"/>
      <c r="B113" s="19"/>
      <c r="C113" s="19"/>
      <c r="E113" s="19"/>
      <c r="F113" s="19"/>
    </row>
    <row r="114" spans="1:6" ht="15.75">
      <c r="A114" s="19"/>
      <c r="B114" s="19"/>
      <c r="C114" s="19"/>
      <c r="E114" s="19"/>
      <c r="F114" s="19"/>
    </row>
    <row r="115" spans="1:6" ht="15.75">
      <c r="A115" s="19"/>
      <c r="B115" s="19"/>
      <c r="C115" s="19"/>
      <c r="E115" s="19"/>
      <c r="F115" s="19"/>
    </row>
    <row r="116" spans="1:6" ht="15.75">
      <c r="A116" s="19"/>
      <c r="B116" s="19"/>
      <c r="C116" s="19"/>
      <c r="E116" s="19"/>
      <c r="F116" s="19"/>
    </row>
    <row r="117" spans="1:6" ht="15.75">
      <c r="A117" s="19"/>
      <c r="B117" s="19"/>
      <c r="C117" s="19"/>
      <c r="E117" s="19"/>
      <c r="F117" s="19"/>
    </row>
    <row r="118" spans="1:6" ht="15.75">
      <c r="A118" s="19"/>
      <c r="B118" s="19"/>
      <c r="C118" s="19"/>
      <c r="E118" s="19"/>
      <c r="F118" s="19"/>
    </row>
    <row r="119" spans="1:6" ht="15.75">
      <c r="A119" s="19"/>
      <c r="B119" s="19"/>
      <c r="C119" s="19"/>
      <c r="E119" s="19"/>
      <c r="F119" s="19"/>
    </row>
    <row r="120" spans="1:6" ht="15.75">
      <c r="A120" s="19"/>
      <c r="B120" s="19"/>
      <c r="C120" s="19"/>
      <c r="E120" s="19"/>
      <c r="F120" s="19"/>
    </row>
    <row r="121" spans="1:6" ht="15.75">
      <c r="A121" s="19"/>
      <c r="B121" s="19"/>
      <c r="C121" s="19"/>
      <c r="E121" s="19"/>
      <c r="F121" s="19"/>
    </row>
    <row r="122" spans="1:6" ht="15.75">
      <c r="A122" s="19"/>
      <c r="B122" s="19"/>
      <c r="C122" s="19"/>
      <c r="E122" s="19"/>
      <c r="F122" s="19"/>
    </row>
    <row r="123" spans="1:6" ht="15.75">
      <c r="A123" s="19"/>
      <c r="B123" s="19"/>
      <c r="C123" s="19"/>
      <c r="E123" s="19"/>
      <c r="F123" s="19"/>
    </row>
    <row r="124" spans="1:6" ht="15.75">
      <c r="A124" s="19"/>
      <c r="B124" s="19"/>
      <c r="C124" s="19"/>
      <c r="E124" s="19"/>
      <c r="F124" s="19"/>
    </row>
    <row r="125" spans="1:6" ht="15.75">
      <c r="A125" s="19"/>
      <c r="B125" s="19"/>
      <c r="C125" s="19"/>
      <c r="E125" s="19"/>
      <c r="F125" s="19"/>
    </row>
    <row r="126" spans="1:6" ht="15.75">
      <c r="A126" s="19"/>
      <c r="B126" s="19"/>
      <c r="C126" s="19"/>
      <c r="E126" s="19"/>
      <c r="F126" s="19"/>
    </row>
    <row r="127" spans="1:6" ht="15.75">
      <c r="A127" s="19"/>
      <c r="B127" s="19"/>
      <c r="C127" s="19"/>
      <c r="E127" s="19"/>
      <c r="F127" s="19"/>
    </row>
    <row r="128" spans="1:6" ht="15.75">
      <c r="A128" s="19"/>
      <c r="B128" s="19"/>
      <c r="C128" s="19"/>
      <c r="E128" s="19"/>
      <c r="F128" s="19"/>
    </row>
    <row r="129" spans="1:6" ht="15.75">
      <c r="A129" s="19"/>
      <c r="B129" s="19"/>
      <c r="C129" s="19"/>
      <c r="E129" s="19"/>
      <c r="F129" s="19"/>
    </row>
    <row r="130" spans="1:6" ht="15.75">
      <c r="A130" s="19"/>
      <c r="B130" s="19"/>
      <c r="C130" s="19"/>
      <c r="E130" s="19"/>
      <c r="F130" s="19"/>
    </row>
    <row r="131" spans="1:6" ht="15.75">
      <c r="A131" s="19"/>
      <c r="B131" s="19"/>
      <c r="C131" s="19"/>
      <c r="E131" s="19"/>
      <c r="F131" s="19"/>
    </row>
    <row r="132" spans="1:6" ht="15.75">
      <c r="A132" s="19"/>
      <c r="B132" s="19"/>
      <c r="C132" s="19"/>
      <c r="E132" s="19"/>
      <c r="F132" s="19"/>
    </row>
    <row r="133" spans="1:6" ht="15.75">
      <c r="A133" s="19"/>
      <c r="B133" s="19"/>
      <c r="C133" s="19"/>
      <c r="E133" s="19"/>
      <c r="F133" s="19"/>
    </row>
    <row r="134" spans="1:6" ht="15.75">
      <c r="A134" s="19"/>
      <c r="B134" s="19"/>
      <c r="C134" s="19"/>
      <c r="E134" s="19"/>
      <c r="F134" s="19"/>
    </row>
    <row r="135" spans="1:6" ht="15.75">
      <c r="A135" s="19"/>
      <c r="B135" s="19"/>
      <c r="C135" s="19"/>
      <c r="E135" s="19"/>
      <c r="F135" s="19"/>
    </row>
    <row r="136" spans="1:6" ht="15.75">
      <c r="A136" s="19"/>
      <c r="B136" s="19"/>
      <c r="C136" s="19"/>
      <c r="E136" s="19"/>
      <c r="F136" s="19"/>
    </row>
    <row r="137" spans="1:6" ht="15.75">
      <c r="A137" s="19"/>
      <c r="B137" s="19"/>
      <c r="C137" s="19"/>
      <c r="E137" s="19"/>
      <c r="F137" s="19"/>
    </row>
    <row r="138" spans="1:6" ht="15.75">
      <c r="A138" s="19"/>
      <c r="B138" s="19"/>
      <c r="C138" s="19"/>
      <c r="E138" s="19"/>
      <c r="F138" s="19"/>
    </row>
    <row r="139" spans="1:6" ht="15.75">
      <c r="A139" s="19"/>
      <c r="B139" s="19"/>
      <c r="C139" s="19"/>
      <c r="E139" s="19"/>
      <c r="F139" s="19"/>
    </row>
    <row r="140" spans="1:6" ht="15.75">
      <c r="A140" s="19"/>
      <c r="B140" s="19"/>
      <c r="C140" s="19"/>
      <c r="E140" s="19"/>
      <c r="F140" s="19"/>
    </row>
    <row r="141" spans="1:6" ht="15.75">
      <c r="A141" s="19"/>
      <c r="B141" s="19"/>
      <c r="C141" s="19"/>
      <c r="E141" s="19"/>
      <c r="F141" s="19"/>
    </row>
    <row r="142" spans="1:6" ht="15.75">
      <c r="A142" s="19"/>
      <c r="B142" s="19"/>
      <c r="C142" s="19"/>
      <c r="E142" s="19"/>
      <c r="F142" s="19"/>
    </row>
    <row r="143" spans="1:6" ht="15.75">
      <c r="A143" s="19"/>
      <c r="B143" s="19"/>
      <c r="C143" s="19"/>
      <c r="E143" s="19"/>
      <c r="F143" s="19"/>
    </row>
    <row r="144" spans="1:6" ht="15.75">
      <c r="A144" s="19"/>
      <c r="B144" s="19"/>
      <c r="C144" s="19"/>
      <c r="E144" s="19"/>
      <c r="F144" s="19"/>
    </row>
    <row r="145" spans="1:6" ht="15.75">
      <c r="A145" s="19"/>
      <c r="B145" s="19"/>
      <c r="C145" s="19"/>
      <c r="E145" s="19"/>
      <c r="F145" s="19"/>
    </row>
    <row r="146" spans="1:6" ht="15.75">
      <c r="A146" s="19"/>
      <c r="B146" s="19"/>
      <c r="C146" s="19"/>
      <c r="E146" s="19"/>
      <c r="F146" s="19"/>
    </row>
    <row r="147" spans="1:6" ht="15.75">
      <c r="A147" s="19"/>
      <c r="B147" s="19"/>
      <c r="C147" s="19"/>
      <c r="E147" s="19"/>
      <c r="F147" s="19"/>
    </row>
    <row r="148" spans="1:6" ht="15.75">
      <c r="A148" s="19"/>
      <c r="B148" s="19"/>
      <c r="C148" s="19"/>
      <c r="E148" s="19"/>
      <c r="F148" s="19"/>
    </row>
    <row r="149" spans="1:6" ht="15.75">
      <c r="A149" s="19"/>
      <c r="B149" s="19"/>
      <c r="C149" s="19"/>
      <c r="E149" s="19"/>
      <c r="F149" s="19"/>
    </row>
    <row r="150" spans="1:6" ht="15.75">
      <c r="A150" s="19"/>
      <c r="B150" s="19"/>
      <c r="C150" s="19"/>
      <c r="E150" s="19"/>
      <c r="F150" s="19"/>
    </row>
    <row r="151" spans="1:6" ht="15.75">
      <c r="A151" s="19"/>
      <c r="B151" s="19"/>
      <c r="C151" s="19"/>
      <c r="E151" s="19"/>
      <c r="F151" s="19"/>
    </row>
    <row r="152" spans="1:6" ht="15.75">
      <c r="A152" s="19"/>
      <c r="B152" s="19"/>
      <c r="C152" s="19"/>
      <c r="E152" s="19"/>
      <c r="F152" s="19"/>
    </row>
    <row r="153" spans="1:6" ht="15.75">
      <c r="A153" s="19"/>
      <c r="B153" s="19"/>
      <c r="C153" s="19"/>
      <c r="E153" s="19"/>
      <c r="F153" s="19"/>
    </row>
    <row r="154" spans="1:6" ht="15.75">
      <c r="A154" s="19"/>
      <c r="B154" s="19"/>
      <c r="C154" s="19"/>
      <c r="E154" s="19"/>
      <c r="F154" s="19"/>
    </row>
    <row r="155" spans="1:6" ht="15.75">
      <c r="A155" s="19"/>
      <c r="B155" s="19"/>
      <c r="C155" s="19"/>
      <c r="E155" s="19"/>
      <c r="F155" s="19"/>
    </row>
    <row r="156" spans="1:6" ht="15.75">
      <c r="A156" s="19"/>
      <c r="B156" s="19"/>
      <c r="C156" s="19"/>
      <c r="E156" s="19"/>
      <c r="F156" s="19"/>
    </row>
    <row r="157" spans="1:6" ht="15.75">
      <c r="A157" s="19"/>
      <c r="B157" s="19"/>
      <c r="C157" s="19"/>
      <c r="E157" s="19"/>
      <c r="F157" s="19"/>
    </row>
    <row r="158" spans="1:6" ht="15.75">
      <c r="A158" s="19"/>
      <c r="B158" s="19"/>
      <c r="C158" s="19"/>
      <c r="E158" s="19"/>
      <c r="F158" s="19"/>
    </row>
    <row r="159" spans="1:6" ht="15.75">
      <c r="A159" s="19"/>
      <c r="B159" s="19"/>
      <c r="C159" s="19"/>
      <c r="E159" s="19"/>
      <c r="F159" s="19"/>
    </row>
    <row r="160" spans="1:6" ht="15.75">
      <c r="A160" s="19"/>
      <c r="B160" s="19"/>
      <c r="C160" s="19"/>
      <c r="E160" s="19"/>
      <c r="F160" s="19"/>
    </row>
    <row r="161" spans="1:6" ht="15.75">
      <c r="A161" s="19"/>
      <c r="B161" s="19"/>
      <c r="C161" s="19"/>
      <c r="E161" s="19"/>
      <c r="F161" s="19"/>
    </row>
    <row r="162" spans="1:6" ht="15.75">
      <c r="A162" s="19"/>
      <c r="B162" s="19"/>
      <c r="C162" s="19"/>
      <c r="E162" s="19"/>
      <c r="F162" s="19"/>
    </row>
    <row r="163" spans="1:6" ht="15.75">
      <c r="A163" s="19"/>
      <c r="B163" s="19"/>
      <c r="C163" s="19"/>
      <c r="E163" s="19"/>
      <c r="F163" s="19"/>
    </row>
    <row r="164" spans="1:6" ht="15.75">
      <c r="A164" s="19"/>
      <c r="B164" s="19"/>
      <c r="C164" s="19"/>
      <c r="E164" s="19"/>
      <c r="F164" s="19"/>
    </row>
    <row r="165" spans="1:6" ht="15.75">
      <c r="A165" s="19"/>
      <c r="B165" s="19"/>
      <c r="C165" s="19"/>
      <c r="E165" s="19"/>
      <c r="F165" s="19"/>
    </row>
    <row r="166" spans="1:6" ht="15.75">
      <c r="A166" s="19"/>
      <c r="B166" s="19"/>
      <c r="C166" s="19"/>
      <c r="E166" s="19"/>
      <c r="F166" s="19"/>
    </row>
    <row r="167" spans="1:6" ht="15.75">
      <c r="A167" s="19"/>
      <c r="B167" s="19"/>
      <c r="C167" s="19"/>
      <c r="E167" s="19"/>
      <c r="F167" s="19"/>
    </row>
    <row r="168" spans="1:6" ht="15.75">
      <c r="A168" s="19"/>
      <c r="B168" s="19"/>
      <c r="C168" s="19"/>
      <c r="E168" s="19"/>
      <c r="F168" s="19"/>
    </row>
    <row r="169" spans="1:6" ht="15.75">
      <c r="A169" s="19"/>
      <c r="B169" s="19"/>
      <c r="C169" s="19"/>
      <c r="E169" s="19"/>
      <c r="F169" s="19"/>
    </row>
    <row r="170" spans="1:6" ht="15.75">
      <c r="A170" s="19"/>
      <c r="B170" s="19"/>
      <c r="C170" s="19"/>
      <c r="E170" s="19"/>
      <c r="F170" s="19"/>
    </row>
    <row r="171" spans="1:6" ht="15.75">
      <c r="A171" s="19"/>
      <c r="B171" s="19"/>
      <c r="C171" s="19"/>
      <c r="E171" s="19"/>
      <c r="F171" s="19"/>
    </row>
    <row r="172" spans="1:6" ht="15.75">
      <c r="A172" s="19"/>
      <c r="B172" s="19"/>
      <c r="C172" s="19"/>
      <c r="E172" s="19"/>
      <c r="F172" s="19"/>
    </row>
    <row r="173" spans="1:6" ht="15.75">
      <c r="A173" s="19"/>
      <c r="B173" s="19"/>
      <c r="C173" s="19"/>
      <c r="E173" s="19"/>
      <c r="F173" s="19"/>
    </row>
    <row r="174" spans="1:6" ht="15.75">
      <c r="A174" s="19"/>
      <c r="B174" s="19"/>
      <c r="C174" s="19"/>
      <c r="E174" s="19"/>
      <c r="F174" s="19"/>
    </row>
    <row r="175" spans="1:6" ht="15.75">
      <c r="A175" s="19"/>
      <c r="B175" s="19"/>
      <c r="C175" s="19"/>
      <c r="E175" s="19"/>
      <c r="F175" s="19"/>
    </row>
    <row r="176" spans="1:6" ht="15.75">
      <c r="A176" s="19"/>
      <c r="B176" s="19"/>
      <c r="C176" s="19"/>
      <c r="E176" s="19"/>
      <c r="F176" s="19"/>
    </row>
    <row r="177" spans="1:6" ht="15.75">
      <c r="A177" s="19"/>
      <c r="B177" s="19"/>
      <c r="C177" s="19"/>
      <c r="E177" s="19"/>
      <c r="F177" s="19"/>
    </row>
    <row r="178" spans="1:6" ht="15.75">
      <c r="A178" s="19"/>
      <c r="B178" s="19"/>
      <c r="C178" s="19"/>
      <c r="E178" s="19"/>
      <c r="F178" s="19"/>
    </row>
    <row r="179" spans="1:6" ht="15.75">
      <c r="A179" s="19"/>
      <c r="B179" s="19"/>
      <c r="C179" s="19"/>
      <c r="E179" s="19"/>
      <c r="F179" s="19"/>
    </row>
    <row r="180" spans="1:6" ht="15.75">
      <c r="A180" s="19"/>
      <c r="B180" s="19"/>
      <c r="C180" s="19"/>
      <c r="E180" s="19"/>
      <c r="F180" s="19"/>
    </row>
    <row r="181" spans="1:6" ht="15.75">
      <c r="A181" s="19"/>
      <c r="B181" s="19"/>
      <c r="C181" s="19"/>
      <c r="E181" s="19"/>
      <c r="F181" s="19"/>
    </row>
    <row r="182" spans="1:6" ht="15.75">
      <c r="A182" s="19"/>
      <c r="B182" s="19"/>
      <c r="C182" s="19"/>
      <c r="E182" s="19"/>
      <c r="F182" s="19"/>
    </row>
    <row r="183" spans="1:6" ht="15.75">
      <c r="A183" s="19"/>
      <c r="B183" s="19"/>
      <c r="C183" s="19"/>
      <c r="E183" s="19"/>
      <c r="F183" s="19"/>
    </row>
    <row r="184" spans="1:6" ht="15.75">
      <c r="A184" s="19"/>
      <c r="B184" s="19"/>
      <c r="C184" s="19"/>
      <c r="E184" s="19"/>
      <c r="F184" s="19"/>
    </row>
    <row r="185" spans="1:6" ht="15.75">
      <c r="A185" s="19"/>
      <c r="B185" s="19"/>
      <c r="C185" s="19"/>
      <c r="E185" s="19"/>
      <c r="F185" s="19"/>
    </row>
    <row r="186" spans="1:6" ht="15.75">
      <c r="A186" s="19"/>
      <c r="B186" s="19"/>
      <c r="C186" s="19"/>
      <c r="E186" s="19"/>
      <c r="F186" s="19"/>
    </row>
    <row r="187" spans="1:6" ht="15.75">
      <c r="A187" s="19"/>
      <c r="B187" s="19"/>
      <c r="C187" s="19"/>
      <c r="E187" s="19"/>
      <c r="F187" s="19"/>
    </row>
    <row r="188" spans="1:6" ht="15.75">
      <c r="A188" s="19"/>
      <c r="B188" s="19"/>
      <c r="C188" s="19"/>
      <c r="E188" s="19"/>
      <c r="F188" s="19"/>
    </row>
    <row r="189" spans="1:6" ht="15.75">
      <c r="A189" s="19"/>
      <c r="B189" s="19"/>
      <c r="C189" s="19"/>
      <c r="E189" s="19"/>
      <c r="F189" s="19"/>
    </row>
    <row r="190" spans="1:6" ht="15.75">
      <c r="A190" s="19"/>
      <c r="B190" s="19"/>
      <c r="C190" s="19"/>
      <c r="E190" s="19"/>
      <c r="F190" s="19"/>
    </row>
    <row r="191" spans="1:6" ht="15.75">
      <c r="A191" s="19"/>
      <c r="B191" s="19"/>
      <c r="C191" s="19"/>
      <c r="E191" s="19"/>
      <c r="F191" s="19"/>
    </row>
    <row r="192" spans="1:6" ht="15.75">
      <c r="A192" s="19"/>
      <c r="B192" s="19"/>
      <c r="C192" s="19"/>
      <c r="E192" s="19"/>
      <c r="F192" s="19"/>
    </row>
    <row r="193" spans="1:6" ht="15.75">
      <c r="A193" s="19"/>
      <c r="B193" s="19"/>
      <c r="C193" s="19"/>
      <c r="E193" s="19"/>
      <c r="F193" s="19"/>
    </row>
    <row r="194" spans="1:6" ht="15.75">
      <c r="A194" s="19"/>
      <c r="B194" s="19"/>
      <c r="C194" s="19"/>
      <c r="E194" s="19"/>
      <c r="F194" s="19"/>
    </row>
    <row r="195" spans="1:6" ht="15.75">
      <c r="A195" s="19"/>
      <c r="B195" s="19"/>
      <c r="C195" s="19"/>
      <c r="E195" s="19"/>
      <c r="F195" s="19"/>
    </row>
    <row r="196" spans="1:6" ht="15.75">
      <c r="A196" s="19"/>
      <c r="B196" s="19"/>
      <c r="C196" s="19"/>
      <c r="E196" s="19"/>
      <c r="F196" s="19"/>
    </row>
    <row r="197" spans="1:6" ht="15.75">
      <c r="A197" s="19"/>
      <c r="B197" s="19"/>
      <c r="C197" s="19"/>
      <c r="E197" s="19"/>
      <c r="F197" s="19"/>
    </row>
    <row r="198" spans="1:6" ht="15.75">
      <c r="A198" s="19"/>
      <c r="B198" s="19"/>
      <c r="C198" s="19"/>
      <c r="E198" s="19"/>
      <c r="F198" s="19"/>
    </row>
    <row r="199" spans="1:6" ht="15.75">
      <c r="A199" s="19"/>
      <c r="B199" s="19"/>
      <c r="C199" s="19"/>
      <c r="E199" s="19"/>
      <c r="F199" s="19"/>
    </row>
    <row r="200" spans="1:6" ht="15.75">
      <c r="A200" s="19"/>
      <c r="B200" s="19"/>
      <c r="C200" s="19"/>
      <c r="E200" s="19"/>
      <c r="F200" s="19"/>
    </row>
    <row r="201" spans="1:6" ht="15.75">
      <c r="A201" s="19"/>
      <c r="B201" s="19"/>
      <c r="C201" s="19"/>
      <c r="E201" s="19"/>
      <c r="F201" s="19"/>
    </row>
    <row r="202" spans="1:6" ht="15.75">
      <c r="A202" s="19"/>
      <c r="B202" s="19"/>
      <c r="C202" s="19"/>
      <c r="E202" s="19"/>
      <c r="F202" s="19"/>
    </row>
    <row r="203" spans="1:6" ht="15.75">
      <c r="A203" s="19"/>
      <c r="B203" s="19"/>
      <c r="C203" s="19"/>
      <c r="E203" s="19"/>
      <c r="F203" s="19"/>
    </row>
    <row r="204" spans="1:6" ht="15.75">
      <c r="A204" s="19"/>
      <c r="B204" s="19"/>
      <c r="C204" s="19"/>
      <c r="E204" s="19"/>
      <c r="F204" s="19"/>
    </row>
    <row r="205" spans="1:6" ht="15.75">
      <c r="A205" s="19"/>
      <c r="B205" s="19"/>
      <c r="C205" s="19"/>
      <c r="E205" s="19"/>
      <c r="F205" s="19"/>
    </row>
    <row r="206" spans="1:6" ht="15.75">
      <c r="A206" s="19"/>
      <c r="B206" s="19"/>
      <c r="C206" s="19"/>
      <c r="E206" s="19"/>
      <c r="F206" s="19"/>
    </row>
    <row r="207" spans="1:6" ht="15.75">
      <c r="A207" s="19"/>
      <c r="B207" s="19"/>
      <c r="C207" s="19"/>
      <c r="E207" s="19"/>
      <c r="F207" s="19"/>
    </row>
    <row r="208" spans="1:6" ht="15.75">
      <c r="A208" s="19"/>
      <c r="B208" s="19"/>
      <c r="C208" s="19"/>
      <c r="E208" s="19"/>
      <c r="F208" s="19"/>
    </row>
    <row r="209" spans="1:6" ht="15.75">
      <c r="A209" s="19"/>
      <c r="B209" s="19"/>
      <c r="C209" s="19"/>
      <c r="E209" s="19"/>
      <c r="F209" s="19"/>
    </row>
    <row r="210" spans="1:6" ht="15.75">
      <c r="A210" s="19"/>
      <c r="B210" s="19"/>
      <c r="C210" s="19"/>
      <c r="E210" s="19"/>
      <c r="F210" s="19"/>
    </row>
    <row r="211" spans="1:6" ht="15.75">
      <c r="A211" s="19"/>
      <c r="B211" s="19"/>
      <c r="C211" s="19"/>
      <c r="E211" s="19"/>
      <c r="F211" s="19"/>
    </row>
    <row r="212" spans="1:6" ht="15.75">
      <c r="A212" s="19"/>
      <c r="B212" s="19"/>
      <c r="C212" s="19"/>
      <c r="E212" s="19"/>
      <c r="F212" s="19"/>
    </row>
    <row r="213" spans="1:6" ht="15.75">
      <c r="A213" s="19"/>
      <c r="B213" s="19"/>
      <c r="C213" s="19"/>
      <c r="E213" s="19"/>
      <c r="F213" s="19"/>
    </row>
    <row r="214" spans="1:6" ht="15.75">
      <c r="A214" s="19"/>
      <c r="B214" s="19"/>
      <c r="C214" s="19"/>
      <c r="E214" s="19"/>
      <c r="F214" s="19"/>
    </row>
    <row r="215" spans="1:6" ht="15.75">
      <c r="A215" s="19"/>
      <c r="B215" s="19"/>
      <c r="C215" s="19"/>
      <c r="E215" s="19"/>
      <c r="F215" s="19"/>
    </row>
    <row r="216" spans="1:6" ht="15.75">
      <c r="A216" s="19"/>
      <c r="B216" s="19"/>
      <c r="C216" s="19"/>
      <c r="E216" s="19"/>
      <c r="F216" s="19"/>
    </row>
    <row r="217" spans="1:6" ht="15.75">
      <c r="A217" s="19"/>
      <c r="B217" s="19"/>
      <c r="C217" s="19"/>
      <c r="E217" s="19"/>
      <c r="F217" s="19"/>
    </row>
    <row r="218" spans="1:6" ht="15.75">
      <c r="A218" s="19"/>
      <c r="B218" s="19"/>
      <c r="C218" s="19"/>
      <c r="E218" s="19"/>
      <c r="F218" s="19"/>
    </row>
    <row r="219" spans="1:6" ht="15.75">
      <c r="A219" s="19"/>
      <c r="B219" s="19"/>
      <c r="C219" s="19"/>
      <c r="E219" s="19"/>
      <c r="F219" s="19"/>
    </row>
    <row r="220" spans="1:6" ht="15.75">
      <c r="A220" s="19"/>
      <c r="B220" s="19"/>
      <c r="C220" s="19"/>
      <c r="E220" s="19"/>
      <c r="F220" s="19"/>
    </row>
    <row r="221" spans="1:6" ht="15.75">
      <c r="A221" s="19"/>
      <c r="B221" s="19"/>
      <c r="C221" s="19"/>
      <c r="E221" s="19"/>
      <c r="F221" s="19"/>
    </row>
    <row r="222" spans="1:6" ht="15.75">
      <c r="A222" s="19"/>
      <c r="B222" s="19"/>
      <c r="C222" s="19"/>
      <c r="E222" s="19"/>
      <c r="F222" s="19"/>
    </row>
    <row r="223" spans="1:6" ht="15.75">
      <c r="A223" s="19"/>
      <c r="B223" s="19"/>
      <c r="C223" s="19"/>
      <c r="E223" s="19"/>
      <c r="F223" s="19"/>
    </row>
    <row r="224" spans="1:6" ht="15.75">
      <c r="A224" s="19"/>
      <c r="B224" s="19"/>
      <c r="C224" s="19"/>
      <c r="E224" s="19"/>
      <c r="F224" s="19"/>
    </row>
    <row r="225" spans="1:6" ht="15.75">
      <c r="A225" s="19"/>
      <c r="B225" s="19"/>
      <c r="C225" s="19"/>
      <c r="E225" s="19"/>
      <c r="F225" s="19"/>
    </row>
    <row r="226" spans="1:6" ht="15.75">
      <c r="A226" s="19"/>
      <c r="B226" s="19"/>
      <c r="C226" s="19"/>
      <c r="E226" s="19"/>
      <c r="F226" s="19"/>
    </row>
    <row r="227" spans="1:6" ht="15.75">
      <c r="A227" s="19"/>
      <c r="B227" s="19"/>
      <c r="C227" s="19"/>
      <c r="E227" s="19"/>
      <c r="F227" s="19"/>
    </row>
    <row r="228" spans="1:6" ht="15.75">
      <c r="A228" s="19"/>
      <c r="B228" s="19"/>
      <c r="C228" s="19"/>
      <c r="E228" s="19"/>
      <c r="F228" s="19"/>
    </row>
    <row r="229" spans="1:6" ht="15.75">
      <c r="A229" s="19"/>
      <c r="B229" s="19"/>
      <c r="C229" s="19"/>
      <c r="E229" s="19"/>
      <c r="F229" s="19"/>
    </row>
    <row r="230" spans="1:6" ht="15.75">
      <c r="A230" s="19"/>
      <c r="B230" s="19"/>
      <c r="C230" s="19"/>
      <c r="E230" s="19"/>
      <c r="F230" s="19"/>
    </row>
    <row r="231" spans="1:6" ht="15.75">
      <c r="A231" s="19"/>
      <c r="B231" s="19"/>
      <c r="C231" s="19"/>
      <c r="E231" s="19"/>
      <c r="F231" s="19"/>
    </row>
    <row r="232" spans="1:6" ht="15.75">
      <c r="A232" s="19"/>
      <c r="B232" s="19"/>
      <c r="C232" s="19"/>
      <c r="E232" s="19"/>
      <c r="F232" s="19"/>
    </row>
    <row r="233" spans="1:6" ht="15.75">
      <c r="A233" s="19"/>
      <c r="B233" s="19"/>
      <c r="C233" s="19"/>
      <c r="E233" s="19"/>
      <c r="F233" s="19"/>
    </row>
    <row r="234" spans="1:6" ht="15.75">
      <c r="A234" s="19"/>
      <c r="B234" s="19"/>
      <c r="C234" s="19"/>
      <c r="E234" s="19"/>
      <c r="F234" s="19"/>
    </row>
    <row r="235" spans="1:6" ht="15.75">
      <c r="A235" s="19"/>
      <c r="B235" s="19"/>
      <c r="C235" s="19"/>
      <c r="E235" s="19"/>
      <c r="F235" s="19"/>
    </row>
    <row r="236" spans="1:6" ht="15.75">
      <c r="A236" s="19"/>
      <c r="B236" s="19"/>
      <c r="C236" s="19"/>
      <c r="E236" s="19"/>
      <c r="F236" s="19"/>
    </row>
    <row r="237" spans="1:6" ht="15.75">
      <c r="A237" s="19"/>
      <c r="B237" s="19"/>
      <c r="C237" s="19"/>
      <c r="E237" s="19"/>
      <c r="F237" s="19"/>
    </row>
    <row r="238" spans="1:6" ht="15.75">
      <c r="A238" s="19"/>
      <c r="B238" s="19"/>
      <c r="C238" s="19"/>
      <c r="E238" s="19"/>
      <c r="F238" s="19"/>
    </row>
    <row r="239" spans="1:6" ht="15.75">
      <c r="A239" s="19"/>
      <c r="B239" s="19"/>
      <c r="C239" s="19"/>
      <c r="E239" s="19"/>
      <c r="F239" s="19"/>
    </row>
    <row r="240" spans="1:6" ht="15.75">
      <c r="A240" s="19"/>
      <c r="B240" s="19"/>
      <c r="C240" s="19"/>
      <c r="E240" s="19"/>
      <c r="F240" s="19"/>
    </row>
    <row r="241" spans="1:6" ht="15.75">
      <c r="A241" s="19"/>
      <c r="B241" s="19"/>
      <c r="C241" s="19"/>
      <c r="E241" s="19"/>
      <c r="F241" s="19"/>
    </row>
    <row r="242" spans="1:6" ht="15.75">
      <c r="A242" s="19"/>
      <c r="B242" s="19"/>
      <c r="C242" s="19"/>
      <c r="E242" s="19"/>
      <c r="F242" s="19"/>
    </row>
    <row r="243" spans="1:6" ht="15.75">
      <c r="A243" s="19"/>
      <c r="B243" s="19"/>
      <c r="C243" s="19"/>
      <c r="E243" s="19"/>
      <c r="F243" s="19"/>
    </row>
    <row r="244" spans="1:6" ht="15.75">
      <c r="A244" s="19"/>
      <c r="B244" s="19"/>
      <c r="C244" s="19"/>
      <c r="E244" s="19"/>
      <c r="F244" s="19"/>
    </row>
    <row r="245" spans="1:6" ht="15.75">
      <c r="A245" s="19"/>
      <c r="B245" s="19"/>
      <c r="C245" s="19"/>
      <c r="E245" s="19"/>
      <c r="F245" s="19"/>
    </row>
    <row r="246" spans="1:6" ht="15.75">
      <c r="A246" s="19"/>
      <c r="B246" s="19"/>
      <c r="C246" s="19"/>
      <c r="E246" s="19"/>
      <c r="F246" s="19"/>
    </row>
    <row r="247" spans="1:6" ht="15.75">
      <c r="A247" s="19"/>
      <c r="B247" s="19"/>
      <c r="C247" s="19"/>
      <c r="E247" s="19"/>
      <c r="F247" s="19"/>
    </row>
    <row r="248" spans="1:6" ht="15.75">
      <c r="A248" s="19"/>
      <c r="B248" s="19"/>
      <c r="C248" s="19"/>
      <c r="E248" s="19"/>
      <c r="F248" s="19"/>
    </row>
    <row r="249" spans="1:6" ht="15.75">
      <c r="A249" s="19"/>
      <c r="B249" s="19"/>
      <c r="C249" s="19"/>
      <c r="E249" s="19"/>
      <c r="F249" s="19"/>
    </row>
    <row r="250" spans="1:6" ht="15.75">
      <c r="A250" s="19"/>
      <c r="B250" s="19"/>
      <c r="C250" s="19"/>
      <c r="E250" s="19"/>
      <c r="F250" s="19"/>
    </row>
    <row r="251" spans="1:6" ht="15.75">
      <c r="A251" s="19"/>
      <c r="B251" s="19"/>
      <c r="C251" s="19"/>
      <c r="E251" s="19"/>
      <c r="F251" s="19"/>
    </row>
    <row r="252" spans="1:6" ht="15.75">
      <c r="A252" s="19"/>
      <c r="B252" s="19"/>
      <c r="C252" s="19"/>
      <c r="E252" s="19"/>
      <c r="F252" s="19"/>
    </row>
    <row r="253" spans="1:6" ht="15.75">
      <c r="A253" s="19"/>
      <c r="B253" s="19"/>
      <c r="C253" s="19"/>
      <c r="E253" s="19"/>
      <c r="F253" s="19"/>
    </row>
    <row r="254" spans="1:6" ht="15.75">
      <c r="A254" s="19"/>
      <c r="B254" s="19"/>
      <c r="C254" s="19"/>
      <c r="E254" s="19"/>
      <c r="F254" s="19"/>
    </row>
    <row r="255" spans="1:6" ht="15.75">
      <c r="A255" s="19"/>
      <c r="B255" s="19"/>
      <c r="C255" s="19"/>
      <c r="E255" s="19"/>
      <c r="F255" s="19"/>
    </row>
    <row r="256" spans="1:6" ht="15.75">
      <c r="A256" s="19"/>
      <c r="B256" s="19"/>
      <c r="C256" s="19"/>
      <c r="E256" s="19"/>
      <c r="F256" s="19"/>
    </row>
    <row r="257" spans="1:6" ht="15.75">
      <c r="A257" s="19"/>
      <c r="B257" s="19"/>
      <c r="C257" s="19"/>
      <c r="E257" s="19"/>
      <c r="F257" s="19"/>
    </row>
    <row r="258" spans="1:6" ht="15.75">
      <c r="A258" s="19"/>
      <c r="B258" s="19"/>
      <c r="C258" s="19"/>
      <c r="E258" s="19"/>
      <c r="F258" s="19"/>
    </row>
    <row r="259" spans="1:6" ht="15.75">
      <c r="A259" s="19"/>
      <c r="B259" s="19"/>
      <c r="C259" s="19"/>
      <c r="E259" s="19"/>
      <c r="F259" s="19"/>
    </row>
    <row r="260" spans="1:6" ht="15.75">
      <c r="A260" s="19"/>
      <c r="B260" s="19"/>
      <c r="C260" s="19"/>
      <c r="E260" s="19"/>
      <c r="F260" s="19"/>
    </row>
    <row r="261" spans="1:6" ht="15.75">
      <c r="A261" s="19"/>
      <c r="B261" s="19"/>
      <c r="C261" s="19"/>
      <c r="E261" s="19"/>
      <c r="F261" s="19"/>
    </row>
    <row r="262" spans="1:6" ht="15.75">
      <c r="A262" s="19"/>
      <c r="B262" s="19"/>
      <c r="C262" s="19"/>
      <c r="E262" s="19"/>
      <c r="F262" s="19"/>
    </row>
    <row r="263" spans="1:6" ht="15.75">
      <c r="A263" s="19"/>
      <c r="B263" s="19"/>
      <c r="C263" s="19"/>
      <c r="E263" s="19"/>
      <c r="F263" s="19"/>
    </row>
    <row r="264" spans="1:6" ht="15.75">
      <c r="A264" s="19"/>
      <c r="B264" s="19"/>
      <c r="C264" s="19"/>
      <c r="E264" s="19"/>
      <c r="F264" s="19"/>
    </row>
    <row r="265" spans="1:6" ht="15.75">
      <c r="A265" s="19"/>
      <c r="B265" s="19"/>
      <c r="C265" s="19"/>
      <c r="E265" s="19"/>
      <c r="F265" s="19"/>
    </row>
    <row r="266" spans="1:6" ht="15.75">
      <c r="A266" s="19"/>
      <c r="B266" s="19"/>
      <c r="C266" s="19"/>
      <c r="E266" s="19"/>
      <c r="F266" s="19"/>
    </row>
    <row r="267" spans="1:6" ht="15.75">
      <c r="A267" s="19"/>
      <c r="B267" s="19"/>
      <c r="C267" s="19"/>
      <c r="E267" s="19"/>
      <c r="F267" s="19"/>
    </row>
    <row r="268" spans="1:6" ht="15.75">
      <c r="A268" s="19"/>
      <c r="B268" s="19"/>
      <c r="C268" s="19"/>
      <c r="E268" s="19"/>
      <c r="F268" s="19"/>
    </row>
    <row r="269" spans="1:6" ht="15.75">
      <c r="A269" s="19"/>
      <c r="B269" s="19"/>
      <c r="C269" s="19"/>
      <c r="E269" s="19"/>
      <c r="F269" s="19"/>
    </row>
    <row r="270" spans="1:6" ht="15.75">
      <c r="A270" s="19"/>
      <c r="B270" s="19"/>
      <c r="C270" s="19"/>
      <c r="E270" s="19"/>
      <c r="F270" s="19"/>
    </row>
    <row r="271" spans="1:6" ht="15.75">
      <c r="A271" s="19"/>
      <c r="B271" s="19"/>
      <c r="C271" s="19"/>
      <c r="E271" s="19"/>
      <c r="F271" s="19"/>
    </row>
    <row r="272" spans="1:6" ht="15.75">
      <c r="A272" s="19"/>
      <c r="B272" s="19"/>
      <c r="C272" s="19"/>
      <c r="E272" s="19"/>
      <c r="F272" s="19"/>
    </row>
    <row r="273" spans="1:6" ht="15.75">
      <c r="A273" s="19"/>
      <c r="B273" s="19"/>
      <c r="C273" s="19"/>
      <c r="E273" s="19"/>
      <c r="F273" s="19"/>
    </row>
    <row r="274" spans="1:6" ht="15.75">
      <c r="A274" s="19"/>
      <c r="B274" s="19"/>
      <c r="C274" s="19"/>
      <c r="E274" s="19"/>
      <c r="F274" s="19"/>
    </row>
    <row r="275" spans="1:6" ht="15.75">
      <c r="A275" s="19"/>
      <c r="B275" s="19"/>
      <c r="C275" s="19"/>
      <c r="E275" s="19"/>
      <c r="F275" s="19"/>
    </row>
    <row r="276" spans="1:6" ht="15.75">
      <c r="A276" s="19"/>
      <c r="B276" s="19"/>
      <c r="C276" s="19"/>
      <c r="E276" s="19"/>
      <c r="F276" s="19"/>
    </row>
    <row r="277" spans="1:6" ht="15.75">
      <c r="A277" s="19"/>
      <c r="B277" s="19"/>
      <c r="C277" s="19"/>
      <c r="E277" s="19"/>
      <c r="F277" s="19"/>
    </row>
    <row r="278" spans="1:6" ht="15.75">
      <c r="A278" s="19"/>
      <c r="B278" s="19"/>
      <c r="C278" s="19"/>
      <c r="E278" s="19"/>
      <c r="F278" s="19"/>
    </row>
    <row r="279" spans="1:6" ht="15.75">
      <c r="A279" s="19"/>
      <c r="B279" s="19"/>
      <c r="C279" s="19"/>
      <c r="E279" s="19"/>
      <c r="F279" s="19"/>
    </row>
    <row r="280" spans="1:6" ht="15.75">
      <c r="A280" s="19"/>
      <c r="B280" s="19"/>
      <c r="C280" s="19"/>
      <c r="E280" s="19"/>
      <c r="F280" s="19"/>
    </row>
    <row r="281" spans="1:6" ht="15.75">
      <c r="A281" s="19"/>
      <c r="B281" s="19"/>
      <c r="C281" s="19"/>
      <c r="E281" s="19"/>
      <c r="F281" s="19"/>
    </row>
    <row r="282" spans="1:6" ht="15.75">
      <c r="A282" s="19"/>
      <c r="B282" s="19"/>
      <c r="C282" s="19"/>
      <c r="E282" s="19"/>
      <c r="F282" s="19"/>
    </row>
    <row r="283" spans="1:6" ht="15.75">
      <c r="A283" s="19"/>
      <c r="B283" s="19"/>
      <c r="C283" s="19"/>
      <c r="E283" s="19"/>
      <c r="F283" s="19"/>
    </row>
    <row r="284" spans="1:6" ht="15.75">
      <c r="A284" s="19"/>
      <c r="B284" s="19"/>
      <c r="C284" s="19"/>
      <c r="E284" s="19"/>
      <c r="F284" s="19"/>
    </row>
    <row r="285" spans="1:6" ht="15.75">
      <c r="A285" s="19"/>
      <c r="B285" s="19"/>
      <c r="C285" s="19"/>
      <c r="E285" s="19"/>
      <c r="F285" s="19"/>
    </row>
    <row r="286" spans="1:6" ht="15.75">
      <c r="A286" s="19"/>
      <c r="B286" s="19"/>
      <c r="C286" s="19"/>
      <c r="E286" s="19"/>
      <c r="F286" s="19"/>
    </row>
    <row r="287" spans="1:6" ht="15.75">
      <c r="A287" s="19"/>
      <c r="B287" s="19"/>
      <c r="C287" s="19"/>
      <c r="E287" s="19"/>
      <c r="F287" s="19"/>
    </row>
    <row r="288" spans="1:6" ht="15.75">
      <c r="A288" s="19"/>
      <c r="B288" s="19"/>
      <c r="C288" s="19"/>
      <c r="E288" s="19"/>
      <c r="F288" s="19"/>
    </row>
    <row r="289" spans="1:6" ht="15.75">
      <c r="A289" s="19"/>
      <c r="B289" s="19"/>
      <c r="C289" s="19"/>
      <c r="E289" s="19"/>
      <c r="F289" s="19"/>
    </row>
    <row r="290" spans="1:6" ht="15.75">
      <c r="A290" s="19"/>
      <c r="B290" s="19"/>
      <c r="C290" s="19"/>
      <c r="E290" s="19"/>
      <c r="F290" s="19"/>
    </row>
    <row r="291" spans="1:6" ht="15.75">
      <c r="A291" s="19"/>
      <c r="B291" s="19"/>
      <c r="C291" s="19"/>
      <c r="E291" s="19"/>
      <c r="F291" s="19"/>
    </row>
    <row r="292" spans="1:6" ht="15.75">
      <c r="A292" s="19"/>
      <c r="B292" s="19"/>
      <c r="C292" s="19"/>
      <c r="E292" s="19"/>
      <c r="F292" s="19"/>
    </row>
    <row r="293" spans="1:6" ht="15.75">
      <c r="A293" s="19"/>
      <c r="B293" s="19"/>
      <c r="C293" s="19"/>
      <c r="E293" s="19"/>
      <c r="F293" s="19"/>
    </row>
    <row r="294" spans="1:6" ht="15.75">
      <c r="A294" s="19"/>
      <c r="B294" s="19"/>
      <c r="C294" s="19"/>
      <c r="E294" s="19"/>
      <c r="F294" s="19"/>
    </row>
    <row r="295" spans="1:6" ht="15.75">
      <c r="A295" s="19"/>
      <c r="B295" s="19"/>
      <c r="C295" s="19"/>
      <c r="E295" s="19"/>
      <c r="F295" s="19"/>
    </row>
    <row r="296" spans="1:6" ht="15.75">
      <c r="A296" s="19"/>
      <c r="B296" s="19"/>
      <c r="C296" s="19"/>
      <c r="E296" s="19"/>
      <c r="F296" s="19"/>
    </row>
    <row r="297" spans="1:6" ht="15.75">
      <c r="A297" s="19"/>
      <c r="B297" s="19"/>
      <c r="C297" s="19"/>
      <c r="E297" s="19"/>
      <c r="F297" s="19"/>
    </row>
    <row r="298" spans="1:6" ht="15.75">
      <c r="A298" s="19"/>
      <c r="B298" s="19"/>
      <c r="C298" s="19"/>
      <c r="E298" s="19"/>
      <c r="F298" s="19"/>
    </row>
    <row r="299" spans="1:6" ht="15.75">
      <c r="A299" s="19"/>
      <c r="B299" s="19"/>
      <c r="C299" s="19"/>
      <c r="E299" s="19"/>
      <c r="F299" s="19"/>
    </row>
    <row r="300" spans="1:6" ht="15.75">
      <c r="A300" s="19"/>
      <c r="B300" s="19"/>
      <c r="C300" s="19"/>
      <c r="E300" s="19"/>
      <c r="F300" s="19"/>
    </row>
    <row r="301" spans="1:6" ht="15.75">
      <c r="A301" s="19"/>
      <c r="B301" s="19"/>
      <c r="C301" s="19"/>
      <c r="E301" s="19"/>
      <c r="F301" s="19"/>
    </row>
    <row r="302" spans="1:6" ht="15.75">
      <c r="A302" s="19"/>
      <c r="B302" s="19"/>
      <c r="C302" s="19"/>
      <c r="E302" s="19"/>
      <c r="F302" s="19"/>
    </row>
    <row r="303" spans="1:6" ht="15.75">
      <c r="A303" s="19"/>
      <c r="B303" s="19"/>
      <c r="C303" s="19"/>
      <c r="E303" s="19"/>
      <c r="F303" s="19"/>
    </row>
    <row r="304" spans="1:6" ht="15.75">
      <c r="A304" s="19"/>
      <c r="B304" s="19"/>
      <c r="C304" s="19"/>
      <c r="E304" s="19"/>
      <c r="F304" s="19"/>
    </row>
    <row r="305" spans="1:6" ht="15.75">
      <c r="A305" s="19"/>
      <c r="B305" s="19"/>
      <c r="C305" s="19"/>
      <c r="E305" s="19"/>
      <c r="F305" s="19"/>
    </row>
    <row r="306" spans="1:6" ht="15.75">
      <c r="A306" s="19"/>
      <c r="B306" s="19"/>
      <c r="C306" s="19"/>
      <c r="E306" s="19"/>
      <c r="F306" s="19"/>
    </row>
    <row r="307" spans="1:6" ht="15.75">
      <c r="A307" s="19"/>
      <c r="B307" s="19"/>
      <c r="C307" s="19"/>
      <c r="E307" s="19"/>
      <c r="F307" s="19"/>
    </row>
    <row r="308" spans="1:6" ht="15.75">
      <c r="A308" s="19"/>
      <c r="B308" s="19"/>
      <c r="C308" s="19"/>
      <c r="E308" s="19"/>
      <c r="F308" s="19"/>
    </row>
    <row r="309" spans="1:6" ht="15.75">
      <c r="A309" s="19"/>
      <c r="B309" s="19"/>
      <c r="C309" s="19"/>
      <c r="E309" s="19"/>
      <c r="F309" s="19"/>
    </row>
    <row r="310" spans="1:6" ht="15.75">
      <c r="A310" s="19"/>
      <c r="B310" s="19"/>
      <c r="C310" s="19"/>
      <c r="E310" s="19"/>
      <c r="F310" s="19"/>
    </row>
    <row r="311" spans="1:6" ht="15.75">
      <c r="A311" s="19"/>
      <c r="B311" s="19"/>
      <c r="C311" s="19"/>
      <c r="E311" s="19"/>
      <c r="F311" s="19"/>
    </row>
    <row r="312" spans="1:6" ht="15.75">
      <c r="A312" s="19"/>
      <c r="B312" s="19"/>
      <c r="C312" s="19"/>
      <c r="E312" s="19"/>
      <c r="F312" s="19"/>
    </row>
    <row r="313" spans="1:6" ht="15.75">
      <c r="A313" s="19"/>
      <c r="B313" s="19"/>
      <c r="C313" s="19"/>
      <c r="E313" s="19"/>
      <c r="F313" s="19"/>
    </row>
    <row r="314" spans="1:6" ht="15.75">
      <c r="A314" s="19"/>
      <c r="B314" s="19"/>
      <c r="C314" s="19"/>
      <c r="E314" s="19"/>
      <c r="F314" s="19"/>
    </row>
    <row r="315" spans="1:6" ht="15.75">
      <c r="A315" s="19"/>
      <c r="B315" s="19"/>
      <c r="C315" s="19"/>
      <c r="E315" s="19"/>
      <c r="F315" s="19"/>
    </row>
    <row r="316" spans="1:6" ht="15.75">
      <c r="A316" s="19"/>
      <c r="B316" s="19"/>
      <c r="C316" s="19"/>
      <c r="E316" s="19"/>
      <c r="F316" s="19"/>
    </row>
    <row r="317" spans="1:6" ht="15.75">
      <c r="A317" s="19"/>
      <c r="B317" s="19"/>
      <c r="C317" s="19"/>
      <c r="E317" s="19"/>
      <c r="F317" s="19"/>
    </row>
    <row r="318" spans="1:6" ht="15.75">
      <c r="A318" s="19"/>
      <c r="B318" s="19"/>
      <c r="C318" s="19"/>
      <c r="E318" s="19"/>
      <c r="F318" s="19"/>
    </row>
    <row r="319" spans="1:6" ht="15.75">
      <c r="A319" s="19"/>
      <c r="B319" s="19"/>
      <c r="C319" s="19"/>
      <c r="E319" s="19"/>
      <c r="F319" s="19"/>
    </row>
    <row r="320" spans="1:6" ht="15.75">
      <c r="A320" s="19"/>
      <c r="B320" s="19"/>
      <c r="C320" s="19"/>
      <c r="E320" s="19"/>
      <c r="F320" s="19"/>
    </row>
    <row r="321" spans="1:6" ht="15.75">
      <c r="A321" s="19"/>
      <c r="B321" s="19"/>
      <c r="C321" s="19"/>
      <c r="E321" s="19"/>
      <c r="F321" s="19"/>
    </row>
    <row r="322" spans="1:6" ht="15.75">
      <c r="A322" s="19"/>
      <c r="B322" s="19"/>
      <c r="C322" s="19"/>
      <c r="E322" s="19"/>
      <c r="F322" s="19"/>
    </row>
    <row r="323" spans="1:6" ht="15.75">
      <c r="A323" s="19"/>
      <c r="B323" s="19"/>
      <c r="C323" s="19"/>
      <c r="E323" s="19"/>
      <c r="F323" s="19"/>
    </row>
    <row r="324" spans="1:6" ht="15.75">
      <c r="A324" s="19"/>
      <c r="B324" s="19"/>
      <c r="C324" s="19"/>
      <c r="E324" s="19"/>
      <c r="F324" s="19"/>
    </row>
    <row r="325" spans="1:6" ht="15.75">
      <c r="A325" s="19"/>
      <c r="B325" s="19"/>
      <c r="C325" s="19"/>
      <c r="E325" s="19"/>
      <c r="F325" s="19"/>
    </row>
    <row r="326" spans="1:6" ht="15.75">
      <c r="A326" s="19"/>
      <c r="B326" s="19"/>
      <c r="C326" s="19"/>
      <c r="E326" s="19"/>
      <c r="F326" s="19"/>
    </row>
    <row r="327" spans="1:6" ht="15.75">
      <c r="A327" s="19"/>
      <c r="B327" s="19"/>
      <c r="C327" s="19"/>
      <c r="E327" s="19"/>
      <c r="F327" s="19"/>
    </row>
    <row r="328" spans="1:6" ht="15.75">
      <c r="A328" s="19"/>
      <c r="B328" s="19"/>
      <c r="C328" s="19"/>
      <c r="E328" s="19"/>
      <c r="F328" s="19"/>
    </row>
    <row r="329" spans="1:6" ht="15.75">
      <c r="A329" s="19"/>
      <c r="B329" s="19"/>
      <c r="C329" s="19"/>
      <c r="E329" s="19"/>
      <c r="F329" s="19"/>
    </row>
    <row r="330" spans="1:6" ht="15.75">
      <c r="A330" s="19"/>
      <c r="B330" s="19"/>
      <c r="C330" s="19"/>
      <c r="E330" s="19"/>
      <c r="F330" s="19"/>
    </row>
    <row r="331" spans="1:6" ht="15.75">
      <c r="A331" s="19"/>
      <c r="B331" s="19"/>
      <c r="C331" s="19"/>
      <c r="E331" s="19"/>
      <c r="F331" s="19"/>
    </row>
    <row r="332" spans="1:6" ht="15.75">
      <c r="A332" s="19"/>
      <c r="B332" s="19"/>
      <c r="C332" s="19"/>
      <c r="E332" s="19"/>
      <c r="F332" s="19"/>
    </row>
    <row r="333" spans="1:6" ht="15.75">
      <c r="A333" s="19"/>
      <c r="B333" s="19"/>
      <c r="C333" s="19"/>
      <c r="E333" s="19"/>
      <c r="F333" s="19"/>
    </row>
    <row r="334" spans="1:6" ht="15.75">
      <c r="A334" s="19"/>
      <c r="B334" s="19"/>
      <c r="C334" s="19"/>
      <c r="E334" s="19"/>
      <c r="F334" s="19"/>
    </row>
    <row r="335" spans="1:6" ht="15.75">
      <c r="A335" s="19"/>
      <c r="B335" s="19"/>
      <c r="C335" s="19"/>
      <c r="E335" s="19"/>
      <c r="F335" s="19"/>
    </row>
    <row r="336" spans="1:6" ht="15.75">
      <c r="A336" s="19"/>
      <c r="B336" s="19"/>
      <c r="C336" s="19"/>
      <c r="E336" s="19"/>
      <c r="F336" s="19"/>
    </row>
    <row r="337" spans="1:6" ht="15.75">
      <c r="A337" s="19"/>
      <c r="B337" s="19"/>
      <c r="C337" s="19"/>
      <c r="E337" s="19"/>
      <c r="F337" s="19"/>
    </row>
    <row r="338" spans="1:6" ht="15.75">
      <c r="A338" s="19"/>
      <c r="B338" s="19"/>
      <c r="C338" s="19"/>
      <c r="E338" s="19"/>
      <c r="F338" s="19"/>
    </row>
    <row r="339" spans="1:6" ht="15.75">
      <c r="A339" s="19"/>
      <c r="B339" s="19"/>
      <c r="C339" s="19"/>
      <c r="E339" s="19"/>
      <c r="F339" s="19"/>
    </row>
    <row r="340" spans="1:6" ht="15.75">
      <c r="A340" s="19"/>
      <c r="B340" s="19"/>
      <c r="C340" s="19"/>
      <c r="E340" s="19"/>
      <c r="F340" s="19"/>
    </row>
    <row r="341" spans="1:6" ht="15.75">
      <c r="A341" s="19"/>
      <c r="B341" s="19"/>
      <c r="C341" s="19"/>
      <c r="E341" s="19"/>
      <c r="F341" s="19"/>
    </row>
    <row r="342" spans="1:6" ht="15.75">
      <c r="A342" s="19"/>
      <c r="B342" s="19"/>
      <c r="C342" s="19"/>
      <c r="E342" s="19"/>
      <c r="F342" s="19"/>
    </row>
    <row r="343" spans="1:6" ht="15.75">
      <c r="A343" s="19"/>
      <c r="B343" s="19"/>
      <c r="C343" s="19"/>
      <c r="E343" s="19"/>
      <c r="F343" s="19"/>
    </row>
    <row r="344" spans="1:6" ht="15.75">
      <c r="A344" s="19"/>
      <c r="B344" s="19"/>
      <c r="C344" s="19"/>
      <c r="E344" s="19"/>
      <c r="F344" s="19"/>
    </row>
    <row r="345" spans="1:6" ht="15.75">
      <c r="A345" s="19"/>
      <c r="B345" s="19"/>
      <c r="C345" s="19"/>
      <c r="E345" s="19"/>
      <c r="F345" s="19"/>
    </row>
    <row r="346" spans="1:6" ht="15.75">
      <c r="A346" s="19"/>
      <c r="B346" s="19"/>
      <c r="C346" s="19"/>
      <c r="E346" s="19"/>
      <c r="F346" s="19"/>
    </row>
    <row r="347" spans="1:6" ht="15.75">
      <c r="A347" s="19"/>
      <c r="B347" s="19"/>
      <c r="C347" s="19"/>
      <c r="E347" s="19"/>
      <c r="F347" s="19"/>
    </row>
    <row r="348" spans="1:6" ht="15.75">
      <c r="A348" s="19"/>
      <c r="B348" s="19"/>
      <c r="C348" s="19"/>
      <c r="E348" s="19"/>
      <c r="F348" s="19"/>
    </row>
    <row r="349" spans="1:6" ht="15.75">
      <c r="A349" s="19"/>
      <c r="B349" s="19"/>
      <c r="C349" s="19"/>
      <c r="E349" s="19"/>
      <c r="F349" s="19"/>
    </row>
    <row r="350" spans="1:6" ht="15.75">
      <c r="A350" s="19"/>
      <c r="B350" s="19"/>
      <c r="C350" s="19"/>
      <c r="E350" s="19"/>
      <c r="F350" s="19"/>
    </row>
    <row r="351" spans="1:6" ht="15.75">
      <c r="A351" s="19"/>
      <c r="B351" s="19"/>
      <c r="C351" s="19"/>
      <c r="E351" s="19"/>
      <c r="F351" s="19"/>
    </row>
    <row r="352" spans="1:6" ht="15.75">
      <c r="A352" s="19"/>
      <c r="B352" s="19"/>
      <c r="C352" s="19"/>
      <c r="E352" s="19"/>
      <c r="F352" s="19"/>
    </row>
    <row r="353" spans="1:6" ht="15.75">
      <c r="A353" s="19"/>
      <c r="B353" s="19"/>
      <c r="C353" s="19"/>
      <c r="E353" s="19"/>
      <c r="F353" s="19"/>
    </row>
    <row r="354" spans="1:6" ht="15.75">
      <c r="A354" s="19"/>
      <c r="B354" s="19"/>
      <c r="C354" s="19"/>
      <c r="E354" s="19"/>
      <c r="F354" s="19"/>
    </row>
    <row r="355" spans="1:6" ht="15.75">
      <c r="A355" s="19"/>
      <c r="B355" s="19"/>
      <c r="C355" s="19"/>
      <c r="E355" s="19"/>
      <c r="F355" s="19"/>
    </row>
    <row r="356" spans="1:6" ht="15.75">
      <c r="A356" s="19"/>
      <c r="B356" s="19"/>
      <c r="C356" s="19"/>
      <c r="E356" s="19"/>
      <c r="F356" s="19"/>
    </row>
    <row r="357" spans="1:6" ht="15.75">
      <c r="A357" s="19"/>
      <c r="B357" s="19"/>
      <c r="C357" s="19"/>
      <c r="E357" s="19"/>
      <c r="F357" s="19"/>
    </row>
    <row r="358" spans="1:6" ht="15.75">
      <c r="A358" s="19"/>
      <c r="B358" s="19"/>
      <c r="C358" s="19"/>
      <c r="E358" s="19"/>
      <c r="F358" s="19"/>
    </row>
    <row r="359" spans="1:6" ht="15.75">
      <c r="A359" s="19"/>
      <c r="B359" s="19"/>
      <c r="C359" s="19"/>
      <c r="E359" s="19"/>
      <c r="F359" s="19"/>
    </row>
    <row r="360" spans="1:6" ht="15.75">
      <c r="A360" s="19"/>
      <c r="B360" s="19"/>
      <c r="C360" s="19"/>
      <c r="E360" s="19"/>
      <c r="F360" s="19"/>
    </row>
    <row r="361" spans="1:6" ht="15.75">
      <c r="A361" s="19"/>
      <c r="B361" s="19"/>
      <c r="C361" s="19"/>
      <c r="E361" s="19"/>
      <c r="F361" s="19"/>
    </row>
    <row r="362" spans="1:6" ht="15.75">
      <c r="A362" s="19"/>
      <c r="B362" s="19"/>
      <c r="C362" s="19"/>
      <c r="E362" s="19"/>
      <c r="F362" s="19"/>
    </row>
    <row r="363" spans="1:6" ht="15.75">
      <c r="A363" s="19"/>
      <c r="B363" s="19"/>
      <c r="C363" s="19"/>
      <c r="E363" s="19"/>
      <c r="F363" s="19"/>
    </row>
    <row r="364" spans="1:6" ht="15.75">
      <c r="A364" s="19"/>
      <c r="B364" s="19"/>
      <c r="C364" s="19"/>
      <c r="E364" s="19"/>
      <c r="F364" s="19"/>
    </row>
    <row r="365" spans="1:6" ht="15.75">
      <c r="A365" s="19"/>
      <c r="B365" s="19"/>
      <c r="C365" s="19"/>
      <c r="E365" s="19"/>
      <c r="F365" s="19"/>
    </row>
    <row r="366" spans="1:6" ht="15.75">
      <c r="A366" s="19"/>
      <c r="B366" s="19"/>
      <c r="C366" s="19"/>
      <c r="E366" s="19"/>
      <c r="F366" s="19"/>
    </row>
    <row r="367" spans="1:6" ht="15.75">
      <c r="A367" s="19"/>
      <c r="B367" s="19"/>
      <c r="C367" s="19"/>
      <c r="E367" s="19"/>
      <c r="F367" s="19"/>
    </row>
    <row r="368" spans="1:6" ht="15.75">
      <c r="A368" s="19"/>
      <c r="B368" s="19"/>
      <c r="C368" s="19"/>
      <c r="E368" s="19"/>
      <c r="F368" s="19"/>
    </row>
    <row r="369" spans="1:6" ht="15.75">
      <c r="A369" s="19"/>
      <c r="B369" s="19"/>
      <c r="C369" s="19"/>
      <c r="E369" s="19"/>
      <c r="F369" s="19"/>
    </row>
    <row r="370" spans="1:6" ht="15.75">
      <c r="A370" s="19"/>
      <c r="B370" s="19"/>
      <c r="C370" s="19"/>
      <c r="E370" s="19"/>
      <c r="F370" s="19"/>
    </row>
    <row r="371" spans="1:6" ht="15.75">
      <c r="A371" s="19"/>
      <c r="B371" s="19"/>
      <c r="C371" s="19"/>
      <c r="E371" s="19"/>
      <c r="F371" s="19"/>
    </row>
    <row r="372" spans="1:6" ht="15.75">
      <c r="A372" s="19"/>
      <c r="B372" s="19"/>
      <c r="C372" s="19"/>
      <c r="E372" s="19"/>
      <c r="F372" s="19"/>
    </row>
    <row r="373" spans="1:6" ht="15.75">
      <c r="A373" s="19"/>
      <c r="B373" s="19"/>
      <c r="C373" s="19"/>
      <c r="E373" s="19"/>
      <c r="F373" s="19"/>
    </row>
    <row r="374" spans="1:6" ht="15.75">
      <c r="A374" s="19"/>
      <c r="B374" s="19"/>
      <c r="C374" s="19"/>
      <c r="E374" s="19"/>
      <c r="F374" s="19"/>
    </row>
    <row r="375" spans="1:6" ht="15.75">
      <c r="A375" s="19"/>
      <c r="B375" s="19"/>
      <c r="C375" s="19"/>
      <c r="E375" s="19"/>
      <c r="F375" s="19"/>
    </row>
    <row r="376" spans="1:6" ht="15.75">
      <c r="A376" s="19"/>
      <c r="B376" s="19"/>
      <c r="C376" s="19"/>
      <c r="E376" s="19"/>
      <c r="F376" s="19"/>
    </row>
    <row r="377" spans="1:6" ht="15.75">
      <c r="A377" s="19"/>
      <c r="B377" s="19"/>
      <c r="C377" s="19"/>
      <c r="E377" s="19"/>
      <c r="F377" s="19"/>
    </row>
    <row r="378" spans="1:6" ht="15.75">
      <c r="A378" s="19"/>
      <c r="B378" s="19"/>
      <c r="C378" s="19"/>
      <c r="E378" s="19"/>
      <c r="F378" s="19"/>
    </row>
    <row r="379" spans="1:6" ht="15.75">
      <c r="A379" s="19"/>
      <c r="B379" s="19"/>
      <c r="C379" s="19"/>
      <c r="E379" s="19"/>
      <c r="F379" s="19"/>
    </row>
    <row r="380" spans="1:6" ht="15.75">
      <c r="A380" s="19"/>
      <c r="B380" s="19"/>
      <c r="C380" s="19"/>
      <c r="E380" s="19"/>
      <c r="F380" s="19"/>
    </row>
    <row r="381" spans="1:6" ht="15.75">
      <c r="A381" s="19"/>
      <c r="B381" s="19"/>
      <c r="C381" s="19"/>
      <c r="E381" s="19"/>
      <c r="F381" s="19"/>
    </row>
    <row r="382" spans="1:6" ht="15.75">
      <c r="A382" s="19"/>
      <c r="B382" s="19"/>
      <c r="C382" s="19"/>
      <c r="E382" s="19"/>
      <c r="F382" s="19"/>
    </row>
    <row r="383" spans="1:6" ht="15.75">
      <c r="A383" s="19"/>
      <c r="B383" s="19"/>
      <c r="C383" s="19"/>
      <c r="E383" s="19"/>
      <c r="F383" s="19"/>
    </row>
    <row r="384" spans="1:6" ht="15.75">
      <c r="A384" s="19"/>
      <c r="B384" s="19"/>
      <c r="C384" s="19"/>
      <c r="E384" s="19"/>
      <c r="F384" s="19"/>
    </row>
    <row r="385" spans="1:6" ht="15.75">
      <c r="A385" s="19"/>
      <c r="B385" s="19"/>
      <c r="C385" s="19"/>
      <c r="E385" s="19"/>
      <c r="F385" s="19"/>
    </row>
    <row r="386" spans="1:6" ht="15.75">
      <c r="A386" s="19"/>
      <c r="B386" s="19"/>
      <c r="C386" s="19"/>
      <c r="E386" s="19"/>
      <c r="F386" s="19"/>
    </row>
    <row r="387" spans="1:6" ht="15.75">
      <c r="A387" s="19"/>
      <c r="B387" s="19"/>
      <c r="C387" s="19"/>
      <c r="E387" s="19"/>
      <c r="F387" s="19"/>
    </row>
    <row r="388" spans="1:6" ht="15.75">
      <c r="A388" s="19"/>
      <c r="B388" s="19"/>
      <c r="C388" s="19"/>
      <c r="E388" s="19"/>
      <c r="F388" s="19"/>
    </row>
    <row r="389" spans="1:6" ht="15.75">
      <c r="A389" s="19"/>
      <c r="B389" s="19"/>
      <c r="C389" s="19"/>
      <c r="E389" s="19"/>
      <c r="F389" s="19"/>
    </row>
    <row r="390" spans="1:6" ht="15.75">
      <c r="A390" s="19"/>
      <c r="B390" s="19"/>
      <c r="C390" s="19"/>
      <c r="E390" s="19"/>
      <c r="F390" s="19"/>
    </row>
    <row r="391" spans="1:6" ht="15.75">
      <c r="A391" s="19"/>
      <c r="B391" s="19"/>
      <c r="C391" s="19"/>
      <c r="E391" s="19"/>
      <c r="F391" s="19"/>
    </row>
    <row r="392" spans="1:6" ht="15.75">
      <c r="A392" s="19"/>
      <c r="B392" s="19"/>
      <c r="C392" s="19"/>
      <c r="E392" s="19"/>
      <c r="F392" s="19"/>
    </row>
    <row r="393" spans="1:6" ht="15.75">
      <c r="A393" s="19"/>
      <c r="B393" s="19"/>
      <c r="C393" s="19"/>
      <c r="E393" s="19"/>
      <c r="F393" s="19"/>
    </row>
    <row r="394" spans="1:6" ht="15.75">
      <c r="A394" s="19"/>
      <c r="B394" s="19"/>
      <c r="C394" s="19"/>
      <c r="E394" s="19"/>
      <c r="F394" s="19"/>
    </row>
    <row r="395" spans="1:6" ht="15.75">
      <c r="A395" s="19"/>
      <c r="B395" s="19"/>
      <c r="C395" s="19"/>
      <c r="E395" s="19"/>
      <c r="F395" s="19"/>
    </row>
    <row r="396" spans="1:6" ht="15.75">
      <c r="A396" s="19"/>
      <c r="B396" s="19"/>
      <c r="C396" s="19"/>
      <c r="E396" s="19"/>
      <c r="F396" s="19"/>
    </row>
    <row r="397" spans="1:6" ht="15.75">
      <c r="A397" s="19"/>
      <c r="B397" s="19"/>
      <c r="C397" s="19"/>
      <c r="E397" s="19"/>
      <c r="F397" s="19"/>
    </row>
    <row r="398" spans="1:6" ht="15.75">
      <c r="A398" s="19"/>
      <c r="B398" s="19"/>
      <c r="C398" s="19"/>
      <c r="E398" s="19"/>
      <c r="F398" s="19"/>
    </row>
    <row r="399" spans="1:6" ht="15.75">
      <c r="A399" s="19"/>
      <c r="B399" s="19"/>
      <c r="C399" s="19"/>
      <c r="E399" s="19"/>
      <c r="F399" s="19"/>
    </row>
    <row r="400" spans="1:6" ht="15.75">
      <c r="A400" s="19"/>
      <c r="B400" s="19"/>
      <c r="C400" s="19"/>
      <c r="E400" s="19"/>
      <c r="F400" s="19"/>
    </row>
    <row r="401" spans="1:6" ht="15.75">
      <c r="A401" s="19"/>
      <c r="B401" s="19"/>
      <c r="C401" s="19"/>
      <c r="E401" s="19"/>
      <c r="F401" s="19"/>
    </row>
    <row r="402" spans="1:6" ht="15.75">
      <c r="A402" s="19"/>
      <c r="B402" s="19"/>
      <c r="C402" s="19"/>
      <c r="E402" s="19"/>
      <c r="F402" s="19"/>
    </row>
    <row r="403" spans="1:6" ht="15.75">
      <c r="A403" s="19"/>
      <c r="B403" s="19"/>
      <c r="C403" s="19"/>
      <c r="E403" s="19"/>
      <c r="F403" s="19"/>
    </row>
    <row r="404" spans="1:6" ht="15.75">
      <c r="A404" s="19"/>
      <c r="B404" s="19"/>
      <c r="C404" s="19"/>
      <c r="E404" s="19"/>
      <c r="F404" s="19"/>
    </row>
    <row r="405" spans="1:6" ht="15.75">
      <c r="A405" s="19"/>
      <c r="B405" s="19"/>
      <c r="C405" s="19"/>
      <c r="E405" s="19"/>
      <c r="F405" s="19"/>
    </row>
    <row r="406" spans="1:6" ht="15.75">
      <c r="A406" s="19"/>
      <c r="B406" s="19"/>
      <c r="C406" s="19"/>
      <c r="E406" s="19"/>
      <c r="F406" s="19"/>
    </row>
    <row r="407" spans="1:6" ht="15.75">
      <c r="A407" s="19"/>
      <c r="B407" s="19"/>
      <c r="C407" s="19"/>
      <c r="E407" s="19"/>
      <c r="F407" s="19"/>
    </row>
    <row r="408" spans="1:6" ht="15.75">
      <c r="A408" s="19"/>
      <c r="B408" s="19"/>
      <c r="C408" s="19"/>
      <c r="E408" s="19"/>
      <c r="F408" s="19"/>
    </row>
    <row r="409" spans="1:6" ht="15.75">
      <c r="A409" s="19"/>
      <c r="B409" s="19"/>
      <c r="C409" s="19"/>
      <c r="E409" s="19"/>
      <c r="F409" s="19"/>
    </row>
    <row r="410" spans="1:6" ht="15.75">
      <c r="A410" s="19"/>
      <c r="B410" s="19"/>
      <c r="C410" s="19"/>
      <c r="E410" s="19"/>
      <c r="F410" s="19"/>
    </row>
    <row r="411" spans="1:6" ht="15.75">
      <c r="A411" s="19"/>
      <c r="B411" s="19"/>
      <c r="C411" s="19"/>
      <c r="E411" s="19"/>
      <c r="F411" s="19"/>
    </row>
    <row r="412" spans="1:6" ht="15.75">
      <c r="A412" s="19"/>
      <c r="B412" s="19"/>
      <c r="C412" s="19"/>
      <c r="E412" s="19"/>
      <c r="F412" s="19"/>
    </row>
    <row r="413" spans="1:6" ht="15.75">
      <c r="A413" s="19"/>
      <c r="B413" s="19"/>
      <c r="C413" s="19"/>
      <c r="E413" s="19"/>
      <c r="F413" s="19"/>
    </row>
    <row r="414" spans="1:6" ht="15.75">
      <c r="A414" s="19"/>
      <c r="B414" s="19"/>
      <c r="C414" s="19"/>
      <c r="E414" s="19"/>
      <c r="F414" s="19"/>
    </row>
    <row r="415" spans="1:6" ht="15.75">
      <c r="A415" s="19"/>
      <c r="B415" s="19"/>
      <c r="C415" s="19"/>
      <c r="E415" s="19"/>
      <c r="F415" s="19"/>
    </row>
    <row r="416" spans="1:6" ht="15.75">
      <c r="A416" s="19"/>
      <c r="B416" s="19"/>
      <c r="C416" s="19"/>
      <c r="E416" s="19"/>
      <c r="F416" s="19"/>
    </row>
    <row r="417" spans="1:6" ht="15.75">
      <c r="A417" s="19"/>
      <c r="B417" s="19"/>
      <c r="C417" s="19"/>
      <c r="E417" s="19"/>
      <c r="F417" s="19"/>
    </row>
    <row r="418" spans="1:6" ht="15.75">
      <c r="A418" s="19"/>
      <c r="B418" s="19"/>
      <c r="C418" s="19"/>
      <c r="E418" s="19"/>
      <c r="F418" s="19"/>
    </row>
    <row r="419" spans="1:6" ht="15.75">
      <c r="A419" s="19"/>
      <c r="B419" s="19"/>
      <c r="C419" s="19"/>
      <c r="E419" s="19"/>
      <c r="F419" s="19"/>
    </row>
    <row r="420" spans="1:6" ht="15.75">
      <c r="A420" s="19"/>
      <c r="B420" s="19"/>
      <c r="C420" s="19"/>
      <c r="E420" s="19"/>
      <c r="F420" s="19"/>
    </row>
    <row r="421" spans="1:6" ht="15.75">
      <c r="A421" s="19"/>
      <c r="B421" s="19"/>
      <c r="C421" s="19"/>
      <c r="E421" s="19"/>
      <c r="F421" s="19"/>
    </row>
    <row r="422" spans="1:6" ht="15.75">
      <c r="A422" s="19"/>
      <c r="B422" s="19"/>
      <c r="C422" s="19"/>
      <c r="E422" s="19"/>
      <c r="F422" s="19"/>
    </row>
    <row r="423" spans="1:6" ht="15.75">
      <c r="A423" s="19"/>
      <c r="B423" s="19"/>
      <c r="C423" s="19"/>
      <c r="E423" s="19"/>
      <c r="F423" s="19"/>
    </row>
    <row r="424" spans="1:6" ht="15.75">
      <c r="A424" s="19"/>
      <c r="B424" s="19"/>
      <c r="C424" s="19"/>
      <c r="E424" s="19"/>
      <c r="F424" s="19"/>
    </row>
    <row r="425" spans="1:6" ht="15.75">
      <c r="A425" s="19"/>
      <c r="B425" s="19"/>
      <c r="C425" s="19"/>
      <c r="E425" s="19"/>
      <c r="F425" s="19"/>
    </row>
    <row r="426" spans="1:6" ht="15.75">
      <c r="A426" s="19"/>
      <c r="B426" s="19"/>
      <c r="C426" s="19"/>
      <c r="E426" s="19"/>
      <c r="F426" s="19"/>
    </row>
    <row r="427" spans="1:6" ht="15.75">
      <c r="A427" s="19"/>
      <c r="B427" s="19"/>
      <c r="C427" s="19"/>
      <c r="E427" s="19"/>
      <c r="F427" s="19"/>
    </row>
    <row r="428" spans="1:6" ht="15.75">
      <c r="A428" s="19"/>
      <c r="B428" s="19"/>
      <c r="C428" s="19"/>
      <c r="E428" s="19"/>
      <c r="F428" s="19"/>
    </row>
    <row r="429" spans="1:6" ht="15.75">
      <c r="A429" s="19"/>
      <c r="B429" s="19"/>
      <c r="C429" s="19"/>
      <c r="E429" s="19"/>
      <c r="F429" s="19"/>
    </row>
    <row r="430" spans="1:6" ht="15.75">
      <c r="A430" s="19"/>
      <c r="B430" s="19"/>
      <c r="C430" s="19"/>
      <c r="E430" s="19"/>
      <c r="F430" s="19"/>
    </row>
    <row r="431" spans="1:6" ht="15.75">
      <c r="A431" s="19"/>
      <c r="B431" s="19"/>
      <c r="C431" s="19"/>
      <c r="E431" s="19"/>
      <c r="F431" s="19"/>
    </row>
    <row r="432" spans="1:6" ht="15.75">
      <c r="A432" s="19"/>
      <c r="B432" s="19"/>
      <c r="C432" s="19"/>
      <c r="E432" s="19"/>
      <c r="F432" s="19"/>
    </row>
    <row r="433" spans="1:6" ht="15.75">
      <c r="A433" s="19"/>
      <c r="B433" s="19"/>
      <c r="C433" s="19"/>
      <c r="E433" s="19"/>
      <c r="F433" s="19"/>
    </row>
    <row r="434" spans="1:6" ht="15.75">
      <c r="A434" s="19"/>
      <c r="B434" s="19"/>
      <c r="C434" s="19"/>
      <c r="E434" s="19"/>
      <c r="F434" s="19"/>
    </row>
    <row r="435" spans="1:6" ht="15.75">
      <c r="A435" s="19"/>
      <c r="B435" s="19"/>
      <c r="C435" s="19"/>
      <c r="E435" s="19"/>
      <c r="F435" s="19"/>
    </row>
    <row r="436" spans="1:6" ht="15.75">
      <c r="A436" s="19"/>
      <c r="B436" s="19"/>
      <c r="C436" s="19"/>
      <c r="E436" s="19"/>
      <c r="F436" s="19"/>
    </row>
    <row r="437" spans="1:6" ht="15.75">
      <c r="A437" s="19"/>
      <c r="B437" s="19"/>
      <c r="C437" s="19"/>
      <c r="E437" s="19"/>
      <c r="F437" s="19"/>
    </row>
    <row r="438" spans="1:6" ht="15.75">
      <c r="A438" s="19"/>
      <c r="B438" s="19"/>
      <c r="C438" s="19"/>
      <c r="E438" s="19"/>
      <c r="F438" s="19"/>
    </row>
    <row r="439" spans="1:6" ht="15.75">
      <c r="A439" s="19"/>
      <c r="B439" s="19"/>
      <c r="C439" s="19"/>
      <c r="E439" s="19"/>
      <c r="F439" s="19"/>
    </row>
    <row r="440" spans="1:6" ht="15.75">
      <c r="A440" s="19"/>
      <c r="B440" s="19"/>
      <c r="C440" s="19"/>
      <c r="E440" s="19"/>
      <c r="F440" s="19"/>
    </row>
    <row r="441" spans="1:6" ht="15.75">
      <c r="A441" s="19"/>
      <c r="B441" s="19"/>
      <c r="C441" s="19"/>
      <c r="E441" s="19"/>
      <c r="F441" s="19"/>
    </row>
    <row r="442" spans="1:6" ht="15.75">
      <c r="A442" s="19"/>
      <c r="B442" s="19"/>
      <c r="C442" s="19"/>
      <c r="E442" s="19"/>
      <c r="F442" s="19"/>
    </row>
    <row r="443" spans="1:6" ht="15.75">
      <c r="A443" s="19"/>
      <c r="B443" s="19"/>
      <c r="C443" s="19"/>
      <c r="E443" s="19"/>
      <c r="F443" s="19"/>
    </row>
    <row r="444" spans="1:6" ht="15.75">
      <c r="A444" s="19"/>
      <c r="B444" s="19"/>
      <c r="C444" s="19"/>
      <c r="E444" s="19"/>
      <c r="F444" s="19"/>
    </row>
    <row r="445" spans="1:6" ht="15.75">
      <c r="A445" s="19"/>
      <c r="B445" s="19"/>
      <c r="C445" s="19"/>
      <c r="E445" s="19"/>
      <c r="F445" s="19"/>
    </row>
    <row r="446" spans="1:6" ht="15.75">
      <c r="A446" s="19"/>
      <c r="B446" s="19"/>
      <c r="C446" s="19"/>
      <c r="E446" s="19"/>
      <c r="F446" s="19"/>
    </row>
    <row r="447" spans="1:6" ht="15.75">
      <c r="A447" s="19"/>
      <c r="B447" s="19"/>
      <c r="C447" s="19"/>
      <c r="E447" s="19"/>
      <c r="F447" s="19"/>
    </row>
    <row r="448" spans="1:6" ht="15.75">
      <c r="A448" s="19"/>
      <c r="B448" s="19"/>
      <c r="C448" s="19"/>
      <c r="E448" s="19"/>
      <c r="F448" s="19"/>
    </row>
    <row r="449" spans="1:6" ht="15.75">
      <c r="A449" s="19"/>
      <c r="B449" s="19"/>
      <c r="C449" s="19"/>
      <c r="E449" s="19"/>
      <c r="F449" s="19"/>
    </row>
    <row r="450" spans="1:6" ht="15.75">
      <c r="A450" s="19"/>
      <c r="B450" s="19"/>
      <c r="C450" s="19"/>
      <c r="E450" s="19"/>
      <c r="F450" s="19"/>
    </row>
    <row r="451" spans="1:6" ht="15.75">
      <c r="A451" s="19"/>
      <c r="B451" s="19"/>
      <c r="C451" s="19"/>
      <c r="E451" s="19"/>
      <c r="F451" s="19"/>
    </row>
    <row r="452" spans="1:6" ht="15.75">
      <c r="A452" s="19"/>
      <c r="B452" s="19"/>
      <c r="C452" s="19"/>
      <c r="E452" s="19"/>
      <c r="F452" s="19"/>
    </row>
    <row r="453" spans="1:6" ht="15.75">
      <c r="A453" s="19"/>
      <c r="B453" s="19"/>
      <c r="C453" s="19"/>
      <c r="E453" s="19"/>
      <c r="F453" s="19"/>
    </row>
    <row r="454" spans="1:6" ht="15.75">
      <c r="A454" s="19"/>
      <c r="B454" s="19"/>
      <c r="C454" s="19"/>
      <c r="E454" s="19"/>
      <c r="F454" s="19"/>
    </row>
    <row r="455" spans="1:6" ht="15.75">
      <c r="A455" s="19"/>
      <c r="B455" s="19"/>
      <c r="C455" s="19"/>
      <c r="E455" s="19"/>
      <c r="F455" s="19"/>
    </row>
    <row r="456" spans="1:6" ht="15.75">
      <c r="A456" s="19"/>
      <c r="B456" s="19"/>
      <c r="C456" s="19"/>
      <c r="E456" s="19"/>
      <c r="F456" s="19"/>
    </row>
    <row r="457" spans="1:6" ht="15.75">
      <c r="A457" s="19"/>
      <c r="B457" s="19"/>
      <c r="C457" s="19"/>
      <c r="E457" s="19"/>
      <c r="F457" s="19"/>
    </row>
    <row r="458" spans="1:6" ht="15.75">
      <c r="A458" s="19"/>
      <c r="B458" s="19"/>
      <c r="C458" s="19"/>
      <c r="E458" s="19"/>
      <c r="F458" s="19"/>
    </row>
    <row r="459" spans="1:6" ht="15.75">
      <c r="A459" s="19"/>
      <c r="B459" s="19"/>
      <c r="C459" s="19"/>
      <c r="E459" s="19"/>
      <c r="F459" s="19"/>
    </row>
    <row r="460" spans="1:6" ht="15.75">
      <c r="A460" s="19"/>
      <c r="B460" s="19"/>
      <c r="C460" s="19"/>
      <c r="E460" s="19"/>
      <c r="F460" s="19"/>
    </row>
    <row r="461" spans="1:6" ht="15.75">
      <c r="A461" s="19"/>
      <c r="B461" s="19"/>
      <c r="C461" s="19"/>
      <c r="E461" s="19"/>
      <c r="F461" s="19"/>
    </row>
    <row r="462" spans="1:6" ht="15.75">
      <c r="A462" s="19"/>
      <c r="B462" s="19"/>
      <c r="C462" s="19"/>
      <c r="E462" s="19"/>
      <c r="F462" s="19"/>
    </row>
    <row r="463" spans="1:6" ht="15.75">
      <c r="A463" s="19"/>
      <c r="B463" s="19"/>
      <c r="C463" s="19"/>
      <c r="E463" s="19"/>
      <c r="F463" s="19"/>
    </row>
    <row r="464" spans="1:6" ht="15.75">
      <c r="A464" s="19"/>
      <c r="B464" s="19"/>
      <c r="C464" s="19"/>
      <c r="E464" s="19"/>
      <c r="F464" s="19"/>
    </row>
    <row r="465" spans="1:6" ht="15.75">
      <c r="A465" s="19"/>
      <c r="B465" s="19"/>
      <c r="C465" s="19"/>
      <c r="E465" s="19"/>
      <c r="F465" s="19"/>
    </row>
    <row r="466" spans="1:6" ht="15.75">
      <c r="A466" s="19"/>
      <c r="B466" s="19"/>
      <c r="C466" s="19"/>
      <c r="E466" s="19"/>
      <c r="F466" s="19"/>
    </row>
    <row r="467" spans="1:6" ht="15.75">
      <c r="A467" s="19"/>
      <c r="B467" s="19"/>
      <c r="C467" s="19"/>
      <c r="E467" s="19"/>
      <c r="F467" s="19"/>
    </row>
    <row r="468" spans="1:6" ht="15.75">
      <c r="A468" s="19"/>
      <c r="B468" s="19"/>
      <c r="C468" s="19"/>
      <c r="E468" s="19"/>
      <c r="F468" s="19"/>
    </row>
    <row r="469" spans="1:6" ht="15.75">
      <c r="A469" s="19"/>
      <c r="B469" s="19"/>
      <c r="C469" s="19"/>
      <c r="E469" s="19"/>
      <c r="F469" s="19"/>
    </row>
    <row r="470" spans="1:6" ht="15.75">
      <c r="A470" s="19"/>
      <c r="B470" s="19"/>
      <c r="C470" s="19"/>
      <c r="E470" s="19"/>
      <c r="F470" s="19"/>
    </row>
    <row r="471" spans="1:6" ht="15.75">
      <c r="A471" s="19"/>
      <c r="B471" s="19"/>
      <c r="C471" s="19"/>
      <c r="E471" s="19"/>
      <c r="F471" s="19"/>
    </row>
    <row r="472" spans="1:6" ht="15.75">
      <c r="A472" s="19"/>
      <c r="B472" s="19"/>
      <c r="C472" s="19"/>
      <c r="E472" s="19"/>
      <c r="F472" s="19"/>
    </row>
    <row r="473" spans="1:6" ht="15.75">
      <c r="A473" s="19"/>
      <c r="B473" s="19"/>
      <c r="C473" s="19"/>
      <c r="E473" s="19"/>
      <c r="F473" s="19"/>
    </row>
    <row r="474" spans="1:6" ht="15.75">
      <c r="A474" s="19"/>
      <c r="B474" s="19"/>
      <c r="C474" s="19"/>
      <c r="E474" s="19"/>
      <c r="F474" s="19"/>
    </row>
    <row r="475" spans="1:6" ht="15.75">
      <c r="A475" s="19"/>
      <c r="B475" s="19"/>
      <c r="C475" s="19"/>
      <c r="E475" s="19"/>
      <c r="F475" s="19"/>
    </row>
    <row r="476" spans="1:6" ht="15.75">
      <c r="A476" s="19"/>
      <c r="B476" s="19"/>
      <c r="C476" s="19"/>
      <c r="E476" s="19"/>
      <c r="F476" s="19"/>
    </row>
    <row r="477" spans="1:6" ht="15.75">
      <c r="A477" s="19"/>
      <c r="B477" s="19"/>
      <c r="C477" s="19"/>
      <c r="E477" s="19"/>
      <c r="F477" s="19"/>
    </row>
    <row r="478" spans="1:6" ht="15.75">
      <c r="A478" s="19"/>
      <c r="B478" s="19"/>
      <c r="C478" s="19"/>
      <c r="E478" s="19"/>
      <c r="F478" s="19"/>
    </row>
    <row r="479" spans="1:6" ht="15.75">
      <c r="A479" s="19"/>
      <c r="B479" s="19"/>
      <c r="C479" s="19"/>
      <c r="E479" s="19"/>
      <c r="F479" s="19"/>
    </row>
    <row r="480" spans="1:6" ht="15.75">
      <c r="A480" s="19"/>
      <c r="B480" s="19"/>
      <c r="C480" s="19"/>
      <c r="E480" s="19"/>
      <c r="F480" s="19"/>
    </row>
    <row r="481" spans="1:6" ht="15.75">
      <c r="A481" s="19"/>
      <c r="B481" s="19"/>
      <c r="C481" s="19"/>
      <c r="E481" s="19"/>
      <c r="F481" s="19"/>
    </row>
    <row r="482" spans="1:6" ht="15.75">
      <c r="A482" s="19"/>
      <c r="B482" s="19"/>
      <c r="C482" s="19"/>
      <c r="E482" s="19"/>
      <c r="F482" s="19"/>
    </row>
    <row r="483" spans="1:6" ht="15.75">
      <c r="A483" s="19"/>
      <c r="B483" s="19"/>
      <c r="C483" s="19"/>
      <c r="E483" s="19"/>
      <c r="F483" s="19"/>
    </row>
    <row r="484" spans="1:6" ht="15.75">
      <c r="A484" s="19"/>
      <c r="B484" s="19"/>
      <c r="C484" s="19"/>
      <c r="E484" s="19"/>
      <c r="F484" s="19"/>
    </row>
    <row r="485" spans="1:6" ht="15.75">
      <c r="A485" s="19"/>
      <c r="B485" s="19"/>
      <c r="C485" s="19"/>
      <c r="E485" s="19"/>
      <c r="F485" s="19"/>
    </row>
    <row r="486" spans="1:6" ht="15.75">
      <c r="A486" s="19"/>
      <c r="B486" s="19"/>
      <c r="C486" s="19"/>
      <c r="E486" s="19"/>
      <c r="F486" s="19"/>
    </row>
    <row r="487" spans="1:6" ht="15.75">
      <c r="A487" s="19"/>
      <c r="B487" s="19"/>
      <c r="C487" s="19"/>
      <c r="E487" s="19"/>
      <c r="F487" s="19"/>
    </row>
    <row r="488" spans="1:6" ht="15.75">
      <c r="A488" s="19"/>
      <c r="B488" s="19"/>
      <c r="C488" s="19"/>
      <c r="E488" s="19"/>
      <c r="F488" s="19"/>
    </row>
    <row r="489" spans="1:6" ht="15.75">
      <c r="A489" s="19"/>
      <c r="B489" s="19"/>
      <c r="C489" s="19"/>
      <c r="E489" s="19"/>
      <c r="F489" s="19"/>
    </row>
    <row r="490" spans="1:6" ht="15.75">
      <c r="A490" s="19"/>
      <c r="B490" s="19"/>
      <c r="C490" s="19"/>
      <c r="E490" s="19"/>
      <c r="F490" s="19"/>
    </row>
    <row r="491" spans="1:6" ht="15.75">
      <c r="A491" s="19"/>
      <c r="B491" s="19"/>
      <c r="C491" s="19"/>
      <c r="E491" s="19"/>
      <c r="F491" s="19"/>
    </row>
    <row r="492" spans="1:6" ht="15.75">
      <c r="A492" s="19"/>
      <c r="B492" s="19"/>
      <c r="C492" s="19"/>
      <c r="E492" s="19"/>
      <c r="F492" s="19"/>
    </row>
    <row r="493" spans="1:6" ht="15.75">
      <c r="A493" s="19"/>
      <c r="B493" s="19"/>
      <c r="C493" s="19"/>
      <c r="E493" s="19"/>
      <c r="F493" s="19"/>
    </row>
    <row r="494" spans="1:6" ht="15.75">
      <c r="A494" s="19"/>
      <c r="B494" s="19"/>
      <c r="C494" s="19"/>
      <c r="E494" s="19"/>
      <c r="F494" s="19"/>
    </row>
    <row r="495" spans="1:6" ht="15.75">
      <c r="A495" s="19"/>
      <c r="B495" s="19"/>
      <c r="C495" s="19"/>
      <c r="E495" s="19"/>
      <c r="F495" s="19"/>
    </row>
    <row r="496" spans="1:6" ht="15.75">
      <c r="A496" s="19"/>
      <c r="B496" s="19"/>
      <c r="C496" s="19"/>
      <c r="E496" s="19"/>
      <c r="F496" s="19"/>
    </row>
    <row r="497" spans="1:6" ht="15.75">
      <c r="A497" s="19"/>
      <c r="B497" s="19"/>
      <c r="C497" s="19"/>
      <c r="E497" s="19"/>
      <c r="F497" s="19"/>
    </row>
    <row r="498" spans="1:6" ht="15.75">
      <c r="A498" s="19"/>
      <c r="B498" s="19"/>
      <c r="C498" s="19"/>
      <c r="E498" s="19"/>
      <c r="F498" s="19"/>
    </row>
    <row r="499" spans="1:6" ht="15.75">
      <c r="A499" s="19"/>
      <c r="B499" s="19"/>
      <c r="C499" s="19"/>
      <c r="E499" s="19"/>
      <c r="F499" s="19"/>
    </row>
    <row r="500" spans="1:6" ht="15.75">
      <c r="A500" s="19"/>
      <c r="B500" s="19"/>
      <c r="C500" s="19"/>
      <c r="E500" s="19"/>
      <c r="F500" s="19"/>
    </row>
    <row r="501" spans="1:6" ht="15.75">
      <c r="A501" s="19"/>
      <c r="B501" s="19"/>
      <c r="C501" s="19"/>
      <c r="E501" s="19"/>
      <c r="F501" s="19"/>
    </row>
    <row r="502" spans="1:6" ht="15.75">
      <c r="A502" s="19"/>
      <c r="B502" s="19"/>
      <c r="C502" s="19"/>
      <c r="E502" s="19"/>
      <c r="F502" s="19"/>
    </row>
    <row r="503" spans="1:6" ht="15.75">
      <c r="A503" s="19"/>
      <c r="B503" s="19"/>
      <c r="C503" s="19"/>
      <c r="E503" s="19"/>
      <c r="F503" s="19"/>
    </row>
    <row r="504" spans="1:6" ht="15.75">
      <c r="A504" s="19"/>
      <c r="B504" s="19"/>
      <c r="C504" s="19"/>
      <c r="E504" s="19"/>
      <c r="F504" s="19"/>
    </row>
    <row r="505" spans="1:6" ht="15.75">
      <c r="A505" s="19"/>
      <c r="B505" s="19"/>
      <c r="C505" s="19"/>
      <c r="E505" s="19"/>
      <c r="F505" s="19"/>
    </row>
    <row r="506" spans="1:6" ht="15.75">
      <c r="A506" s="19"/>
      <c r="B506" s="19"/>
      <c r="C506" s="19"/>
      <c r="E506" s="19"/>
      <c r="F506" s="19"/>
    </row>
    <row r="507" spans="1:6" ht="15.75">
      <c r="A507" s="19"/>
      <c r="B507" s="19"/>
      <c r="C507" s="19"/>
      <c r="E507" s="19"/>
      <c r="F507" s="19"/>
    </row>
    <row r="508" spans="1:6" ht="15.75">
      <c r="A508" s="19"/>
      <c r="B508" s="19"/>
      <c r="C508" s="19"/>
      <c r="E508" s="19"/>
      <c r="F508" s="19"/>
    </row>
    <row r="509" spans="1:6" ht="15.75">
      <c r="A509" s="19"/>
      <c r="B509" s="19"/>
      <c r="C509" s="19"/>
      <c r="E509" s="19"/>
      <c r="F509" s="19"/>
    </row>
    <row r="510" spans="1:6" ht="15.75">
      <c r="A510" s="19"/>
      <c r="B510" s="19"/>
      <c r="C510" s="19"/>
      <c r="E510" s="19"/>
      <c r="F510" s="19"/>
    </row>
    <row r="511" spans="1:6" ht="15.75">
      <c r="A511" s="19"/>
      <c r="B511" s="19"/>
      <c r="C511" s="19"/>
      <c r="E511" s="19"/>
      <c r="F511" s="19"/>
    </row>
    <row r="512" spans="1:6" ht="15.75">
      <c r="A512" s="19"/>
      <c r="B512" s="19"/>
      <c r="C512" s="19"/>
      <c r="E512" s="19"/>
      <c r="F512" s="19"/>
    </row>
    <row r="513" spans="1:6" ht="15.75">
      <c r="A513" s="19"/>
      <c r="B513" s="19"/>
      <c r="C513" s="19"/>
      <c r="E513" s="19"/>
      <c r="F513" s="19"/>
    </row>
    <row r="514" spans="1:6" ht="15.75">
      <c r="A514" s="19"/>
      <c r="B514" s="19"/>
      <c r="C514" s="19"/>
      <c r="E514" s="19"/>
      <c r="F514" s="19"/>
    </row>
    <row r="515" spans="1:6" ht="15.75">
      <c r="A515" s="19"/>
      <c r="B515" s="19"/>
      <c r="C515" s="19"/>
      <c r="E515" s="19"/>
      <c r="F515" s="19"/>
    </row>
    <row r="516" spans="1:6" ht="15.75">
      <c r="A516" s="19"/>
      <c r="B516" s="19"/>
      <c r="C516" s="19"/>
      <c r="E516" s="19"/>
      <c r="F516" s="19"/>
    </row>
    <row r="517" spans="1:6" ht="15.75">
      <c r="A517" s="19"/>
      <c r="B517" s="19"/>
      <c r="C517" s="19"/>
      <c r="E517" s="19"/>
      <c r="F517" s="19"/>
    </row>
    <row r="518" spans="1:6" ht="15.75">
      <c r="A518" s="19"/>
      <c r="B518" s="19"/>
      <c r="C518" s="19"/>
      <c r="E518" s="19"/>
      <c r="F518" s="19"/>
    </row>
    <row r="519" spans="1:6" ht="15.75">
      <c r="A519" s="19"/>
      <c r="B519" s="19"/>
      <c r="C519" s="19"/>
      <c r="E519" s="19"/>
      <c r="F519" s="19"/>
    </row>
    <row r="520" spans="1:6" ht="15.75">
      <c r="A520" s="19"/>
      <c r="B520" s="19"/>
      <c r="C520" s="19"/>
      <c r="E520" s="19"/>
      <c r="F520" s="19"/>
    </row>
    <row r="521" spans="1:6" ht="15.75">
      <c r="A521" s="19"/>
      <c r="B521" s="19"/>
      <c r="C521" s="19"/>
      <c r="E521" s="19"/>
      <c r="F521" s="19"/>
    </row>
    <row r="522" spans="1:6" ht="15.75">
      <c r="A522" s="19"/>
      <c r="B522" s="19"/>
      <c r="C522" s="19"/>
      <c r="E522" s="19"/>
      <c r="F522" s="19"/>
    </row>
    <row r="523" spans="1:6" ht="15.75">
      <c r="A523" s="19"/>
      <c r="B523" s="19"/>
      <c r="C523" s="19"/>
      <c r="E523" s="19"/>
      <c r="F523" s="19"/>
    </row>
    <row r="524" spans="1:6" ht="15.75">
      <c r="A524" s="19"/>
      <c r="B524" s="19"/>
      <c r="C524" s="19"/>
      <c r="E524" s="19"/>
      <c r="F524" s="19"/>
    </row>
    <row r="525" spans="1:6" ht="15.75">
      <c r="A525" s="19"/>
      <c r="B525" s="19"/>
      <c r="C525" s="19"/>
      <c r="E525" s="19"/>
      <c r="F525" s="19"/>
    </row>
    <row r="526" spans="1:6" ht="15.75">
      <c r="A526" s="19"/>
      <c r="B526" s="19"/>
      <c r="C526" s="19"/>
      <c r="E526" s="19"/>
      <c r="F526" s="19"/>
    </row>
    <row r="527" spans="1:6" ht="15.75">
      <c r="A527" s="19"/>
      <c r="B527" s="19"/>
      <c r="C527" s="19"/>
      <c r="E527" s="19"/>
      <c r="F527" s="19"/>
    </row>
    <row r="528" spans="1:6" ht="15.75">
      <c r="A528" s="19"/>
      <c r="B528" s="19"/>
      <c r="C528" s="19"/>
      <c r="E528" s="19"/>
      <c r="F528" s="19"/>
    </row>
    <row r="529" spans="1:6" ht="15.75">
      <c r="A529" s="19"/>
      <c r="B529" s="19"/>
      <c r="C529" s="19"/>
      <c r="E529" s="19"/>
      <c r="F529" s="19"/>
    </row>
    <row r="530" spans="1:6" ht="15.75">
      <c r="A530" s="19"/>
      <c r="B530" s="19"/>
      <c r="C530" s="19"/>
      <c r="E530" s="19"/>
      <c r="F530" s="19"/>
    </row>
    <row r="531" spans="1:6" ht="15.75">
      <c r="A531" s="19"/>
      <c r="B531" s="19"/>
      <c r="C531" s="19"/>
      <c r="E531" s="19"/>
      <c r="F531" s="19"/>
    </row>
    <row r="532" spans="1:6" ht="15.75">
      <c r="A532" s="19"/>
      <c r="B532" s="19"/>
      <c r="C532" s="19"/>
      <c r="E532" s="19"/>
      <c r="F532" s="19"/>
    </row>
    <row r="533" spans="1:6" ht="15.75">
      <c r="A533" s="19"/>
      <c r="B533" s="19"/>
      <c r="C533" s="19"/>
      <c r="E533" s="19"/>
      <c r="F533" s="19"/>
    </row>
    <row r="534" spans="1:6" ht="15.75">
      <c r="A534" s="19"/>
      <c r="B534" s="19"/>
      <c r="C534" s="19"/>
      <c r="E534" s="19"/>
      <c r="F534" s="19"/>
    </row>
    <row r="535" spans="1:6" ht="15.75">
      <c r="A535" s="19"/>
      <c r="B535" s="19"/>
      <c r="C535" s="19"/>
      <c r="E535" s="19"/>
      <c r="F535" s="19"/>
    </row>
    <row r="536" spans="1:6" ht="15.75">
      <c r="A536" s="19"/>
      <c r="B536" s="19"/>
      <c r="C536" s="19"/>
      <c r="E536" s="19"/>
      <c r="F536" s="19"/>
    </row>
    <row r="537" spans="1:6" ht="15.75">
      <c r="A537" s="19"/>
      <c r="B537" s="19"/>
      <c r="C537" s="19"/>
      <c r="E537" s="19"/>
      <c r="F537" s="19"/>
    </row>
    <row r="538" spans="1:6" ht="15.75">
      <c r="A538" s="19"/>
      <c r="B538" s="19"/>
      <c r="C538" s="19"/>
      <c r="E538" s="19"/>
      <c r="F538" s="19"/>
    </row>
    <row r="539" spans="1:6" ht="15.75">
      <c r="A539" s="19"/>
      <c r="B539" s="19"/>
      <c r="C539" s="19"/>
      <c r="E539" s="19"/>
      <c r="F539" s="19"/>
    </row>
    <row r="540" spans="1:6" ht="15.75">
      <c r="A540" s="19"/>
      <c r="B540" s="19"/>
      <c r="C540" s="19"/>
      <c r="E540" s="19"/>
      <c r="F540" s="19"/>
    </row>
    <row r="541" spans="1:6" ht="15.75">
      <c r="A541" s="19"/>
      <c r="B541" s="19"/>
      <c r="C541" s="19"/>
      <c r="E541" s="19"/>
      <c r="F541" s="19"/>
    </row>
    <row r="542" spans="1:6" ht="15.75">
      <c r="A542" s="19"/>
      <c r="B542" s="19"/>
      <c r="C542" s="19"/>
      <c r="E542" s="19"/>
      <c r="F542" s="19"/>
    </row>
    <row r="543" spans="1:6" ht="15.75">
      <c r="A543" s="19"/>
      <c r="B543" s="19"/>
      <c r="C543" s="19"/>
      <c r="E543" s="19"/>
      <c r="F543" s="19"/>
    </row>
    <row r="544" spans="1:6" ht="15.75">
      <c r="A544" s="19"/>
      <c r="B544" s="19"/>
      <c r="C544" s="19"/>
      <c r="E544" s="19"/>
      <c r="F544" s="19"/>
    </row>
    <row r="545" spans="1:6" ht="15.75">
      <c r="A545" s="19"/>
      <c r="B545" s="19"/>
      <c r="C545" s="19"/>
      <c r="E545" s="19"/>
      <c r="F545" s="19"/>
    </row>
    <row r="546" spans="1:6" ht="15.75">
      <c r="A546" s="19"/>
      <c r="B546" s="19"/>
      <c r="C546" s="19"/>
      <c r="E546" s="19"/>
      <c r="F546" s="19"/>
    </row>
    <row r="547" spans="1:6" ht="15.75">
      <c r="A547" s="19"/>
      <c r="B547" s="19"/>
      <c r="C547" s="19"/>
      <c r="E547" s="19"/>
      <c r="F547" s="19"/>
    </row>
    <row r="548" spans="1:6" ht="15.75">
      <c r="A548" s="19"/>
      <c r="B548" s="19"/>
      <c r="C548" s="19"/>
      <c r="E548" s="19"/>
      <c r="F548" s="19"/>
    </row>
    <row r="549" spans="1:6" ht="15.75">
      <c r="A549" s="19"/>
      <c r="B549" s="19"/>
      <c r="C549" s="19"/>
      <c r="E549" s="19"/>
      <c r="F549" s="19"/>
    </row>
    <row r="550" spans="1:6" ht="15.75">
      <c r="A550" s="19"/>
      <c r="B550" s="19"/>
      <c r="C550" s="19"/>
      <c r="E550" s="19"/>
      <c r="F550" s="19"/>
    </row>
    <row r="551" spans="1:6" ht="15.75">
      <c r="A551" s="19"/>
      <c r="B551" s="19"/>
      <c r="C551" s="19"/>
      <c r="E551" s="19"/>
      <c r="F551" s="19"/>
    </row>
    <row r="552" spans="1:6" ht="15.75">
      <c r="A552" s="19"/>
      <c r="B552" s="19"/>
      <c r="C552" s="19"/>
      <c r="E552" s="19"/>
      <c r="F552" s="19"/>
    </row>
    <row r="553" spans="1:6" ht="15.75">
      <c r="A553" s="19"/>
      <c r="B553" s="19"/>
      <c r="C553" s="19"/>
      <c r="E553" s="19"/>
      <c r="F553" s="19"/>
    </row>
    <row r="554" spans="1:6" ht="15.75">
      <c r="A554" s="19"/>
      <c r="B554" s="19"/>
      <c r="C554" s="19"/>
      <c r="E554" s="19"/>
      <c r="F554" s="19"/>
    </row>
    <row r="555" spans="1:6" ht="15.75">
      <c r="A555" s="19"/>
      <c r="B555" s="19"/>
      <c r="C555" s="19"/>
      <c r="E555" s="19"/>
      <c r="F555" s="19"/>
    </row>
    <row r="556" spans="1:6" ht="15.75">
      <c r="A556" s="19"/>
      <c r="B556" s="19"/>
      <c r="C556" s="19"/>
      <c r="E556" s="19"/>
      <c r="F556" s="19"/>
    </row>
    <row r="557" spans="1:6" ht="15.75">
      <c r="A557" s="19"/>
      <c r="B557" s="19"/>
      <c r="C557" s="19"/>
      <c r="E557" s="19"/>
      <c r="F557" s="19"/>
    </row>
    <row r="558" spans="1:6" ht="15.75">
      <c r="A558" s="19"/>
      <c r="B558" s="19"/>
      <c r="C558" s="19"/>
      <c r="E558" s="19"/>
      <c r="F558" s="19"/>
    </row>
    <row r="559" spans="1:6" ht="15.75">
      <c r="A559" s="19"/>
      <c r="B559" s="19"/>
      <c r="C559" s="19"/>
      <c r="E559" s="19"/>
      <c r="F559" s="19"/>
    </row>
    <row r="560" spans="1:6" ht="15.75">
      <c r="A560" s="19"/>
      <c r="B560" s="19"/>
      <c r="C560" s="19"/>
      <c r="E560" s="19"/>
      <c r="F560" s="19"/>
    </row>
    <row r="561" spans="1:6" ht="15.75">
      <c r="A561" s="19"/>
      <c r="B561" s="19"/>
      <c r="C561" s="19"/>
      <c r="E561" s="19"/>
      <c r="F561" s="19"/>
    </row>
    <row r="562" spans="1:6" ht="15.75">
      <c r="A562" s="19"/>
      <c r="B562" s="19"/>
      <c r="C562" s="19"/>
      <c r="E562" s="19"/>
      <c r="F562" s="19"/>
    </row>
    <row r="563" spans="1:6" ht="15.75">
      <c r="A563" s="19"/>
      <c r="B563" s="19"/>
      <c r="C563" s="19"/>
      <c r="E563" s="19"/>
      <c r="F563" s="19"/>
    </row>
    <row r="564" spans="1:6" ht="15.75">
      <c r="A564" s="19"/>
      <c r="B564" s="19"/>
      <c r="C564" s="19"/>
      <c r="E564" s="19"/>
      <c r="F564" s="19"/>
    </row>
    <row r="565" spans="1:6" ht="15.75">
      <c r="A565" s="19"/>
      <c r="B565" s="19"/>
      <c r="C565" s="19"/>
      <c r="E565" s="19"/>
      <c r="F565" s="19"/>
    </row>
    <row r="566" spans="1:6" ht="15.75">
      <c r="A566" s="19"/>
      <c r="B566" s="19"/>
      <c r="C566" s="19"/>
      <c r="E566" s="19"/>
      <c r="F566" s="19"/>
    </row>
    <row r="567" spans="1:6" ht="15.75">
      <c r="A567" s="19"/>
      <c r="B567" s="19"/>
      <c r="C567" s="19"/>
      <c r="E567" s="19"/>
      <c r="F567" s="19"/>
    </row>
    <row r="568" spans="1:6" ht="15.75">
      <c r="A568" s="19"/>
      <c r="B568" s="19"/>
      <c r="C568" s="19"/>
      <c r="E568" s="19"/>
      <c r="F568" s="19"/>
    </row>
    <row r="569" spans="1:6" ht="15.75">
      <c r="A569" s="19"/>
      <c r="B569" s="19"/>
      <c r="C569" s="19"/>
      <c r="E569" s="19"/>
      <c r="F569" s="19"/>
    </row>
    <row r="570" spans="1:6" ht="15.75">
      <c r="A570" s="19"/>
      <c r="B570" s="19"/>
      <c r="C570" s="19"/>
      <c r="E570" s="19"/>
      <c r="F570" s="19"/>
    </row>
    <row r="571" spans="1:6" ht="15.75">
      <c r="A571" s="19"/>
      <c r="B571" s="19"/>
      <c r="C571" s="19"/>
      <c r="E571" s="19"/>
      <c r="F571" s="19"/>
    </row>
    <row r="572" spans="1:6" ht="15.75">
      <c r="A572" s="19"/>
      <c r="B572" s="19"/>
      <c r="C572" s="19"/>
      <c r="E572" s="19"/>
      <c r="F572" s="19"/>
    </row>
    <row r="573" spans="1:6" ht="15.75">
      <c r="A573" s="19"/>
      <c r="B573" s="19"/>
      <c r="C573" s="19"/>
      <c r="E573" s="19"/>
      <c r="F573" s="19"/>
    </row>
    <row r="574" spans="1:6" ht="15.75">
      <c r="A574" s="19"/>
      <c r="B574" s="19"/>
      <c r="C574" s="19"/>
      <c r="E574" s="19"/>
      <c r="F574" s="19"/>
    </row>
    <row r="575" spans="1:6" ht="15.75">
      <c r="A575" s="19"/>
      <c r="B575" s="19"/>
      <c r="C575" s="19"/>
      <c r="E575" s="19"/>
      <c r="F575" s="19"/>
    </row>
    <row r="576" spans="1:6" ht="15.75">
      <c r="A576" s="19"/>
      <c r="B576" s="19"/>
      <c r="C576" s="19"/>
      <c r="E576" s="19"/>
      <c r="F576" s="19"/>
    </row>
    <row r="577" spans="1:6" ht="15.75">
      <c r="A577" s="19"/>
      <c r="B577" s="19"/>
      <c r="C577" s="19"/>
      <c r="E577" s="19"/>
      <c r="F577" s="19"/>
    </row>
    <row r="578" spans="1:6" ht="15.75">
      <c r="A578" s="19"/>
      <c r="B578" s="19"/>
      <c r="C578" s="19"/>
      <c r="E578" s="19"/>
      <c r="F578" s="19"/>
    </row>
    <row r="579" spans="1:6" ht="15.75">
      <c r="A579" s="19"/>
      <c r="B579" s="19"/>
      <c r="C579" s="19"/>
      <c r="E579" s="19"/>
      <c r="F579" s="19"/>
    </row>
    <row r="580" spans="1:6" ht="15.75">
      <c r="A580" s="19"/>
      <c r="B580" s="19"/>
      <c r="C580" s="19"/>
      <c r="E580" s="19"/>
      <c r="F580" s="19"/>
    </row>
    <row r="581" spans="1:6" ht="15.75">
      <c r="A581" s="19"/>
      <c r="B581" s="19"/>
      <c r="C581" s="19"/>
      <c r="E581" s="19"/>
      <c r="F581" s="19"/>
    </row>
    <row r="582" spans="1:6" ht="15.75">
      <c r="A582" s="19"/>
      <c r="B582" s="19"/>
      <c r="C582" s="19"/>
      <c r="E582" s="19"/>
      <c r="F582" s="19"/>
    </row>
    <row r="583" spans="1:6" ht="15.75">
      <c r="A583" s="19"/>
      <c r="B583" s="19"/>
      <c r="C583" s="19"/>
      <c r="E583" s="19"/>
      <c r="F583" s="19"/>
    </row>
    <row r="584" spans="1:6" ht="15.75">
      <c r="A584" s="19"/>
      <c r="B584" s="19"/>
      <c r="C584" s="19"/>
      <c r="E584" s="19"/>
      <c r="F584" s="19"/>
    </row>
    <row r="585" spans="1:6" ht="15.75">
      <c r="A585" s="19"/>
      <c r="B585" s="19"/>
      <c r="C585" s="19"/>
      <c r="E585" s="19"/>
      <c r="F585" s="19"/>
    </row>
    <row r="586" spans="1:6" ht="15.75">
      <c r="A586" s="19"/>
      <c r="B586" s="19"/>
      <c r="C586" s="19"/>
      <c r="E586" s="19"/>
      <c r="F586" s="19"/>
    </row>
    <row r="587" spans="1:6" ht="15.75">
      <c r="A587" s="19"/>
      <c r="B587" s="19"/>
      <c r="C587" s="19"/>
      <c r="E587" s="19"/>
      <c r="F587" s="19"/>
    </row>
    <row r="588" spans="1:6" ht="15.75">
      <c r="A588" s="19"/>
      <c r="B588" s="19"/>
      <c r="C588" s="19"/>
      <c r="E588" s="19"/>
      <c r="F588" s="19"/>
    </row>
    <row r="589" spans="1:6" ht="15.75">
      <c r="A589" s="19"/>
      <c r="B589" s="19"/>
      <c r="C589" s="19"/>
      <c r="E589" s="19"/>
      <c r="F589" s="19"/>
    </row>
    <row r="590" spans="1:6" ht="15.75">
      <c r="A590" s="19"/>
      <c r="B590" s="19"/>
      <c r="C590" s="19"/>
      <c r="E590" s="19"/>
      <c r="F590" s="19"/>
    </row>
    <row r="591" spans="1:6" ht="15.75">
      <c r="A591" s="19"/>
      <c r="B591" s="19"/>
      <c r="C591" s="19"/>
      <c r="E591" s="19"/>
      <c r="F591" s="19"/>
    </row>
    <row r="592" spans="1:6" ht="15.75">
      <c r="A592" s="19"/>
      <c r="B592" s="19"/>
      <c r="C592" s="19"/>
      <c r="E592" s="19"/>
      <c r="F592" s="19"/>
    </row>
    <row r="593" spans="1:6" ht="15.75">
      <c r="A593" s="19"/>
      <c r="B593" s="19"/>
      <c r="C593" s="19"/>
      <c r="E593" s="19"/>
      <c r="F593" s="19"/>
    </row>
    <row r="594" spans="1:6" ht="15.75">
      <c r="A594" s="19"/>
      <c r="B594" s="19"/>
      <c r="C594" s="19"/>
      <c r="E594" s="19"/>
      <c r="F594" s="19"/>
    </row>
    <row r="595" spans="1:6" ht="15.75">
      <c r="A595" s="19"/>
      <c r="B595" s="19"/>
      <c r="C595" s="19"/>
      <c r="E595" s="19"/>
      <c r="F595" s="19"/>
    </row>
    <row r="596" spans="1:6" ht="15.75">
      <c r="A596" s="19"/>
      <c r="B596" s="19"/>
      <c r="C596" s="19"/>
      <c r="E596" s="19"/>
      <c r="F596" s="19"/>
    </row>
    <row r="597" spans="1:6" ht="15.75">
      <c r="A597" s="19"/>
      <c r="B597" s="19"/>
      <c r="C597" s="19"/>
      <c r="E597" s="19"/>
      <c r="F597" s="19"/>
    </row>
    <row r="598" spans="1:6" ht="15.75">
      <c r="A598" s="19"/>
      <c r="B598" s="19"/>
      <c r="C598" s="19"/>
      <c r="E598" s="19"/>
      <c r="F598" s="19"/>
    </row>
    <row r="599" spans="1:6" ht="15.75">
      <c r="A599" s="19"/>
      <c r="B599" s="19"/>
      <c r="C599" s="19"/>
      <c r="E599" s="19"/>
      <c r="F599" s="19"/>
    </row>
    <row r="600" spans="1:6" ht="15.75">
      <c r="A600" s="19"/>
      <c r="B600" s="19"/>
      <c r="C600" s="19"/>
      <c r="E600" s="19"/>
      <c r="F600" s="19"/>
    </row>
    <row r="601" spans="1:6" ht="15.75">
      <c r="A601" s="19"/>
      <c r="B601" s="19"/>
      <c r="C601" s="19"/>
      <c r="E601" s="19"/>
      <c r="F601" s="19"/>
    </row>
    <row r="602" spans="1:6" ht="15.75">
      <c r="A602" s="19"/>
      <c r="B602" s="19"/>
      <c r="C602" s="19"/>
      <c r="E602" s="19"/>
      <c r="F602" s="19"/>
    </row>
    <row r="603" spans="1:6" ht="15.75">
      <c r="A603" s="19"/>
      <c r="B603" s="19"/>
      <c r="C603" s="19"/>
      <c r="E603" s="19"/>
      <c r="F603" s="19"/>
    </row>
    <row r="604" spans="1:6" ht="15.75">
      <c r="A604" s="19"/>
      <c r="B604" s="19"/>
      <c r="C604" s="19"/>
      <c r="E604" s="19"/>
      <c r="F604" s="19"/>
    </row>
    <row r="605" spans="1:6" ht="15.75">
      <c r="A605" s="19"/>
      <c r="B605" s="19"/>
      <c r="C605" s="19"/>
      <c r="E605" s="19"/>
      <c r="F605" s="19"/>
    </row>
    <row r="606" spans="1:6" ht="15.75">
      <c r="A606" s="19"/>
      <c r="B606" s="19"/>
      <c r="C606" s="19"/>
      <c r="E606" s="19"/>
      <c r="F606" s="19"/>
    </row>
    <row r="607" spans="1:6" ht="15.75">
      <c r="A607" s="19"/>
      <c r="B607" s="19"/>
      <c r="C607" s="19"/>
      <c r="E607" s="19"/>
      <c r="F607" s="19"/>
    </row>
    <row r="608" spans="1:6" ht="15.75">
      <c r="A608" s="19"/>
      <c r="B608" s="19"/>
      <c r="C608" s="19"/>
      <c r="E608" s="19"/>
      <c r="F608" s="19"/>
    </row>
    <row r="609" spans="1:6" ht="15.75">
      <c r="A609" s="19"/>
      <c r="B609" s="19"/>
      <c r="C609" s="19"/>
      <c r="E609" s="19"/>
      <c r="F609" s="19"/>
    </row>
    <row r="610" spans="1:6" ht="15.75">
      <c r="A610" s="19"/>
      <c r="B610" s="19"/>
      <c r="C610" s="19"/>
      <c r="E610" s="19"/>
      <c r="F610" s="19"/>
    </row>
    <row r="611" spans="1:6" ht="15.75">
      <c r="A611" s="19"/>
      <c r="B611" s="19"/>
      <c r="C611" s="19"/>
      <c r="E611" s="19"/>
      <c r="F611" s="19"/>
    </row>
    <row r="612" spans="1:6" ht="15.75">
      <c r="A612" s="19"/>
      <c r="B612" s="19"/>
      <c r="C612" s="19"/>
      <c r="E612" s="19"/>
      <c r="F612" s="19"/>
    </row>
    <row r="613" spans="1:6" ht="15.75">
      <c r="A613" s="19"/>
      <c r="B613" s="19"/>
      <c r="C613" s="19"/>
      <c r="E613" s="19"/>
      <c r="F613" s="19"/>
    </row>
    <row r="614" spans="1:6" ht="15.75">
      <c r="A614" s="19"/>
      <c r="B614" s="19"/>
      <c r="C614" s="19"/>
      <c r="E614" s="19"/>
      <c r="F614" s="19"/>
    </row>
    <row r="615" spans="1:6" ht="15.75">
      <c r="A615" s="19"/>
      <c r="B615" s="19"/>
      <c r="C615" s="19"/>
      <c r="E615" s="19"/>
      <c r="F615" s="19"/>
    </row>
    <row r="616" spans="1:6" ht="15.75">
      <c r="A616" s="19"/>
      <c r="B616" s="19"/>
      <c r="C616" s="19"/>
      <c r="E616" s="19"/>
      <c r="F616" s="19"/>
    </row>
    <row r="617" spans="1:6" ht="15.75">
      <c r="A617" s="19"/>
      <c r="B617" s="19"/>
      <c r="C617" s="19"/>
      <c r="E617" s="19"/>
      <c r="F617" s="19"/>
    </row>
    <row r="618" spans="1:6" ht="15.75">
      <c r="A618" s="19"/>
      <c r="B618" s="19"/>
      <c r="C618" s="19"/>
      <c r="E618" s="19"/>
      <c r="F618" s="19"/>
    </row>
    <row r="619" spans="1:6" ht="15.75">
      <c r="A619" s="19"/>
      <c r="B619" s="19"/>
      <c r="C619" s="19"/>
      <c r="E619" s="19"/>
      <c r="F619" s="19"/>
    </row>
    <row r="620" spans="1:6" ht="15.75">
      <c r="A620" s="19"/>
      <c r="B620" s="19"/>
      <c r="C620" s="19"/>
      <c r="E620" s="19"/>
      <c r="F620" s="19"/>
    </row>
    <row r="621" spans="1:6" ht="15.75">
      <c r="A621" s="19"/>
      <c r="B621" s="19"/>
      <c r="C621" s="19"/>
      <c r="E621" s="19"/>
      <c r="F621" s="19"/>
    </row>
    <row r="622" spans="1:6" ht="15.75">
      <c r="A622" s="19"/>
      <c r="B622" s="19"/>
      <c r="C622" s="19"/>
      <c r="E622" s="19"/>
      <c r="F622" s="19"/>
    </row>
    <row r="623" spans="1:6" ht="15.75">
      <c r="A623" s="19"/>
      <c r="B623" s="19"/>
      <c r="C623" s="19"/>
      <c r="E623" s="19"/>
      <c r="F623" s="19"/>
    </row>
    <row r="624" spans="1:6" ht="15.75">
      <c r="A624" s="19"/>
      <c r="B624" s="19"/>
      <c r="C624" s="19"/>
      <c r="E624" s="19"/>
      <c r="F624" s="19"/>
    </row>
    <row r="625" spans="1:6" ht="15.75">
      <c r="A625" s="19"/>
      <c r="B625" s="19"/>
      <c r="C625" s="19"/>
      <c r="E625" s="19"/>
      <c r="F625" s="19"/>
    </row>
    <row r="626" spans="1:6" ht="15.75">
      <c r="A626" s="19"/>
      <c r="B626" s="19"/>
      <c r="C626" s="19"/>
      <c r="E626" s="19"/>
      <c r="F626" s="19"/>
    </row>
    <row r="627" spans="1:6" ht="15.75">
      <c r="A627" s="19"/>
      <c r="B627" s="19"/>
      <c r="C627" s="19"/>
      <c r="E627" s="19"/>
      <c r="F627" s="19"/>
    </row>
    <row r="628" spans="1:6" ht="15.75">
      <c r="A628" s="19"/>
      <c r="B628" s="19"/>
      <c r="C628" s="19"/>
      <c r="E628" s="19"/>
      <c r="F628" s="19"/>
    </row>
    <row r="629" spans="1:6" ht="15.75">
      <c r="A629" s="19"/>
      <c r="B629" s="19"/>
      <c r="C629" s="19"/>
      <c r="E629" s="19"/>
      <c r="F629" s="19"/>
    </row>
    <row r="630" spans="1:6" ht="15.75">
      <c r="A630" s="19"/>
      <c r="B630" s="19"/>
      <c r="C630" s="19"/>
      <c r="E630" s="19"/>
      <c r="F630" s="19"/>
    </row>
    <row r="631" spans="1:6" ht="15.75">
      <c r="A631" s="19"/>
      <c r="B631" s="19"/>
      <c r="C631" s="19"/>
      <c r="E631" s="19"/>
      <c r="F631" s="19"/>
    </row>
    <row r="632" spans="1:6" ht="15.75">
      <c r="A632" s="19"/>
      <c r="B632" s="19"/>
      <c r="C632" s="19"/>
      <c r="E632" s="19"/>
      <c r="F632" s="19"/>
    </row>
    <row r="633" spans="1:6" ht="15.75">
      <c r="A633" s="19"/>
      <c r="B633" s="19"/>
      <c r="C633" s="19"/>
      <c r="E633" s="19"/>
      <c r="F633" s="19"/>
    </row>
    <row r="634" spans="1:6" ht="15.75">
      <c r="A634" s="19"/>
      <c r="B634" s="19"/>
      <c r="C634" s="19"/>
      <c r="E634" s="19"/>
      <c r="F634" s="19"/>
    </row>
    <row r="635" spans="1:6" ht="15.75">
      <c r="A635" s="19"/>
      <c r="B635" s="19"/>
      <c r="C635" s="19"/>
      <c r="E635" s="19"/>
      <c r="F635" s="19"/>
    </row>
    <row r="636" spans="1:6" ht="15.75">
      <c r="A636" s="19"/>
      <c r="B636" s="19"/>
      <c r="C636" s="19"/>
      <c r="E636" s="19"/>
      <c r="F636" s="19"/>
    </row>
    <row r="637" spans="1:6" ht="15.75">
      <c r="A637" s="19"/>
      <c r="B637" s="19"/>
      <c r="C637" s="19"/>
      <c r="E637" s="19"/>
      <c r="F637" s="19"/>
    </row>
    <row r="638" spans="1:6" ht="15.75">
      <c r="A638" s="19"/>
      <c r="B638" s="19"/>
      <c r="C638" s="19"/>
      <c r="E638" s="19"/>
      <c r="F638" s="19"/>
    </row>
    <row r="639" spans="1:6" ht="15.75">
      <c r="A639" s="19"/>
      <c r="B639" s="19"/>
      <c r="C639" s="19"/>
      <c r="E639" s="19"/>
      <c r="F639" s="19"/>
    </row>
    <row r="640" spans="1:6" ht="15.75">
      <c r="A640" s="19"/>
      <c r="B640" s="19"/>
      <c r="C640" s="19"/>
      <c r="E640" s="19"/>
      <c r="F640" s="19"/>
    </row>
    <row r="641" spans="1:6" ht="15.75">
      <c r="A641" s="19"/>
      <c r="B641" s="19"/>
      <c r="C641" s="19"/>
      <c r="E641" s="19"/>
      <c r="F641" s="19"/>
    </row>
    <row r="642" spans="1:6" ht="15.75">
      <c r="A642" s="19"/>
      <c r="B642" s="19"/>
      <c r="C642" s="19"/>
      <c r="E642" s="19"/>
      <c r="F642" s="19"/>
    </row>
    <row r="643" spans="1:6" ht="15.75">
      <c r="A643" s="19"/>
      <c r="B643" s="19"/>
      <c r="C643" s="19"/>
      <c r="E643" s="19"/>
      <c r="F643" s="19"/>
    </row>
    <row r="644" spans="1:6" ht="15.75">
      <c r="A644" s="19"/>
      <c r="B644" s="19"/>
      <c r="C644" s="19"/>
      <c r="E644" s="19"/>
      <c r="F644" s="19"/>
    </row>
    <row r="645" spans="1:6" ht="15.75">
      <c r="A645" s="19"/>
      <c r="B645" s="19"/>
      <c r="C645" s="19"/>
      <c r="E645" s="19"/>
      <c r="F645" s="19"/>
    </row>
    <row r="646" spans="1:6" ht="15.75">
      <c r="A646" s="19"/>
      <c r="B646" s="19"/>
      <c r="C646" s="19"/>
      <c r="E646" s="19"/>
      <c r="F646" s="19"/>
    </row>
    <row r="647" spans="1:6" ht="15.75">
      <c r="A647" s="19"/>
      <c r="B647" s="19"/>
      <c r="C647" s="19"/>
      <c r="E647" s="19"/>
      <c r="F647" s="19"/>
    </row>
    <row r="648" spans="1:6" ht="15.75">
      <c r="A648" s="19"/>
      <c r="B648" s="19"/>
      <c r="C648" s="19"/>
      <c r="E648" s="19"/>
      <c r="F648" s="19"/>
    </row>
    <row r="649" spans="1:6" ht="15.75">
      <c r="A649" s="19"/>
      <c r="B649" s="19"/>
      <c r="C649" s="19"/>
      <c r="E649" s="19"/>
      <c r="F649" s="19"/>
    </row>
    <row r="650" spans="1:6" ht="15.75">
      <c r="A650" s="19"/>
      <c r="B650" s="19"/>
      <c r="C650" s="19"/>
      <c r="E650" s="19"/>
      <c r="F650" s="19"/>
    </row>
    <row r="651" spans="1:6" ht="15.75">
      <c r="A651" s="19"/>
      <c r="B651" s="19"/>
      <c r="C651" s="19"/>
      <c r="E651" s="19"/>
      <c r="F651" s="19"/>
    </row>
    <row r="652" spans="1:6" ht="15.75">
      <c r="A652" s="19"/>
      <c r="B652" s="19"/>
      <c r="C652" s="19"/>
      <c r="E652" s="19"/>
      <c r="F652" s="19"/>
    </row>
    <row r="653" spans="1:6" ht="15.75">
      <c r="A653" s="19"/>
      <c r="B653" s="19"/>
      <c r="C653" s="19"/>
      <c r="E653" s="19"/>
      <c r="F653" s="19"/>
    </row>
    <row r="654" spans="1:6" ht="15.75">
      <c r="A654" s="19"/>
      <c r="B654" s="19"/>
      <c r="C654" s="19"/>
      <c r="E654" s="19"/>
      <c r="F654" s="19"/>
    </row>
    <row r="655" spans="1:6" ht="15.75">
      <c r="A655" s="19"/>
      <c r="B655" s="19"/>
      <c r="C655" s="19"/>
      <c r="E655" s="19"/>
      <c r="F655" s="19"/>
    </row>
    <row r="656" spans="1:6" ht="15.75">
      <c r="A656" s="19"/>
      <c r="B656" s="19"/>
      <c r="C656" s="19"/>
      <c r="E656" s="19"/>
      <c r="F656" s="19"/>
    </row>
    <row r="657" spans="1:6" ht="15.75">
      <c r="A657" s="19"/>
      <c r="B657" s="19"/>
      <c r="C657" s="19"/>
      <c r="E657" s="19"/>
      <c r="F657" s="19"/>
    </row>
    <row r="658" spans="1:6" ht="15.75">
      <c r="A658" s="19"/>
      <c r="B658" s="19"/>
      <c r="C658" s="19"/>
      <c r="E658" s="19"/>
      <c r="F658" s="19"/>
    </row>
    <row r="659" spans="1:6" ht="15.75">
      <c r="A659" s="19"/>
      <c r="B659" s="19"/>
      <c r="C659" s="19"/>
      <c r="E659" s="19"/>
      <c r="F659" s="19"/>
    </row>
    <row r="660" spans="1:6" ht="15.75">
      <c r="A660" s="19"/>
      <c r="B660" s="19"/>
      <c r="C660" s="19"/>
      <c r="E660" s="19"/>
      <c r="F660" s="19"/>
    </row>
    <row r="661" spans="1:6" ht="15.75">
      <c r="A661" s="19"/>
      <c r="B661" s="19"/>
      <c r="C661" s="19"/>
      <c r="E661" s="19"/>
      <c r="F661" s="19"/>
    </row>
    <row r="662" spans="1:6" ht="15.75">
      <c r="A662" s="19"/>
      <c r="B662" s="19"/>
      <c r="C662" s="19"/>
      <c r="E662" s="19"/>
      <c r="F662" s="19"/>
    </row>
    <row r="663" spans="1:6" ht="15.75">
      <c r="A663" s="19"/>
      <c r="B663" s="19"/>
      <c r="C663" s="19"/>
      <c r="E663" s="19"/>
      <c r="F663" s="19"/>
    </row>
    <row r="664" spans="1:6" ht="15.75">
      <c r="A664" s="19"/>
      <c r="B664" s="19"/>
      <c r="C664" s="19"/>
      <c r="E664" s="19"/>
      <c r="F664" s="19"/>
    </row>
    <row r="665" spans="1:6" ht="15.75">
      <c r="A665" s="19"/>
      <c r="B665" s="19"/>
      <c r="C665" s="19"/>
      <c r="E665" s="19"/>
      <c r="F665" s="19"/>
    </row>
    <row r="666" spans="1:6" ht="15.75">
      <c r="A666" s="19"/>
      <c r="B666" s="19"/>
      <c r="C666" s="19"/>
      <c r="E666" s="19"/>
      <c r="F666" s="19"/>
    </row>
    <row r="667" spans="1:6" ht="15.75">
      <c r="A667" s="19"/>
      <c r="B667" s="19"/>
      <c r="C667" s="19"/>
      <c r="E667" s="19"/>
      <c r="F667" s="19"/>
    </row>
    <row r="668" spans="1:6" ht="15.75">
      <c r="A668" s="19"/>
      <c r="B668" s="19"/>
      <c r="C668" s="19"/>
      <c r="E668" s="19"/>
      <c r="F668" s="19"/>
    </row>
    <row r="669" spans="1:6" ht="15.75">
      <c r="A669" s="19"/>
      <c r="B669" s="19"/>
      <c r="C669" s="19"/>
      <c r="E669" s="19"/>
      <c r="F669" s="19"/>
    </row>
    <row r="670" spans="1:6" ht="15.75">
      <c r="A670" s="19"/>
      <c r="B670" s="19"/>
      <c r="C670" s="19"/>
      <c r="E670" s="19"/>
      <c r="F670" s="19"/>
    </row>
    <row r="671" spans="1:6" ht="15.75">
      <c r="A671" s="19"/>
      <c r="B671" s="19"/>
      <c r="C671" s="19"/>
      <c r="E671" s="19"/>
      <c r="F671" s="19"/>
    </row>
    <row r="672" spans="1:6" ht="15.75">
      <c r="A672" s="19"/>
      <c r="B672" s="19"/>
      <c r="C672" s="19"/>
      <c r="E672" s="19"/>
      <c r="F672" s="19"/>
    </row>
    <row r="673" spans="1:6" ht="15.75">
      <c r="A673" s="19"/>
      <c r="B673" s="19"/>
      <c r="C673" s="19"/>
      <c r="E673" s="19"/>
      <c r="F673" s="19"/>
    </row>
    <row r="674" spans="1:6" ht="15.75">
      <c r="A674" s="19"/>
      <c r="B674" s="19"/>
      <c r="C674" s="19"/>
      <c r="E674" s="19"/>
      <c r="F674" s="19"/>
    </row>
    <row r="675" spans="1:6" ht="15.75">
      <c r="A675" s="19"/>
      <c r="B675" s="19"/>
      <c r="C675" s="19"/>
      <c r="E675" s="19"/>
      <c r="F675" s="19"/>
    </row>
    <row r="676" spans="1:6" ht="15.75">
      <c r="A676" s="19"/>
      <c r="B676" s="19"/>
      <c r="C676" s="19"/>
      <c r="E676" s="19"/>
      <c r="F676" s="19"/>
    </row>
    <row r="677" spans="1:6" ht="15.75">
      <c r="A677" s="19"/>
      <c r="B677" s="19"/>
      <c r="C677" s="19"/>
      <c r="E677" s="19"/>
      <c r="F677" s="19"/>
    </row>
    <row r="678" spans="1:6" ht="15.75">
      <c r="A678" s="19"/>
      <c r="B678" s="19"/>
      <c r="C678" s="19"/>
      <c r="E678" s="19"/>
      <c r="F678" s="19"/>
    </row>
    <row r="679" spans="1:6" ht="15.75">
      <c r="A679" s="19"/>
      <c r="B679" s="19"/>
      <c r="C679" s="19"/>
      <c r="E679" s="19"/>
      <c r="F679" s="19"/>
    </row>
    <row r="680" spans="1:6" ht="15.75">
      <c r="A680" s="19"/>
      <c r="B680" s="19"/>
      <c r="C680" s="19"/>
      <c r="E680" s="19"/>
      <c r="F680" s="19"/>
    </row>
    <row r="681" spans="1:6" ht="15.75">
      <c r="A681" s="19"/>
      <c r="B681" s="19"/>
      <c r="C681" s="19"/>
      <c r="E681" s="19"/>
      <c r="F681" s="19"/>
    </row>
    <row r="682" spans="1:6" ht="15.75">
      <c r="A682" s="19"/>
      <c r="B682" s="19"/>
      <c r="C682" s="19"/>
      <c r="E682" s="19"/>
      <c r="F682" s="19"/>
    </row>
    <row r="683" spans="1:6" ht="15.75">
      <c r="A683" s="19"/>
      <c r="B683" s="19"/>
      <c r="C683" s="19"/>
      <c r="E683" s="19"/>
      <c r="F683" s="19"/>
    </row>
    <row r="684" spans="1:6" ht="15.75">
      <c r="A684" s="19"/>
      <c r="B684" s="19"/>
      <c r="C684" s="19"/>
      <c r="E684" s="19"/>
      <c r="F684" s="19"/>
    </row>
    <row r="685" spans="1:6" ht="15.75">
      <c r="A685" s="19"/>
      <c r="B685" s="19"/>
      <c r="C685" s="19"/>
      <c r="E685" s="19"/>
      <c r="F685" s="19"/>
    </row>
    <row r="686" spans="1:6" ht="15.75">
      <c r="A686" s="19"/>
      <c r="B686" s="19"/>
      <c r="C686" s="19"/>
      <c r="E686" s="19"/>
      <c r="F686" s="19"/>
    </row>
    <row r="687" spans="1:6" ht="15.75">
      <c r="A687" s="19"/>
      <c r="B687" s="19"/>
      <c r="C687" s="19"/>
      <c r="E687" s="19"/>
      <c r="F687" s="19"/>
    </row>
    <row r="688" spans="1:6" ht="15.75">
      <c r="A688" s="19"/>
      <c r="B688" s="19"/>
      <c r="C688" s="19"/>
      <c r="E688" s="19"/>
      <c r="F688" s="19"/>
    </row>
    <row r="689" spans="1:6" ht="15.75">
      <c r="A689" s="19"/>
      <c r="B689" s="19"/>
      <c r="C689" s="19"/>
      <c r="E689" s="19"/>
      <c r="F689" s="19"/>
    </row>
    <row r="690" spans="1:6" ht="15.75">
      <c r="A690" s="19"/>
      <c r="B690" s="19"/>
      <c r="C690" s="19"/>
      <c r="E690" s="19"/>
      <c r="F690" s="19"/>
    </row>
    <row r="691" spans="1:6" ht="15.75">
      <c r="A691" s="19"/>
      <c r="B691" s="19"/>
      <c r="C691" s="19"/>
      <c r="E691" s="19"/>
      <c r="F691" s="19"/>
    </row>
    <row r="692" spans="1:6" ht="15.75">
      <c r="A692" s="19"/>
      <c r="B692" s="19"/>
      <c r="C692" s="19"/>
      <c r="E692" s="19"/>
      <c r="F692" s="19"/>
    </row>
    <row r="693" spans="1:6" ht="15.75">
      <c r="A693" s="19"/>
      <c r="B693" s="19"/>
      <c r="C693" s="19"/>
      <c r="E693" s="19"/>
      <c r="F693" s="19"/>
    </row>
    <row r="694" spans="1:6" ht="15.75">
      <c r="A694" s="19"/>
      <c r="B694" s="19"/>
      <c r="C694" s="19"/>
      <c r="E694" s="19"/>
      <c r="F694" s="19"/>
    </row>
    <row r="695" spans="1:6" ht="15.75">
      <c r="A695" s="19"/>
      <c r="B695" s="19"/>
      <c r="C695" s="19"/>
      <c r="E695" s="19"/>
      <c r="F695" s="19"/>
    </row>
    <row r="696" spans="1:6" ht="15.75">
      <c r="A696" s="19"/>
      <c r="B696" s="19"/>
      <c r="C696" s="19"/>
      <c r="E696" s="19"/>
      <c r="F696" s="19"/>
    </row>
    <row r="697" spans="1:6" ht="15.75">
      <c r="A697" s="19"/>
      <c r="B697" s="19"/>
      <c r="C697" s="19"/>
      <c r="E697" s="19"/>
      <c r="F697" s="19"/>
    </row>
    <row r="698" spans="1:6" ht="15.75">
      <c r="A698" s="19"/>
      <c r="B698" s="19"/>
      <c r="C698" s="19"/>
      <c r="E698" s="19"/>
      <c r="F698" s="19"/>
    </row>
    <row r="699" spans="1:6" ht="15.75">
      <c r="A699" s="19"/>
      <c r="B699" s="19"/>
      <c r="C699" s="19"/>
      <c r="E699" s="19"/>
      <c r="F699" s="19"/>
    </row>
    <row r="700" spans="1:6" ht="15.75">
      <c r="A700" s="19"/>
      <c r="B700" s="19"/>
      <c r="C700" s="19"/>
      <c r="E700" s="19"/>
      <c r="F700" s="19"/>
    </row>
    <row r="701" spans="1:6" ht="15.75">
      <c r="A701" s="19"/>
      <c r="B701" s="19"/>
      <c r="C701" s="19"/>
      <c r="E701" s="19"/>
      <c r="F701" s="19"/>
    </row>
    <row r="702" spans="1:6" ht="15.75">
      <c r="A702" s="19"/>
      <c r="B702" s="19"/>
      <c r="C702" s="19"/>
      <c r="E702" s="19"/>
      <c r="F702" s="19"/>
    </row>
    <row r="703" spans="1:6" ht="15.75">
      <c r="A703" s="19"/>
      <c r="B703" s="19"/>
      <c r="C703" s="19"/>
      <c r="E703" s="19"/>
      <c r="F703" s="19"/>
    </row>
    <row r="704" spans="1:6" ht="15.75">
      <c r="A704" s="19"/>
      <c r="B704" s="19"/>
      <c r="C704" s="19"/>
      <c r="E704" s="19"/>
      <c r="F704" s="19"/>
    </row>
    <row r="705" spans="1:6" ht="15.75">
      <c r="A705" s="19"/>
      <c r="B705" s="19"/>
      <c r="C705" s="19"/>
      <c r="E705" s="19"/>
      <c r="F705" s="19"/>
    </row>
    <row r="706" spans="1:6" ht="15.75">
      <c r="A706" s="19"/>
      <c r="B706" s="19"/>
      <c r="C706" s="19"/>
      <c r="E706" s="19"/>
      <c r="F706" s="19"/>
    </row>
    <row r="707" spans="1:6" ht="15.75">
      <c r="A707" s="19"/>
      <c r="B707" s="19"/>
      <c r="C707" s="19"/>
      <c r="E707" s="19"/>
      <c r="F707" s="19"/>
    </row>
    <row r="708" spans="1:6" ht="15.75">
      <c r="A708" s="19"/>
      <c r="B708" s="19"/>
      <c r="C708" s="19"/>
      <c r="E708" s="19"/>
      <c r="F708" s="19"/>
    </row>
    <row r="709" spans="1:6" ht="15.75">
      <c r="A709" s="19"/>
      <c r="B709" s="19"/>
      <c r="C709" s="19"/>
      <c r="E709" s="19"/>
      <c r="F709" s="19"/>
    </row>
    <row r="710" spans="1:6" ht="15.75">
      <c r="A710" s="19"/>
      <c r="B710" s="19"/>
      <c r="C710" s="19"/>
      <c r="E710" s="19"/>
      <c r="F710" s="19"/>
    </row>
    <row r="711" spans="1:6" ht="15.75">
      <c r="A711" s="19"/>
      <c r="B711" s="19"/>
      <c r="C711" s="19"/>
      <c r="E711" s="19"/>
      <c r="F711" s="19"/>
    </row>
    <row r="712" spans="1:6" ht="15.75">
      <c r="A712" s="19"/>
      <c r="B712" s="19"/>
      <c r="C712" s="19"/>
      <c r="E712" s="19"/>
      <c r="F712" s="19"/>
    </row>
    <row r="713" spans="1:6" ht="15.75">
      <c r="A713" s="19"/>
      <c r="B713" s="19"/>
      <c r="C713" s="19"/>
      <c r="E713" s="19"/>
      <c r="F713" s="19"/>
    </row>
    <row r="714" spans="1:6" ht="15.75">
      <c r="A714" s="19"/>
      <c r="B714" s="19"/>
      <c r="C714" s="19"/>
      <c r="E714" s="19"/>
      <c r="F714" s="19"/>
    </row>
    <row r="715" spans="1:6" ht="15.75">
      <c r="A715" s="19"/>
      <c r="B715" s="19"/>
      <c r="C715" s="19"/>
      <c r="E715" s="19"/>
      <c r="F715" s="19"/>
    </row>
    <row r="716" spans="1:6" ht="15.75">
      <c r="A716" s="19"/>
      <c r="B716" s="19"/>
      <c r="C716" s="19"/>
      <c r="E716" s="19"/>
      <c r="F716" s="19"/>
    </row>
    <row r="717" spans="1:6" ht="15.75">
      <c r="A717" s="19"/>
      <c r="B717" s="19"/>
      <c r="C717" s="19"/>
      <c r="E717" s="19"/>
      <c r="F717" s="19"/>
    </row>
    <row r="718" spans="1:6" ht="15.75">
      <c r="A718" s="19"/>
      <c r="B718" s="19"/>
      <c r="C718" s="19"/>
      <c r="E718" s="19"/>
      <c r="F718" s="19"/>
    </row>
    <row r="719" spans="1:6" ht="15.75">
      <c r="A719" s="19"/>
      <c r="B719" s="19"/>
      <c r="C719" s="19"/>
      <c r="E719" s="19"/>
      <c r="F719" s="19"/>
    </row>
    <row r="720" spans="1:6" ht="15.75">
      <c r="A720" s="19"/>
      <c r="B720" s="19"/>
      <c r="C720" s="19"/>
      <c r="E720" s="19"/>
      <c r="F720" s="19"/>
    </row>
    <row r="721" spans="1:6" ht="15.75">
      <c r="A721" s="19"/>
      <c r="B721" s="19"/>
      <c r="C721" s="19"/>
      <c r="E721" s="19"/>
      <c r="F721" s="19"/>
    </row>
    <row r="722" spans="1:6" ht="15.75">
      <c r="A722" s="19"/>
      <c r="B722" s="19"/>
      <c r="C722" s="19"/>
      <c r="E722" s="19"/>
      <c r="F722" s="19"/>
    </row>
    <row r="723" spans="1:6" ht="15.75">
      <c r="A723" s="19"/>
      <c r="B723" s="19"/>
      <c r="C723" s="19"/>
      <c r="E723" s="19"/>
      <c r="F723" s="19"/>
    </row>
    <row r="724" spans="1:6" ht="15.75">
      <c r="A724" s="19"/>
      <c r="B724" s="19"/>
      <c r="C724" s="19"/>
      <c r="E724" s="19"/>
      <c r="F724" s="19"/>
    </row>
    <row r="725" spans="1:6" ht="15.75">
      <c r="A725" s="19"/>
      <c r="B725" s="19"/>
      <c r="C725" s="19"/>
      <c r="E725" s="19"/>
      <c r="F725" s="19"/>
    </row>
    <row r="726" spans="1:6" ht="15.75">
      <c r="A726" s="19"/>
      <c r="B726" s="19"/>
      <c r="C726" s="19"/>
      <c r="E726" s="19"/>
      <c r="F726" s="19"/>
    </row>
    <row r="727" spans="1:6" ht="15.75">
      <c r="A727" s="19"/>
      <c r="B727" s="19"/>
      <c r="C727" s="19"/>
      <c r="E727" s="19"/>
      <c r="F727" s="19"/>
    </row>
    <row r="728" spans="1:6" ht="15.75">
      <c r="A728" s="19"/>
      <c r="B728" s="19"/>
      <c r="C728" s="19"/>
      <c r="E728" s="19"/>
      <c r="F728" s="19"/>
    </row>
    <row r="729" spans="1:6" ht="15.75">
      <c r="A729" s="19"/>
      <c r="B729" s="19"/>
      <c r="C729" s="19"/>
      <c r="E729" s="19"/>
      <c r="F729" s="19"/>
    </row>
    <row r="730" spans="1:6" ht="15.75">
      <c r="A730" s="19"/>
      <c r="B730" s="19"/>
      <c r="C730" s="19"/>
      <c r="E730" s="19"/>
      <c r="F730" s="19"/>
    </row>
    <row r="731" spans="1:6" ht="15.75">
      <c r="A731" s="19"/>
      <c r="B731" s="19"/>
      <c r="C731" s="19"/>
      <c r="E731" s="19"/>
      <c r="F731" s="19"/>
    </row>
    <row r="732" spans="1:6" ht="15.75">
      <c r="A732" s="19"/>
      <c r="B732" s="19"/>
      <c r="C732" s="19"/>
      <c r="E732" s="19"/>
      <c r="F732" s="19"/>
    </row>
    <row r="733" spans="1:6" ht="15.75">
      <c r="A733" s="19"/>
      <c r="B733" s="19"/>
      <c r="C733" s="19"/>
      <c r="E733" s="19"/>
      <c r="F733" s="19"/>
    </row>
    <row r="734" spans="1:6" ht="15.75">
      <c r="A734" s="19"/>
      <c r="B734" s="19"/>
      <c r="C734" s="19"/>
      <c r="E734" s="19"/>
      <c r="F734" s="19"/>
    </row>
    <row r="735" spans="1:6" ht="15.75">
      <c r="A735" s="19"/>
      <c r="B735" s="19"/>
      <c r="C735" s="19"/>
      <c r="E735" s="19"/>
      <c r="F735" s="19"/>
    </row>
    <row r="736" spans="1:6" ht="15.75">
      <c r="A736" s="19"/>
      <c r="B736" s="19"/>
      <c r="C736" s="19"/>
      <c r="E736" s="19"/>
      <c r="F736" s="19"/>
    </row>
    <row r="737" spans="1:6" ht="15.75">
      <c r="A737" s="19"/>
      <c r="B737" s="19"/>
      <c r="C737" s="19"/>
      <c r="E737" s="19"/>
      <c r="F737" s="19"/>
    </row>
    <row r="738" spans="1:6" ht="15.75">
      <c r="A738" s="19"/>
      <c r="B738" s="19"/>
      <c r="C738" s="19"/>
      <c r="E738" s="19"/>
      <c r="F738" s="19"/>
    </row>
    <row r="739" spans="1:6" ht="15.75">
      <c r="A739" s="19"/>
      <c r="B739" s="19"/>
      <c r="C739" s="19"/>
      <c r="E739" s="19"/>
      <c r="F739" s="19"/>
    </row>
    <row r="740" spans="1:6" ht="15.75">
      <c r="A740" s="19"/>
      <c r="B740" s="19"/>
      <c r="C740" s="19"/>
      <c r="E740" s="19"/>
      <c r="F740" s="19"/>
    </row>
    <row r="741" spans="1:6" ht="15.75">
      <c r="A741" s="19"/>
      <c r="B741" s="19"/>
      <c r="C741" s="19"/>
      <c r="E741" s="19"/>
      <c r="F741" s="19"/>
    </row>
    <row r="742" spans="1:6" ht="15.75">
      <c r="A742" s="19"/>
      <c r="B742" s="19"/>
      <c r="C742" s="19"/>
      <c r="E742" s="19"/>
      <c r="F742" s="19"/>
    </row>
    <row r="743" spans="1:6" ht="15.75">
      <c r="A743" s="19"/>
      <c r="B743" s="19"/>
      <c r="C743" s="19"/>
      <c r="E743" s="19"/>
      <c r="F743" s="19"/>
    </row>
    <row r="744" spans="1:6" ht="15.75">
      <c r="A744" s="19"/>
      <c r="B744" s="19"/>
      <c r="C744" s="19"/>
      <c r="E744" s="19"/>
      <c r="F744" s="19"/>
    </row>
    <row r="745" spans="1:6" ht="15.75">
      <c r="A745" s="19"/>
      <c r="B745" s="19"/>
      <c r="C745" s="19"/>
      <c r="E745" s="19"/>
      <c r="F745" s="19"/>
    </row>
    <row r="746" spans="1:6" ht="15.75">
      <c r="A746" s="19"/>
      <c r="B746" s="19"/>
      <c r="C746" s="19"/>
      <c r="E746" s="19"/>
      <c r="F746" s="19"/>
    </row>
    <row r="747" spans="1:6" ht="15.75">
      <c r="A747" s="19"/>
      <c r="B747" s="19"/>
      <c r="C747" s="19"/>
      <c r="E747" s="19"/>
      <c r="F747" s="19"/>
    </row>
    <row r="748" spans="1:6" ht="15.75">
      <c r="A748" s="19"/>
      <c r="B748" s="19"/>
      <c r="C748" s="19"/>
      <c r="E748" s="19"/>
      <c r="F748" s="19"/>
    </row>
    <row r="749" spans="1:6" ht="15.75">
      <c r="A749" s="19"/>
      <c r="B749" s="19"/>
      <c r="C749" s="19"/>
      <c r="E749" s="19"/>
      <c r="F749" s="19"/>
    </row>
    <row r="750" spans="1:6" ht="15.75">
      <c r="A750" s="19"/>
      <c r="B750" s="19"/>
      <c r="C750" s="19"/>
      <c r="E750" s="19"/>
      <c r="F750" s="19"/>
    </row>
    <row r="751" spans="1:6" ht="15.75">
      <c r="A751" s="19"/>
      <c r="B751" s="19"/>
      <c r="C751" s="19"/>
      <c r="E751" s="19"/>
      <c r="F751" s="19"/>
    </row>
    <row r="752" spans="1:6" ht="15.75">
      <c r="A752" s="19"/>
      <c r="B752" s="19"/>
      <c r="C752" s="19"/>
      <c r="E752" s="19"/>
      <c r="F752" s="19"/>
    </row>
    <row r="753" spans="1:6" ht="15.75">
      <c r="A753" s="19"/>
      <c r="B753" s="19"/>
      <c r="C753" s="19"/>
      <c r="E753" s="19"/>
      <c r="F753" s="19"/>
    </row>
    <row r="754" spans="1:6" ht="15.75">
      <c r="A754" s="19"/>
      <c r="B754" s="19"/>
      <c r="C754" s="19"/>
      <c r="E754" s="19"/>
      <c r="F754" s="19"/>
    </row>
    <row r="755" spans="1:6" ht="15.75">
      <c r="A755" s="19"/>
      <c r="B755" s="19"/>
      <c r="C755" s="19"/>
      <c r="E755" s="19"/>
      <c r="F755" s="19"/>
    </row>
    <row r="756" spans="1:6" ht="15.75">
      <c r="A756" s="19"/>
      <c r="B756" s="19"/>
      <c r="C756" s="19"/>
      <c r="E756" s="19"/>
      <c r="F756" s="19"/>
    </row>
    <row r="757" spans="1:6" ht="15.75">
      <c r="A757" s="19"/>
      <c r="B757" s="19"/>
      <c r="C757" s="19"/>
      <c r="E757" s="19"/>
      <c r="F757" s="19"/>
    </row>
    <row r="758" spans="1:6" ht="15.75">
      <c r="A758" s="19"/>
      <c r="B758" s="19"/>
      <c r="C758" s="19"/>
      <c r="E758" s="19"/>
      <c r="F758" s="19"/>
    </row>
    <row r="759" spans="1:6" ht="15.75">
      <c r="A759" s="19"/>
      <c r="B759" s="19"/>
      <c r="C759" s="19"/>
      <c r="E759" s="19"/>
      <c r="F759" s="19"/>
    </row>
    <row r="760" spans="1:6" ht="15.75">
      <c r="A760" s="19"/>
      <c r="B760" s="19"/>
      <c r="C760" s="19"/>
      <c r="E760" s="19"/>
      <c r="F760" s="19"/>
    </row>
    <row r="761" spans="1:6" ht="15.75">
      <c r="A761" s="19"/>
      <c r="B761" s="19"/>
      <c r="C761" s="19"/>
      <c r="E761" s="19"/>
      <c r="F761" s="19"/>
    </row>
    <row r="762" spans="1:6" ht="15.75">
      <c r="A762" s="19"/>
      <c r="B762" s="19"/>
      <c r="C762" s="19"/>
      <c r="E762" s="19"/>
      <c r="F762" s="19"/>
    </row>
    <row r="763" spans="1:6" ht="15.75">
      <c r="A763" s="19"/>
      <c r="B763" s="19"/>
      <c r="C763" s="19"/>
      <c r="E763" s="19"/>
      <c r="F763" s="19"/>
    </row>
    <row r="764" spans="1:6" ht="15.75">
      <c r="A764" s="19"/>
      <c r="B764" s="19"/>
      <c r="C764" s="19"/>
      <c r="E764" s="19"/>
      <c r="F764" s="19"/>
    </row>
    <row r="765" spans="1:6" ht="15.75">
      <c r="A765" s="19"/>
      <c r="B765" s="19"/>
      <c r="C765" s="19"/>
      <c r="E765" s="19"/>
      <c r="F765" s="19"/>
    </row>
    <row r="766" spans="1:6" ht="15.75">
      <c r="A766" s="19"/>
      <c r="B766" s="19"/>
      <c r="C766" s="19"/>
      <c r="E766" s="19"/>
      <c r="F766" s="19"/>
    </row>
    <row r="767" spans="1:6" ht="15.75">
      <c r="A767" s="19"/>
      <c r="B767" s="19"/>
      <c r="C767" s="19"/>
      <c r="E767" s="19"/>
      <c r="F767" s="19"/>
    </row>
    <row r="768" spans="1:6" ht="15.75">
      <c r="A768" s="19"/>
      <c r="B768" s="19"/>
      <c r="C768" s="19"/>
      <c r="E768" s="19"/>
      <c r="F768" s="19"/>
    </row>
    <row r="769" spans="1:6" ht="15.75">
      <c r="A769" s="19"/>
      <c r="B769" s="19"/>
      <c r="C769" s="19"/>
      <c r="E769" s="19"/>
      <c r="F769" s="19"/>
    </row>
    <row r="770" spans="1:6" ht="15.75">
      <c r="A770" s="19"/>
      <c r="B770" s="19"/>
      <c r="C770" s="19"/>
      <c r="E770" s="19"/>
      <c r="F770" s="19"/>
    </row>
    <row r="771" spans="1:6" ht="15.75">
      <c r="A771" s="19"/>
      <c r="B771" s="19"/>
      <c r="C771" s="19"/>
      <c r="E771" s="19"/>
      <c r="F771" s="19"/>
    </row>
    <row r="772" spans="1:6" ht="15.75">
      <c r="A772" s="19"/>
      <c r="B772" s="19"/>
      <c r="C772" s="19"/>
      <c r="E772" s="19"/>
      <c r="F772" s="19"/>
    </row>
    <row r="773" spans="1:6" ht="15.75">
      <c r="A773" s="19"/>
      <c r="B773" s="19"/>
      <c r="C773" s="19"/>
      <c r="E773" s="19"/>
      <c r="F773" s="19"/>
    </row>
    <row r="774" spans="1:6" ht="15.75">
      <c r="A774" s="19"/>
      <c r="B774" s="19"/>
      <c r="C774" s="19"/>
      <c r="E774" s="19"/>
      <c r="F774" s="19"/>
    </row>
    <row r="775" spans="1:6" ht="15.75">
      <c r="A775" s="19"/>
      <c r="B775" s="19"/>
      <c r="C775" s="19"/>
      <c r="E775" s="19"/>
      <c r="F775" s="19"/>
    </row>
    <row r="776" spans="1:6" ht="15.75">
      <c r="A776" s="19"/>
      <c r="B776" s="19"/>
      <c r="C776" s="19"/>
      <c r="E776" s="19"/>
      <c r="F776" s="19"/>
    </row>
    <row r="777" spans="1:6" ht="15.75">
      <c r="A777" s="19"/>
      <c r="B777" s="19"/>
      <c r="C777" s="19"/>
      <c r="E777" s="19"/>
      <c r="F777" s="19"/>
    </row>
    <row r="778" spans="1:6" ht="15.75">
      <c r="A778" s="19"/>
      <c r="B778" s="19"/>
      <c r="C778" s="19"/>
      <c r="E778" s="19"/>
      <c r="F778" s="19"/>
    </row>
    <row r="779" spans="1:6" ht="15.75">
      <c r="A779" s="19"/>
      <c r="B779" s="19"/>
      <c r="C779" s="19"/>
      <c r="E779" s="19"/>
      <c r="F779" s="19"/>
    </row>
    <row r="780" spans="1:6" ht="15.75">
      <c r="A780" s="19"/>
      <c r="B780" s="19"/>
      <c r="C780" s="19"/>
      <c r="E780" s="19"/>
      <c r="F780" s="19"/>
    </row>
    <row r="781" spans="1:6" ht="15.75">
      <c r="A781" s="19"/>
      <c r="B781" s="19"/>
      <c r="C781" s="19"/>
      <c r="E781" s="19"/>
      <c r="F781" s="19"/>
    </row>
    <row r="782" spans="1:6" ht="15.75">
      <c r="A782" s="19"/>
      <c r="B782" s="19"/>
      <c r="C782" s="19"/>
      <c r="E782" s="19"/>
      <c r="F782" s="19"/>
    </row>
    <row r="783" spans="1:6" ht="15.75">
      <c r="A783" s="19"/>
      <c r="B783" s="19"/>
      <c r="C783" s="19"/>
      <c r="E783" s="19"/>
      <c r="F783" s="19"/>
    </row>
    <row r="784" spans="1:6" ht="15.75">
      <c r="A784" s="19"/>
      <c r="B784" s="19"/>
      <c r="C784" s="19"/>
      <c r="E784" s="19"/>
      <c r="F784" s="19"/>
    </row>
    <row r="785" spans="1:6" ht="15.75">
      <c r="A785" s="19"/>
      <c r="B785" s="19"/>
      <c r="C785" s="19"/>
      <c r="E785" s="19"/>
      <c r="F785" s="19"/>
    </row>
    <row r="786" spans="1:6" ht="15.75">
      <c r="A786" s="19"/>
      <c r="B786" s="19"/>
      <c r="C786" s="19"/>
      <c r="E786" s="19"/>
      <c r="F786" s="19"/>
    </row>
    <row r="787" spans="1:6" ht="15.75">
      <c r="A787" s="19"/>
      <c r="B787" s="19"/>
      <c r="C787" s="19"/>
      <c r="E787" s="19"/>
      <c r="F787" s="19"/>
    </row>
    <row r="788" spans="1:6" ht="15.75">
      <c r="A788" s="19"/>
      <c r="B788" s="19"/>
      <c r="C788" s="19"/>
      <c r="E788" s="19"/>
      <c r="F788" s="19"/>
    </row>
    <row r="789" spans="1:6" ht="15.75">
      <c r="A789" s="19"/>
      <c r="B789" s="19"/>
      <c r="C789" s="19"/>
      <c r="E789" s="19"/>
      <c r="F789" s="19"/>
    </row>
    <row r="790" spans="1:6" ht="15.75">
      <c r="A790" s="19"/>
      <c r="B790" s="19"/>
      <c r="C790" s="19"/>
      <c r="E790" s="19"/>
      <c r="F790" s="19"/>
    </row>
    <row r="791" spans="1:6" ht="15.75">
      <c r="A791" s="19"/>
      <c r="B791" s="19"/>
      <c r="C791" s="19"/>
      <c r="E791" s="19"/>
      <c r="F791" s="19"/>
    </row>
    <row r="792" spans="1:6" ht="15.75">
      <c r="A792" s="19"/>
      <c r="B792" s="19"/>
      <c r="C792" s="19"/>
      <c r="E792" s="19"/>
      <c r="F792" s="19"/>
    </row>
    <row r="793" spans="1:6" ht="15.75">
      <c r="A793" s="19"/>
      <c r="B793" s="19"/>
      <c r="C793" s="19"/>
      <c r="E793" s="19"/>
      <c r="F793" s="19"/>
    </row>
    <row r="794" spans="1:6" ht="15.75">
      <c r="A794" s="19"/>
      <c r="B794" s="19"/>
      <c r="C794" s="19"/>
      <c r="E794" s="19"/>
      <c r="F794" s="19"/>
    </row>
    <row r="795" spans="1:6" ht="15.75">
      <c r="A795" s="19"/>
      <c r="B795" s="19"/>
      <c r="C795" s="19"/>
      <c r="E795" s="19"/>
      <c r="F795" s="19"/>
    </row>
    <row r="796" spans="1:6" ht="15.75">
      <c r="A796" s="19"/>
      <c r="B796" s="19"/>
      <c r="C796" s="19"/>
      <c r="E796" s="19"/>
      <c r="F796" s="19"/>
    </row>
    <row r="797" spans="1:6" ht="15.75">
      <c r="A797" s="19"/>
      <c r="B797" s="19"/>
      <c r="C797" s="19"/>
      <c r="E797" s="19"/>
      <c r="F797" s="19"/>
    </row>
    <row r="798" spans="1:6" ht="15.75">
      <c r="A798" s="19"/>
      <c r="B798" s="19"/>
      <c r="C798" s="19"/>
      <c r="E798" s="19"/>
      <c r="F798" s="19"/>
    </row>
    <row r="799" spans="1:6" ht="15.75">
      <c r="A799" s="19"/>
      <c r="B799" s="19"/>
      <c r="C799" s="19"/>
      <c r="E799" s="19"/>
      <c r="F799" s="19"/>
    </row>
    <row r="800" spans="1:6" ht="15.75">
      <c r="A800" s="19"/>
      <c r="B800" s="19"/>
      <c r="C800" s="19"/>
      <c r="E800" s="19"/>
      <c r="F800" s="19"/>
    </row>
    <row r="801" spans="1:6" ht="15.75">
      <c r="A801" s="19"/>
      <c r="B801" s="19"/>
      <c r="C801" s="19"/>
      <c r="E801" s="19"/>
      <c r="F801" s="19"/>
    </row>
    <row r="802" spans="1:6" ht="15.75">
      <c r="A802" s="19"/>
      <c r="B802" s="19"/>
      <c r="C802" s="19"/>
      <c r="E802" s="19"/>
      <c r="F802" s="19"/>
    </row>
    <row r="803" spans="1:6" ht="15.75">
      <c r="A803" s="19"/>
      <c r="B803" s="19"/>
      <c r="C803" s="19"/>
      <c r="E803" s="19"/>
      <c r="F803" s="19"/>
    </row>
    <row r="804" spans="1:6" ht="15.75">
      <c r="A804" s="19"/>
      <c r="B804" s="19"/>
      <c r="C804" s="19"/>
      <c r="E804" s="19"/>
      <c r="F804" s="19"/>
    </row>
    <row r="805" spans="1:6" ht="15.75">
      <c r="A805" s="19"/>
      <c r="B805" s="19"/>
      <c r="C805" s="19"/>
      <c r="E805" s="19"/>
      <c r="F805" s="19"/>
    </row>
    <row r="806" spans="1:6" ht="15.75">
      <c r="A806" s="19"/>
      <c r="B806" s="19"/>
      <c r="C806" s="19"/>
      <c r="E806" s="19"/>
      <c r="F806" s="19"/>
    </row>
    <row r="807" spans="1:6" ht="15.75">
      <c r="A807" s="19"/>
      <c r="B807" s="19"/>
      <c r="C807" s="19"/>
      <c r="E807" s="19"/>
      <c r="F807" s="19"/>
    </row>
    <row r="808" spans="1:6" ht="15.75">
      <c r="A808" s="19"/>
      <c r="B808" s="19"/>
      <c r="C808" s="19"/>
      <c r="E808" s="19"/>
      <c r="F808" s="19"/>
    </row>
    <row r="809" spans="1:6" ht="15.75">
      <c r="A809" s="19"/>
      <c r="B809" s="19"/>
      <c r="C809" s="19"/>
      <c r="E809" s="19"/>
      <c r="F809" s="19"/>
    </row>
    <row r="810" spans="1:6" ht="15.75">
      <c r="A810" s="19"/>
      <c r="B810" s="19"/>
      <c r="C810" s="19"/>
      <c r="E810" s="19"/>
      <c r="F810" s="19"/>
    </row>
    <row r="811" spans="1:6" ht="15.75">
      <c r="A811" s="19"/>
      <c r="B811" s="19"/>
      <c r="C811" s="19"/>
      <c r="E811" s="19"/>
      <c r="F811" s="19"/>
    </row>
    <row r="812" spans="1:6" ht="15.75">
      <c r="A812" s="19"/>
      <c r="B812" s="19"/>
      <c r="C812" s="19"/>
      <c r="E812" s="19"/>
      <c r="F812" s="19"/>
    </row>
    <row r="813" spans="1:6" ht="15.75">
      <c r="A813" s="19"/>
      <c r="B813" s="19"/>
      <c r="C813" s="19"/>
      <c r="E813" s="19"/>
      <c r="F813" s="19"/>
    </row>
    <row r="814" spans="1:6" ht="15.75">
      <c r="A814" s="19"/>
      <c r="B814" s="19"/>
      <c r="C814" s="19"/>
      <c r="E814" s="19"/>
      <c r="F814" s="19"/>
    </row>
    <row r="815" spans="1:6" ht="15.75">
      <c r="A815" s="19"/>
      <c r="B815" s="19"/>
      <c r="C815" s="19"/>
      <c r="E815" s="19"/>
      <c r="F815" s="19"/>
    </row>
    <row r="816" spans="1:6" ht="15.75">
      <c r="A816" s="19"/>
      <c r="B816" s="19"/>
      <c r="C816" s="19"/>
      <c r="E816" s="19"/>
      <c r="F816" s="19"/>
    </row>
    <row r="817" spans="1:6" ht="15.75">
      <c r="A817" s="19"/>
      <c r="B817" s="19"/>
      <c r="C817" s="19"/>
      <c r="E817" s="19"/>
      <c r="F817" s="19"/>
    </row>
    <row r="818" spans="1:6" ht="15.75">
      <c r="A818" s="19"/>
      <c r="B818" s="19"/>
      <c r="C818" s="19"/>
      <c r="E818" s="19"/>
      <c r="F818" s="19"/>
    </row>
    <row r="819" spans="1:6" ht="15.75">
      <c r="A819" s="19"/>
      <c r="B819" s="19"/>
      <c r="C819" s="19"/>
      <c r="E819" s="19"/>
      <c r="F819" s="19"/>
    </row>
    <row r="820" spans="1:6" ht="15.75">
      <c r="A820" s="19"/>
      <c r="B820" s="19"/>
      <c r="C820" s="19"/>
      <c r="E820" s="19"/>
      <c r="F820" s="19"/>
    </row>
    <row r="821" spans="1:6" ht="15.75">
      <c r="A821" s="19"/>
      <c r="B821" s="19"/>
      <c r="C821" s="19"/>
      <c r="E821" s="19"/>
      <c r="F821" s="19"/>
    </row>
    <row r="822" spans="1:6" ht="15.75">
      <c r="A822" s="19"/>
      <c r="B822" s="19"/>
      <c r="C822" s="19"/>
      <c r="E822" s="19"/>
      <c r="F822" s="19"/>
    </row>
    <row r="823" spans="1:6" ht="15.75">
      <c r="A823" s="19"/>
      <c r="B823" s="19"/>
      <c r="C823" s="19"/>
      <c r="E823" s="19"/>
      <c r="F823" s="19"/>
    </row>
    <row r="824" spans="1:6" ht="15.75">
      <c r="A824" s="19"/>
      <c r="B824" s="19"/>
      <c r="C824" s="19"/>
      <c r="E824" s="19"/>
      <c r="F824" s="19"/>
    </row>
    <row r="825" spans="1:6" ht="15.75">
      <c r="A825" s="19"/>
      <c r="B825" s="19"/>
      <c r="C825" s="19"/>
      <c r="E825" s="19"/>
      <c r="F825" s="19"/>
    </row>
    <row r="826" spans="1:6" ht="15.75">
      <c r="A826" s="19"/>
      <c r="B826" s="19"/>
      <c r="C826" s="19"/>
      <c r="E826" s="19"/>
      <c r="F826" s="19"/>
    </row>
    <row r="827" spans="1:6" ht="15.75">
      <c r="A827" s="19"/>
      <c r="B827" s="19"/>
      <c r="C827" s="19"/>
      <c r="E827" s="19"/>
      <c r="F827" s="19"/>
    </row>
    <row r="828" spans="1:6" ht="15.75">
      <c r="A828" s="19"/>
      <c r="B828" s="19"/>
      <c r="C828" s="19"/>
      <c r="E828" s="19"/>
      <c r="F828" s="19"/>
    </row>
    <row r="829" spans="1:6" ht="15.75">
      <c r="A829" s="19"/>
      <c r="B829" s="19"/>
      <c r="C829" s="19"/>
      <c r="E829" s="19"/>
      <c r="F829" s="19"/>
    </row>
    <row r="830" spans="1:6" ht="15.75">
      <c r="A830" s="19"/>
      <c r="B830" s="19"/>
      <c r="C830" s="19"/>
      <c r="E830" s="19"/>
      <c r="F830" s="19"/>
    </row>
    <row r="831" spans="1:6" ht="15.75">
      <c r="A831" s="19"/>
      <c r="B831" s="19"/>
      <c r="C831" s="19"/>
      <c r="E831" s="19"/>
      <c r="F831" s="19"/>
    </row>
    <row r="832" spans="1:6" ht="15.75">
      <c r="A832" s="19"/>
      <c r="B832" s="19"/>
      <c r="C832" s="19"/>
      <c r="E832" s="19"/>
      <c r="F832" s="19"/>
    </row>
    <row r="833" spans="1:6" ht="15.75">
      <c r="A833" s="19"/>
      <c r="B833" s="19"/>
      <c r="C833" s="19"/>
      <c r="E833" s="19"/>
      <c r="F833" s="19"/>
    </row>
    <row r="834" spans="1:6" ht="15.75">
      <c r="A834" s="19"/>
      <c r="B834" s="19"/>
      <c r="C834" s="19"/>
      <c r="E834" s="19"/>
      <c r="F834" s="19"/>
    </row>
    <row r="835" spans="1:6" ht="15.75">
      <c r="A835" s="19"/>
      <c r="B835" s="19"/>
      <c r="C835" s="19"/>
      <c r="E835" s="19"/>
      <c r="F835" s="19"/>
    </row>
    <row r="836" spans="1:6" ht="15.75">
      <c r="A836" s="19"/>
      <c r="B836" s="19"/>
      <c r="C836" s="19"/>
      <c r="E836" s="19"/>
      <c r="F836" s="19"/>
    </row>
    <row r="837" spans="1:6" ht="15.75">
      <c r="A837" s="19"/>
      <c r="B837" s="19"/>
      <c r="C837" s="19"/>
      <c r="E837" s="19"/>
      <c r="F837" s="19"/>
    </row>
    <row r="838" spans="1:6" ht="15.75">
      <c r="A838" s="19"/>
      <c r="B838" s="19"/>
      <c r="C838" s="19"/>
      <c r="E838" s="19"/>
      <c r="F838" s="19"/>
    </row>
    <row r="839" spans="1:6" ht="15.75">
      <c r="A839" s="19"/>
      <c r="B839" s="19"/>
      <c r="C839" s="19"/>
      <c r="E839" s="19"/>
      <c r="F839" s="19"/>
    </row>
    <row r="840" spans="1:6" ht="15.75">
      <c r="A840" s="19"/>
      <c r="B840" s="19"/>
      <c r="C840" s="19"/>
      <c r="E840" s="19"/>
      <c r="F840" s="19"/>
    </row>
    <row r="841" spans="1:6" ht="15.75">
      <c r="A841" s="19"/>
      <c r="B841" s="19"/>
      <c r="C841" s="19"/>
      <c r="E841" s="19"/>
      <c r="F841" s="19"/>
    </row>
    <row r="842" spans="1:6" ht="15.75">
      <c r="A842" s="19"/>
      <c r="B842" s="19"/>
      <c r="C842" s="19"/>
      <c r="E842" s="19"/>
      <c r="F842" s="19"/>
    </row>
    <row r="843" spans="1:6" ht="15.75">
      <c r="A843" s="19"/>
      <c r="B843" s="19"/>
      <c r="C843" s="19"/>
      <c r="E843" s="19"/>
      <c r="F843" s="19"/>
    </row>
    <row r="844" spans="1:6" ht="15.75">
      <c r="A844" s="19"/>
      <c r="B844" s="19"/>
      <c r="C844" s="19"/>
      <c r="E844" s="19"/>
      <c r="F844" s="19"/>
    </row>
    <row r="845" spans="1:6" ht="15.75">
      <c r="A845" s="19"/>
      <c r="B845" s="19"/>
      <c r="C845" s="19"/>
      <c r="E845" s="19"/>
      <c r="F845" s="19"/>
    </row>
    <row r="846" spans="1:6" ht="15.75">
      <c r="A846" s="19"/>
      <c r="B846" s="19"/>
      <c r="C846" s="19"/>
      <c r="E846" s="19"/>
      <c r="F846" s="19"/>
    </row>
    <row r="847" spans="1:6" ht="15.75">
      <c r="A847" s="19"/>
      <c r="B847" s="19"/>
      <c r="C847" s="19"/>
      <c r="E847" s="19"/>
      <c r="F847" s="19"/>
    </row>
    <row r="848" spans="1:6" ht="15.75">
      <c r="A848" s="19"/>
      <c r="B848" s="19"/>
      <c r="C848" s="19"/>
      <c r="E848" s="19"/>
      <c r="F848" s="19"/>
    </row>
    <row r="849" spans="1:6" ht="15.75">
      <c r="A849" s="19"/>
      <c r="B849" s="19"/>
      <c r="C849" s="19"/>
      <c r="E849" s="19"/>
      <c r="F849" s="19"/>
    </row>
    <row r="850" spans="1:6" ht="15.75">
      <c r="A850" s="19"/>
      <c r="B850" s="19"/>
      <c r="C850" s="19"/>
      <c r="E850" s="19"/>
      <c r="F850" s="19"/>
    </row>
    <row r="851" spans="1:6" ht="15.75">
      <c r="A851" s="19"/>
      <c r="B851" s="19"/>
      <c r="C851" s="19"/>
      <c r="E851" s="19"/>
      <c r="F851" s="19"/>
    </row>
    <row r="852" spans="1:6" ht="15.75">
      <c r="A852" s="19"/>
      <c r="B852" s="19"/>
      <c r="C852" s="19"/>
      <c r="E852" s="19"/>
      <c r="F852" s="19"/>
    </row>
    <row r="853" spans="1:6" ht="15.75">
      <c r="A853" s="19"/>
      <c r="B853" s="19"/>
      <c r="C853" s="19"/>
      <c r="E853" s="19"/>
      <c r="F853" s="19"/>
    </row>
    <row r="854" spans="1:6" ht="15.75">
      <c r="A854" s="19"/>
      <c r="B854" s="19"/>
      <c r="C854" s="19"/>
      <c r="E854" s="19"/>
      <c r="F854" s="19"/>
    </row>
    <row r="855" spans="1:6" ht="15.75">
      <c r="A855" s="19"/>
      <c r="B855" s="19"/>
      <c r="C855" s="19"/>
      <c r="E855" s="19"/>
      <c r="F855" s="19"/>
    </row>
    <row r="856" spans="1:6" ht="15.75">
      <c r="A856" s="19"/>
      <c r="B856" s="19"/>
      <c r="C856" s="19"/>
      <c r="E856" s="19"/>
      <c r="F856" s="19"/>
    </row>
    <row r="857" spans="1:6" ht="15.75">
      <c r="A857" s="19"/>
      <c r="B857" s="19"/>
      <c r="C857" s="19"/>
      <c r="E857" s="19"/>
      <c r="F857" s="19"/>
    </row>
    <row r="858" spans="1:6" ht="15.75">
      <c r="A858" s="19"/>
      <c r="B858" s="19"/>
      <c r="C858" s="19"/>
      <c r="E858" s="19"/>
      <c r="F858" s="19"/>
    </row>
    <row r="859" spans="1:6" ht="15.75">
      <c r="A859" s="19"/>
      <c r="B859" s="19"/>
      <c r="C859" s="19"/>
      <c r="E859" s="19"/>
      <c r="F859" s="19"/>
    </row>
    <row r="860" spans="1:6" ht="15.75">
      <c r="A860" s="19"/>
      <c r="B860" s="19"/>
      <c r="C860" s="19"/>
      <c r="E860" s="19"/>
      <c r="F860" s="19"/>
    </row>
    <row r="861" spans="1:6" ht="15.75">
      <c r="A861" s="19"/>
      <c r="B861" s="19"/>
      <c r="C861" s="19"/>
      <c r="E861" s="19"/>
      <c r="F861" s="19"/>
    </row>
    <row r="862" spans="1:6" ht="15.75">
      <c r="A862" s="19"/>
      <c r="B862" s="19"/>
      <c r="C862" s="19"/>
      <c r="E862" s="19"/>
      <c r="F862" s="19"/>
    </row>
    <row r="863" spans="1:6" ht="15.75">
      <c r="A863" s="19"/>
      <c r="B863" s="19"/>
      <c r="C863" s="19"/>
      <c r="E863" s="19"/>
      <c r="F863" s="19"/>
    </row>
    <row r="864" spans="1:6" ht="15.75">
      <c r="A864" s="19"/>
      <c r="B864" s="19"/>
      <c r="C864" s="19"/>
      <c r="E864" s="19"/>
      <c r="F864" s="19"/>
    </row>
    <row r="865" spans="1:6" ht="15.75">
      <c r="A865" s="19"/>
      <c r="B865" s="19"/>
      <c r="C865" s="19"/>
      <c r="E865" s="19"/>
      <c r="F865" s="19"/>
    </row>
    <row r="866" spans="1:6" ht="15.75">
      <c r="A866" s="19"/>
      <c r="B866" s="19"/>
      <c r="C866" s="19"/>
      <c r="E866" s="19"/>
      <c r="F866" s="19"/>
    </row>
    <row r="867" spans="1:6" ht="15.75">
      <c r="A867" s="19"/>
      <c r="B867" s="19"/>
      <c r="C867" s="19"/>
      <c r="E867" s="19"/>
      <c r="F867" s="19"/>
    </row>
    <row r="868" spans="1:6" ht="15.75">
      <c r="A868" s="19"/>
      <c r="B868" s="19"/>
      <c r="C868" s="19"/>
      <c r="E868" s="19"/>
      <c r="F868" s="19"/>
    </row>
    <row r="869" spans="1:6" ht="15.75">
      <c r="A869" s="19"/>
      <c r="B869" s="19"/>
      <c r="C869" s="19"/>
      <c r="E869" s="19"/>
      <c r="F869" s="19"/>
    </row>
    <row r="870" spans="1:6" ht="15.75">
      <c r="A870" s="19"/>
      <c r="B870" s="19"/>
      <c r="C870" s="19"/>
      <c r="E870" s="19"/>
      <c r="F870" s="19"/>
    </row>
    <row r="871" spans="1:6" ht="15.75">
      <c r="A871" s="19"/>
      <c r="B871" s="19"/>
      <c r="C871" s="19"/>
      <c r="E871" s="19"/>
      <c r="F871" s="19"/>
    </row>
    <row r="872" spans="1:6" ht="15.75">
      <c r="A872" s="19"/>
      <c r="B872" s="19"/>
      <c r="C872" s="19"/>
      <c r="E872" s="19"/>
      <c r="F872" s="19"/>
    </row>
    <row r="873" spans="1:6" ht="15.75">
      <c r="A873" s="19"/>
      <c r="B873" s="19"/>
      <c r="C873" s="19"/>
      <c r="E873" s="19"/>
      <c r="F873" s="19"/>
    </row>
    <row r="874" spans="1:6" ht="15.75">
      <c r="A874" s="19"/>
      <c r="B874" s="19"/>
      <c r="C874" s="19"/>
      <c r="E874" s="19"/>
      <c r="F874" s="19"/>
    </row>
    <row r="875" spans="1:6" ht="15.75">
      <c r="A875" s="19"/>
      <c r="B875" s="19"/>
      <c r="C875" s="19"/>
      <c r="E875" s="19"/>
      <c r="F875" s="19"/>
    </row>
    <row r="876" spans="1:6" ht="15.75">
      <c r="A876" s="19"/>
      <c r="B876" s="19"/>
      <c r="C876" s="19"/>
      <c r="E876" s="19"/>
      <c r="F876" s="19"/>
    </row>
    <row r="877" spans="1:6" ht="15.75">
      <c r="A877" s="19"/>
      <c r="B877" s="19"/>
      <c r="C877" s="19"/>
      <c r="E877" s="19"/>
      <c r="F877" s="19"/>
    </row>
    <row r="878" spans="1:6" ht="15.75">
      <c r="A878" s="19"/>
      <c r="B878" s="19"/>
      <c r="C878" s="19"/>
      <c r="E878" s="19"/>
      <c r="F878" s="19"/>
    </row>
    <row r="879" spans="1:6" ht="15.75">
      <c r="A879" s="19"/>
      <c r="B879" s="19"/>
      <c r="C879" s="19"/>
      <c r="E879" s="19"/>
      <c r="F879" s="19"/>
    </row>
    <row r="880" spans="1:6" ht="15.75">
      <c r="A880" s="19"/>
      <c r="B880" s="19"/>
      <c r="C880" s="19"/>
      <c r="E880" s="19"/>
      <c r="F880" s="19"/>
    </row>
    <row r="881" spans="1:6" ht="15.75">
      <c r="A881" s="19"/>
      <c r="B881" s="19"/>
      <c r="C881" s="19"/>
      <c r="E881" s="19"/>
      <c r="F881" s="19"/>
    </row>
    <row r="882" spans="1:6" ht="15.75">
      <c r="A882" s="19"/>
      <c r="B882" s="19"/>
      <c r="C882" s="19"/>
      <c r="E882" s="19"/>
      <c r="F882" s="19"/>
    </row>
    <row r="883" spans="1:6" ht="15.75">
      <c r="A883" s="19"/>
      <c r="B883" s="19"/>
      <c r="C883" s="19"/>
      <c r="E883" s="19"/>
      <c r="F883" s="19"/>
    </row>
    <row r="884" spans="1:6" ht="15.75">
      <c r="A884" s="19"/>
      <c r="B884" s="19"/>
      <c r="C884" s="19"/>
      <c r="E884" s="19"/>
      <c r="F884" s="19"/>
    </row>
    <row r="885" spans="1:6" ht="15.75">
      <c r="A885" s="19"/>
      <c r="B885" s="19"/>
      <c r="C885" s="19"/>
      <c r="E885" s="19"/>
      <c r="F885" s="19"/>
    </row>
    <row r="886" spans="1:6" ht="15.75">
      <c r="A886" s="19"/>
      <c r="B886" s="19"/>
      <c r="C886" s="19"/>
      <c r="E886" s="19"/>
      <c r="F886" s="19"/>
    </row>
    <row r="887" spans="1:6" ht="15.75">
      <c r="A887" s="19"/>
      <c r="B887" s="19"/>
      <c r="C887" s="19"/>
      <c r="E887" s="19"/>
      <c r="F887" s="19"/>
    </row>
    <row r="888" spans="1:6" ht="15.75">
      <c r="A888" s="19"/>
      <c r="B888" s="19"/>
      <c r="C888" s="19"/>
      <c r="E888" s="19"/>
      <c r="F888" s="19"/>
    </row>
    <row r="889" spans="1:6" ht="15.75">
      <c r="A889" s="19"/>
      <c r="B889" s="19"/>
      <c r="C889" s="19"/>
      <c r="E889" s="19"/>
      <c r="F889" s="19"/>
    </row>
    <row r="890" spans="1:6" ht="15.75">
      <c r="A890" s="19"/>
      <c r="B890" s="19"/>
      <c r="C890" s="19"/>
      <c r="E890" s="19"/>
      <c r="F890" s="19"/>
    </row>
    <row r="891" spans="1:6" ht="15.75">
      <c r="A891" s="19"/>
      <c r="B891" s="19"/>
      <c r="C891" s="19"/>
      <c r="E891" s="19"/>
      <c r="F891" s="19"/>
    </row>
    <row r="892" spans="1:6" ht="15.75">
      <c r="A892" s="19"/>
      <c r="B892" s="19"/>
      <c r="C892" s="19"/>
      <c r="E892" s="19"/>
      <c r="F892" s="19"/>
    </row>
    <row r="893" spans="1:6" ht="15.75">
      <c r="A893" s="19"/>
      <c r="B893" s="19"/>
      <c r="C893" s="19"/>
      <c r="E893" s="19"/>
      <c r="F893" s="19"/>
    </row>
    <row r="894" spans="1:6" ht="15.75">
      <c r="A894" s="19"/>
      <c r="B894" s="19"/>
      <c r="C894" s="19"/>
      <c r="E894" s="19"/>
      <c r="F894" s="19"/>
    </row>
    <row r="895" spans="1:6" ht="15.75">
      <c r="A895" s="19"/>
      <c r="B895" s="19"/>
      <c r="C895" s="19"/>
      <c r="E895" s="19"/>
      <c r="F895" s="19"/>
    </row>
    <row r="896" spans="1:6" ht="15.75">
      <c r="A896" s="19"/>
      <c r="B896" s="19"/>
      <c r="C896" s="19"/>
      <c r="E896" s="19"/>
      <c r="F896" s="19"/>
    </row>
    <row r="897" spans="1:6" ht="15.75">
      <c r="A897" s="19"/>
      <c r="B897" s="19"/>
      <c r="C897" s="19"/>
      <c r="E897" s="19"/>
      <c r="F897" s="19"/>
    </row>
    <row r="898" spans="1:6" ht="15.75">
      <c r="A898" s="19"/>
      <c r="B898" s="19"/>
      <c r="C898" s="19"/>
      <c r="E898" s="19"/>
      <c r="F898" s="19"/>
    </row>
    <row r="899" spans="1:6" ht="15.75">
      <c r="A899" s="19"/>
      <c r="B899" s="19"/>
      <c r="C899" s="19"/>
      <c r="E899" s="19"/>
      <c r="F899" s="19"/>
    </row>
    <row r="900" spans="1:6" ht="15.75">
      <c r="A900" s="19"/>
      <c r="B900" s="19"/>
      <c r="C900" s="19"/>
      <c r="E900" s="19"/>
      <c r="F900" s="19"/>
    </row>
    <row r="901" spans="1:6" ht="15.75">
      <c r="A901" s="19"/>
      <c r="B901" s="19"/>
      <c r="C901" s="19"/>
      <c r="E901" s="19"/>
      <c r="F901" s="19"/>
    </row>
    <row r="902" spans="1:6" ht="15.75">
      <c r="A902" s="19"/>
      <c r="B902" s="19"/>
      <c r="C902" s="19"/>
      <c r="E902" s="19"/>
      <c r="F902" s="19"/>
    </row>
    <row r="903" spans="1:6" ht="15.75">
      <c r="A903" s="19"/>
      <c r="B903" s="19"/>
      <c r="C903" s="19"/>
      <c r="E903" s="19"/>
      <c r="F903" s="19"/>
    </row>
    <row r="904" spans="1:6" ht="15.75">
      <c r="A904" s="19"/>
      <c r="B904" s="19"/>
      <c r="C904" s="19"/>
      <c r="E904" s="19"/>
      <c r="F904" s="19"/>
    </row>
    <row r="905" spans="1:6" ht="15.75">
      <c r="A905" s="19"/>
      <c r="B905" s="19"/>
      <c r="C905" s="19"/>
      <c r="E905" s="19"/>
      <c r="F905" s="19"/>
    </row>
    <row r="906" spans="1:6" ht="15.75">
      <c r="A906" s="19"/>
      <c r="B906" s="19"/>
      <c r="C906" s="19"/>
      <c r="E906" s="19"/>
      <c r="F906" s="19"/>
    </row>
    <row r="907" spans="1:6" ht="15.75">
      <c r="A907" s="19"/>
      <c r="B907" s="19"/>
      <c r="C907" s="19"/>
      <c r="E907" s="19"/>
      <c r="F907" s="19"/>
    </row>
    <row r="908" spans="1:6" ht="15.75">
      <c r="A908" s="19"/>
      <c r="B908" s="19"/>
      <c r="C908" s="19"/>
      <c r="E908" s="19"/>
      <c r="F908" s="19"/>
    </row>
    <row r="909" spans="1:6" ht="15.75">
      <c r="A909" s="19"/>
      <c r="B909" s="19"/>
      <c r="C909" s="19"/>
      <c r="E909" s="19"/>
      <c r="F909" s="19"/>
    </row>
    <row r="910" spans="1:6" ht="15.75">
      <c r="A910" s="19"/>
      <c r="B910" s="19"/>
      <c r="C910" s="19"/>
      <c r="E910" s="19"/>
      <c r="F910" s="19"/>
    </row>
    <row r="911" spans="1:6" ht="15.75">
      <c r="A911" s="19"/>
      <c r="B911" s="19"/>
      <c r="C911" s="19"/>
      <c r="E911" s="19"/>
      <c r="F911" s="19"/>
    </row>
    <row r="912" spans="1:6" ht="15.75">
      <c r="A912" s="19"/>
      <c r="B912" s="19"/>
      <c r="C912" s="19"/>
      <c r="E912" s="19"/>
      <c r="F912" s="19"/>
    </row>
    <row r="913" spans="1:6" ht="15.75">
      <c r="A913" s="19"/>
      <c r="B913" s="19"/>
      <c r="C913" s="19"/>
      <c r="E913" s="19"/>
      <c r="F913" s="19"/>
    </row>
    <row r="914" spans="1:6" ht="15.75">
      <c r="A914" s="19"/>
      <c r="B914" s="19"/>
      <c r="C914" s="19"/>
      <c r="E914" s="19"/>
      <c r="F914" s="19"/>
    </row>
    <row r="915" spans="1:6" ht="15.75">
      <c r="A915" s="19"/>
      <c r="B915" s="19"/>
      <c r="C915" s="19"/>
      <c r="E915" s="19"/>
      <c r="F915" s="19"/>
    </row>
    <row r="916" spans="1:6" ht="15.75">
      <c r="A916" s="19"/>
      <c r="B916" s="19"/>
      <c r="C916" s="19"/>
      <c r="E916" s="19"/>
      <c r="F916" s="19"/>
    </row>
    <row r="917" spans="1:6" ht="15.75">
      <c r="A917" s="19"/>
      <c r="B917" s="19"/>
      <c r="C917" s="19"/>
      <c r="E917" s="19"/>
      <c r="F917" s="19"/>
    </row>
    <row r="918" spans="1:6" ht="15.75">
      <c r="A918" s="19"/>
      <c r="B918" s="19"/>
      <c r="C918" s="19"/>
      <c r="E918" s="19"/>
      <c r="F918" s="19"/>
    </row>
    <row r="919" spans="1:6" ht="15.75">
      <c r="A919" s="19"/>
      <c r="B919" s="19"/>
      <c r="C919" s="19"/>
      <c r="E919" s="19"/>
      <c r="F919" s="19"/>
    </row>
    <row r="920" spans="1:6" ht="15.75">
      <c r="A920" s="19"/>
      <c r="B920" s="19"/>
      <c r="C920" s="19"/>
      <c r="E920" s="19"/>
      <c r="F920" s="19"/>
    </row>
    <row r="921" spans="1:6" ht="15.75">
      <c r="A921" s="19"/>
      <c r="B921" s="19"/>
      <c r="C921" s="19"/>
      <c r="E921" s="19"/>
      <c r="F921" s="19"/>
    </row>
    <row r="922" spans="1:6" ht="15.75">
      <c r="A922" s="19"/>
      <c r="B922" s="19"/>
      <c r="C922" s="19"/>
      <c r="E922" s="19"/>
      <c r="F922" s="19"/>
    </row>
    <row r="923" spans="1:6" ht="15.75">
      <c r="A923" s="19"/>
      <c r="B923" s="19"/>
      <c r="C923" s="19"/>
      <c r="E923" s="19"/>
      <c r="F923" s="19"/>
    </row>
    <row r="924" spans="1:6" ht="15.75">
      <c r="A924" s="19"/>
      <c r="B924" s="19"/>
      <c r="C924" s="19"/>
      <c r="E924" s="19"/>
      <c r="F924" s="19"/>
    </row>
    <row r="925" spans="1:6" ht="15.75">
      <c r="A925" s="19"/>
      <c r="B925" s="19"/>
      <c r="C925" s="19"/>
      <c r="E925" s="19"/>
      <c r="F925" s="19"/>
    </row>
    <row r="926" spans="1:6" ht="15.75">
      <c r="A926" s="19"/>
      <c r="B926" s="19"/>
      <c r="C926" s="19"/>
      <c r="E926" s="19"/>
      <c r="F926" s="19"/>
    </row>
    <row r="927" spans="1:6" ht="15.75">
      <c r="A927" s="19"/>
      <c r="B927" s="19"/>
      <c r="C927" s="19"/>
      <c r="E927" s="19"/>
      <c r="F927" s="19"/>
    </row>
    <row r="928" spans="1:6" ht="15.75">
      <c r="A928" s="19"/>
      <c r="B928" s="19"/>
      <c r="C928" s="19"/>
      <c r="E928" s="19"/>
      <c r="F928" s="19"/>
    </row>
    <row r="929" spans="1:6" ht="15.75">
      <c r="A929" s="19"/>
      <c r="B929" s="19"/>
      <c r="C929" s="19"/>
      <c r="E929" s="19"/>
      <c r="F929" s="19"/>
    </row>
    <row r="930" spans="1:6" ht="15.75">
      <c r="A930" s="19"/>
      <c r="B930" s="19"/>
      <c r="C930" s="19"/>
      <c r="E930" s="19"/>
      <c r="F930" s="19"/>
    </row>
    <row r="931" spans="1:6" ht="15.75">
      <c r="A931" s="19"/>
      <c r="B931" s="19"/>
      <c r="C931" s="19"/>
      <c r="E931" s="19"/>
      <c r="F931" s="19"/>
    </row>
    <row r="932" spans="1:6" ht="15.75">
      <c r="A932" s="19"/>
      <c r="B932" s="19"/>
      <c r="C932" s="19"/>
      <c r="E932" s="19"/>
      <c r="F932" s="19"/>
    </row>
    <row r="933" spans="1:6" ht="15.75">
      <c r="A933" s="19"/>
      <c r="B933" s="19"/>
      <c r="C933" s="19"/>
      <c r="E933" s="19"/>
      <c r="F933" s="19"/>
    </row>
    <row r="934" spans="1:6" ht="15.75">
      <c r="A934" s="19"/>
      <c r="B934" s="19"/>
      <c r="C934" s="19"/>
      <c r="E934" s="19"/>
      <c r="F934" s="19"/>
    </row>
    <row r="935" spans="1:6" ht="15.75">
      <c r="A935" s="19"/>
      <c r="B935" s="19"/>
      <c r="C935" s="19"/>
      <c r="E935" s="19"/>
      <c r="F935" s="19"/>
    </row>
    <row r="936" spans="1:6" ht="15.75">
      <c r="A936" s="19"/>
      <c r="B936" s="19"/>
      <c r="C936" s="19"/>
      <c r="E936" s="19"/>
      <c r="F936" s="19"/>
    </row>
    <row r="937" spans="1:6" ht="15.75">
      <c r="A937" s="19"/>
      <c r="B937" s="19"/>
      <c r="C937" s="19"/>
      <c r="E937" s="19"/>
      <c r="F937" s="19"/>
    </row>
    <row r="938" spans="1:6" ht="15.75">
      <c r="A938" s="19"/>
      <c r="B938" s="19"/>
      <c r="C938" s="19"/>
      <c r="E938" s="19"/>
      <c r="F938" s="19"/>
    </row>
    <row r="939" spans="1:6" ht="15.75">
      <c r="A939" s="19"/>
      <c r="B939" s="19"/>
      <c r="C939" s="19"/>
      <c r="E939" s="19"/>
      <c r="F939" s="19"/>
    </row>
    <row r="940" spans="1:6" ht="15.75">
      <c r="A940" s="19"/>
      <c r="B940" s="19"/>
      <c r="C940" s="19"/>
      <c r="E940" s="19"/>
      <c r="F940" s="19"/>
    </row>
    <row r="941" spans="1:6" ht="15.75">
      <c r="A941" s="19"/>
      <c r="B941" s="19"/>
      <c r="C941" s="19"/>
      <c r="E941" s="19"/>
      <c r="F941" s="19"/>
    </row>
    <row r="942" spans="1:6" ht="15.75">
      <c r="A942" s="19"/>
      <c r="B942" s="19"/>
      <c r="C942" s="19"/>
      <c r="E942" s="19"/>
      <c r="F942" s="19"/>
    </row>
    <row r="943" spans="1:6" ht="15.75">
      <c r="A943" s="19"/>
      <c r="B943" s="19"/>
      <c r="C943" s="19"/>
      <c r="E943" s="19"/>
      <c r="F943" s="19"/>
    </row>
    <row r="944" spans="1:6" ht="15.75">
      <c r="A944" s="19"/>
      <c r="B944" s="19"/>
      <c r="C944" s="19"/>
      <c r="E944" s="19"/>
      <c r="F944" s="19"/>
    </row>
    <row r="945" spans="1:6" ht="15.75">
      <c r="A945" s="19"/>
      <c r="B945" s="19"/>
      <c r="C945" s="19"/>
      <c r="E945" s="19"/>
      <c r="F945" s="19"/>
    </row>
    <row r="946" spans="1:6" ht="15.75">
      <c r="A946" s="19"/>
      <c r="B946" s="19"/>
      <c r="C946" s="19"/>
      <c r="E946" s="19"/>
      <c r="F946" s="19"/>
    </row>
    <row r="947" spans="1:6" ht="15.75">
      <c r="A947" s="19"/>
      <c r="B947" s="19"/>
      <c r="C947" s="19"/>
      <c r="E947" s="19"/>
      <c r="F947" s="19"/>
    </row>
    <row r="948" spans="1:6" ht="15.75">
      <c r="A948" s="19"/>
      <c r="B948" s="19"/>
      <c r="C948" s="19"/>
      <c r="E948" s="19"/>
      <c r="F948" s="19"/>
    </row>
    <row r="949" spans="1:6" ht="15.75">
      <c r="A949" s="19"/>
      <c r="B949" s="19"/>
      <c r="C949" s="19"/>
      <c r="E949" s="19"/>
      <c r="F949" s="19"/>
    </row>
    <row r="950" spans="1:6" ht="15.75">
      <c r="A950" s="19"/>
      <c r="B950" s="19"/>
      <c r="C950" s="19"/>
      <c r="E950" s="19"/>
      <c r="F950" s="19"/>
    </row>
    <row r="951" spans="1:6" ht="15.75">
      <c r="A951" s="19"/>
      <c r="B951" s="19"/>
      <c r="C951" s="19"/>
      <c r="E951" s="19"/>
      <c r="F951" s="19"/>
    </row>
    <row r="952" spans="1:6" ht="15.75">
      <c r="A952" s="19"/>
      <c r="B952" s="19"/>
      <c r="C952" s="19"/>
      <c r="E952" s="19"/>
      <c r="F952" s="19"/>
    </row>
    <row r="953" spans="1:6" ht="15.75">
      <c r="A953" s="19"/>
      <c r="B953" s="19"/>
      <c r="C953" s="19"/>
      <c r="E953" s="19"/>
      <c r="F953" s="19"/>
    </row>
    <row r="954" spans="1:6" ht="15.75">
      <c r="A954" s="19"/>
      <c r="B954" s="19"/>
      <c r="C954" s="19"/>
      <c r="E954" s="19"/>
      <c r="F954" s="19"/>
    </row>
    <row r="955" spans="1:6" ht="15.75">
      <c r="A955" s="19"/>
      <c r="B955" s="19"/>
      <c r="C955" s="19"/>
      <c r="E955" s="19"/>
      <c r="F955" s="19"/>
    </row>
    <row r="956" spans="1:6" ht="15.75">
      <c r="A956" s="19"/>
      <c r="B956" s="19"/>
      <c r="C956" s="19"/>
      <c r="E956" s="19"/>
      <c r="F956" s="19"/>
    </row>
    <row r="957" spans="1:6" ht="15.75">
      <c r="A957" s="19"/>
      <c r="B957" s="19"/>
      <c r="C957" s="19"/>
      <c r="E957" s="19"/>
      <c r="F957" s="19"/>
    </row>
    <row r="958" spans="1:6" ht="15.75">
      <c r="A958" s="19"/>
      <c r="B958" s="19"/>
      <c r="C958" s="19"/>
      <c r="E958" s="19"/>
      <c r="F958" s="19"/>
    </row>
    <row r="959" spans="1:6" ht="15.75">
      <c r="A959" s="19"/>
      <c r="B959" s="19"/>
      <c r="C959" s="19"/>
      <c r="E959" s="19"/>
      <c r="F959" s="19"/>
    </row>
    <row r="960" spans="1:6" ht="15.75">
      <c r="A960" s="19"/>
      <c r="B960" s="19"/>
      <c r="C960" s="19"/>
      <c r="E960" s="19"/>
      <c r="F960" s="19"/>
    </row>
    <row r="961" spans="1:6" ht="15.75">
      <c r="A961" s="19"/>
      <c r="B961" s="19"/>
      <c r="C961" s="19"/>
      <c r="E961" s="19"/>
      <c r="F961" s="19"/>
    </row>
    <row r="962" spans="1:6" ht="15.75">
      <c r="A962" s="19"/>
      <c r="B962" s="19"/>
      <c r="C962" s="19"/>
      <c r="E962" s="19"/>
      <c r="F962" s="19"/>
    </row>
    <row r="963" spans="1:6" ht="15.75">
      <c r="A963" s="19"/>
      <c r="B963" s="19"/>
      <c r="C963" s="19"/>
      <c r="E963" s="19"/>
      <c r="F963" s="19"/>
    </row>
    <row r="964" spans="1:6" ht="15.75">
      <c r="A964" s="19"/>
      <c r="B964" s="19"/>
      <c r="C964" s="19"/>
      <c r="E964" s="19"/>
      <c r="F964" s="19"/>
    </row>
    <row r="965" spans="1:6" ht="15.75">
      <c r="A965" s="19"/>
      <c r="B965" s="19"/>
      <c r="C965" s="19"/>
      <c r="E965" s="19"/>
      <c r="F965" s="19"/>
    </row>
    <row r="966" spans="1:6" ht="15.75">
      <c r="A966" s="19"/>
      <c r="B966" s="19"/>
      <c r="C966" s="19"/>
      <c r="E966" s="19"/>
      <c r="F966" s="19"/>
    </row>
    <row r="967" spans="1:6" ht="15.75">
      <c r="A967" s="19"/>
      <c r="B967" s="19"/>
      <c r="C967" s="19"/>
      <c r="E967" s="19"/>
      <c r="F967" s="19"/>
    </row>
    <row r="968" spans="1:6" ht="15.75">
      <c r="A968" s="19"/>
      <c r="B968" s="19"/>
      <c r="C968" s="19"/>
      <c r="E968" s="19"/>
      <c r="F968" s="19"/>
    </row>
    <row r="969" spans="1:6" ht="15.75">
      <c r="A969" s="19"/>
      <c r="B969" s="19"/>
      <c r="C969" s="19"/>
      <c r="E969" s="19"/>
      <c r="F969" s="19"/>
    </row>
    <row r="970" spans="1:6" ht="15.75">
      <c r="A970" s="19"/>
      <c r="B970" s="19"/>
      <c r="C970" s="19"/>
      <c r="E970" s="19"/>
      <c r="F970" s="19"/>
    </row>
    <row r="971" spans="1:6" ht="15.75">
      <c r="A971" s="19"/>
      <c r="B971" s="19"/>
      <c r="C971" s="19"/>
      <c r="E971" s="19"/>
      <c r="F971" s="19"/>
    </row>
    <row r="972" spans="1:6" ht="15.75">
      <c r="A972" s="19"/>
      <c r="B972" s="19"/>
      <c r="C972" s="19"/>
      <c r="E972" s="19"/>
      <c r="F972" s="19"/>
    </row>
    <row r="973" spans="1:6" ht="15.75">
      <c r="A973" s="19"/>
      <c r="B973" s="19"/>
      <c r="C973" s="19"/>
      <c r="E973" s="19"/>
      <c r="F973" s="19"/>
    </row>
    <row r="974" spans="1:6" ht="15.75">
      <c r="A974" s="19"/>
      <c r="B974" s="19"/>
      <c r="C974" s="19"/>
      <c r="E974" s="19"/>
      <c r="F974" s="19"/>
    </row>
    <row r="975" spans="1:6" ht="15.75">
      <c r="A975" s="19"/>
      <c r="B975" s="19"/>
      <c r="C975" s="19"/>
      <c r="E975" s="19"/>
      <c r="F975" s="19"/>
    </row>
    <row r="976" spans="1:6" ht="15.75">
      <c r="A976" s="19"/>
      <c r="B976" s="19"/>
      <c r="C976" s="19"/>
      <c r="E976" s="19"/>
      <c r="F976" s="19"/>
    </row>
    <row r="977" spans="1:6" ht="15.75">
      <c r="A977" s="19"/>
      <c r="B977" s="19"/>
      <c r="C977" s="19"/>
      <c r="E977" s="19"/>
      <c r="F977" s="19"/>
    </row>
    <row r="978" spans="1:6" ht="15.75">
      <c r="A978" s="19"/>
      <c r="B978" s="19"/>
      <c r="C978" s="19"/>
      <c r="E978" s="19"/>
      <c r="F978" s="19"/>
    </row>
    <row r="979" spans="1:6" ht="15.75">
      <c r="A979" s="19"/>
      <c r="B979" s="19"/>
      <c r="C979" s="19"/>
      <c r="E979" s="19"/>
      <c r="F979" s="19"/>
    </row>
    <row r="980" spans="1:6" ht="15.75">
      <c r="A980" s="19"/>
      <c r="B980" s="19"/>
      <c r="C980" s="19"/>
      <c r="E980" s="19"/>
      <c r="F980" s="19"/>
    </row>
    <row r="981" spans="1:6" ht="15.75">
      <c r="A981" s="19"/>
      <c r="B981" s="19"/>
      <c r="C981" s="19"/>
      <c r="E981" s="19"/>
      <c r="F981" s="19"/>
    </row>
    <row r="982" spans="1:6" ht="15.75">
      <c r="A982" s="19"/>
      <c r="B982" s="19"/>
      <c r="C982" s="19"/>
      <c r="E982" s="19"/>
      <c r="F982" s="19"/>
    </row>
    <row r="983" spans="1:6" ht="15.75">
      <c r="A983" s="19"/>
      <c r="B983" s="19"/>
      <c r="C983" s="19"/>
      <c r="E983" s="19"/>
      <c r="F983" s="19"/>
    </row>
    <row r="984" spans="1:6" ht="15.75">
      <c r="A984" s="19"/>
      <c r="B984" s="19"/>
      <c r="C984" s="19"/>
      <c r="E984" s="19"/>
      <c r="F984" s="19"/>
    </row>
    <row r="985" spans="1:6" ht="15.75">
      <c r="A985" s="19"/>
      <c r="B985" s="19"/>
      <c r="C985" s="19"/>
      <c r="E985" s="19"/>
      <c r="F985" s="19"/>
    </row>
    <row r="986" spans="1:6" ht="15.75">
      <c r="A986" s="19"/>
      <c r="B986" s="19"/>
      <c r="C986" s="19"/>
      <c r="E986" s="19"/>
      <c r="F986" s="19"/>
    </row>
    <row r="987" spans="1:6" ht="15.75">
      <c r="A987" s="19"/>
      <c r="B987" s="19"/>
      <c r="C987" s="19"/>
      <c r="E987" s="19"/>
      <c r="F987" s="19"/>
    </row>
    <row r="988" spans="1:6" ht="15.75">
      <c r="A988" s="19"/>
      <c r="B988" s="19"/>
      <c r="C988" s="19"/>
      <c r="E988" s="19"/>
      <c r="F988" s="19"/>
    </row>
    <row r="989" spans="1:6" ht="15.75">
      <c r="A989" s="19"/>
      <c r="B989" s="19"/>
      <c r="C989" s="19"/>
      <c r="E989" s="19"/>
      <c r="F989" s="19"/>
    </row>
    <row r="990" spans="1:6" ht="15.75">
      <c r="A990" s="19"/>
      <c r="B990" s="19"/>
      <c r="C990" s="19"/>
      <c r="E990" s="19"/>
      <c r="F990" s="19"/>
    </row>
    <row r="991" spans="1:6" ht="15.75">
      <c r="A991" s="19"/>
      <c r="B991" s="19"/>
      <c r="C991" s="19"/>
      <c r="E991" s="19"/>
      <c r="F991" s="19"/>
    </row>
    <row r="992" spans="1:6" ht="15.75">
      <c r="A992" s="19"/>
      <c r="B992" s="19"/>
      <c r="C992" s="19"/>
      <c r="E992" s="19"/>
      <c r="F992" s="19"/>
    </row>
    <row r="993" spans="1:6" ht="15.75">
      <c r="A993" s="19"/>
      <c r="B993" s="19"/>
      <c r="C993" s="19"/>
      <c r="E993" s="19"/>
      <c r="F993" s="19"/>
    </row>
    <row r="994" spans="1:6" ht="15.75">
      <c r="A994" s="19"/>
      <c r="B994" s="19"/>
      <c r="C994" s="19"/>
      <c r="E994" s="19"/>
      <c r="F994" s="19"/>
    </row>
    <row r="995" spans="1:6" ht="15.75">
      <c r="A995" s="19"/>
      <c r="B995" s="19"/>
      <c r="C995" s="19"/>
      <c r="E995" s="19"/>
      <c r="F995" s="19"/>
    </row>
    <row r="996" spans="1:6" ht="15.75">
      <c r="A996" s="19"/>
      <c r="B996" s="19"/>
      <c r="C996" s="19"/>
      <c r="E996" s="19"/>
      <c r="F996" s="19"/>
    </row>
    <row r="997" spans="1:6" ht="15.75">
      <c r="A997" s="19"/>
      <c r="B997" s="19"/>
      <c r="C997" s="19"/>
      <c r="E997" s="19"/>
      <c r="F997" s="19"/>
    </row>
    <row r="998" spans="1:6" ht="15.75">
      <c r="A998" s="19"/>
      <c r="B998" s="19"/>
      <c r="C998" s="19"/>
      <c r="E998" s="19"/>
      <c r="F998" s="19"/>
    </row>
    <row r="999" spans="1:6" ht="15.75">
      <c r="A999" s="19"/>
      <c r="B999" s="19"/>
      <c r="C999" s="19"/>
      <c r="E999" s="19"/>
      <c r="F999" s="19"/>
    </row>
    <row r="1000" spans="1:6" ht="15.75">
      <c r="A1000" s="19"/>
      <c r="B1000" s="19"/>
      <c r="C1000" s="19"/>
      <c r="E1000" s="19"/>
      <c r="F1000" s="19"/>
    </row>
    <row r="1001" spans="1:6" ht="15.75">
      <c r="A1001" s="19"/>
      <c r="B1001" s="19"/>
      <c r="C1001" s="19"/>
      <c r="E1001" s="19"/>
      <c r="F1001" s="19"/>
    </row>
    <row r="1002" spans="1:6" ht="15.75">
      <c r="A1002" s="19"/>
      <c r="B1002" s="19"/>
      <c r="C1002" s="19"/>
      <c r="E1002" s="19"/>
      <c r="F1002" s="19"/>
    </row>
    <row r="1003" spans="1:6" ht="15.75">
      <c r="A1003" s="19"/>
      <c r="B1003" s="19"/>
      <c r="C1003" s="19"/>
      <c r="E1003" s="19"/>
      <c r="F1003" s="19"/>
    </row>
    <row r="1004" spans="1:6" ht="15.75">
      <c r="A1004" s="19"/>
      <c r="B1004" s="19"/>
      <c r="C1004" s="19"/>
      <c r="E1004" s="19"/>
      <c r="F1004" s="19"/>
    </row>
    <row r="1005" spans="1:6" ht="15.75">
      <c r="A1005" s="19"/>
      <c r="B1005" s="19"/>
      <c r="C1005" s="19"/>
      <c r="E1005" s="19"/>
      <c r="F1005" s="19"/>
    </row>
    <row r="1006" spans="1:6" ht="15.75">
      <c r="A1006" s="19"/>
      <c r="B1006" s="19"/>
      <c r="C1006" s="19"/>
      <c r="E1006" s="19"/>
      <c r="F1006" s="19"/>
    </row>
    <row r="1007" spans="1:6" ht="15.75">
      <c r="A1007" s="19"/>
      <c r="B1007" s="19"/>
      <c r="C1007" s="19"/>
      <c r="E1007" s="19"/>
      <c r="F1007" s="19"/>
    </row>
    <row r="1008" spans="1:6" ht="15.75">
      <c r="A1008" s="19"/>
      <c r="B1008" s="19"/>
      <c r="C1008" s="19"/>
      <c r="E1008" s="19"/>
      <c r="F1008" s="19"/>
    </row>
    <row r="1009" spans="1:6" ht="15.75">
      <c r="A1009" s="19"/>
      <c r="B1009" s="19"/>
      <c r="C1009" s="19"/>
      <c r="E1009" s="19"/>
      <c r="F1009" s="19"/>
    </row>
    <row r="1010" spans="1:6" ht="15.75">
      <c r="A1010" s="19"/>
      <c r="B1010" s="19"/>
      <c r="C1010" s="19"/>
      <c r="E1010" s="19"/>
      <c r="F1010" s="19"/>
    </row>
    <row r="1011" spans="1:6" ht="15.75">
      <c r="A1011" s="19"/>
      <c r="B1011" s="19"/>
      <c r="C1011" s="19"/>
      <c r="E1011" s="19"/>
      <c r="F1011" s="19"/>
    </row>
    <row r="1012" spans="1:6" ht="15.75">
      <c r="A1012" s="19"/>
      <c r="B1012" s="19"/>
      <c r="C1012" s="19"/>
      <c r="E1012" s="19"/>
      <c r="F1012" s="19"/>
    </row>
    <row r="1013" spans="1:6" ht="15.75">
      <c r="A1013" s="19"/>
      <c r="B1013" s="19"/>
      <c r="C1013" s="19"/>
      <c r="E1013" s="19"/>
      <c r="F1013" s="19"/>
    </row>
    <row r="1014" spans="1:6" ht="15.75">
      <c r="A1014" s="19"/>
      <c r="B1014" s="19"/>
      <c r="C1014" s="19"/>
      <c r="E1014" s="19"/>
      <c r="F1014" s="19"/>
    </row>
    <row r="1015" spans="1:6" ht="15.75">
      <c r="A1015" s="19"/>
      <c r="B1015" s="19"/>
      <c r="C1015" s="19"/>
      <c r="E1015" s="19"/>
      <c r="F1015" s="19"/>
    </row>
    <row r="1016" spans="1:6" ht="15.75">
      <c r="A1016" s="19"/>
      <c r="B1016" s="19"/>
      <c r="C1016" s="19"/>
      <c r="E1016" s="19"/>
      <c r="F1016" s="19"/>
    </row>
    <row r="1017" spans="1:6" ht="15.75">
      <c r="A1017" s="19"/>
      <c r="B1017" s="19"/>
      <c r="C1017" s="19"/>
      <c r="E1017" s="19"/>
      <c r="F1017" s="19"/>
    </row>
    <row r="1018" spans="1:6" ht="15.75">
      <c r="A1018" s="19"/>
      <c r="B1018" s="19"/>
      <c r="C1018" s="19"/>
      <c r="E1018" s="19"/>
      <c r="F1018" s="19"/>
    </row>
    <row r="1019" spans="1:6" ht="15.75">
      <c r="A1019" s="19"/>
      <c r="B1019" s="19"/>
      <c r="C1019" s="19"/>
      <c r="E1019" s="19"/>
      <c r="F1019" s="19"/>
    </row>
    <row r="1020" spans="1:6" ht="15.75">
      <c r="A1020" s="19"/>
      <c r="B1020" s="19"/>
      <c r="C1020" s="19"/>
      <c r="E1020" s="19"/>
      <c r="F1020" s="19"/>
    </row>
    <row r="1021" spans="1:6" ht="15.75">
      <c r="A1021" s="19"/>
      <c r="B1021" s="19"/>
      <c r="C1021" s="19"/>
      <c r="E1021" s="19"/>
      <c r="F1021" s="19"/>
    </row>
    <row r="1022" spans="1:6" ht="15.75">
      <c r="A1022" s="19"/>
      <c r="B1022" s="19"/>
      <c r="C1022" s="19"/>
      <c r="E1022" s="19"/>
      <c r="F1022" s="19"/>
    </row>
    <row r="1023" spans="1:6" ht="15.75">
      <c r="A1023" s="19"/>
      <c r="B1023" s="19"/>
      <c r="C1023" s="19"/>
      <c r="E1023" s="19"/>
      <c r="F1023" s="19"/>
    </row>
    <row r="1024" spans="1:6" ht="15.75">
      <c r="A1024" s="19"/>
      <c r="B1024" s="19"/>
      <c r="C1024" s="19"/>
      <c r="E1024" s="19"/>
      <c r="F1024" s="19"/>
    </row>
    <row r="1025" spans="1:6" ht="15.75">
      <c r="A1025" s="19"/>
      <c r="B1025" s="19"/>
      <c r="C1025" s="19"/>
      <c r="E1025" s="19"/>
      <c r="F1025" s="19"/>
    </row>
    <row r="1026" spans="1:6" ht="15.75">
      <c r="A1026" s="19"/>
      <c r="B1026" s="19"/>
      <c r="C1026" s="19"/>
      <c r="E1026" s="19"/>
      <c r="F1026" s="19"/>
    </row>
    <row r="1027" spans="1:6" ht="15.75">
      <c r="A1027" s="19"/>
      <c r="B1027" s="19"/>
      <c r="C1027" s="19"/>
      <c r="E1027" s="19"/>
      <c r="F1027" s="19"/>
    </row>
    <row r="1028" spans="1:6" ht="15.75">
      <c r="A1028" s="19"/>
      <c r="B1028" s="19"/>
      <c r="C1028" s="19"/>
      <c r="E1028" s="19"/>
      <c r="F1028" s="19"/>
    </row>
    <row r="1029" spans="1:6" ht="15.75">
      <c r="A1029" s="19"/>
      <c r="B1029" s="19"/>
      <c r="C1029" s="19"/>
      <c r="E1029" s="19"/>
      <c r="F1029" s="19"/>
    </row>
    <row r="1030" spans="1:6" ht="15.75">
      <c r="A1030" s="19"/>
      <c r="B1030" s="19"/>
      <c r="C1030" s="19"/>
      <c r="E1030" s="19"/>
      <c r="F1030" s="19"/>
    </row>
    <row r="1031" spans="1:6" ht="15.75">
      <c r="A1031" s="19"/>
      <c r="B1031" s="19"/>
      <c r="C1031" s="19"/>
      <c r="E1031" s="19"/>
      <c r="F1031" s="19"/>
    </row>
    <row r="1032" spans="1:6" ht="15.75">
      <c r="A1032" s="19"/>
      <c r="B1032" s="19"/>
      <c r="C1032" s="19"/>
      <c r="E1032" s="19"/>
      <c r="F1032" s="19"/>
    </row>
    <row r="1033" spans="1:6" ht="15.75">
      <c r="A1033" s="19"/>
      <c r="B1033" s="19"/>
      <c r="C1033" s="19"/>
      <c r="E1033" s="19"/>
      <c r="F1033" s="19"/>
    </row>
    <row r="1034" spans="1:6" ht="15.75">
      <c r="A1034" s="19"/>
      <c r="B1034" s="19"/>
      <c r="C1034" s="19"/>
      <c r="E1034" s="19"/>
      <c r="F1034" s="19"/>
    </row>
    <row r="1035" spans="1:6" ht="15.75">
      <c r="A1035" s="19"/>
      <c r="B1035" s="19"/>
      <c r="C1035" s="19"/>
      <c r="E1035" s="19"/>
      <c r="F1035" s="19"/>
    </row>
    <row r="1036" spans="1:6" ht="15.75">
      <c r="A1036" s="19"/>
      <c r="B1036" s="19"/>
      <c r="C1036" s="19"/>
      <c r="E1036" s="19"/>
      <c r="F1036" s="19"/>
    </row>
    <row r="1037" spans="1:6" ht="15.75">
      <c r="A1037" s="19"/>
      <c r="B1037" s="19"/>
      <c r="C1037" s="19"/>
      <c r="E1037" s="19"/>
      <c r="F1037" s="19"/>
    </row>
    <row r="1038" spans="1:6" ht="15.75">
      <c r="A1038" s="19"/>
      <c r="B1038" s="19"/>
      <c r="C1038" s="19"/>
      <c r="E1038" s="19"/>
      <c r="F1038" s="19"/>
    </row>
    <row r="1039" spans="1:6" ht="15.75">
      <c r="A1039" s="19"/>
      <c r="B1039" s="19"/>
      <c r="C1039" s="19"/>
      <c r="E1039" s="19"/>
      <c r="F1039" s="19"/>
    </row>
    <row r="1040" spans="1:6" ht="15.75">
      <c r="A1040" s="19"/>
      <c r="B1040" s="19"/>
      <c r="C1040" s="19"/>
      <c r="E1040" s="19"/>
      <c r="F1040" s="19"/>
    </row>
    <row r="1041" spans="1:6" ht="15.75">
      <c r="A1041" s="19"/>
      <c r="B1041" s="19"/>
      <c r="C1041" s="19"/>
      <c r="E1041" s="19"/>
      <c r="F1041" s="19"/>
    </row>
    <row r="1042" spans="1:6" ht="15.75">
      <c r="A1042" s="19"/>
      <c r="B1042" s="19"/>
      <c r="C1042" s="19"/>
      <c r="E1042" s="19"/>
      <c r="F1042" s="19"/>
    </row>
    <row r="1043" spans="1:6" ht="15.75">
      <c r="A1043" s="19"/>
      <c r="B1043" s="19"/>
      <c r="C1043" s="19"/>
      <c r="E1043" s="19"/>
      <c r="F1043" s="19"/>
    </row>
    <row r="1044" spans="1:6" ht="15.75">
      <c r="A1044" s="19"/>
      <c r="B1044" s="19"/>
      <c r="C1044" s="19"/>
      <c r="E1044" s="19"/>
      <c r="F1044" s="19"/>
    </row>
    <row r="1045" spans="1:6" ht="15.75">
      <c r="A1045" s="19"/>
      <c r="B1045" s="19"/>
      <c r="C1045" s="19"/>
      <c r="E1045" s="19"/>
      <c r="F1045" s="19"/>
    </row>
    <row r="1046" spans="1:6" ht="15.75">
      <c r="A1046" s="19"/>
      <c r="B1046" s="19"/>
      <c r="C1046" s="19"/>
      <c r="E1046" s="19"/>
      <c r="F1046" s="19"/>
    </row>
    <row r="1047" spans="1:6" ht="15.75">
      <c r="A1047" s="19"/>
      <c r="B1047" s="19"/>
      <c r="C1047" s="19"/>
      <c r="E1047" s="19"/>
      <c r="F1047" s="19"/>
    </row>
    <row r="1048" spans="1:6" ht="15.75">
      <c r="A1048" s="19"/>
      <c r="B1048" s="19"/>
      <c r="C1048" s="19"/>
      <c r="E1048" s="19"/>
      <c r="F1048" s="19"/>
    </row>
    <row r="1049" spans="1:6" ht="15.75">
      <c r="A1049" s="19"/>
      <c r="B1049" s="19"/>
      <c r="C1049" s="19"/>
      <c r="E1049" s="19"/>
      <c r="F1049" s="19"/>
    </row>
    <row r="1050" spans="1:6" ht="15.75">
      <c r="A1050" s="19"/>
      <c r="B1050" s="19"/>
      <c r="C1050" s="19"/>
      <c r="E1050" s="19"/>
      <c r="F1050" s="19"/>
    </row>
    <row r="1051" spans="1:6" ht="15.75">
      <c r="A1051" s="19"/>
      <c r="B1051" s="19"/>
      <c r="C1051" s="19"/>
      <c r="E1051" s="19"/>
      <c r="F1051" s="19"/>
    </row>
    <row r="1052" spans="1:6" ht="15.75">
      <c r="A1052" s="19"/>
      <c r="B1052" s="19"/>
      <c r="C1052" s="19"/>
      <c r="E1052" s="19"/>
      <c r="F1052" s="19"/>
    </row>
    <row r="1053" spans="1:6" ht="15.75">
      <c r="A1053" s="19"/>
      <c r="B1053" s="19"/>
      <c r="C1053" s="19"/>
      <c r="E1053" s="19"/>
      <c r="F1053" s="19"/>
    </row>
    <row r="1054" spans="1:6" ht="15.75">
      <c r="A1054" s="19"/>
      <c r="B1054" s="19"/>
      <c r="C1054" s="19"/>
      <c r="E1054" s="19"/>
      <c r="F1054" s="19"/>
    </row>
    <row r="1055" spans="1:6" ht="15.75">
      <c r="A1055" s="19"/>
      <c r="B1055" s="19"/>
      <c r="C1055" s="19"/>
      <c r="E1055" s="19"/>
      <c r="F1055" s="19"/>
    </row>
    <row r="1056" spans="1:6" ht="15.75">
      <c r="A1056" s="19"/>
      <c r="B1056" s="19"/>
      <c r="C1056" s="19"/>
      <c r="E1056" s="19"/>
      <c r="F1056" s="19"/>
    </row>
    <row r="1057" spans="1:6" ht="15.75">
      <c r="A1057" s="19"/>
      <c r="B1057" s="19"/>
      <c r="C1057" s="19"/>
      <c r="E1057" s="19"/>
      <c r="F1057" s="19"/>
    </row>
    <row r="1058" spans="1:6" ht="15.75">
      <c r="A1058" s="19"/>
      <c r="B1058" s="19"/>
      <c r="C1058" s="19"/>
      <c r="E1058" s="19"/>
      <c r="F1058" s="19"/>
    </row>
    <row r="1059" spans="1:6" ht="15.75">
      <c r="A1059" s="19"/>
      <c r="B1059" s="19"/>
      <c r="C1059" s="19"/>
      <c r="E1059" s="19"/>
      <c r="F1059" s="19"/>
    </row>
    <row r="1060" spans="1:6" ht="15.75">
      <c r="A1060" s="19"/>
      <c r="B1060" s="19"/>
      <c r="C1060" s="19"/>
      <c r="E1060" s="19"/>
      <c r="F1060" s="19"/>
    </row>
    <row r="1061" spans="1:6" ht="15.75">
      <c r="A1061" s="19"/>
      <c r="B1061" s="19"/>
      <c r="C1061" s="19"/>
      <c r="E1061" s="19"/>
      <c r="F1061" s="19"/>
    </row>
    <row r="1062" spans="1:6" ht="15.75">
      <c r="A1062" s="19"/>
      <c r="B1062" s="19"/>
      <c r="C1062" s="19"/>
      <c r="E1062" s="19"/>
      <c r="F1062" s="19"/>
    </row>
    <row r="1063" spans="1:6" ht="15.75">
      <c r="A1063" s="19"/>
      <c r="B1063" s="19"/>
      <c r="C1063" s="19"/>
      <c r="E1063" s="19"/>
      <c r="F1063" s="19"/>
    </row>
    <row r="1064" spans="1:6" ht="15.75">
      <c r="A1064" s="19"/>
      <c r="B1064" s="19"/>
      <c r="C1064" s="19"/>
      <c r="E1064" s="19"/>
      <c r="F1064" s="19"/>
    </row>
    <row r="1065" spans="1:6" ht="15.75">
      <c r="A1065" s="19"/>
      <c r="B1065" s="19"/>
      <c r="C1065" s="19"/>
      <c r="E1065" s="19"/>
      <c r="F1065" s="19"/>
    </row>
    <row r="1066" spans="1:6" ht="15.75">
      <c r="A1066" s="19"/>
      <c r="B1066" s="19"/>
      <c r="C1066" s="19"/>
      <c r="E1066" s="19"/>
      <c r="F1066" s="19"/>
    </row>
    <row r="1067" spans="1:6" ht="15.75">
      <c r="A1067" s="19"/>
      <c r="B1067" s="19"/>
      <c r="C1067" s="19"/>
      <c r="E1067" s="19"/>
      <c r="F1067" s="19"/>
    </row>
    <row r="1068" spans="1:6" ht="15.75">
      <c r="A1068" s="19"/>
      <c r="B1068" s="19"/>
      <c r="C1068" s="19"/>
      <c r="E1068" s="19"/>
      <c r="F1068" s="19"/>
    </row>
    <row r="1069" spans="1:6" ht="15.75">
      <c r="A1069" s="19"/>
      <c r="B1069" s="19"/>
      <c r="C1069" s="19"/>
      <c r="E1069" s="19"/>
      <c r="F1069" s="19"/>
    </row>
    <row r="1070" spans="1:6" ht="15.75">
      <c r="A1070" s="19"/>
      <c r="B1070" s="19"/>
      <c r="C1070" s="19"/>
      <c r="E1070" s="19"/>
      <c r="F1070" s="19"/>
    </row>
    <row r="1071" spans="1:6" ht="15.75">
      <c r="A1071" s="19"/>
      <c r="B1071" s="19"/>
      <c r="C1071" s="19"/>
      <c r="E1071" s="19"/>
      <c r="F1071" s="19"/>
    </row>
    <row r="1072" spans="1:6" ht="15.75">
      <c r="A1072" s="19"/>
      <c r="B1072" s="19"/>
      <c r="C1072" s="19"/>
      <c r="E1072" s="19"/>
      <c r="F1072" s="19"/>
    </row>
    <row r="1073" spans="1:6" ht="15.75">
      <c r="A1073" s="19"/>
      <c r="B1073" s="19"/>
      <c r="C1073" s="19"/>
      <c r="E1073" s="19"/>
      <c r="F1073" s="19"/>
    </row>
    <row r="1074" spans="1:6" ht="15.75">
      <c r="A1074" s="19"/>
      <c r="B1074" s="19"/>
      <c r="C1074" s="19"/>
      <c r="E1074" s="19"/>
      <c r="F1074" s="19"/>
    </row>
    <row r="1075" spans="1:6" ht="15.75">
      <c r="A1075" s="19"/>
      <c r="B1075" s="19"/>
      <c r="C1075" s="19"/>
      <c r="E1075" s="19"/>
      <c r="F1075" s="19"/>
    </row>
    <row r="1076" spans="1:6" ht="15.75">
      <c r="A1076" s="19"/>
      <c r="B1076" s="19"/>
      <c r="C1076" s="19"/>
      <c r="E1076" s="19"/>
      <c r="F1076" s="19"/>
    </row>
    <row r="1077" spans="1:6" ht="15.75">
      <c r="A1077" s="19"/>
      <c r="B1077" s="19"/>
      <c r="C1077" s="19"/>
      <c r="E1077" s="19"/>
      <c r="F1077" s="19"/>
    </row>
    <row r="1078" spans="1:6" ht="15.75">
      <c r="A1078" s="19"/>
      <c r="B1078" s="19"/>
      <c r="C1078" s="19"/>
      <c r="E1078" s="19"/>
      <c r="F1078" s="19"/>
    </row>
    <row r="1079" spans="1:6" ht="15.75">
      <c r="A1079" s="19"/>
      <c r="B1079" s="19"/>
      <c r="C1079" s="19"/>
      <c r="E1079" s="19"/>
      <c r="F1079" s="19"/>
    </row>
    <row r="1080" spans="1:6" ht="15.75">
      <c r="A1080" s="19"/>
      <c r="B1080" s="19"/>
      <c r="C1080" s="19"/>
      <c r="E1080" s="19"/>
      <c r="F1080" s="19"/>
    </row>
    <row r="1081" spans="1:6" ht="15.75">
      <c r="A1081" s="19"/>
      <c r="B1081" s="19"/>
      <c r="C1081" s="19"/>
      <c r="E1081" s="19"/>
      <c r="F1081" s="19"/>
    </row>
    <row r="1082" spans="1:6" ht="15.75">
      <c r="A1082" s="19"/>
      <c r="B1082" s="19"/>
      <c r="C1082" s="19"/>
      <c r="E1082" s="19"/>
      <c r="F1082" s="19"/>
    </row>
    <row r="1083" spans="1:6" ht="15.75">
      <c r="A1083" s="19"/>
      <c r="B1083" s="19"/>
      <c r="C1083" s="19"/>
      <c r="E1083" s="19"/>
      <c r="F1083" s="19"/>
    </row>
    <row r="1084" spans="1:6" ht="15.75">
      <c r="A1084" s="19"/>
      <c r="B1084" s="19"/>
      <c r="C1084" s="19"/>
      <c r="E1084" s="19"/>
      <c r="F1084" s="19"/>
    </row>
    <row r="1085" spans="1:6" ht="15.75">
      <c r="A1085" s="19"/>
      <c r="B1085" s="19"/>
      <c r="C1085" s="19"/>
      <c r="E1085" s="19"/>
      <c r="F1085" s="19"/>
    </row>
    <row r="1086" spans="1:6" ht="15.75">
      <c r="A1086" s="19"/>
      <c r="B1086" s="19"/>
      <c r="C1086" s="19"/>
      <c r="E1086" s="19"/>
      <c r="F1086" s="19"/>
    </row>
    <row r="1087" spans="1:6" ht="15.75">
      <c r="A1087" s="19"/>
      <c r="B1087" s="19"/>
      <c r="C1087" s="19"/>
      <c r="E1087" s="19"/>
      <c r="F1087" s="19"/>
    </row>
    <row r="1088" spans="1:6" ht="15.75">
      <c r="A1088" s="19"/>
      <c r="B1088" s="19"/>
      <c r="C1088" s="19"/>
      <c r="E1088" s="19"/>
      <c r="F1088" s="19"/>
    </row>
    <row r="1089" spans="1:6" ht="15.75">
      <c r="A1089" s="19"/>
      <c r="B1089" s="19"/>
      <c r="C1089" s="19"/>
      <c r="E1089" s="19"/>
      <c r="F1089" s="19"/>
    </row>
    <row r="1090" spans="1:6" ht="15.75">
      <c r="A1090" s="19"/>
      <c r="B1090" s="19"/>
      <c r="C1090" s="19"/>
      <c r="E1090" s="19"/>
      <c r="F1090" s="19"/>
    </row>
    <row r="1091" spans="1:6" ht="15.75">
      <c r="A1091" s="19"/>
      <c r="B1091" s="19"/>
      <c r="C1091" s="19"/>
      <c r="E1091" s="19"/>
      <c r="F1091" s="19"/>
    </row>
    <row r="1092" spans="1:6" ht="15.75">
      <c r="A1092" s="19"/>
      <c r="B1092" s="19"/>
      <c r="C1092" s="19"/>
      <c r="E1092" s="19"/>
      <c r="F1092" s="19"/>
    </row>
    <row r="1093" spans="1:6" ht="15.75">
      <c r="A1093" s="19"/>
      <c r="B1093" s="19"/>
      <c r="C1093" s="19"/>
      <c r="E1093" s="19"/>
      <c r="F1093" s="19"/>
    </row>
    <row r="1094" spans="1:6" ht="15.75">
      <c r="A1094" s="19"/>
      <c r="B1094" s="19"/>
      <c r="C1094" s="19"/>
      <c r="E1094" s="19"/>
      <c r="F1094" s="19"/>
    </row>
    <row r="1095" spans="1:6" ht="15.75">
      <c r="A1095" s="19"/>
      <c r="B1095" s="19"/>
      <c r="C1095" s="19"/>
      <c r="E1095" s="19"/>
      <c r="F1095" s="19"/>
    </row>
    <row r="1096" spans="1:6" ht="15.75">
      <c r="A1096" s="19"/>
      <c r="B1096" s="19"/>
      <c r="C1096" s="19"/>
      <c r="E1096" s="19"/>
      <c r="F1096" s="19"/>
    </row>
    <row r="1097" spans="1:6" ht="15.75">
      <c r="A1097" s="19"/>
      <c r="B1097" s="19"/>
      <c r="C1097" s="19"/>
      <c r="E1097" s="19"/>
      <c r="F1097" s="19"/>
    </row>
    <row r="1098" spans="1:6" ht="15.75">
      <c r="A1098" s="19"/>
      <c r="B1098" s="19"/>
      <c r="C1098" s="19"/>
      <c r="E1098" s="19"/>
      <c r="F1098" s="19"/>
    </row>
    <row r="1099" spans="1:6" ht="15.75">
      <c r="A1099" s="19"/>
      <c r="B1099" s="19"/>
      <c r="C1099" s="19"/>
      <c r="E1099" s="19"/>
      <c r="F1099" s="19"/>
    </row>
    <row r="1100" spans="1:6" ht="15.75">
      <c r="A1100" s="19"/>
      <c r="B1100" s="19"/>
      <c r="C1100" s="19"/>
      <c r="E1100" s="19"/>
      <c r="F1100" s="19"/>
    </row>
    <row r="1101" spans="1:6" ht="15.75">
      <c r="A1101" s="19"/>
      <c r="B1101" s="19"/>
      <c r="C1101" s="19"/>
      <c r="E1101" s="19"/>
      <c r="F1101" s="19"/>
    </row>
    <row r="1102" spans="1:6" ht="15.75">
      <c r="A1102" s="19"/>
      <c r="B1102" s="19"/>
      <c r="C1102" s="19"/>
      <c r="E1102" s="19"/>
      <c r="F1102" s="19"/>
    </row>
    <row r="1103" spans="1:6" ht="15.75">
      <c r="A1103" s="19"/>
      <c r="B1103" s="19"/>
      <c r="C1103" s="19"/>
      <c r="E1103" s="19"/>
      <c r="F1103" s="19"/>
    </row>
    <row r="1104" spans="1:6" ht="15.75">
      <c r="A1104" s="19"/>
      <c r="B1104" s="19"/>
      <c r="C1104" s="19"/>
      <c r="E1104" s="19"/>
      <c r="F1104" s="19"/>
    </row>
    <row r="1105" spans="1:6" ht="15.75">
      <c r="A1105" s="19"/>
      <c r="B1105" s="19"/>
      <c r="C1105" s="19"/>
      <c r="E1105" s="19"/>
      <c r="F1105" s="19"/>
    </row>
    <row r="1106" spans="1:6" ht="15.75">
      <c r="A1106" s="19"/>
      <c r="B1106" s="19"/>
      <c r="C1106" s="19"/>
      <c r="E1106" s="19"/>
      <c r="F1106" s="19"/>
    </row>
    <row r="1107" spans="1:6" ht="15.75">
      <c r="A1107" s="19"/>
      <c r="B1107" s="19"/>
      <c r="C1107" s="19"/>
      <c r="E1107" s="19"/>
      <c r="F1107" s="19"/>
    </row>
    <row r="1108" spans="1:6" ht="15.75">
      <c r="A1108" s="19"/>
      <c r="B1108" s="19"/>
      <c r="C1108" s="19"/>
      <c r="E1108" s="19"/>
      <c r="F1108" s="19"/>
    </row>
    <row r="1109" spans="1:6" ht="15.75">
      <c r="A1109" s="19"/>
      <c r="B1109" s="19"/>
      <c r="C1109" s="19"/>
      <c r="E1109" s="19"/>
      <c r="F1109" s="19"/>
    </row>
    <row r="1110" spans="1:6" ht="15.75">
      <c r="A1110" s="19"/>
      <c r="B1110" s="19"/>
      <c r="C1110" s="19"/>
      <c r="E1110" s="19"/>
      <c r="F1110" s="19"/>
    </row>
    <row r="1111" spans="1:6" ht="15.75">
      <c r="A1111" s="19"/>
      <c r="B1111" s="19"/>
      <c r="C1111" s="19"/>
      <c r="E1111" s="19"/>
      <c r="F1111" s="19"/>
    </row>
    <row r="1112" spans="1:6" ht="15.75">
      <c r="A1112" s="19"/>
      <c r="B1112" s="19"/>
      <c r="C1112" s="19"/>
      <c r="E1112" s="19"/>
      <c r="F1112" s="19"/>
    </row>
    <row r="1113" spans="1:6" ht="15.75">
      <c r="A1113" s="19"/>
      <c r="B1113" s="19"/>
      <c r="C1113" s="19"/>
      <c r="E1113" s="19"/>
      <c r="F1113" s="19"/>
    </row>
    <row r="1114" spans="1:6" ht="15.75">
      <c r="A1114" s="19"/>
      <c r="B1114" s="19"/>
      <c r="C1114" s="19"/>
      <c r="E1114" s="19"/>
      <c r="F1114" s="19"/>
    </row>
    <row r="1115" spans="1:6" ht="15.75">
      <c r="A1115" s="19"/>
      <c r="B1115" s="19"/>
      <c r="C1115" s="19"/>
      <c r="E1115" s="19"/>
      <c r="F1115" s="19"/>
    </row>
    <row r="1116" spans="1:6" ht="15.75">
      <c r="A1116" s="19"/>
      <c r="B1116" s="19"/>
      <c r="C1116" s="19"/>
      <c r="E1116" s="19"/>
      <c r="F1116" s="19"/>
    </row>
    <row r="1117" spans="1:6" ht="15.75">
      <c r="A1117" s="19"/>
      <c r="B1117" s="19"/>
      <c r="C1117" s="19"/>
      <c r="E1117" s="19"/>
      <c r="F1117" s="19"/>
    </row>
    <row r="1118" spans="1:6" ht="15.75">
      <c r="A1118" s="19"/>
      <c r="B1118" s="19"/>
      <c r="C1118" s="19"/>
      <c r="E1118" s="19"/>
      <c r="F1118" s="19"/>
    </row>
    <row r="1119" spans="1:6" ht="15.75">
      <c r="A1119" s="19"/>
      <c r="B1119" s="19"/>
      <c r="C1119" s="19"/>
      <c r="E1119" s="19"/>
      <c r="F1119" s="19"/>
    </row>
    <row r="1120" spans="1:6" ht="15.75">
      <c r="A1120" s="19"/>
      <c r="B1120" s="19"/>
      <c r="C1120" s="19"/>
      <c r="E1120" s="19"/>
      <c r="F1120" s="19"/>
    </row>
    <row r="1121" spans="1:6" ht="15.75">
      <c r="A1121" s="19"/>
      <c r="B1121" s="19"/>
      <c r="C1121" s="19"/>
      <c r="E1121" s="19"/>
      <c r="F1121" s="19"/>
    </row>
    <row r="1122" spans="1:6" ht="15.75">
      <c r="A1122" s="19"/>
      <c r="B1122" s="19"/>
      <c r="C1122" s="19"/>
      <c r="E1122" s="19"/>
      <c r="F1122" s="19"/>
    </row>
    <row r="1123" spans="1:6" ht="15.75">
      <c r="A1123" s="19"/>
      <c r="B1123" s="19"/>
      <c r="C1123" s="19"/>
      <c r="E1123" s="19"/>
      <c r="F1123" s="19"/>
    </row>
    <row r="1124" spans="1:6" ht="15.75">
      <c r="A1124" s="19"/>
      <c r="B1124" s="19"/>
      <c r="C1124" s="19"/>
      <c r="E1124" s="19"/>
      <c r="F1124" s="19"/>
    </row>
    <row r="1125" spans="1:6" ht="15.75">
      <c r="A1125" s="19"/>
      <c r="B1125" s="19"/>
      <c r="C1125" s="19"/>
      <c r="E1125" s="19"/>
      <c r="F1125" s="19"/>
    </row>
    <row r="1126" spans="1:6" ht="15.75">
      <c r="A1126" s="19"/>
      <c r="B1126" s="19"/>
      <c r="C1126" s="19"/>
      <c r="E1126" s="19"/>
      <c r="F1126" s="19"/>
    </row>
    <row r="1127" spans="1:6" ht="15.75">
      <c r="A1127" s="19"/>
      <c r="B1127" s="19"/>
      <c r="C1127" s="19"/>
      <c r="E1127" s="19"/>
      <c r="F1127" s="19"/>
    </row>
    <row r="1128" spans="1:6" ht="15.75">
      <c r="A1128" s="19"/>
      <c r="B1128" s="19"/>
      <c r="C1128" s="19"/>
      <c r="E1128" s="19"/>
      <c r="F1128" s="19"/>
    </row>
    <row r="1129" spans="1:6" ht="15.75">
      <c r="A1129" s="19"/>
      <c r="B1129" s="19"/>
      <c r="C1129" s="19"/>
      <c r="E1129" s="19"/>
      <c r="F1129" s="19"/>
    </row>
    <row r="1130" spans="1:6" ht="15.75">
      <c r="A1130" s="19"/>
      <c r="B1130" s="19"/>
      <c r="C1130" s="19"/>
      <c r="E1130" s="19"/>
      <c r="F1130" s="19"/>
    </row>
    <row r="1131" spans="1:6" ht="15.75">
      <c r="A1131" s="19"/>
      <c r="B1131" s="19"/>
      <c r="C1131" s="19"/>
      <c r="E1131" s="19"/>
      <c r="F1131" s="19"/>
    </row>
    <row r="1132" spans="1:6" ht="15.75">
      <c r="A1132" s="19"/>
      <c r="B1132" s="19"/>
      <c r="C1132" s="19"/>
      <c r="E1132" s="19"/>
      <c r="F1132" s="19"/>
    </row>
    <row r="1133" spans="1:6" ht="15.75">
      <c r="A1133" s="19"/>
      <c r="B1133" s="19"/>
      <c r="C1133" s="19"/>
      <c r="E1133" s="19"/>
      <c r="F1133" s="19"/>
    </row>
    <row r="1134" spans="1:6" ht="15.75">
      <c r="A1134" s="19"/>
      <c r="B1134" s="19"/>
      <c r="C1134" s="19"/>
      <c r="E1134" s="19"/>
      <c r="F1134" s="19"/>
    </row>
    <row r="1135" spans="1:6" ht="15.75">
      <c r="A1135" s="19"/>
      <c r="B1135" s="19"/>
      <c r="C1135" s="19"/>
      <c r="E1135" s="19"/>
      <c r="F1135" s="19"/>
    </row>
    <row r="1136" spans="1:6" ht="15.75">
      <c r="A1136" s="19"/>
      <c r="B1136" s="19"/>
      <c r="C1136" s="19"/>
      <c r="E1136" s="19"/>
      <c r="F1136" s="19"/>
    </row>
    <row r="1137" spans="1:6" ht="15.75">
      <c r="A1137" s="19"/>
      <c r="B1137" s="19"/>
      <c r="C1137" s="19"/>
      <c r="E1137" s="19"/>
      <c r="F1137" s="19"/>
    </row>
    <row r="1138" spans="1:6" ht="15.75">
      <c r="A1138" s="19"/>
      <c r="B1138" s="19"/>
      <c r="C1138" s="19"/>
      <c r="E1138" s="19"/>
      <c r="F1138" s="19"/>
    </row>
    <row r="1139" spans="1:6" ht="15.75">
      <c r="A1139" s="19"/>
      <c r="B1139" s="19"/>
      <c r="C1139" s="19"/>
      <c r="E1139" s="19"/>
      <c r="F1139" s="19"/>
    </row>
    <row r="1140" spans="1:6" ht="15.75">
      <c r="A1140" s="19"/>
      <c r="B1140" s="19"/>
      <c r="C1140" s="19"/>
      <c r="E1140" s="19"/>
      <c r="F1140" s="19"/>
    </row>
    <row r="1141" spans="1:6" ht="15.75">
      <c r="A1141" s="19"/>
      <c r="B1141" s="19"/>
      <c r="C1141" s="19"/>
      <c r="E1141" s="19"/>
      <c r="F1141" s="19"/>
    </row>
    <row r="1142" spans="1:6" ht="15.75">
      <c r="A1142" s="19"/>
      <c r="B1142" s="19"/>
      <c r="C1142" s="19"/>
      <c r="E1142" s="19"/>
      <c r="F1142" s="19"/>
    </row>
    <row r="1143" spans="1:6" ht="15.75">
      <c r="A1143" s="19"/>
      <c r="B1143" s="19"/>
      <c r="C1143" s="19"/>
      <c r="E1143" s="19"/>
      <c r="F1143" s="19"/>
    </row>
    <row r="1144" spans="1:6" ht="15.75">
      <c r="A1144" s="19"/>
      <c r="B1144" s="19"/>
      <c r="C1144" s="19"/>
      <c r="E1144" s="19"/>
      <c r="F1144" s="19"/>
    </row>
    <row r="1145" spans="1:6" ht="15.75">
      <c r="A1145" s="19"/>
      <c r="B1145" s="19"/>
      <c r="C1145" s="19"/>
      <c r="E1145" s="19"/>
      <c r="F1145" s="19"/>
    </row>
    <row r="1146" spans="1:6" ht="15.75">
      <c r="A1146" s="19"/>
      <c r="B1146" s="19"/>
      <c r="C1146" s="19"/>
      <c r="E1146" s="19"/>
      <c r="F1146" s="19"/>
    </row>
    <row r="1147" spans="1:6" ht="15.75">
      <c r="A1147" s="19"/>
      <c r="B1147" s="19"/>
      <c r="C1147" s="19"/>
      <c r="E1147" s="19"/>
      <c r="F1147" s="19"/>
    </row>
    <row r="1148" spans="1:6" ht="15.75">
      <c r="A1148" s="19"/>
      <c r="B1148" s="19"/>
      <c r="C1148" s="19"/>
      <c r="E1148" s="19"/>
      <c r="F1148" s="19"/>
    </row>
    <row r="1149" spans="1:6" ht="15.75">
      <c r="A1149" s="19"/>
      <c r="B1149" s="19"/>
      <c r="C1149" s="19"/>
      <c r="E1149" s="19"/>
      <c r="F1149" s="19"/>
    </row>
    <row r="1150" spans="1:6" ht="15.75">
      <c r="A1150" s="19"/>
      <c r="B1150" s="19"/>
      <c r="C1150" s="19"/>
      <c r="E1150" s="19"/>
      <c r="F1150" s="19"/>
    </row>
    <row r="1151" spans="1:6" ht="15.75">
      <c r="A1151" s="19"/>
      <c r="B1151" s="19"/>
      <c r="C1151" s="19"/>
      <c r="E1151" s="19"/>
      <c r="F1151" s="19"/>
    </row>
    <row r="1152" spans="1:6" ht="15.75">
      <c r="A1152" s="19"/>
      <c r="B1152" s="19"/>
      <c r="C1152" s="19"/>
      <c r="E1152" s="19"/>
      <c r="F1152" s="19"/>
    </row>
    <row r="1153" spans="1:6" ht="15.75">
      <c r="A1153" s="19"/>
      <c r="B1153" s="19"/>
      <c r="C1153" s="19"/>
      <c r="E1153" s="19"/>
      <c r="F1153" s="19"/>
    </row>
    <row r="1154" spans="1:6" ht="15.75">
      <c r="A1154" s="19"/>
      <c r="B1154" s="19"/>
      <c r="C1154" s="19"/>
      <c r="E1154" s="19"/>
      <c r="F1154" s="19"/>
    </row>
    <row r="1155" spans="1:6" ht="15.75">
      <c r="A1155" s="19"/>
      <c r="B1155" s="19"/>
      <c r="C1155" s="19"/>
      <c r="E1155" s="19"/>
      <c r="F1155" s="19"/>
    </row>
    <row r="1156" spans="1:6" ht="15.75">
      <c r="A1156" s="19"/>
      <c r="B1156" s="19"/>
      <c r="C1156" s="19"/>
      <c r="E1156" s="19"/>
      <c r="F1156" s="19"/>
    </row>
    <row r="1157" spans="1:6" ht="15.75">
      <c r="A1157" s="19"/>
      <c r="B1157" s="19"/>
      <c r="C1157" s="19"/>
      <c r="E1157" s="19"/>
      <c r="F1157" s="19"/>
    </row>
    <row r="1158" spans="1:6" ht="15.75">
      <c r="A1158" s="19"/>
      <c r="B1158" s="19"/>
      <c r="C1158" s="19"/>
      <c r="E1158" s="19"/>
      <c r="F1158" s="19"/>
    </row>
    <row r="1159" spans="1:6" ht="15.75">
      <c r="A1159" s="19"/>
      <c r="B1159" s="19"/>
      <c r="C1159" s="19"/>
      <c r="E1159" s="19"/>
      <c r="F1159" s="19"/>
    </row>
    <row r="1160" spans="1:6" ht="15.75">
      <c r="A1160" s="19"/>
      <c r="B1160" s="19"/>
      <c r="C1160" s="19"/>
      <c r="E1160" s="19"/>
      <c r="F1160" s="19"/>
    </row>
    <row r="1161" spans="1:6" ht="15.75">
      <c r="A1161" s="19"/>
      <c r="B1161" s="19"/>
      <c r="C1161" s="19"/>
      <c r="E1161" s="19"/>
      <c r="F1161" s="19"/>
    </row>
    <row r="1162" spans="1:6" ht="15.75">
      <c r="A1162" s="19"/>
      <c r="B1162" s="19"/>
      <c r="C1162" s="19"/>
      <c r="E1162" s="19"/>
      <c r="F1162" s="19"/>
    </row>
    <row r="1163" spans="1:6" ht="15.75">
      <c r="A1163" s="19"/>
      <c r="B1163" s="19"/>
      <c r="C1163" s="19"/>
      <c r="E1163" s="19"/>
      <c r="F1163" s="19"/>
    </row>
    <row r="1164" spans="1:6" ht="15.75">
      <c r="A1164" s="19"/>
      <c r="B1164" s="19"/>
      <c r="C1164" s="19"/>
      <c r="E1164" s="19"/>
      <c r="F1164" s="19"/>
    </row>
    <row r="1165" spans="1:6" ht="15.75">
      <c r="A1165" s="19"/>
      <c r="B1165" s="19"/>
      <c r="C1165" s="19"/>
      <c r="E1165" s="19"/>
      <c r="F1165" s="19"/>
    </row>
    <row r="1166" spans="1:6" ht="15.75">
      <c r="A1166" s="19"/>
      <c r="B1166" s="19"/>
      <c r="C1166" s="19"/>
      <c r="E1166" s="19"/>
      <c r="F1166" s="19"/>
    </row>
    <row r="1167" spans="1:6" ht="15.75">
      <c r="A1167" s="19"/>
      <c r="B1167" s="19"/>
      <c r="C1167" s="19"/>
      <c r="E1167" s="19"/>
      <c r="F1167" s="19"/>
    </row>
    <row r="1168" spans="1:6" ht="15.75">
      <c r="A1168" s="19"/>
      <c r="B1168" s="19"/>
      <c r="C1168" s="19"/>
      <c r="E1168" s="19"/>
      <c r="F1168" s="19"/>
    </row>
    <row r="1169" spans="1:6" ht="15.75">
      <c r="A1169" s="19"/>
      <c r="B1169" s="19"/>
      <c r="C1169" s="19"/>
      <c r="E1169" s="19"/>
      <c r="F1169" s="19"/>
    </row>
    <row r="1170" spans="1:6" ht="15.75">
      <c r="A1170" s="19"/>
      <c r="B1170" s="19"/>
      <c r="C1170" s="19"/>
      <c r="E1170" s="19"/>
      <c r="F1170" s="19"/>
    </row>
    <row r="1171" spans="1:6" ht="15.75">
      <c r="A1171" s="19"/>
      <c r="B1171" s="19"/>
      <c r="C1171" s="19"/>
      <c r="E1171" s="19"/>
      <c r="F1171" s="19"/>
    </row>
    <row r="1172" spans="1:6" ht="15.75">
      <c r="A1172" s="19"/>
      <c r="B1172" s="19"/>
      <c r="C1172" s="19"/>
      <c r="E1172" s="19"/>
      <c r="F1172" s="19"/>
    </row>
    <row r="1173" spans="1:6" ht="15.75">
      <c r="A1173" s="19"/>
      <c r="B1173" s="19"/>
      <c r="C1173" s="19"/>
      <c r="E1173" s="19"/>
      <c r="F1173" s="19"/>
    </row>
    <row r="1174" spans="1:6" ht="15.75">
      <c r="A1174" s="19"/>
      <c r="B1174" s="19"/>
      <c r="C1174" s="19"/>
      <c r="E1174" s="19"/>
      <c r="F1174" s="19"/>
    </row>
    <row r="1175" spans="1:6" ht="15.75">
      <c r="A1175" s="19"/>
      <c r="B1175" s="19"/>
      <c r="C1175" s="19"/>
      <c r="E1175" s="19"/>
      <c r="F1175" s="19"/>
    </row>
    <row r="1176" spans="1:6" ht="15.75">
      <c r="A1176" s="19"/>
      <c r="B1176" s="19"/>
      <c r="C1176" s="19"/>
      <c r="E1176" s="19"/>
      <c r="F1176" s="19"/>
    </row>
    <row r="1177" spans="1:6" ht="15.75">
      <c r="A1177" s="19"/>
      <c r="B1177" s="19"/>
      <c r="C1177" s="19"/>
      <c r="E1177" s="19"/>
      <c r="F1177" s="19"/>
    </row>
    <row r="1178" spans="1:6" ht="15.75">
      <c r="A1178" s="19"/>
      <c r="B1178" s="19"/>
      <c r="C1178" s="19"/>
      <c r="E1178" s="19"/>
      <c r="F1178" s="19"/>
    </row>
    <row r="1179" spans="1:6" ht="15.75">
      <c r="A1179" s="19"/>
      <c r="B1179" s="19"/>
      <c r="C1179" s="19"/>
      <c r="E1179" s="19"/>
      <c r="F1179" s="19"/>
    </row>
    <row r="1180" spans="1:6" ht="15.75">
      <c r="A1180" s="19"/>
      <c r="B1180" s="19"/>
      <c r="C1180" s="19"/>
      <c r="E1180" s="19"/>
      <c r="F1180" s="19"/>
    </row>
    <row r="1181" spans="1:6" ht="15.75">
      <c r="A1181" s="19"/>
      <c r="B1181" s="19"/>
      <c r="C1181" s="19"/>
      <c r="E1181" s="19"/>
      <c r="F1181" s="19"/>
    </row>
    <row r="1182" spans="1:6" ht="15.75">
      <c r="A1182" s="19"/>
      <c r="B1182" s="19"/>
      <c r="C1182" s="19"/>
      <c r="E1182" s="19"/>
      <c r="F1182" s="19"/>
    </row>
    <row r="1183" spans="1:6" ht="15.75">
      <c r="A1183" s="19"/>
      <c r="B1183" s="19"/>
      <c r="C1183" s="19"/>
      <c r="E1183" s="19"/>
      <c r="F1183" s="19"/>
    </row>
    <row r="1184" spans="1:6" ht="15.75">
      <c r="A1184" s="19"/>
      <c r="B1184" s="19"/>
      <c r="C1184" s="19"/>
      <c r="E1184" s="19"/>
      <c r="F1184" s="19"/>
    </row>
    <row r="1185" spans="1:6" ht="15.75">
      <c r="A1185" s="19"/>
      <c r="B1185" s="19"/>
      <c r="C1185" s="19"/>
      <c r="E1185" s="19"/>
      <c r="F1185" s="19"/>
    </row>
    <row r="1186" spans="1:6" ht="15.75">
      <c r="A1186" s="19"/>
      <c r="B1186" s="19"/>
      <c r="C1186" s="19"/>
      <c r="E1186" s="19"/>
      <c r="F1186" s="19"/>
    </row>
    <row r="1187" spans="1:6" ht="15.75">
      <c r="A1187" s="19"/>
      <c r="B1187" s="19"/>
      <c r="C1187" s="19"/>
      <c r="E1187" s="19"/>
      <c r="F1187" s="19"/>
    </row>
    <row r="1188" spans="1:6" ht="15.75">
      <c r="A1188" s="19"/>
      <c r="B1188" s="19"/>
      <c r="C1188" s="19"/>
      <c r="E1188" s="19"/>
      <c r="F1188" s="19"/>
    </row>
    <row r="1189" spans="1:6" ht="15.75">
      <c r="A1189" s="19"/>
      <c r="B1189" s="19"/>
      <c r="C1189" s="19"/>
      <c r="E1189" s="19"/>
      <c r="F1189" s="19"/>
    </row>
    <row r="1190" spans="1:6" ht="15.75">
      <c r="A1190" s="19"/>
      <c r="B1190" s="19"/>
      <c r="C1190" s="19"/>
      <c r="E1190" s="19"/>
      <c r="F1190" s="19"/>
    </row>
    <row r="1191" spans="1:6" ht="15.75">
      <c r="A1191" s="19"/>
      <c r="B1191" s="19"/>
      <c r="C1191" s="19"/>
      <c r="E1191" s="19"/>
      <c r="F1191" s="19"/>
    </row>
    <row r="1192" spans="1:6" ht="15.75">
      <c r="A1192" s="19"/>
      <c r="B1192" s="19"/>
      <c r="C1192" s="19"/>
      <c r="E1192" s="19"/>
      <c r="F1192" s="19"/>
    </row>
    <row r="1193" spans="1:6" ht="15.75">
      <c r="A1193" s="19"/>
      <c r="B1193" s="19"/>
      <c r="C1193" s="19"/>
      <c r="E1193" s="19"/>
      <c r="F1193" s="19"/>
    </row>
    <row r="1194" spans="1:6" ht="15.75">
      <c r="A1194" s="19"/>
      <c r="B1194" s="19"/>
      <c r="C1194" s="19"/>
      <c r="E1194" s="19"/>
      <c r="F1194" s="19"/>
    </row>
    <row r="1195" spans="1:6" ht="15.75">
      <c r="A1195" s="19"/>
      <c r="B1195" s="19"/>
      <c r="C1195" s="19"/>
      <c r="E1195" s="19"/>
      <c r="F1195" s="19"/>
    </row>
    <row r="1196" spans="1:6" ht="15.75">
      <c r="A1196" s="19"/>
      <c r="B1196" s="19"/>
      <c r="C1196" s="19"/>
      <c r="E1196" s="19"/>
      <c r="F1196" s="19"/>
    </row>
    <row r="1197" spans="1:6" ht="15.75">
      <c r="A1197" s="19"/>
      <c r="B1197" s="19"/>
      <c r="C1197" s="19"/>
      <c r="E1197" s="19"/>
      <c r="F1197" s="19"/>
    </row>
    <row r="1198" spans="1:6" ht="15.75">
      <c r="A1198" s="19"/>
      <c r="B1198" s="19"/>
      <c r="C1198" s="19"/>
      <c r="E1198" s="19"/>
      <c r="F1198" s="19"/>
    </row>
    <row r="1199" spans="1:6" ht="15.75">
      <c r="A1199" s="19"/>
      <c r="B1199" s="19"/>
      <c r="C1199" s="19"/>
      <c r="E1199" s="19"/>
      <c r="F1199" s="19"/>
    </row>
    <row r="1200" spans="1:6" ht="15.75">
      <c r="A1200" s="19"/>
      <c r="B1200" s="19"/>
      <c r="C1200" s="19"/>
      <c r="E1200" s="19"/>
      <c r="F1200" s="19"/>
    </row>
    <row r="1201" spans="1:6" ht="15.75">
      <c r="A1201" s="19"/>
      <c r="B1201" s="19"/>
      <c r="C1201" s="19"/>
      <c r="E1201" s="19"/>
      <c r="F1201" s="19"/>
    </row>
    <row r="1202" spans="1:6" ht="15.75">
      <c r="A1202" s="19"/>
      <c r="B1202" s="19"/>
      <c r="C1202" s="19"/>
      <c r="E1202" s="19"/>
      <c r="F1202" s="19"/>
    </row>
    <row r="1203" spans="1:6" ht="15.75">
      <c r="A1203" s="19"/>
      <c r="B1203" s="19"/>
      <c r="C1203" s="19"/>
      <c r="E1203" s="19"/>
      <c r="F1203" s="19"/>
    </row>
    <row r="1204" spans="1:6" ht="15.75">
      <c r="A1204" s="19"/>
      <c r="B1204" s="19"/>
      <c r="C1204" s="19"/>
      <c r="E1204" s="19"/>
      <c r="F1204" s="19"/>
    </row>
    <row r="1205" spans="1:6" ht="15.75">
      <c r="A1205" s="19"/>
      <c r="B1205" s="19"/>
      <c r="C1205" s="19"/>
      <c r="E1205" s="19"/>
      <c r="F1205" s="19"/>
    </row>
    <row r="1206" spans="1:6" ht="15.75">
      <c r="A1206" s="19"/>
      <c r="B1206" s="19"/>
      <c r="C1206" s="19"/>
      <c r="E1206" s="19"/>
      <c r="F1206" s="19"/>
    </row>
    <row r="1207" spans="1:6" ht="15.75">
      <c r="A1207" s="19"/>
      <c r="B1207" s="19"/>
      <c r="C1207" s="19"/>
      <c r="E1207" s="19"/>
      <c r="F1207" s="19"/>
    </row>
    <row r="1208" spans="1:6" ht="15.75">
      <c r="A1208" s="19"/>
      <c r="B1208" s="19"/>
      <c r="C1208" s="19"/>
      <c r="E1208" s="19"/>
      <c r="F1208" s="19"/>
    </row>
    <row r="1209" spans="1:6" ht="15.75">
      <c r="A1209" s="19"/>
      <c r="B1209" s="19"/>
      <c r="C1209" s="19"/>
      <c r="E1209" s="19"/>
      <c r="F1209" s="19"/>
    </row>
    <row r="1210" spans="1:6" ht="15.75">
      <c r="A1210" s="19"/>
      <c r="B1210" s="19"/>
      <c r="C1210" s="19"/>
      <c r="E1210" s="19"/>
      <c r="F1210" s="19"/>
    </row>
    <row r="1211" spans="1:6" ht="15.75">
      <c r="A1211" s="19"/>
      <c r="B1211" s="19"/>
      <c r="C1211" s="19"/>
      <c r="E1211" s="19"/>
      <c r="F1211" s="19"/>
    </row>
    <row r="1212" spans="1:6" ht="15.75">
      <c r="A1212" s="19"/>
      <c r="B1212" s="19"/>
      <c r="C1212" s="19"/>
      <c r="E1212" s="19"/>
      <c r="F1212" s="19"/>
    </row>
    <row r="1213" spans="1:6" ht="15.75">
      <c r="A1213" s="19"/>
      <c r="B1213" s="19"/>
      <c r="C1213" s="19"/>
      <c r="E1213" s="19"/>
      <c r="F1213" s="19"/>
    </row>
    <row r="1214" spans="1:6" ht="15.75">
      <c r="A1214" s="19"/>
      <c r="B1214" s="19"/>
      <c r="C1214" s="19"/>
      <c r="E1214" s="19"/>
      <c r="F1214" s="19"/>
    </row>
    <row r="1215" spans="1:6" ht="15.75">
      <c r="A1215" s="19"/>
      <c r="B1215" s="19"/>
      <c r="C1215" s="19"/>
      <c r="E1215" s="19"/>
      <c r="F1215" s="19"/>
    </row>
    <row r="1216" spans="1:6" ht="15.75">
      <c r="A1216" s="19"/>
      <c r="B1216" s="19"/>
      <c r="C1216" s="19"/>
      <c r="E1216" s="19"/>
      <c r="F1216" s="19"/>
    </row>
    <row r="1217" spans="1:6" ht="15.75">
      <c r="A1217" s="19"/>
      <c r="B1217" s="19"/>
      <c r="C1217" s="19"/>
      <c r="E1217" s="19"/>
      <c r="F1217" s="19"/>
    </row>
    <row r="1218" spans="1:6" ht="15.75">
      <c r="A1218" s="19"/>
      <c r="B1218" s="19"/>
      <c r="C1218" s="19"/>
      <c r="E1218" s="19"/>
      <c r="F1218" s="19"/>
    </row>
    <row r="1219" spans="1:6" ht="15.75">
      <c r="A1219" s="19"/>
      <c r="B1219" s="19"/>
      <c r="C1219" s="19"/>
      <c r="E1219" s="19"/>
      <c r="F1219" s="19"/>
    </row>
    <row r="1220" spans="1:6" ht="15.75">
      <c r="A1220" s="19"/>
      <c r="B1220" s="19"/>
      <c r="C1220" s="19"/>
      <c r="E1220" s="19"/>
      <c r="F1220" s="19"/>
    </row>
    <row r="1221" spans="1:6" ht="15.75">
      <c r="A1221" s="19"/>
      <c r="B1221" s="19"/>
      <c r="C1221" s="19"/>
      <c r="E1221" s="19"/>
      <c r="F1221" s="19"/>
    </row>
    <row r="1222" spans="1:6" ht="15.75">
      <c r="A1222" s="19"/>
      <c r="B1222" s="19"/>
      <c r="C1222" s="19"/>
      <c r="E1222" s="19"/>
      <c r="F1222" s="19"/>
    </row>
    <row r="1223" spans="1:6" ht="15.75">
      <c r="A1223" s="19"/>
      <c r="B1223" s="19"/>
      <c r="C1223" s="19"/>
      <c r="E1223" s="19"/>
      <c r="F1223" s="19"/>
    </row>
    <row r="1224" spans="1:6" ht="15.75">
      <c r="A1224" s="19"/>
      <c r="B1224" s="19"/>
      <c r="C1224" s="19"/>
      <c r="E1224" s="19"/>
      <c r="F1224" s="19"/>
    </row>
    <row r="1225" spans="1:6" ht="15.75">
      <c r="A1225" s="19"/>
      <c r="B1225" s="19"/>
      <c r="C1225" s="19"/>
      <c r="E1225" s="19"/>
      <c r="F1225" s="19"/>
    </row>
    <row r="1226" spans="1:6" ht="15.75">
      <c r="A1226" s="19"/>
      <c r="B1226" s="19"/>
      <c r="C1226" s="19"/>
      <c r="E1226" s="19"/>
      <c r="F1226" s="19"/>
    </row>
    <row r="1227" spans="1:6" ht="15.75">
      <c r="A1227" s="19"/>
      <c r="B1227" s="19"/>
      <c r="C1227" s="19"/>
      <c r="E1227" s="19"/>
      <c r="F1227" s="19"/>
    </row>
    <row r="1228" spans="1:6" ht="15.75">
      <c r="A1228" s="19"/>
      <c r="B1228" s="19"/>
      <c r="C1228" s="19"/>
      <c r="E1228" s="19"/>
      <c r="F1228" s="19"/>
    </row>
    <row r="1229" spans="1:6" ht="15.75">
      <c r="A1229" s="19"/>
      <c r="B1229" s="19"/>
      <c r="C1229" s="19"/>
      <c r="E1229" s="19"/>
      <c r="F1229" s="19"/>
    </row>
    <row r="1230" spans="1:6" ht="15.75">
      <c r="A1230" s="19"/>
      <c r="B1230" s="19"/>
      <c r="C1230" s="19"/>
      <c r="E1230" s="19"/>
      <c r="F1230" s="19"/>
    </row>
    <row r="1231" spans="1:6" ht="15.75">
      <c r="A1231" s="19"/>
      <c r="B1231" s="19"/>
      <c r="C1231" s="19"/>
      <c r="E1231" s="19"/>
      <c r="F1231" s="19"/>
    </row>
    <row r="1232" spans="1:6" ht="15.75">
      <c r="A1232" s="19"/>
      <c r="B1232" s="19"/>
      <c r="C1232" s="19"/>
      <c r="E1232" s="19"/>
      <c r="F1232" s="19"/>
    </row>
    <row r="1233" spans="1:6" ht="15.75">
      <c r="A1233" s="19"/>
      <c r="B1233" s="19"/>
      <c r="C1233" s="19"/>
      <c r="E1233" s="19"/>
      <c r="F1233" s="19"/>
    </row>
    <row r="1234" spans="1:6" ht="15.75">
      <c r="A1234" s="19"/>
      <c r="B1234" s="19"/>
      <c r="C1234" s="19"/>
      <c r="E1234" s="19"/>
      <c r="F1234" s="19"/>
    </row>
    <row r="1235" spans="1:6" ht="15.75">
      <c r="A1235" s="19"/>
      <c r="B1235" s="19"/>
      <c r="C1235" s="19"/>
      <c r="E1235" s="19"/>
      <c r="F1235" s="19"/>
    </row>
    <row r="1236" spans="1:6" ht="15.75">
      <c r="A1236" s="19"/>
      <c r="B1236" s="19"/>
      <c r="C1236" s="19"/>
      <c r="E1236" s="19"/>
      <c r="F1236" s="19"/>
    </row>
    <row r="1237" spans="1:6" ht="15.75">
      <c r="A1237" s="19"/>
      <c r="B1237" s="19"/>
      <c r="C1237" s="19"/>
      <c r="E1237" s="19"/>
      <c r="F1237" s="19"/>
    </row>
    <row r="1238" spans="1:6" ht="15.75">
      <c r="A1238" s="19"/>
      <c r="B1238" s="19"/>
      <c r="C1238" s="19"/>
      <c r="E1238" s="19"/>
      <c r="F1238" s="19"/>
    </row>
    <row r="1239" spans="1:6" ht="15.75">
      <c r="A1239" s="19"/>
      <c r="B1239" s="19"/>
      <c r="C1239" s="19"/>
      <c r="E1239" s="19"/>
      <c r="F1239" s="19"/>
    </row>
    <row r="1240" spans="1:6" ht="15.75">
      <c r="A1240" s="19"/>
      <c r="B1240" s="19"/>
      <c r="C1240" s="19"/>
      <c r="E1240" s="19"/>
      <c r="F1240" s="19"/>
    </row>
    <row r="1241" spans="1:6" ht="15.75">
      <c r="A1241" s="19"/>
      <c r="B1241" s="19"/>
      <c r="C1241" s="19"/>
      <c r="E1241" s="19"/>
      <c r="F1241" s="19"/>
    </row>
    <row r="1242" spans="1:6" ht="15.75">
      <c r="A1242" s="19"/>
      <c r="B1242" s="19"/>
      <c r="C1242" s="19"/>
      <c r="E1242" s="19"/>
      <c r="F1242" s="19"/>
    </row>
    <row r="1243" spans="1:6" ht="15.75">
      <c r="A1243" s="19"/>
      <c r="B1243" s="19"/>
      <c r="C1243" s="19"/>
      <c r="E1243" s="19"/>
      <c r="F1243" s="19"/>
    </row>
    <row r="1244" spans="1:6" ht="15.75">
      <c r="A1244" s="19"/>
      <c r="B1244" s="19"/>
      <c r="C1244" s="19"/>
      <c r="E1244" s="19"/>
      <c r="F1244" s="19"/>
    </row>
    <row r="1245" spans="1:6" ht="15.75">
      <c r="A1245" s="19"/>
      <c r="B1245" s="19"/>
      <c r="C1245" s="19"/>
      <c r="E1245" s="19"/>
      <c r="F1245" s="19"/>
    </row>
    <row r="1246" spans="1:6" ht="15.75">
      <c r="A1246" s="19"/>
      <c r="B1246" s="19"/>
      <c r="C1246" s="19"/>
      <c r="E1246" s="19"/>
      <c r="F1246" s="19"/>
    </row>
    <row r="1247" spans="1:6" ht="15.75">
      <c r="A1247" s="19"/>
      <c r="B1247" s="19"/>
      <c r="C1247" s="19"/>
      <c r="E1247" s="19"/>
      <c r="F1247" s="19"/>
    </row>
    <row r="1248" spans="1:6" ht="15.75">
      <c r="A1248" s="19"/>
      <c r="B1248" s="19"/>
      <c r="C1248" s="19"/>
      <c r="E1248" s="19"/>
      <c r="F1248" s="19"/>
    </row>
    <row r="1249" spans="1:6" ht="15.75">
      <c r="A1249" s="19"/>
      <c r="B1249" s="19"/>
      <c r="C1249" s="19"/>
      <c r="E1249" s="19"/>
      <c r="F1249" s="19"/>
    </row>
    <row r="1250" spans="1:6" ht="15.75">
      <c r="A1250" s="19"/>
      <c r="B1250" s="19"/>
      <c r="C1250" s="19"/>
      <c r="E1250" s="19"/>
      <c r="F1250" s="19"/>
    </row>
    <row r="1251" spans="1:6" ht="15.75">
      <c r="A1251" s="19"/>
      <c r="B1251" s="19"/>
      <c r="C1251" s="19"/>
      <c r="E1251" s="19"/>
      <c r="F1251" s="19"/>
    </row>
    <row r="1252" spans="1:6" ht="15.75">
      <c r="A1252" s="19"/>
      <c r="B1252" s="19"/>
      <c r="C1252" s="19"/>
      <c r="E1252" s="19"/>
      <c r="F1252" s="19"/>
    </row>
    <row r="1253" spans="1:6" ht="15.75">
      <c r="A1253" s="19"/>
      <c r="B1253" s="19"/>
      <c r="C1253" s="19"/>
      <c r="E1253" s="19"/>
      <c r="F1253" s="19"/>
    </row>
    <row r="1254" spans="1:6" ht="15.75">
      <c r="A1254" s="19"/>
      <c r="B1254" s="19"/>
      <c r="C1254" s="19"/>
      <c r="E1254" s="19"/>
      <c r="F1254" s="19"/>
    </row>
    <row r="1255" spans="1:6" ht="15.75">
      <c r="A1255" s="19"/>
      <c r="B1255" s="19"/>
      <c r="C1255" s="19"/>
      <c r="E1255" s="19"/>
      <c r="F1255" s="19"/>
    </row>
    <row r="1256" spans="1:6" ht="15.75">
      <c r="A1256" s="19"/>
      <c r="B1256" s="19"/>
      <c r="C1256" s="19"/>
      <c r="E1256" s="19"/>
      <c r="F1256" s="19"/>
    </row>
    <row r="1257" spans="1:6" ht="15.75">
      <c r="A1257" s="19"/>
      <c r="B1257" s="19"/>
      <c r="C1257" s="19"/>
      <c r="E1257" s="19"/>
      <c r="F1257" s="19"/>
    </row>
    <row r="1258" spans="1:6" ht="15.75">
      <c r="A1258" s="19"/>
      <c r="B1258" s="19"/>
      <c r="C1258" s="19"/>
      <c r="E1258" s="19"/>
      <c r="F1258" s="19"/>
    </row>
    <row r="1259" spans="1:6" ht="15.75">
      <c r="A1259" s="19"/>
      <c r="B1259" s="19"/>
      <c r="C1259" s="19"/>
      <c r="E1259" s="19"/>
      <c r="F1259" s="19"/>
    </row>
    <row r="1260" spans="1:6" ht="15.75">
      <c r="A1260" s="19"/>
      <c r="B1260" s="19"/>
      <c r="C1260" s="19"/>
      <c r="E1260" s="19"/>
      <c r="F1260" s="19"/>
    </row>
    <row r="1261" spans="1:6" ht="15.75">
      <c r="A1261" s="19"/>
      <c r="B1261" s="19"/>
      <c r="C1261" s="19"/>
      <c r="E1261" s="19"/>
      <c r="F1261" s="19"/>
    </row>
    <row r="1262" spans="1:6" ht="15.75">
      <c r="A1262" s="19"/>
      <c r="B1262" s="19"/>
      <c r="C1262" s="19"/>
      <c r="E1262" s="19"/>
      <c r="F1262" s="19"/>
    </row>
    <row r="1263" spans="1:6" ht="15.75">
      <c r="A1263" s="19"/>
      <c r="B1263" s="19"/>
      <c r="C1263" s="19"/>
      <c r="E1263" s="19"/>
      <c r="F1263" s="19"/>
    </row>
    <row r="1264" spans="1:6" ht="15.75">
      <c r="A1264" s="19"/>
      <c r="B1264" s="19"/>
      <c r="C1264" s="19"/>
      <c r="E1264" s="19"/>
      <c r="F1264" s="19"/>
    </row>
    <row r="1265" spans="1:6" ht="15.75">
      <c r="A1265" s="19"/>
      <c r="B1265" s="19"/>
      <c r="C1265" s="19"/>
      <c r="E1265" s="19"/>
      <c r="F1265" s="19"/>
    </row>
    <row r="1266" spans="1:6" ht="15.75">
      <c r="A1266" s="19"/>
      <c r="B1266" s="19"/>
      <c r="C1266" s="19"/>
      <c r="E1266" s="19"/>
      <c r="F1266" s="19"/>
    </row>
    <row r="1267" spans="1:6" ht="15.75">
      <c r="A1267" s="19"/>
      <c r="B1267" s="19"/>
      <c r="C1267" s="19"/>
      <c r="E1267" s="19"/>
      <c r="F1267" s="19"/>
    </row>
    <row r="1268" spans="1:6" ht="15.75">
      <c r="A1268" s="19"/>
      <c r="B1268" s="19"/>
      <c r="C1268" s="19"/>
      <c r="E1268" s="19"/>
      <c r="F1268" s="19"/>
    </row>
    <row r="1269" spans="1:6" ht="15.75">
      <c r="A1269" s="19"/>
      <c r="B1269" s="19"/>
      <c r="C1269" s="19"/>
      <c r="E1269" s="19"/>
      <c r="F1269" s="19"/>
    </row>
    <row r="1270" spans="1:6" ht="15.75">
      <c r="A1270" s="19"/>
      <c r="B1270" s="19"/>
      <c r="C1270" s="19"/>
      <c r="E1270" s="19"/>
      <c r="F1270" s="19"/>
    </row>
    <row r="1271" spans="1:6" ht="15.75">
      <c r="A1271" s="19"/>
      <c r="B1271" s="19"/>
      <c r="C1271" s="19"/>
      <c r="E1271" s="19"/>
      <c r="F1271" s="19"/>
    </row>
    <row r="1272" spans="1:6" ht="15.75">
      <c r="A1272" s="19"/>
      <c r="B1272" s="19"/>
      <c r="C1272" s="19"/>
      <c r="E1272" s="19"/>
      <c r="F1272" s="19"/>
    </row>
    <row r="1273" spans="1:6" ht="15.75">
      <c r="A1273" s="19"/>
      <c r="B1273" s="19"/>
      <c r="C1273" s="19"/>
      <c r="E1273" s="19"/>
      <c r="F1273" s="19"/>
    </row>
    <row r="1274" spans="1:6" ht="15.75">
      <c r="A1274" s="19"/>
      <c r="B1274" s="19"/>
      <c r="C1274" s="19"/>
      <c r="E1274" s="19"/>
      <c r="F1274" s="19"/>
    </row>
    <row r="1275" spans="1:6" ht="15.75">
      <c r="A1275" s="19"/>
      <c r="B1275" s="19"/>
      <c r="C1275" s="19"/>
      <c r="E1275" s="19"/>
      <c r="F1275" s="19"/>
    </row>
    <row r="1276" spans="1:6" ht="15.75">
      <c r="A1276" s="19"/>
      <c r="B1276" s="19"/>
      <c r="C1276" s="19"/>
      <c r="E1276" s="19"/>
      <c r="F1276" s="19"/>
    </row>
    <row r="1277" spans="1:6" ht="15.75">
      <c r="A1277" s="19"/>
      <c r="B1277" s="19"/>
      <c r="C1277" s="19"/>
      <c r="E1277" s="19"/>
      <c r="F1277" s="19"/>
    </row>
    <row r="1278" spans="1:6" ht="15.75">
      <c r="A1278" s="19"/>
      <c r="B1278" s="19"/>
      <c r="C1278" s="19"/>
      <c r="E1278" s="19"/>
      <c r="F1278" s="19"/>
    </row>
    <row r="1279" spans="1:6" ht="15.75">
      <c r="A1279" s="19"/>
      <c r="B1279" s="19"/>
      <c r="C1279" s="19"/>
      <c r="E1279" s="19"/>
      <c r="F1279" s="19"/>
    </row>
    <row r="1280" spans="1:6" ht="15.75">
      <c r="A1280" s="19"/>
      <c r="B1280" s="19"/>
      <c r="C1280" s="19"/>
      <c r="E1280" s="19"/>
      <c r="F1280" s="19"/>
    </row>
    <row r="1281" spans="1:6" ht="15.75">
      <c r="A1281" s="19"/>
      <c r="B1281" s="19"/>
      <c r="C1281" s="19"/>
      <c r="E1281" s="19"/>
      <c r="F1281" s="19"/>
    </row>
    <row r="1282" spans="1:6" ht="15.75">
      <c r="A1282" s="19"/>
      <c r="B1282" s="19"/>
      <c r="C1282" s="19"/>
      <c r="E1282" s="19"/>
      <c r="F1282" s="19"/>
    </row>
    <row r="1283" spans="1:6" ht="15.75">
      <c r="A1283" s="19"/>
      <c r="B1283" s="19"/>
      <c r="C1283" s="19"/>
      <c r="E1283" s="19"/>
      <c r="F1283" s="19"/>
    </row>
    <row r="1284" spans="1:6" ht="15.75">
      <c r="A1284" s="19"/>
      <c r="B1284" s="19"/>
      <c r="C1284" s="19"/>
      <c r="E1284" s="19"/>
      <c r="F1284" s="19"/>
    </row>
    <row r="1285" spans="1:6" ht="15.75">
      <c r="A1285" s="19"/>
      <c r="B1285" s="19"/>
      <c r="C1285" s="19"/>
      <c r="E1285" s="19"/>
      <c r="F1285" s="19"/>
    </row>
    <row r="1286" spans="1:6" ht="15.75">
      <c r="A1286" s="19"/>
      <c r="B1286" s="19"/>
      <c r="C1286" s="19"/>
      <c r="E1286" s="19"/>
      <c r="F1286" s="19"/>
    </row>
    <row r="1287" spans="1:6" ht="15.75">
      <c r="A1287" s="19"/>
      <c r="B1287" s="19"/>
      <c r="C1287" s="19"/>
      <c r="E1287" s="19"/>
      <c r="F1287" s="19"/>
    </row>
    <row r="1288" spans="1:6" ht="15.75">
      <c r="A1288" s="19"/>
      <c r="B1288" s="19"/>
      <c r="C1288" s="19"/>
      <c r="E1288" s="19"/>
      <c r="F1288" s="19"/>
    </row>
    <row r="1289" spans="1:6" ht="15.75">
      <c r="A1289" s="19"/>
      <c r="B1289" s="19"/>
      <c r="C1289" s="19"/>
      <c r="E1289" s="19"/>
      <c r="F1289" s="19"/>
    </row>
    <row r="1290" spans="1:6" ht="15.75">
      <c r="A1290" s="19"/>
      <c r="B1290" s="19"/>
      <c r="C1290" s="19"/>
      <c r="E1290" s="19"/>
      <c r="F1290" s="19"/>
    </row>
    <row r="1291" spans="1:6" ht="15.75">
      <c r="A1291" s="19"/>
      <c r="B1291" s="19"/>
      <c r="C1291" s="19"/>
      <c r="E1291" s="19"/>
      <c r="F1291" s="19"/>
    </row>
    <row r="1292" spans="1:6" ht="15.75">
      <c r="A1292" s="19"/>
      <c r="B1292" s="19"/>
      <c r="C1292" s="19"/>
      <c r="E1292" s="19"/>
      <c r="F1292" s="19"/>
    </row>
    <row r="1293" spans="1:6" ht="15.75">
      <c r="A1293" s="19"/>
      <c r="B1293" s="19"/>
      <c r="C1293" s="19"/>
      <c r="E1293" s="19"/>
      <c r="F1293" s="19"/>
    </row>
    <row r="1294" spans="1:6" ht="15.75">
      <c r="A1294" s="19"/>
      <c r="B1294" s="19"/>
      <c r="C1294" s="19"/>
      <c r="E1294" s="19"/>
      <c r="F1294" s="19"/>
    </row>
    <row r="1295" spans="1:6" ht="15.75">
      <c r="A1295" s="19"/>
      <c r="B1295" s="19"/>
      <c r="C1295" s="19"/>
      <c r="E1295" s="19"/>
      <c r="F1295" s="19"/>
    </row>
    <row r="1296" spans="1:6" ht="15.75">
      <c r="A1296" s="19"/>
      <c r="B1296" s="19"/>
      <c r="C1296" s="19"/>
      <c r="E1296" s="19"/>
      <c r="F1296" s="19"/>
    </row>
    <row r="1297" spans="1:6" ht="15.75">
      <c r="A1297" s="19"/>
      <c r="B1297" s="19"/>
      <c r="C1297" s="19"/>
      <c r="E1297" s="19"/>
      <c r="F1297" s="19"/>
    </row>
    <row r="1298" spans="1:6" ht="15.75">
      <c r="A1298" s="19"/>
      <c r="B1298" s="19"/>
      <c r="C1298" s="19"/>
      <c r="E1298" s="19"/>
      <c r="F1298" s="19"/>
    </row>
    <row r="1299" spans="1:6" ht="15.75">
      <c r="A1299" s="19"/>
      <c r="B1299" s="19"/>
      <c r="C1299" s="19"/>
      <c r="E1299" s="19"/>
      <c r="F1299" s="19"/>
    </row>
    <row r="1300" spans="1:6" ht="15.75">
      <c r="A1300" s="19"/>
      <c r="B1300" s="19"/>
      <c r="C1300" s="19"/>
      <c r="E1300" s="19"/>
      <c r="F1300" s="19"/>
    </row>
    <row r="1301" spans="1:6" ht="15.75">
      <c r="A1301" s="19"/>
      <c r="B1301" s="19"/>
      <c r="C1301" s="19"/>
      <c r="E1301" s="19"/>
      <c r="F1301" s="19"/>
    </row>
    <row r="1302" spans="1:6" ht="15.75">
      <c r="A1302" s="19"/>
      <c r="B1302" s="19"/>
      <c r="C1302" s="19"/>
      <c r="E1302" s="19"/>
      <c r="F1302" s="19"/>
    </row>
    <row r="1303" spans="1:6" ht="15.75">
      <c r="A1303" s="19"/>
      <c r="B1303" s="19"/>
      <c r="C1303" s="19"/>
      <c r="E1303" s="19"/>
      <c r="F1303" s="19"/>
    </row>
    <row r="1304" spans="1:6" ht="15.75">
      <c r="A1304" s="19"/>
      <c r="B1304" s="19"/>
      <c r="C1304" s="19"/>
      <c r="E1304" s="19"/>
      <c r="F1304" s="19"/>
    </row>
    <row r="1305" spans="1:6" ht="15.75">
      <c r="A1305" s="19"/>
      <c r="B1305" s="19"/>
      <c r="C1305" s="19"/>
      <c r="E1305" s="19"/>
      <c r="F1305" s="19"/>
    </row>
    <row r="1306" spans="1:6" ht="15.75">
      <c r="A1306" s="19"/>
      <c r="B1306" s="19"/>
      <c r="C1306" s="19"/>
      <c r="E1306" s="19"/>
      <c r="F1306" s="19"/>
    </row>
    <row r="1307" spans="1:6" ht="15.75">
      <c r="A1307" s="19"/>
      <c r="B1307" s="19"/>
      <c r="C1307" s="19"/>
      <c r="E1307" s="19"/>
      <c r="F1307" s="19"/>
    </row>
    <row r="1308" spans="1:6" ht="15.75">
      <c r="A1308" s="19"/>
      <c r="B1308" s="19"/>
      <c r="C1308" s="19"/>
      <c r="E1308" s="19"/>
      <c r="F1308" s="19"/>
    </row>
    <row r="1309" spans="1:6" ht="15.75">
      <c r="A1309" s="19"/>
      <c r="B1309" s="19"/>
      <c r="C1309" s="19"/>
      <c r="E1309" s="19"/>
      <c r="F1309" s="19"/>
    </row>
    <row r="1310" spans="1:6" ht="15.75">
      <c r="A1310" s="19"/>
      <c r="B1310" s="19"/>
      <c r="C1310" s="19"/>
      <c r="E1310" s="19"/>
      <c r="F1310" s="19"/>
    </row>
    <row r="1311" spans="1:6" ht="15.75">
      <c r="A1311" s="19"/>
      <c r="B1311" s="19"/>
      <c r="C1311" s="19"/>
      <c r="E1311" s="19"/>
      <c r="F1311" s="19"/>
    </row>
    <row r="1312" spans="1:6" ht="15.75">
      <c r="A1312" s="19"/>
      <c r="B1312" s="19"/>
      <c r="C1312" s="19"/>
      <c r="E1312" s="19"/>
      <c r="F1312" s="19"/>
    </row>
    <row r="1313" spans="1:6" ht="15.75">
      <c r="A1313" s="19"/>
      <c r="B1313" s="19"/>
      <c r="C1313" s="19"/>
      <c r="E1313" s="19"/>
      <c r="F1313" s="19"/>
    </row>
    <row r="1314" spans="1:6" ht="15.75">
      <c r="A1314" s="19"/>
      <c r="B1314" s="19"/>
      <c r="C1314" s="19"/>
      <c r="E1314" s="19"/>
      <c r="F1314" s="19"/>
    </row>
    <row r="1315" spans="1:6" ht="15.75">
      <c r="A1315" s="19"/>
      <c r="B1315" s="19"/>
      <c r="C1315" s="19"/>
      <c r="E1315" s="19"/>
      <c r="F1315" s="19"/>
    </row>
    <row r="1316" spans="1:6" ht="15.75">
      <c r="A1316" s="19"/>
      <c r="B1316" s="19"/>
      <c r="C1316" s="19"/>
      <c r="E1316" s="19"/>
      <c r="F1316" s="19"/>
    </row>
    <row r="1317" spans="1:6" ht="15.75">
      <c r="A1317" s="19"/>
      <c r="B1317" s="19"/>
      <c r="C1317" s="19"/>
      <c r="E1317" s="19"/>
      <c r="F1317" s="19"/>
    </row>
    <row r="1318" spans="1:6" ht="15.75">
      <c r="A1318" s="19"/>
      <c r="B1318" s="19"/>
      <c r="C1318" s="19"/>
      <c r="E1318" s="19"/>
      <c r="F1318" s="19"/>
    </row>
    <row r="1319" spans="1:6" ht="15.75">
      <c r="A1319" s="19"/>
      <c r="B1319" s="19"/>
      <c r="C1319" s="19"/>
      <c r="E1319" s="19"/>
      <c r="F1319" s="19"/>
    </row>
    <row r="1320" spans="1:6" ht="15.75">
      <c r="A1320" s="19"/>
      <c r="B1320" s="19"/>
      <c r="C1320" s="19"/>
      <c r="E1320" s="19"/>
      <c r="F1320" s="19"/>
    </row>
    <row r="1321" spans="1:6" ht="15.75">
      <c r="A1321" s="19"/>
      <c r="B1321" s="19"/>
      <c r="C1321" s="19"/>
      <c r="E1321" s="19"/>
      <c r="F1321" s="19"/>
    </row>
    <row r="1322" spans="1:6" ht="15.75">
      <c r="A1322" s="19"/>
      <c r="B1322" s="19"/>
      <c r="C1322" s="19"/>
      <c r="E1322" s="19"/>
      <c r="F1322" s="19"/>
    </row>
    <row r="1323" spans="1:6" ht="15.75">
      <c r="A1323" s="19"/>
      <c r="B1323" s="19"/>
      <c r="C1323" s="19"/>
      <c r="E1323" s="19"/>
      <c r="F1323" s="19"/>
    </row>
    <row r="1324" spans="1:6" ht="15.75">
      <c r="A1324" s="19"/>
      <c r="B1324" s="19"/>
      <c r="C1324" s="19"/>
      <c r="E1324" s="19"/>
      <c r="F1324" s="19"/>
    </row>
    <row r="1325" spans="1:6" ht="15.75">
      <c r="A1325" s="19"/>
      <c r="B1325" s="19"/>
      <c r="C1325" s="19"/>
      <c r="E1325" s="19"/>
      <c r="F1325" s="19"/>
    </row>
    <row r="1326" spans="1:6" ht="15.75">
      <c r="A1326" s="19"/>
      <c r="B1326" s="19"/>
      <c r="C1326" s="19"/>
      <c r="E1326" s="19"/>
      <c r="F1326" s="19"/>
    </row>
    <row r="1327" spans="1:6" ht="15.75">
      <c r="A1327" s="19"/>
      <c r="B1327" s="19"/>
      <c r="C1327" s="19"/>
      <c r="E1327" s="19"/>
      <c r="F1327" s="19"/>
    </row>
    <row r="1328" spans="1:6" ht="15.75">
      <c r="A1328" s="19"/>
      <c r="B1328" s="19"/>
      <c r="C1328" s="19"/>
      <c r="E1328" s="19"/>
      <c r="F1328" s="19"/>
    </row>
    <row r="1329" spans="1:6" ht="15.75">
      <c r="A1329" s="19"/>
      <c r="B1329" s="19"/>
      <c r="C1329" s="19"/>
      <c r="E1329" s="19"/>
      <c r="F1329" s="19"/>
    </row>
    <row r="1330" spans="1:6" ht="15.75">
      <c r="A1330" s="19"/>
      <c r="B1330" s="19"/>
      <c r="C1330" s="19"/>
      <c r="E1330" s="19"/>
      <c r="F1330" s="19"/>
    </row>
    <row r="1331" spans="1:6" ht="15.75">
      <c r="A1331" s="19"/>
      <c r="B1331" s="19"/>
      <c r="C1331" s="19"/>
      <c r="E1331" s="19"/>
      <c r="F1331" s="19"/>
    </row>
    <row r="1332" spans="1:6" ht="15.75">
      <c r="A1332" s="19"/>
      <c r="B1332" s="19"/>
      <c r="C1332" s="19"/>
      <c r="E1332" s="19"/>
      <c r="F1332" s="19"/>
    </row>
    <row r="1333" spans="1:6" ht="15.75">
      <c r="A1333" s="19"/>
      <c r="B1333" s="19"/>
      <c r="C1333" s="19"/>
      <c r="E1333" s="19"/>
      <c r="F1333" s="19"/>
    </row>
    <row r="1334" spans="1:6" ht="15.75">
      <c r="A1334" s="19"/>
      <c r="B1334" s="19"/>
      <c r="C1334" s="19"/>
      <c r="E1334" s="19"/>
      <c r="F1334" s="19"/>
    </row>
    <row r="1335" spans="1:6" ht="15.75">
      <c r="A1335" s="19"/>
      <c r="B1335" s="19"/>
      <c r="C1335" s="19"/>
      <c r="E1335" s="19"/>
      <c r="F1335" s="19"/>
    </row>
    <row r="1336" spans="1:6" ht="15.75">
      <c r="A1336" s="19"/>
      <c r="B1336" s="19"/>
      <c r="C1336" s="19"/>
      <c r="E1336" s="19"/>
      <c r="F1336" s="19"/>
    </row>
    <row r="1337" spans="1:6" ht="15.75">
      <c r="A1337" s="19"/>
      <c r="B1337" s="19"/>
      <c r="C1337" s="19"/>
      <c r="E1337" s="19"/>
      <c r="F1337" s="19"/>
    </row>
    <row r="1338" spans="1:6" ht="15.75">
      <c r="A1338" s="19"/>
      <c r="B1338" s="19"/>
      <c r="C1338" s="19"/>
      <c r="E1338" s="19"/>
      <c r="F1338" s="19"/>
    </row>
    <row r="1339" spans="1:6" ht="15.75">
      <c r="A1339" s="19"/>
      <c r="B1339" s="19"/>
      <c r="C1339" s="19"/>
      <c r="E1339" s="19"/>
      <c r="F1339" s="19"/>
    </row>
    <row r="1340" spans="1:6" ht="15.75">
      <c r="A1340" s="19"/>
      <c r="B1340" s="19"/>
      <c r="C1340" s="19"/>
      <c r="E1340" s="19"/>
      <c r="F1340" s="19"/>
    </row>
    <row r="1341" spans="1:6" ht="15.75">
      <c r="A1341" s="19"/>
      <c r="B1341" s="19"/>
      <c r="C1341" s="19"/>
      <c r="E1341" s="19"/>
      <c r="F1341" s="19"/>
    </row>
    <row r="1342" spans="1:6" ht="15.75">
      <c r="A1342" s="19"/>
      <c r="B1342" s="19"/>
      <c r="C1342" s="19"/>
      <c r="E1342" s="19"/>
      <c r="F1342" s="19"/>
    </row>
    <row r="1343" spans="1:6" ht="15.75">
      <c r="A1343" s="19"/>
      <c r="B1343" s="19"/>
      <c r="C1343" s="19"/>
      <c r="E1343" s="19"/>
      <c r="F1343" s="19"/>
    </row>
    <row r="1344" spans="1:6" ht="15.75">
      <c r="A1344" s="19"/>
      <c r="B1344" s="19"/>
      <c r="C1344" s="19"/>
      <c r="E1344" s="19"/>
      <c r="F1344" s="19"/>
    </row>
    <row r="1345" spans="1:6" ht="15.75">
      <c r="A1345" s="19"/>
      <c r="B1345" s="19"/>
      <c r="C1345" s="19"/>
      <c r="E1345" s="19"/>
      <c r="F1345" s="19"/>
    </row>
    <row r="1346" spans="1:6" ht="15.75">
      <c r="A1346" s="19"/>
      <c r="B1346" s="19"/>
      <c r="C1346" s="19"/>
      <c r="E1346" s="19"/>
      <c r="F1346" s="19"/>
    </row>
    <row r="1347" spans="1:6" ht="15.75">
      <c r="A1347" s="19"/>
      <c r="B1347" s="19"/>
      <c r="C1347" s="19"/>
      <c r="E1347" s="19"/>
      <c r="F1347" s="19"/>
    </row>
    <row r="1348" spans="1:6" ht="15.75">
      <c r="A1348" s="19"/>
      <c r="B1348" s="19"/>
      <c r="C1348" s="19"/>
      <c r="E1348" s="19"/>
      <c r="F1348" s="19"/>
    </row>
    <row r="1349" spans="1:6" ht="15.75">
      <c r="A1349" s="19"/>
      <c r="B1349" s="19"/>
      <c r="C1349" s="19"/>
      <c r="E1349" s="19"/>
      <c r="F1349" s="19"/>
    </row>
    <row r="1350" spans="1:6" ht="15.75">
      <c r="A1350" s="19"/>
      <c r="B1350" s="19"/>
      <c r="C1350" s="19"/>
      <c r="E1350" s="19"/>
      <c r="F1350" s="19"/>
    </row>
    <row r="1351" spans="1:6" ht="15.75">
      <c r="A1351" s="19"/>
      <c r="B1351" s="19"/>
      <c r="C1351" s="19"/>
      <c r="E1351" s="19"/>
      <c r="F1351" s="19"/>
    </row>
    <row r="1352" spans="1:6" ht="15.75">
      <c r="A1352" s="19"/>
      <c r="B1352" s="19"/>
      <c r="C1352" s="19"/>
      <c r="E1352" s="19"/>
      <c r="F1352" s="19"/>
    </row>
    <row r="1353" spans="1:6" ht="15.75">
      <c r="A1353" s="19"/>
      <c r="B1353" s="19"/>
      <c r="C1353" s="19"/>
      <c r="E1353" s="19"/>
      <c r="F1353" s="19"/>
    </row>
    <row r="1354" spans="1:6" ht="15.75">
      <c r="A1354" s="19"/>
      <c r="B1354" s="19"/>
      <c r="C1354" s="19"/>
      <c r="E1354" s="19"/>
      <c r="F1354" s="19"/>
    </row>
    <row r="1355" spans="1:6" ht="15.75">
      <c r="A1355" s="19"/>
      <c r="B1355" s="19"/>
      <c r="C1355" s="19"/>
      <c r="E1355" s="19"/>
      <c r="F1355" s="19"/>
    </row>
    <row r="1356" spans="1:6" ht="15.75">
      <c r="A1356" s="19"/>
      <c r="B1356" s="19"/>
      <c r="C1356" s="19"/>
      <c r="E1356" s="19"/>
      <c r="F1356" s="19"/>
    </row>
    <row r="1357" spans="1:6" ht="15.75">
      <c r="A1357" s="19"/>
      <c r="B1357" s="19"/>
      <c r="C1357" s="19"/>
      <c r="E1357" s="19"/>
      <c r="F1357" s="19"/>
    </row>
    <row r="1358" spans="1:6" ht="15.75">
      <c r="A1358" s="19"/>
      <c r="B1358" s="19"/>
      <c r="C1358" s="19"/>
      <c r="E1358" s="19"/>
      <c r="F1358" s="19"/>
    </row>
    <row r="1359" spans="1:6" ht="15.75">
      <c r="A1359" s="19"/>
      <c r="B1359" s="19"/>
      <c r="C1359" s="19"/>
      <c r="E1359" s="19"/>
      <c r="F1359" s="19"/>
    </row>
  </sheetData>
  <mergeCells count="6">
    <mergeCell ref="A5:A6"/>
    <mergeCell ref="B5:D5"/>
    <mergeCell ref="E5:I5"/>
    <mergeCell ref="A1:I1"/>
    <mergeCell ref="A3:I3"/>
    <mergeCell ref="A2:G2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I14"/>
  <sheetViews>
    <sheetView zoomScale="75" zoomScaleNormal="75" workbookViewId="0" topLeftCell="A1">
      <selection activeCell="L33" sqref="L33"/>
    </sheetView>
  </sheetViews>
  <sheetFormatPr defaultColWidth="11.421875" defaultRowHeight="12.75" customHeight="1"/>
  <cols>
    <col min="1" max="5" width="13.7109375" style="17" customWidth="1"/>
    <col min="6" max="6" width="13.7109375" style="24" customWidth="1"/>
    <col min="7" max="9" width="13.7109375" style="17" customWidth="1"/>
    <col min="10" max="16384" width="11.421875" style="17" customWidth="1"/>
  </cols>
  <sheetData>
    <row r="1" spans="1:9" ht="18" customHeight="1">
      <c r="A1" s="454" t="s">
        <v>223</v>
      </c>
      <c r="B1" s="454"/>
      <c r="C1" s="454"/>
      <c r="D1" s="454"/>
      <c r="E1" s="454"/>
      <c r="F1" s="454"/>
      <c r="G1" s="454"/>
      <c r="H1" s="454"/>
      <c r="I1" s="454"/>
    </row>
    <row r="2" spans="1:6" ht="12.75" customHeight="1">
      <c r="A2" s="451" t="s">
        <v>361</v>
      </c>
      <c r="B2" s="452"/>
      <c r="C2" s="452"/>
      <c r="D2" s="452"/>
      <c r="E2" s="452"/>
      <c r="F2" s="452"/>
    </row>
    <row r="3" spans="1:9" ht="15" customHeight="1">
      <c r="A3" s="111" t="s">
        <v>330</v>
      </c>
      <c r="B3" s="111"/>
      <c r="C3" s="111"/>
      <c r="D3" s="111"/>
      <c r="E3" s="111"/>
      <c r="F3" s="111"/>
      <c r="G3" s="111"/>
      <c r="H3" s="111"/>
      <c r="I3" s="111"/>
    </row>
    <row r="4" ht="13.5" customHeight="1" thickBot="1">
      <c r="E4" s="24"/>
    </row>
    <row r="5" spans="1:9" s="164" customFormat="1" ht="17.25" customHeight="1">
      <c r="A5" s="556" t="s">
        <v>125</v>
      </c>
      <c r="B5" s="554">
        <v>2003</v>
      </c>
      <c r="C5" s="554"/>
      <c r="D5" s="554">
        <v>2004</v>
      </c>
      <c r="E5" s="554"/>
      <c r="F5" s="554">
        <v>2005</v>
      </c>
      <c r="G5" s="554"/>
      <c r="H5" s="554">
        <v>2006</v>
      </c>
      <c r="I5" s="555"/>
    </row>
    <row r="6" spans="1:9" s="164" customFormat="1" ht="19.5" customHeight="1" thickBot="1">
      <c r="A6" s="557"/>
      <c r="B6" s="177" t="s">
        <v>126</v>
      </c>
      <c r="C6" s="177" t="s">
        <v>267</v>
      </c>
      <c r="D6" s="177" t="s">
        <v>126</v>
      </c>
      <c r="E6" s="177" t="s">
        <v>267</v>
      </c>
      <c r="F6" s="177" t="s">
        <v>126</v>
      </c>
      <c r="G6" s="177" t="s">
        <v>267</v>
      </c>
      <c r="H6" s="177" t="s">
        <v>126</v>
      </c>
      <c r="I6" s="432" t="s">
        <v>267</v>
      </c>
    </row>
    <row r="7" spans="1:9" s="164" customFormat="1" ht="15.75" customHeight="1">
      <c r="A7" s="169" t="s">
        <v>127</v>
      </c>
      <c r="B7" s="172">
        <v>4189.8348749996285</v>
      </c>
      <c r="C7" s="172">
        <v>13058.940000000151</v>
      </c>
      <c r="D7" s="172">
        <v>3907.0422897723047</v>
      </c>
      <c r="E7" s="172">
        <v>13738.81</v>
      </c>
      <c r="F7" s="172">
        <v>3089.281994317399</v>
      </c>
      <c r="G7" s="172">
        <v>12686.87</v>
      </c>
      <c r="H7" s="171">
        <v>3360.2215852268164</v>
      </c>
      <c r="I7" s="175">
        <v>14892.209999999879</v>
      </c>
    </row>
    <row r="8" spans="1:9" s="164" customFormat="1" ht="15.75" customHeight="1">
      <c r="A8" s="169" t="s">
        <v>128</v>
      </c>
      <c r="B8" s="170">
        <v>145.19659090908613</v>
      </c>
      <c r="C8" s="170">
        <v>215</v>
      </c>
      <c r="D8" s="170">
        <v>141.480681818177</v>
      </c>
      <c r="E8" s="170">
        <v>286</v>
      </c>
      <c r="F8" s="170">
        <v>177.14906249994345</v>
      </c>
      <c r="G8" s="170">
        <v>459.6899999999986</v>
      </c>
      <c r="H8" s="171">
        <v>180.79457954532535</v>
      </c>
      <c r="I8" s="176">
        <v>458.3499999999988</v>
      </c>
    </row>
    <row r="9" spans="1:9" s="164" customFormat="1" ht="15.75" customHeight="1">
      <c r="A9" s="169" t="s">
        <v>129</v>
      </c>
      <c r="B9" s="170">
        <v>343.5488636363558</v>
      </c>
      <c r="C9" s="170">
        <v>437</v>
      </c>
      <c r="D9" s="170">
        <v>379.5738636363575</v>
      </c>
      <c r="E9" s="170">
        <v>488</v>
      </c>
      <c r="F9" s="170">
        <v>412.08879545450657</v>
      </c>
      <c r="G9" s="170">
        <v>513.85</v>
      </c>
      <c r="H9" s="171">
        <v>407.8499999999951</v>
      </c>
      <c r="I9" s="176">
        <v>491</v>
      </c>
    </row>
    <row r="10" spans="1:9" s="164" customFormat="1" ht="15.75" customHeight="1">
      <c r="A10" s="169" t="s">
        <v>130</v>
      </c>
      <c r="B10" s="170">
        <v>1453.5551136363474</v>
      </c>
      <c r="C10" s="170">
        <v>2030</v>
      </c>
      <c r="D10" s="170">
        <v>1448.794318181809</v>
      </c>
      <c r="E10" s="170">
        <v>2172</v>
      </c>
      <c r="F10" s="170">
        <v>1615.8122897725052</v>
      </c>
      <c r="G10" s="170">
        <v>2995.919999999978</v>
      </c>
      <c r="H10" s="171">
        <v>1680.3908977270248</v>
      </c>
      <c r="I10" s="176">
        <v>4877.350000000029</v>
      </c>
    </row>
    <row r="11" spans="1:9" s="164" customFormat="1" ht="15" customHeight="1">
      <c r="A11" s="169" t="s">
        <v>131</v>
      </c>
      <c r="B11" s="170">
        <v>1545.2435227268645</v>
      </c>
      <c r="C11" s="170">
        <v>6494.55999999997</v>
      </c>
      <c r="D11" s="170">
        <v>1532.2352670452615</v>
      </c>
      <c r="E11" s="170">
        <v>8868.390000000012</v>
      </c>
      <c r="F11" s="170">
        <v>1261.4160681812225</v>
      </c>
      <c r="G11" s="170">
        <v>5959.710000000028</v>
      </c>
      <c r="H11" s="171">
        <v>1239.3349147722656</v>
      </c>
      <c r="I11" s="176">
        <v>4477.539999999981</v>
      </c>
    </row>
    <row r="12" spans="1:9" s="164" customFormat="1" ht="15.75" customHeight="1">
      <c r="A12" s="169" t="s">
        <v>70</v>
      </c>
      <c r="B12" s="170">
        <v>82.1676136363614</v>
      </c>
      <c r="C12" s="170">
        <v>206</v>
      </c>
      <c r="D12" s="170">
        <v>36.147727272726</v>
      </c>
      <c r="E12" s="170">
        <v>98</v>
      </c>
      <c r="F12" s="170">
        <v>31.113636363635997</v>
      </c>
      <c r="G12" s="170">
        <v>39</v>
      </c>
      <c r="H12" s="171">
        <v>34.752840909090104</v>
      </c>
      <c r="I12" s="176">
        <v>44</v>
      </c>
    </row>
    <row r="13" spans="1:9" s="164" customFormat="1" ht="30.75" customHeight="1" thickBot="1">
      <c r="A13" s="354" t="s">
        <v>2</v>
      </c>
      <c r="B13" s="355">
        <f aca="true" t="shared" si="0" ref="B13:G13">SUM(B7:B12)</f>
        <v>7759.5465795446435</v>
      </c>
      <c r="C13" s="355">
        <f t="shared" si="0"/>
        <v>22441.500000000124</v>
      </c>
      <c r="D13" s="355">
        <f t="shared" si="0"/>
        <v>7445.274147726635</v>
      </c>
      <c r="E13" s="355">
        <f t="shared" si="0"/>
        <v>25651.20000000001</v>
      </c>
      <c r="F13" s="355">
        <f t="shared" si="0"/>
        <v>6586.861846589212</v>
      </c>
      <c r="G13" s="355">
        <f t="shared" si="0"/>
        <v>22655.040000000005</v>
      </c>
      <c r="H13" s="356">
        <v>6903.344818180514</v>
      </c>
      <c r="I13" s="357">
        <v>25240.449999999888</v>
      </c>
    </row>
    <row r="14" spans="1:8" s="164" customFormat="1" ht="14.25" customHeight="1">
      <c r="A14" s="165"/>
      <c r="B14" s="166"/>
      <c r="C14" s="167"/>
      <c r="D14" s="166"/>
      <c r="E14" s="165"/>
      <c r="F14" s="166"/>
      <c r="G14" s="168"/>
      <c r="H14" s="167"/>
    </row>
  </sheetData>
  <mergeCells count="7">
    <mergeCell ref="H5:I5"/>
    <mergeCell ref="A1:I1"/>
    <mergeCell ref="A2:F2"/>
    <mergeCell ref="A5:A6"/>
    <mergeCell ref="B5:C5"/>
    <mergeCell ref="D5:E5"/>
    <mergeCell ref="F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H15"/>
  <sheetViews>
    <sheetView showZeros="0" zoomScale="75" zoomScaleNormal="75" workbookViewId="0" topLeftCell="A1">
      <selection activeCell="F24" sqref="F24"/>
    </sheetView>
  </sheetViews>
  <sheetFormatPr defaultColWidth="11.421875" defaultRowHeight="12.75"/>
  <cols>
    <col min="1" max="1" width="32.8515625" style="178" customWidth="1"/>
    <col min="2" max="2" width="15.00390625" style="178" customWidth="1"/>
    <col min="3" max="3" width="15.57421875" style="178" customWidth="1"/>
    <col min="4" max="4" width="15.00390625" style="178" customWidth="1"/>
    <col min="5" max="5" width="14.8515625" style="178" customWidth="1"/>
    <col min="6" max="6" width="15.00390625" style="178" customWidth="1"/>
    <col min="7" max="7" width="14.8515625" style="178" customWidth="1"/>
    <col min="8" max="8" width="9.57421875" style="178" customWidth="1"/>
    <col min="9" max="10" width="11.421875" style="178" customWidth="1"/>
    <col min="11" max="11" width="10.28125" style="178" customWidth="1"/>
    <col min="12" max="12" width="14.8515625" style="178" bestFit="1" customWidth="1"/>
    <col min="13" max="14" width="30.421875" style="178" bestFit="1" customWidth="1"/>
    <col min="15" max="16" width="30.421875" style="178" customWidth="1"/>
    <col min="17" max="17" width="16.8515625" style="178" bestFit="1" customWidth="1"/>
    <col min="18" max="21" width="16.8515625" style="178" customWidth="1"/>
    <col min="22" max="22" width="20.140625" style="178" bestFit="1" customWidth="1"/>
    <col min="23" max="23" width="16.57421875" style="178" bestFit="1" customWidth="1"/>
    <col min="24" max="27" width="16.57421875" style="178" customWidth="1"/>
    <col min="28" max="28" width="19.8515625" style="178" bestFit="1" customWidth="1"/>
    <col min="29" max="30" width="19.8515625" style="178" customWidth="1"/>
    <col min="31" max="31" width="11.8515625" style="178" bestFit="1" customWidth="1"/>
    <col min="32" max="32" width="11.8515625" style="178" customWidth="1"/>
    <col min="33" max="33" width="14.57421875" style="178" bestFit="1" customWidth="1"/>
    <col min="34" max="34" width="14.57421875" style="178" customWidth="1"/>
    <col min="35" max="16384" width="10.28125" style="178" customWidth="1"/>
  </cols>
  <sheetData>
    <row r="1" spans="1:9" s="17" customFormat="1" ht="18" customHeight="1">
      <c r="A1" s="454" t="s">
        <v>223</v>
      </c>
      <c r="B1" s="454"/>
      <c r="C1" s="454"/>
      <c r="D1" s="454"/>
      <c r="E1" s="454"/>
      <c r="F1" s="454"/>
      <c r="G1" s="454"/>
      <c r="H1" s="295"/>
      <c r="I1" s="295"/>
    </row>
    <row r="2" spans="1:6" s="17" customFormat="1" ht="12.75" customHeight="1">
      <c r="A2" s="451" t="s">
        <v>361</v>
      </c>
      <c r="B2" s="452"/>
      <c r="C2" s="452"/>
      <c r="D2" s="452"/>
      <c r="E2" s="452"/>
      <c r="F2" s="452"/>
    </row>
    <row r="3" spans="1:9" s="17" customFormat="1" ht="15" customHeight="1">
      <c r="A3" s="520" t="s">
        <v>331</v>
      </c>
      <c r="B3" s="520"/>
      <c r="C3" s="520"/>
      <c r="D3" s="520"/>
      <c r="E3" s="520"/>
      <c r="F3" s="520"/>
      <c r="G3" s="520"/>
      <c r="H3" s="111"/>
      <c r="I3" s="111"/>
    </row>
    <row r="4" spans="5:6" s="17" customFormat="1" ht="13.5" customHeight="1" thickBot="1">
      <c r="E4" s="24"/>
      <c r="F4" s="24"/>
    </row>
    <row r="5" spans="1:34" ht="17.25" customHeight="1">
      <c r="A5" s="560" t="s">
        <v>125</v>
      </c>
      <c r="B5" s="554" t="s">
        <v>132</v>
      </c>
      <c r="C5" s="555"/>
      <c r="D5" s="554" t="s">
        <v>133</v>
      </c>
      <c r="E5" s="554"/>
      <c r="F5" s="558" t="s">
        <v>0</v>
      </c>
      <c r="G5" s="559"/>
      <c r="K5" s="179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</row>
    <row r="6" spans="1:34" ht="15.75" customHeight="1" thickBot="1">
      <c r="A6" s="561"/>
      <c r="B6" s="177" t="s">
        <v>126</v>
      </c>
      <c r="C6" s="177" t="s">
        <v>267</v>
      </c>
      <c r="D6" s="177" t="s">
        <v>126</v>
      </c>
      <c r="E6" s="177" t="s">
        <v>267</v>
      </c>
      <c r="F6" s="414" t="s">
        <v>126</v>
      </c>
      <c r="G6" s="415" t="s">
        <v>267</v>
      </c>
      <c r="K6" s="179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4" ht="15.75" customHeight="1">
      <c r="A7" s="186" t="s">
        <v>127</v>
      </c>
      <c r="B7" s="188">
        <v>1089.9811022726171</v>
      </c>
      <c r="C7" s="190">
        <v>5709.439999999982</v>
      </c>
      <c r="D7" s="188">
        <v>2270.2404829541997</v>
      </c>
      <c r="E7" s="188">
        <v>9182.769999999899</v>
      </c>
      <c r="F7" s="416">
        <f aca="true" t="shared" si="0" ref="F7:G12">+B7+D7</f>
        <v>3360.221585226817</v>
      </c>
      <c r="G7" s="417">
        <f t="shared" si="0"/>
        <v>14892.20999999988</v>
      </c>
      <c r="K7" s="179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</row>
    <row r="8" spans="1:34" ht="15.75" customHeight="1">
      <c r="A8" s="187" t="s">
        <v>128</v>
      </c>
      <c r="B8" s="189">
        <v>86.56392045448352</v>
      </c>
      <c r="C8" s="191">
        <v>161.99</v>
      </c>
      <c r="D8" s="189">
        <v>94.23065909084183</v>
      </c>
      <c r="E8" s="189">
        <v>296.35999999999876</v>
      </c>
      <c r="F8" s="418">
        <f t="shared" si="0"/>
        <v>180.79457954532535</v>
      </c>
      <c r="G8" s="419">
        <f t="shared" si="0"/>
        <v>458.3499999999988</v>
      </c>
      <c r="K8" s="179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</row>
    <row r="9" spans="1:34" ht="15.75" customHeight="1">
      <c r="A9" s="187" t="s">
        <v>129</v>
      </c>
      <c r="B9" s="189">
        <v>108.89772727272567</v>
      </c>
      <c r="C9" s="191">
        <v>132</v>
      </c>
      <c r="D9" s="189">
        <v>298.9522727272693</v>
      </c>
      <c r="E9" s="189">
        <v>359</v>
      </c>
      <c r="F9" s="418">
        <f t="shared" si="0"/>
        <v>407.84999999999496</v>
      </c>
      <c r="G9" s="419">
        <f t="shared" si="0"/>
        <v>491</v>
      </c>
      <c r="K9" s="179"/>
      <c r="L9" s="179"/>
      <c r="M9" s="179"/>
      <c r="N9" s="179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</row>
    <row r="10" spans="1:32" ht="15.75" customHeight="1">
      <c r="A10" s="187" t="s">
        <v>130</v>
      </c>
      <c r="B10" s="189">
        <v>223.15248863632428</v>
      </c>
      <c r="C10" s="191">
        <v>1278.130000000007</v>
      </c>
      <c r="D10" s="189">
        <v>1457.2384090907008</v>
      </c>
      <c r="E10" s="189">
        <v>3599.220000000022</v>
      </c>
      <c r="F10" s="418">
        <f t="shared" si="0"/>
        <v>1680.390897727025</v>
      </c>
      <c r="G10" s="419">
        <f t="shared" si="0"/>
        <v>4877.3500000000295</v>
      </c>
      <c r="K10" s="179"/>
      <c r="L10" s="179"/>
      <c r="M10" s="179"/>
      <c r="N10" s="179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2" ht="15.75" customHeight="1">
      <c r="A11" s="187" t="s">
        <v>131</v>
      </c>
      <c r="B11" s="189">
        <v>200.08198295433496</v>
      </c>
      <c r="C11" s="191">
        <v>760.4200000000026</v>
      </c>
      <c r="D11" s="189">
        <v>1039.2529318179306</v>
      </c>
      <c r="E11" s="189">
        <v>3717.119999999978</v>
      </c>
      <c r="F11" s="418">
        <f t="shared" si="0"/>
        <v>1239.3349147722656</v>
      </c>
      <c r="G11" s="419">
        <f t="shared" si="0"/>
        <v>4477.539999999981</v>
      </c>
      <c r="K11" s="179"/>
      <c r="L11" s="179"/>
      <c r="M11" s="179"/>
      <c r="N11" s="179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</row>
    <row r="12" spans="1:32" ht="15.75" customHeight="1">
      <c r="A12" s="187" t="s">
        <v>70</v>
      </c>
      <c r="B12" s="189">
        <v>2.7749999999999004</v>
      </c>
      <c r="C12" s="191">
        <v>4</v>
      </c>
      <c r="D12" s="189">
        <v>31.977840909090204</v>
      </c>
      <c r="E12" s="189">
        <v>40</v>
      </c>
      <c r="F12" s="418">
        <f t="shared" si="0"/>
        <v>34.752840909090104</v>
      </c>
      <c r="G12" s="419">
        <f t="shared" si="0"/>
        <v>44</v>
      </c>
      <c r="K12" s="179"/>
      <c r="L12" s="179"/>
      <c r="M12" s="179"/>
      <c r="N12" s="179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</row>
    <row r="13" spans="1:32" ht="18.75" customHeight="1" thickBot="1">
      <c r="A13" s="354" t="s">
        <v>2</v>
      </c>
      <c r="B13" s="358">
        <f aca="true" t="shared" si="1" ref="B13:G13">SUM(B7:B12)</f>
        <v>1711.4522215904854</v>
      </c>
      <c r="C13" s="359">
        <f t="shared" si="1"/>
        <v>8045.979999999991</v>
      </c>
      <c r="D13" s="358">
        <f t="shared" si="1"/>
        <v>5191.892596590033</v>
      </c>
      <c r="E13" s="360">
        <f t="shared" si="1"/>
        <v>17194.469999999896</v>
      </c>
      <c r="F13" s="361">
        <f t="shared" si="1"/>
        <v>6903.344818180518</v>
      </c>
      <c r="G13" s="362">
        <f t="shared" si="1"/>
        <v>25240.449999999888</v>
      </c>
      <c r="K13" s="179"/>
      <c r="L13" s="179"/>
      <c r="M13" s="179"/>
      <c r="N13" s="179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</row>
    <row r="14" spans="1:34" ht="15" customHeight="1">
      <c r="A14" s="165"/>
      <c r="B14" s="181"/>
      <c r="C14" s="182"/>
      <c r="D14" s="181"/>
      <c r="E14" s="182"/>
      <c r="F14" s="181"/>
      <c r="G14" s="181"/>
      <c r="N14" s="179"/>
      <c r="O14" s="179"/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</row>
    <row r="15" spans="1:7" ht="12.75">
      <c r="A15" s="183"/>
      <c r="C15" s="184"/>
      <c r="D15" s="184"/>
      <c r="E15" s="184"/>
      <c r="F15" s="185"/>
      <c r="G15" s="185"/>
    </row>
  </sheetData>
  <mergeCells count="7">
    <mergeCell ref="A1:G1"/>
    <mergeCell ref="A2:F2"/>
    <mergeCell ref="F5:G5"/>
    <mergeCell ref="D5:E5"/>
    <mergeCell ref="A5:A6"/>
    <mergeCell ref="B5:C5"/>
    <mergeCell ref="A3:G3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scale="70" r:id="rId1"/>
  <colBreaks count="1" manualBreakCount="1">
    <brk id="9" max="14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"/>
  <dimension ref="A1:I242"/>
  <sheetViews>
    <sheetView zoomScale="75" zoomScaleNormal="75" workbookViewId="0" topLeftCell="A3">
      <selection activeCell="A35" sqref="A35"/>
    </sheetView>
  </sheetViews>
  <sheetFormatPr defaultColWidth="11.421875" defaultRowHeight="12.75"/>
  <cols>
    <col min="1" max="1" width="36.00390625" style="17" customWidth="1"/>
    <col min="2" max="2" width="17.00390625" style="17" customWidth="1"/>
    <col min="3" max="7" width="14.7109375" style="17" customWidth="1"/>
    <col min="8" max="8" width="12.7109375" style="24" customWidth="1"/>
    <col min="9" max="16384" width="11.421875" style="17" customWidth="1"/>
  </cols>
  <sheetData>
    <row r="1" spans="1:8" ht="18" customHeight="1">
      <c r="A1" s="511" t="s">
        <v>223</v>
      </c>
      <c r="B1" s="512"/>
      <c r="C1" s="512"/>
      <c r="D1" s="512"/>
      <c r="E1" s="512"/>
      <c r="F1" s="512"/>
      <c r="G1" s="512"/>
      <c r="H1" s="35"/>
    </row>
    <row r="2" spans="1:6" ht="12.75" customHeight="1">
      <c r="A2" s="451" t="s">
        <v>361</v>
      </c>
      <c r="B2" s="452"/>
      <c r="C2" s="452"/>
      <c r="D2" s="452"/>
      <c r="E2" s="452"/>
      <c r="F2" s="452"/>
    </row>
    <row r="3" spans="1:9" ht="15">
      <c r="A3" s="520" t="s">
        <v>332</v>
      </c>
      <c r="B3" s="520"/>
      <c r="C3" s="520"/>
      <c r="D3" s="520"/>
      <c r="E3" s="520"/>
      <c r="F3" s="520"/>
      <c r="G3" s="520"/>
      <c r="H3" s="111"/>
      <c r="I3" s="111"/>
    </row>
    <row r="4" spans="1:7" ht="15">
      <c r="A4" s="520" t="s">
        <v>271</v>
      </c>
      <c r="B4" s="520"/>
      <c r="C4" s="520"/>
      <c r="D4" s="520"/>
      <c r="E4" s="520"/>
      <c r="F4" s="520"/>
      <c r="G4" s="520"/>
    </row>
    <row r="5" spans="1:7" ht="13.5" thickBot="1">
      <c r="A5" s="24"/>
      <c r="B5" s="24"/>
      <c r="C5" s="24"/>
      <c r="D5" s="24"/>
      <c r="E5" s="24"/>
      <c r="F5" s="24"/>
      <c r="G5" s="24"/>
    </row>
    <row r="6" spans="1:8" ht="12.75" customHeight="1" hidden="1">
      <c r="A6" s="24"/>
      <c r="B6" s="24" t="s">
        <v>3</v>
      </c>
      <c r="C6" s="10">
        <v>9.07</v>
      </c>
      <c r="D6" s="11">
        <v>46.63869042803509</v>
      </c>
      <c r="E6" s="12">
        <v>47.71821747466764</v>
      </c>
      <c r="F6" s="12">
        <v>1.079527046632549</v>
      </c>
      <c r="G6" s="12">
        <v>2.3146598601397095</v>
      </c>
      <c r="H6" s="11">
        <v>2.1387468189233294</v>
      </c>
    </row>
    <row r="7" spans="1:8" ht="12.75" customHeight="1" hidden="1">
      <c r="A7" s="24"/>
      <c r="B7" s="24"/>
      <c r="C7" s="10"/>
      <c r="D7" s="11"/>
      <c r="E7" s="12"/>
      <c r="F7" s="12"/>
      <c r="G7" s="12"/>
      <c r="H7" s="11">
        <v>13.285374890799062</v>
      </c>
    </row>
    <row r="8" spans="1:8" ht="12.75" customHeight="1" hidden="1">
      <c r="A8" s="24"/>
      <c r="B8" s="24"/>
      <c r="C8" s="24"/>
      <c r="D8" s="11"/>
      <c r="E8" s="12"/>
      <c r="F8" s="12"/>
      <c r="G8" s="12"/>
      <c r="H8" s="11">
        <v>12.306862311244387</v>
      </c>
    </row>
    <row r="9" spans="1:8" ht="12.75" hidden="1">
      <c r="A9" s="24"/>
      <c r="B9" s="24"/>
      <c r="C9" s="24"/>
      <c r="D9" s="11"/>
      <c r="E9" s="12"/>
      <c r="F9" s="12"/>
      <c r="G9" s="12"/>
      <c r="H9" s="11">
        <v>12.353432989690726</v>
      </c>
    </row>
    <row r="10" spans="1:8" ht="12.75" hidden="1">
      <c r="A10" s="24"/>
      <c r="B10" s="24"/>
      <c r="C10" s="24"/>
      <c r="D10" s="11"/>
      <c r="E10" s="12"/>
      <c r="F10" s="12"/>
      <c r="G10" s="12"/>
      <c r="H10" s="11">
        <v>1.9865993975903575</v>
      </c>
    </row>
    <row r="11" spans="1:8" ht="12.75" hidden="1">
      <c r="A11" s="24"/>
      <c r="B11" s="24"/>
      <c r="C11" s="24"/>
      <c r="D11" s="11"/>
      <c r="E11" s="12"/>
      <c r="F11" s="12"/>
      <c r="G11" s="12"/>
      <c r="H11" s="11">
        <v>6.112644108349886</v>
      </c>
    </row>
    <row r="12" spans="1:8" ht="12.75" hidden="1">
      <c r="A12" s="24"/>
      <c r="B12" s="24"/>
      <c r="C12" s="24"/>
      <c r="D12" s="11"/>
      <c r="E12" s="12"/>
      <c r="F12" s="12"/>
      <c r="G12" s="12"/>
      <c r="H12" s="11">
        <v>1.5512407980767489</v>
      </c>
    </row>
    <row r="13" spans="1:8" ht="12.75" hidden="1">
      <c r="A13" s="24"/>
      <c r="B13" s="24"/>
      <c r="C13" s="24"/>
      <c r="D13" s="11"/>
      <c r="E13" s="12"/>
      <c r="F13" s="12"/>
      <c r="G13" s="12"/>
      <c r="H13" s="11">
        <v>-0.16840000000000024</v>
      </c>
    </row>
    <row r="14" spans="1:8" ht="12.75" hidden="1">
      <c r="A14" s="24"/>
      <c r="B14" s="24"/>
      <c r="C14" s="24"/>
      <c r="D14" s="11"/>
      <c r="E14" s="12"/>
      <c r="F14" s="12"/>
      <c r="G14" s="12"/>
      <c r="H14" s="11">
        <v>4.723205579399134</v>
      </c>
    </row>
    <row r="15" spans="1:7" ht="12.75">
      <c r="A15" s="556" t="s">
        <v>134</v>
      </c>
      <c r="B15" s="554" t="s">
        <v>135</v>
      </c>
      <c r="C15" s="562"/>
      <c r="D15" s="556" t="s">
        <v>127</v>
      </c>
      <c r="E15" s="554"/>
      <c r="F15" s="558" t="s">
        <v>0</v>
      </c>
      <c r="G15" s="559"/>
    </row>
    <row r="16" spans="1:7" ht="13.5" thickBot="1">
      <c r="A16" s="557"/>
      <c r="B16" s="177" t="s">
        <v>126</v>
      </c>
      <c r="C16" s="174" t="s">
        <v>267</v>
      </c>
      <c r="D16" s="173" t="s">
        <v>126</v>
      </c>
      <c r="E16" s="174" t="s">
        <v>267</v>
      </c>
      <c r="F16" s="420" t="s">
        <v>126</v>
      </c>
      <c r="G16" s="421" t="s">
        <v>267</v>
      </c>
    </row>
    <row r="17" spans="1:7" ht="12.75">
      <c r="A17" s="169" t="s">
        <v>136</v>
      </c>
      <c r="B17" s="189">
        <v>1221.107818180995</v>
      </c>
      <c r="C17" s="189">
        <v>7366.650000000008</v>
      </c>
      <c r="D17" s="189">
        <v>3220.248943181368</v>
      </c>
      <c r="E17" s="189">
        <v>14451.74999999988</v>
      </c>
      <c r="F17" s="422">
        <v>4441.356761362363</v>
      </c>
      <c r="G17" s="423">
        <v>21818.39999999989</v>
      </c>
    </row>
    <row r="18" spans="1:7" ht="12.75">
      <c r="A18" s="169" t="s">
        <v>137</v>
      </c>
      <c r="B18" s="189">
        <v>81.0454545454544</v>
      </c>
      <c r="C18" s="189">
        <v>84</v>
      </c>
      <c r="D18" s="192" t="s">
        <v>43</v>
      </c>
      <c r="E18" s="192" t="s">
        <v>43</v>
      </c>
      <c r="F18" s="422">
        <v>81.0454545454544</v>
      </c>
      <c r="G18" s="423">
        <v>84</v>
      </c>
    </row>
    <row r="19" spans="1:7" ht="12.75">
      <c r="A19" s="169" t="s">
        <v>138</v>
      </c>
      <c r="B19" s="189">
        <v>83.1249999999994</v>
      </c>
      <c r="C19" s="189">
        <v>84</v>
      </c>
      <c r="D19" s="189">
        <v>35.1528409090903</v>
      </c>
      <c r="E19" s="189">
        <v>96</v>
      </c>
      <c r="F19" s="422">
        <v>118.2778409090897</v>
      </c>
      <c r="G19" s="423">
        <v>180</v>
      </c>
    </row>
    <row r="20" spans="1:7" ht="12.75">
      <c r="A20" s="169" t="s">
        <v>139</v>
      </c>
      <c r="B20" s="189">
        <v>40.829545454545</v>
      </c>
      <c r="C20" s="189">
        <v>46</v>
      </c>
      <c r="D20" s="192" t="s">
        <v>43</v>
      </c>
      <c r="E20" s="192" t="s">
        <v>43</v>
      </c>
      <c r="F20" s="422">
        <v>40.829545454545</v>
      </c>
      <c r="G20" s="423">
        <v>46</v>
      </c>
    </row>
    <row r="21" spans="1:7" ht="12.75">
      <c r="A21" s="169" t="s">
        <v>140</v>
      </c>
      <c r="B21" s="189">
        <v>15.125</v>
      </c>
      <c r="C21" s="189">
        <v>16</v>
      </c>
      <c r="D21" s="192" t="s">
        <v>43</v>
      </c>
      <c r="E21" s="192" t="s">
        <v>43</v>
      </c>
      <c r="F21" s="422">
        <v>15.125</v>
      </c>
      <c r="G21" s="423">
        <v>16</v>
      </c>
    </row>
    <row r="22" spans="1:7" ht="12.75">
      <c r="A22" s="169" t="s">
        <v>141</v>
      </c>
      <c r="B22" s="189">
        <v>26.2045454545454</v>
      </c>
      <c r="C22" s="189">
        <v>39</v>
      </c>
      <c r="D22" s="192" t="s">
        <v>43</v>
      </c>
      <c r="E22" s="192" t="s">
        <v>43</v>
      </c>
      <c r="F22" s="422">
        <v>26.2045454545454</v>
      </c>
      <c r="G22" s="423">
        <v>39</v>
      </c>
    </row>
    <row r="23" spans="1:7" ht="12.75">
      <c r="A23" s="169" t="s">
        <v>142</v>
      </c>
      <c r="B23" s="189">
        <v>57.5852272727269</v>
      </c>
      <c r="C23" s="189">
        <v>70</v>
      </c>
      <c r="D23" s="192" t="s">
        <v>43</v>
      </c>
      <c r="E23" s="192" t="s">
        <v>43</v>
      </c>
      <c r="F23" s="422">
        <v>57.5852272727269</v>
      </c>
      <c r="G23" s="423">
        <v>70</v>
      </c>
    </row>
    <row r="24" spans="1:7" ht="12.75">
      <c r="A24" s="169" t="s">
        <v>143</v>
      </c>
      <c r="B24" s="189">
        <v>252.01818181817822</v>
      </c>
      <c r="C24" s="189">
        <v>538</v>
      </c>
      <c r="D24" s="189">
        <v>75.8954545454543</v>
      </c>
      <c r="E24" s="189">
        <v>200</v>
      </c>
      <c r="F24" s="422">
        <v>327.9136363636325</v>
      </c>
      <c r="G24" s="423">
        <v>738</v>
      </c>
    </row>
    <row r="25" spans="1:7" ht="12.75">
      <c r="A25" s="169" t="s">
        <v>144</v>
      </c>
      <c r="B25" s="189">
        <v>58.8068181818172</v>
      </c>
      <c r="C25" s="189">
        <v>60</v>
      </c>
      <c r="D25" s="189">
        <v>5.381818181817301</v>
      </c>
      <c r="E25" s="189">
        <v>39</v>
      </c>
      <c r="F25" s="422">
        <v>64.1886363636345</v>
      </c>
      <c r="G25" s="423">
        <v>99</v>
      </c>
    </row>
    <row r="26" spans="1:7" ht="12.75">
      <c r="A26" s="169" t="s">
        <v>145</v>
      </c>
      <c r="B26" s="189">
        <v>133.2102272727266</v>
      </c>
      <c r="C26" s="189">
        <v>151</v>
      </c>
      <c r="D26" s="189">
        <v>1.3295454545454</v>
      </c>
      <c r="E26" s="189">
        <v>2</v>
      </c>
      <c r="F26" s="422">
        <v>134.539772727272</v>
      </c>
      <c r="G26" s="423">
        <v>153</v>
      </c>
    </row>
    <row r="27" spans="1:7" ht="12.75">
      <c r="A27" s="169" t="s">
        <v>146</v>
      </c>
      <c r="B27" s="189">
        <v>4</v>
      </c>
      <c r="C27" s="189">
        <v>4</v>
      </c>
      <c r="D27" s="192" t="s">
        <v>43</v>
      </c>
      <c r="E27" s="192" t="s">
        <v>43</v>
      </c>
      <c r="F27" s="422">
        <v>4</v>
      </c>
      <c r="G27" s="423">
        <v>4</v>
      </c>
    </row>
    <row r="28" spans="1:7" ht="12.75">
      <c r="A28" s="169" t="s">
        <v>147</v>
      </c>
      <c r="B28" s="189">
        <v>62.9545454545453</v>
      </c>
      <c r="C28" s="189">
        <v>74</v>
      </c>
      <c r="D28" s="189">
        <v>2.0284090909090002</v>
      </c>
      <c r="E28" s="189">
        <v>3</v>
      </c>
      <c r="F28" s="422">
        <v>64.98295454545429</v>
      </c>
      <c r="G28" s="423">
        <v>77</v>
      </c>
    </row>
    <row r="29" spans="1:7" ht="12.75">
      <c r="A29" s="169" t="s">
        <v>148</v>
      </c>
      <c r="B29" s="189">
        <v>352.27897727272375</v>
      </c>
      <c r="C29" s="189">
        <v>397</v>
      </c>
      <c r="D29" s="189">
        <v>3.1704545454545</v>
      </c>
      <c r="E29" s="189">
        <v>7</v>
      </c>
      <c r="F29" s="422">
        <v>355.44943181817825</v>
      </c>
      <c r="G29" s="423">
        <v>404</v>
      </c>
    </row>
    <row r="30" spans="1:7" ht="12.75">
      <c r="A30" s="169" t="s">
        <v>149</v>
      </c>
      <c r="B30" s="189">
        <v>296.80340909090876</v>
      </c>
      <c r="C30" s="189">
        <v>303</v>
      </c>
      <c r="D30" s="189">
        <v>2</v>
      </c>
      <c r="E30" s="189">
        <v>2</v>
      </c>
      <c r="F30" s="422">
        <v>298.80340909090876</v>
      </c>
      <c r="G30" s="423">
        <v>305</v>
      </c>
    </row>
    <row r="31" spans="1:7" ht="12.75">
      <c r="A31" s="169" t="s">
        <v>150</v>
      </c>
      <c r="B31" s="189">
        <v>38.13586931818</v>
      </c>
      <c r="C31" s="189">
        <v>87.59</v>
      </c>
      <c r="D31" s="189">
        <v>8.502755681814001</v>
      </c>
      <c r="E31" s="189">
        <v>80.46</v>
      </c>
      <c r="F31" s="422">
        <v>46.638624999994</v>
      </c>
      <c r="G31" s="423">
        <v>168.05</v>
      </c>
    </row>
    <row r="32" spans="1:7" ht="12.75">
      <c r="A32" s="169" t="s">
        <v>151</v>
      </c>
      <c r="B32" s="189">
        <v>561.4892045454491</v>
      </c>
      <c r="C32" s="189">
        <v>717</v>
      </c>
      <c r="D32" s="189">
        <v>5.4772727272726005</v>
      </c>
      <c r="E32" s="189">
        <v>10</v>
      </c>
      <c r="F32" s="422">
        <v>566.9664772727217</v>
      </c>
      <c r="G32" s="423">
        <v>727</v>
      </c>
    </row>
    <row r="33" spans="1:7" ht="12.75">
      <c r="A33" s="169" t="s">
        <v>152</v>
      </c>
      <c r="B33" s="189">
        <v>258.40340909090577</v>
      </c>
      <c r="C33" s="189">
        <v>311</v>
      </c>
      <c r="D33" s="189">
        <v>1.0340909090909</v>
      </c>
      <c r="E33" s="189">
        <v>1</v>
      </c>
      <c r="F33" s="422">
        <v>259.43749999999665</v>
      </c>
      <c r="G33" s="423">
        <v>312</v>
      </c>
    </row>
    <row r="34" spans="1:7" ht="21" customHeight="1" thickBot="1">
      <c r="A34" s="354" t="s">
        <v>65</v>
      </c>
      <c r="B34" s="355">
        <v>3543.1232329537006</v>
      </c>
      <c r="C34" s="365">
        <v>10348.24</v>
      </c>
      <c r="D34" s="366">
        <v>3360.2215852268164</v>
      </c>
      <c r="E34" s="365">
        <v>14892.209999999879</v>
      </c>
      <c r="F34" s="366">
        <v>6903.344818180516</v>
      </c>
      <c r="G34" s="367">
        <v>25240.449999999888</v>
      </c>
    </row>
    <row r="35" spans="1:6" ht="12.75">
      <c r="A35" s="165"/>
      <c r="E35" s="37"/>
      <c r="F35" s="37"/>
    </row>
    <row r="36" spans="5:6" ht="12.75">
      <c r="E36" s="37"/>
      <c r="F36" s="37"/>
    </row>
    <row r="37" spans="5:6" ht="12.75">
      <c r="E37" s="37"/>
      <c r="F37" s="37"/>
    </row>
    <row r="38" spans="5:6" ht="12.75">
      <c r="E38" s="37"/>
      <c r="F38" s="37"/>
    </row>
    <row r="39" spans="5:6" ht="12.75">
      <c r="E39" s="37"/>
      <c r="F39" s="37"/>
    </row>
    <row r="40" spans="5:6" ht="12.75">
      <c r="E40" s="37"/>
      <c r="F40" s="37"/>
    </row>
    <row r="41" spans="5:6" ht="12.75">
      <c r="E41" s="37"/>
      <c r="F41" s="37"/>
    </row>
    <row r="42" spans="5:6" ht="12.75">
      <c r="E42" s="37"/>
      <c r="F42" s="37"/>
    </row>
    <row r="44" spans="5:6" ht="12.75">
      <c r="E44" s="37"/>
      <c r="F44" s="37"/>
    </row>
    <row r="45" spans="5:6" ht="12.75">
      <c r="E45" s="37"/>
      <c r="F45" s="37"/>
    </row>
    <row r="46" spans="5:6" ht="12.75">
      <c r="E46" s="37"/>
      <c r="F46" s="37"/>
    </row>
    <row r="47" spans="5:6" ht="12.75">
      <c r="E47" s="37"/>
      <c r="F47" s="37"/>
    </row>
    <row r="48" spans="5:6" ht="12.75">
      <c r="E48" s="37"/>
      <c r="F48" s="37"/>
    </row>
    <row r="49" spans="5:6" ht="12.75">
      <c r="E49" s="37"/>
      <c r="F49" s="37"/>
    </row>
    <row r="50" spans="5:6" ht="12.75">
      <c r="E50" s="37"/>
      <c r="F50" s="37"/>
    </row>
    <row r="51" spans="5:6" ht="12.75">
      <c r="E51" s="37"/>
      <c r="F51" s="37"/>
    </row>
    <row r="52" spans="5:6" ht="12.75">
      <c r="E52" s="37"/>
      <c r="F52" s="37"/>
    </row>
    <row r="53" spans="5:6" ht="12.75">
      <c r="E53" s="37"/>
      <c r="F53" s="37"/>
    </row>
    <row r="54" spans="5:6" ht="12.75">
      <c r="E54" s="37"/>
      <c r="F54" s="37"/>
    </row>
    <row r="55" spans="5:6" ht="12.75">
      <c r="E55" s="37"/>
      <c r="F55" s="37"/>
    </row>
    <row r="56" spans="5:6" ht="12.75">
      <c r="E56" s="37"/>
      <c r="F56" s="37"/>
    </row>
    <row r="57" spans="5:6" ht="12.75">
      <c r="E57" s="37"/>
      <c r="F57" s="37"/>
    </row>
    <row r="58" spans="5:6" ht="12.75">
      <c r="E58" s="37"/>
      <c r="F58" s="37"/>
    </row>
    <row r="59" spans="5:6" ht="12.75">
      <c r="E59" s="37"/>
      <c r="F59" s="37"/>
    </row>
    <row r="60" spans="5:6" ht="12.75">
      <c r="E60" s="37"/>
      <c r="F60" s="37"/>
    </row>
    <row r="61" spans="5:6" ht="12.75">
      <c r="E61" s="37"/>
      <c r="F61" s="37"/>
    </row>
    <row r="62" spans="5:6" ht="12.75">
      <c r="E62" s="37"/>
      <c r="F62" s="37"/>
    </row>
    <row r="63" spans="5:6" ht="12.75">
      <c r="E63" s="37"/>
      <c r="F63" s="37"/>
    </row>
    <row r="64" spans="5:6" ht="12.75">
      <c r="E64" s="37"/>
      <c r="F64" s="37"/>
    </row>
    <row r="65" spans="5:6" ht="12.75">
      <c r="E65" s="37"/>
      <c r="F65" s="37"/>
    </row>
    <row r="66" spans="5:6" ht="12.75">
      <c r="E66" s="37"/>
      <c r="F66" s="37"/>
    </row>
    <row r="67" spans="5:6" ht="12.75">
      <c r="E67" s="37"/>
      <c r="F67" s="37"/>
    </row>
    <row r="68" spans="5:6" ht="12.75">
      <c r="E68" s="37"/>
      <c r="F68" s="37"/>
    </row>
    <row r="69" spans="5:6" ht="12.75">
      <c r="E69" s="37"/>
      <c r="F69" s="37"/>
    </row>
    <row r="70" spans="5:6" ht="12.75">
      <c r="E70" s="37"/>
      <c r="F70" s="37"/>
    </row>
    <row r="71" spans="5:6" ht="12.75">
      <c r="E71" s="37"/>
      <c r="F71" s="37"/>
    </row>
    <row r="72" spans="5:6" ht="12.75">
      <c r="E72" s="37"/>
      <c r="F72" s="37"/>
    </row>
    <row r="73" spans="5:6" ht="12.75">
      <c r="E73" s="37"/>
      <c r="F73" s="37"/>
    </row>
    <row r="74" spans="5:6" ht="12.75">
      <c r="E74" s="37"/>
      <c r="F74" s="37"/>
    </row>
    <row r="75" spans="5:6" ht="12.75">
      <c r="E75" s="37"/>
      <c r="F75" s="37"/>
    </row>
    <row r="76" spans="5:6" ht="12.75">
      <c r="E76" s="37"/>
      <c r="F76" s="37"/>
    </row>
    <row r="77" spans="5:6" ht="12.75">
      <c r="E77" s="37"/>
      <c r="F77" s="37"/>
    </row>
    <row r="78" spans="5:6" ht="12.75">
      <c r="E78" s="37"/>
      <c r="F78" s="37"/>
    </row>
    <row r="79" spans="5:6" ht="12.75">
      <c r="E79" s="37"/>
      <c r="F79" s="37"/>
    </row>
    <row r="80" spans="5:6" ht="12.75">
      <c r="E80" s="37"/>
      <c r="F80" s="37"/>
    </row>
    <row r="81" spans="5:6" ht="12.75">
      <c r="E81" s="37"/>
      <c r="F81" s="37"/>
    </row>
    <row r="82" spans="5:6" ht="12.75">
      <c r="E82" s="37"/>
      <c r="F82" s="37"/>
    </row>
    <row r="83" spans="5:6" ht="12.75">
      <c r="E83" s="37"/>
      <c r="F83" s="37"/>
    </row>
    <row r="84" spans="5:6" ht="12.75">
      <c r="E84" s="37"/>
      <c r="F84" s="37"/>
    </row>
    <row r="85" spans="5:6" ht="12.75">
      <c r="E85" s="37"/>
      <c r="F85" s="37"/>
    </row>
    <row r="86" spans="5:6" ht="12.75">
      <c r="E86" s="37"/>
      <c r="F86" s="37"/>
    </row>
    <row r="87" spans="5:6" ht="12.75">
      <c r="E87" s="37"/>
      <c r="F87" s="37"/>
    </row>
    <row r="88" spans="5:6" ht="12.75">
      <c r="E88" s="37"/>
      <c r="F88" s="37"/>
    </row>
    <row r="89" spans="5:6" ht="12.75">
      <c r="E89" s="37"/>
      <c r="F89" s="37"/>
    </row>
    <row r="90" spans="5:6" ht="12.75">
      <c r="E90" s="37"/>
      <c r="F90" s="37"/>
    </row>
    <row r="91" spans="5:6" ht="12.75">
      <c r="E91" s="37"/>
      <c r="F91" s="37"/>
    </row>
    <row r="92" spans="5:6" ht="12.75">
      <c r="E92" s="37"/>
      <c r="F92" s="37"/>
    </row>
    <row r="93" spans="5:6" ht="12.75">
      <c r="E93" s="37"/>
      <c r="F93" s="37"/>
    </row>
    <row r="94" spans="5:6" ht="12.75">
      <c r="E94" s="37"/>
      <c r="F94" s="37"/>
    </row>
    <row r="95" spans="5:6" ht="12.75">
      <c r="E95" s="37"/>
      <c r="F95" s="37"/>
    </row>
    <row r="96" spans="5:6" ht="12.75">
      <c r="E96" s="37"/>
      <c r="F96" s="37"/>
    </row>
    <row r="97" spans="5:6" ht="12.75">
      <c r="E97" s="37"/>
      <c r="F97" s="37"/>
    </row>
    <row r="98" spans="5:6" ht="12.75">
      <c r="E98" s="37"/>
      <c r="F98" s="37"/>
    </row>
    <row r="99" spans="5:6" ht="12.75">
      <c r="E99" s="37"/>
      <c r="F99" s="37"/>
    </row>
    <row r="100" spans="5:6" ht="12.75">
      <c r="E100" s="37"/>
      <c r="F100" s="37"/>
    </row>
    <row r="101" spans="5:6" ht="12.75">
      <c r="E101" s="37"/>
      <c r="F101" s="37"/>
    </row>
    <row r="102" spans="5:6" ht="12.75">
      <c r="E102" s="37"/>
      <c r="F102" s="37"/>
    </row>
    <row r="103" spans="5:6" ht="12.75">
      <c r="E103" s="37"/>
      <c r="F103" s="37"/>
    </row>
    <row r="104" spans="5:6" ht="12.75">
      <c r="E104" s="37"/>
      <c r="F104" s="37"/>
    </row>
    <row r="105" spans="5:6" ht="12.75">
      <c r="E105" s="37"/>
      <c r="F105" s="37"/>
    </row>
    <row r="106" spans="5:6" ht="12.75">
      <c r="E106" s="37"/>
      <c r="F106" s="37"/>
    </row>
    <row r="107" spans="5:6" ht="12.75">
      <c r="E107" s="37"/>
      <c r="F107" s="37"/>
    </row>
    <row r="108" spans="5:6" ht="12.75">
      <c r="E108" s="37"/>
      <c r="F108" s="37"/>
    </row>
    <row r="109" spans="5:6" ht="12.75">
      <c r="E109" s="37"/>
      <c r="F109" s="37"/>
    </row>
    <row r="110" spans="5:6" ht="12.75">
      <c r="E110" s="37"/>
      <c r="F110" s="37"/>
    </row>
    <row r="111" spans="5:6" ht="12.75">
      <c r="E111" s="37"/>
      <c r="F111" s="37"/>
    </row>
    <row r="112" spans="5:6" ht="12.75">
      <c r="E112" s="37"/>
      <c r="F112" s="37"/>
    </row>
    <row r="113" spans="5:6" ht="12.75">
      <c r="E113" s="37"/>
      <c r="F113" s="37"/>
    </row>
    <row r="114" spans="5:6" ht="12.75">
      <c r="E114" s="37"/>
      <c r="F114" s="37"/>
    </row>
    <row r="115" spans="5:6" ht="12.75">
      <c r="E115" s="37"/>
      <c r="F115" s="37"/>
    </row>
    <row r="116" spans="5:6" ht="12.75">
      <c r="E116" s="37"/>
      <c r="F116" s="37"/>
    </row>
    <row r="117" spans="5:6" ht="12.75">
      <c r="E117" s="37"/>
      <c r="F117" s="37"/>
    </row>
    <row r="118" spans="5:6" ht="12.75">
      <c r="E118" s="37"/>
      <c r="F118" s="37"/>
    </row>
    <row r="119" spans="5:6" ht="12.75">
      <c r="E119" s="37"/>
      <c r="F119" s="37"/>
    </row>
    <row r="120" spans="5:6" ht="12.75">
      <c r="E120" s="37"/>
      <c r="F120" s="37"/>
    </row>
    <row r="121" spans="5:6" ht="12.75">
      <c r="E121" s="37"/>
      <c r="F121" s="37"/>
    </row>
    <row r="122" spans="5:6" ht="12.75">
      <c r="E122" s="37"/>
      <c r="F122" s="37"/>
    </row>
    <row r="123" spans="5:6" ht="12.75">
      <c r="E123" s="37"/>
      <c r="F123" s="37"/>
    </row>
    <row r="124" spans="5:6" ht="12.75">
      <c r="E124" s="37"/>
      <c r="F124" s="37"/>
    </row>
    <row r="125" spans="5:6" ht="12.75">
      <c r="E125" s="37"/>
      <c r="F125" s="37"/>
    </row>
    <row r="126" spans="5:6" ht="12.75">
      <c r="E126" s="37"/>
      <c r="F126" s="37"/>
    </row>
    <row r="127" spans="5:6" ht="12.75">
      <c r="E127" s="37"/>
      <c r="F127" s="37"/>
    </row>
    <row r="128" spans="5:6" ht="12.75">
      <c r="E128" s="37"/>
      <c r="F128" s="37"/>
    </row>
    <row r="129" spans="5:6" ht="12.75">
      <c r="E129" s="37"/>
      <c r="F129" s="37"/>
    </row>
    <row r="130" spans="5:6" ht="12.75">
      <c r="E130" s="37"/>
      <c r="F130" s="37"/>
    </row>
    <row r="131" spans="5:6" ht="12.75">
      <c r="E131" s="37"/>
      <c r="F131" s="37"/>
    </row>
    <row r="132" spans="5:6" ht="12.75">
      <c r="E132" s="37"/>
      <c r="F132" s="37"/>
    </row>
    <row r="133" spans="5:6" ht="12.75">
      <c r="E133" s="37"/>
      <c r="F133" s="37"/>
    </row>
    <row r="134" spans="5:6" ht="12.75">
      <c r="E134" s="37"/>
      <c r="F134" s="37"/>
    </row>
    <row r="135" spans="5:6" ht="12.75">
      <c r="E135" s="37"/>
      <c r="F135" s="37"/>
    </row>
    <row r="136" spans="5:6" ht="12.75">
      <c r="E136" s="37"/>
      <c r="F136" s="37"/>
    </row>
    <row r="137" spans="5:6" ht="12.75">
      <c r="E137" s="37"/>
      <c r="F137" s="37"/>
    </row>
    <row r="138" spans="5:6" ht="12.75">
      <c r="E138" s="37"/>
      <c r="F138" s="37"/>
    </row>
    <row r="139" spans="5:6" ht="12.75">
      <c r="E139" s="37"/>
      <c r="F139" s="37"/>
    </row>
    <row r="140" spans="5:6" ht="12.75">
      <c r="E140" s="37"/>
      <c r="F140" s="37"/>
    </row>
    <row r="141" spans="5:6" ht="12.75">
      <c r="E141" s="37"/>
      <c r="F141" s="37"/>
    </row>
    <row r="142" spans="5:6" ht="12.75">
      <c r="E142" s="37"/>
      <c r="F142" s="37"/>
    </row>
    <row r="143" spans="5:6" ht="12.75">
      <c r="E143" s="37"/>
      <c r="F143" s="37"/>
    </row>
    <row r="144" spans="5:6" ht="12.75">
      <c r="E144" s="37"/>
      <c r="F144" s="37"/>
    </row>
    <row r="145" spans="5:6" ht="12.75">
      <c r="E145" s="37"/>
      <c r="F145" s="37"/>
    </row>
    <row r="146" spans="5:6" ht="12.75">
      <c r="E146" s="37"/>
      <c r="F146" s="37"/>
    </row>
    <row r="147" spans="5:6" ht="12.75">
      <c r="E147" s="37"/>
      <c r="F147" s="37"/>
    </row>
    <row r="148" spans="5:6" ht="12.75">
      <c r="E148" s="37"/>
      <c r="F148" s="37"/>
    </row>
    <row r="149" spans="5:6" ht="12.75">
      <c r="E149" s="37"/>
      <c r="F149" s="37"/>
    </row>
    <row r="150" spans="5:6" ht="12.75">
      <c r="E150" s="37"/>
      <c r="F150" s="37"/>
    </row>
    <row r="151" spans="5:6" ht="12.75">
      <c r="E151" s="37"/>
      <c r="F151" s="37"/>
    </row>
    <row r="152" spans="5:6" ht="12.75">
      <c r="E152" s="37"/>
      <c r="F152" s="37"/>
    </row>
    <row r="153" spans="5:6" ht="12.75">
      <c r="E153" s="37"/>
      <c r="F153" s="37"/>
    </row>
    <row r="154" spans="5:6" ht="12.75">
      <c r="E154" s="37"/>
      <c r="F154" s="37"/>
    </row>
    <row r="155" spans="5:6" ht="12.75">
      <c r="E155" s="37"/>
      <c r="F155" s="37"/>
    </row>
    <row r="156" spans="5:6" ht="12.75">
      <c r="E156" s="37"/>
      <c r="F156" s="37"/>
    </row>
    <row r="157" spans="5:6" ht="12.75">
      <c r="E157" s="37"/>
      <c r="F157" s="37"/>
    </row>
    <row r="158" spans="5:6" ht="12.75">
      <c r="E158" s="37"/>
      <c r="F158" s="37"/>
    </row>
    <row r="159" spans="5:6" ht="12.75">
      <c r="E159" s="37"/>
      <c r="F159" s="37"/>
    </row>
    <row r="160" spans="5:6" ht="12.75">
      <c r="E160" s="37"/>
      <c r="F160" s="37"/>
    </row>
    <row r="161" spans="5:6" ht="12.75">
      <c r="E161" s="37"/>
      <c r="F161" s="37"/>
    </row>
    <row r="162" spans="5:6" ht="12.75">
      <c r="E162" s="37"/>
      <c r="F162" s="37"/>
    </row>
    <row r="163" spans="5:6" ht="12.75">
      <c r="E163" s="37"/>
      <c r="F163" s="37"/>
    </row>
    <row r="164" spans="5:6" ht="12.75">
      <c r="E164" s="37"/>
      <c r="F164" s="37"/>
    </row>
    <row r="165" spans="5:6" ht="12.75">
      <c r="E165" s="37"/>
      <c r="F165" s="37"/>
    </row>
    <row r="166" spans="5:6" ht="12.75">
      <c r="E166" s="37"/>
      <c r="F166" s="37"/>
    </row>
    <row r="167" spans="5:6" ht="12.75">
      <c r="E167" s="37"/>
      <c r="F167" s="37"/>
    </row>
    <row r="168" spans="5:6" ht="12.75">
      <c r="E168" s="37"/>
      <c r="F168" s="37"/>
    </row>
    <row r="169" spans="5:6" ht="12.75">
      <c r="E169" s="37"/>
      <c r="F169" s="37"/>
    </row>
    <row r="170" spans="5:6" ht="12.75">
      <c r="E170" s="37"/>
      <c r="F170" s="37"/>
    </row>
    <row r="171" spans="5:6" ht="12.75">
      <c r="E171" s="37"/>
      <c r="F171" s="37"/>
    </row>
    <row r="172" spans="5:6" ht="12.75">
      <c r="E172" s="37"/>
      <c r="F172" s="37"/>
    </row>
    <row r="173" spans="5:6" ht="12.75">
      <c r="E173" s="37"/>
      <c r="F173" s="37"/>
    </row>
    <row r="174" spans="5:6" ht="12.75">
      <c r="E174" s="37"/>
      <c r="F174" s="37"/>
    </row>
    <row r="175" spans="5:6" ht="12.75">
      <c r="E175" s="37"/>
      <c r="F175" s="37"/>
    </row>
    <row r="176" spans="5:6" ht="12.75">
      <c r="E176" s="37"/>
      <c r="F176" s="37"/>
    </row>
    <row r="177" spans="5:6" ht="12.75">
      <c r="E177" s="37"/>
      <c r="F177" s="37"/>
    </row>
    <row r="178" spans="5:6" ht="12.75">
      <c r="E178" s="37"/>
      <c r="F178" s="37"/>
    </row>
    <row r="179" spans="5:6" ht="12.75">
      <c r="E179" s="37"/>
      <c r="F179" s="37"/>
    </row>
    <row r="180" spans="5:6" ht="12.75">
      <c r="E180" s="37"/>
      <c r="F180" s="37"/>
    </row>
    <row r="181" spans="5:6" ht="12.75">
      <c r="E181" s="37"/>
      <c r="F181" s="37"/>
    </row>
    <row r="182" spans="5:6" ht="12.75">
      <c r="E182" s="37"/>
      <c r="F182" s="37"/>
    </row>
    <row r="183" spans="5:6" ht="12.75">
      <c r="E183" s="37"/>
      <c r="F183" s="37"/>
    </row>
    <row r="184" spans="5:6" ht="12.75">
      <c r="E184" s="37"/>
      <c r="F184" s="37"/>
    </row>
    <row r="185" spans="5:6" ht="12.75">
      <c r="E185" s="37"/>
      <c r="F185" s="37"/>
    </row>
    <row r="186" spans="5:6" ht="12.75">
      <c r="E186" s="37"/>
      <c r="F186" s="37"/>
    </row>
    <row r="187" spans="5:6" ht="12.75">
      <c r="E187" s="37"/>
      <c r="F187" s="37"/>
    </row>
    <row r="188" spans="5:6" ht="12.75">
      <c r="E188" s="37"/>
      <c r="F188" s="37"/>
    </row>
    <row r="189" spans="5:6" ht="12.75">
      <c r="E189" s="37"/>
      <c r="F189" s="37"/>
    </row>
    <row r="190" spans="5:6" ht="12.75">
      <c r="E190" s="37"/>
      <c r="F190" s="37"/>
    </row>
    <row r="191" spans="5:6" ht="12.75">
      <c r="E191" s="37"/>
      <c r="F191" s="37"/>
    </row>
    <row r="192" spans="5:6" ht="12.75">
      <c r="E192" s="37"/>
      <c r="F192" s="37"/>
    </row>
    <row r="193" spans="5:6" ht="12.75">
      <c r="E193" s="37"/>
      <c r="F193" s="37"/>
    </row>
    <row r="194" spans="5:6" ht="12.75">
      <c r="E194" s="37"/>
      <c r="F194" s="37"/>
    </row>
    <row r="195" spans="5:6" ht="12.75">
      <c r="E195" s="37"/>
      <c r="F195" s="37"/>
    </row>
    <row r="196" spans="5:6" ht="12.75">
      <c r="E196" s="37"/>
      <c r="F196" s="37"/>
    </row>
    <row r="197" spans="5:6" ht="12.75">
      <c r="E197" s="37"/>
      <c r="F197" s="37"/>
    </row>
    <row r="198" spans="5:6" ht="12.75">
      <c r="E198" s="37"/>
      <c r="F198" s="37"/>
    </row>
    <row r="199" spans="5:6" ht="12.75">
      <c r="E199" s="37"/>
      <c r="F199" s="37"/>
    </row>
    <row r="200" spans="5:6" ht="12.75">
      <c r="E200" s="37"/>
      <c r="F200" s="37"/>
    </row>
    <row r="201" spans="5:6" ht="12.75">
      <c r="E201" s="37"/>
      <c r="F201" s="37"/>
    </row>
    <row r="202" spans="5:6" ht="12.75">
      <c r="E202" s="37"/>
      <c r="F202" s="37"/>
    </row>
    <row r="203" spans="5:6" ht="12.75">
      <c r="E203" s="37"/>
      <c r="F203" s="37"/>
    </row>
    <row r="204" spans="5:6" ht="12.75">
      <c r="E204" s="37"/>
      <c r="F204" s="37"/>
    </row>
    <row r="205" spans="5:6" ht="12.75">
      <c r="E205" s="37"/>
      <c r="F205" s="37"/>
    </row>
    <row r="206" spans="5:6" ht="12.75">
      <c r="E206" s="37"/>
      <c r="F206" s="37"/>
    </row>
    <row r="207" spans="5:6" ht="12.75">
      <c r="E207" s="37"/>
      <c r="F207" s="37"/>
    </row>
    <row r="208" spans="5:6" ht="12.75">
      <c r="E208" s="37"/>
      <c r="F208" s="37"/>
    </row>
    <row r="209" spans="5:6" ht="12.75">
      <c r="E209" s="37"/>
      <c r="F209" s="37"/>
    </row>
    <row r="210" spans="5:6" ht="12.75">
      <c r="E210" s="37"/>
      <c r="F210" s="37"/>
    </row>
    <row r="211" spans="5:6" ht="12.75">
      <c r="E211" s="37"/>
      <c r="F211" s="37"/>
    </row>
    <row r="212" spans="5:6" ht="12.75">
      <c r="E212" s="37"/>
      <c r="F212" s="37"/>
    </row>
    <row r="213" spans="5:6" ht="12.75">
      <c r="E213" s="37"/>
      <c r="F213" s="37"/>
    </row>
    <row r="214" spans="5:6" ht="12.75">
      <c r="E214" s="37"/>
      <c r="F214" s="37"/>
    </row>
    <row r="215" spans="5:6" ht="12.75">
      <c r="E215" s="37"/>
      <c r="F215" s="37"/>
    </row>
    <row r="216" spans="5:6" ht="12.75">
      <c r="E216" s="37"/>
      <c r="F216" s="37"/>
    </row>
    <row r="217" spans="5:6" ht="12.75">
      <c r="E217" s="37"/>
      <c r="F217" s="37"/>
    </row>
    <row r="218" spans="5:6" ht="12.75">
      <c r="E218" s="37"/>
      <c r="F218" s="37"/>
    </row>
    <row r="219" spans="5:6" ht="12.75">
      <c r="E219" s="37"/>
      <c r="F219" s="37"/>
    </row>
    <row r="220" spans="5:6" ht="12.75">
      <c r="E220" s="37"/>
      <c r="F220" s="37"/>
    </row>
    <row r="221" spans="5:6" ht="12.75">
      <c r="E221" s="37"/>
      <c r="F221" s="37"/>
    </row>
    <row r="222" spans="5:6" ht="12.75">
      <c r="E222" s="37"/>
      <c r="F222" s="37"/>
    </row>
    <row r="223" spans="5:6" ht="12.75">
      <c r="E223" s="37"/>
      <c r="F223" s="37"/>
    </row>
    <row r="224" spans="5:6" ht="12.75">
      <c r="E224" s="37"/>
      <c r="F224" s="37"/>
    </row>
    <row r="225" spans="5:6" ht="12.75">
      <c r="E225" s="37"/>
      <c r="F225" s="37"/>
    </row>
    <row r="226" spans="5:6" ht="12.75">
      <c r="E226" s="37"/>
      <c r="F226" s="37"/>
    </row>
    <row r="227" spans="5:6" ht="12.75">
      <c r="E227" s="37"/>
      <c r="F227" s="37"/>
    </row>
    <row r="228" spans="5:6" ht="12.75">
      <c r="E228" s="37"/>
      <c r="F228" s="37"/>
    </row>
    <row r="229" spans="5:6" ht="12.75">
      <c r="E229" s="37"/>
      <c r="F229" s="37"/>
    </row>
    <row r="230" spans="5:6" ht="12.75">
      <c r="E230" s="37"/>
      <c r="F230" s="37"/>
    </row>
    <row r="231" spans="5:6" ht="12.75">
      <c r="E231" s="37"/>
      <c r="F231" s="37"/>
    </row>
    <row r="232" spans="5:6" ht="12.75">
      <c r="E232" s="37"/>
      <c r="F232" s="37"/>
    </row>
    <row r="233" spans="5:6" ht="12.75">
      <c r="E233" s="37"/>
      <c r="F233" s="37"/>
    </row>
    <row r="234" spans="5:6" ht="12.75">
      <c r="E234" s="37"/>
      <c r="F234" s="37"/>
    </row>
    <row r="235" spans="5:6" ht="12.75">
      <c r="E235" s="37"/>
      <c r="F235" s="37"/>
    </row>
    <row r="236" spans="5:6" ht="12.75">
      <c r="E236" s="37"/>
      <c r="F236" s="37"/>
    </row>
    <row r="237" spans="5:6" ht="12.75">
      <c r="E237" s="37"/>
      <c r="F237" s="37"/>
    </row>
    <row r="238" spans="5:6" ht="12.75">
      <c r="E238" s="37"/>
      <c r="F238" s="37"/>
    </row>
    <row r="239" spans="5:6" ht="12.75">
      <c r="E239" s="37"/>
      <c r="F239" s="37"/>
    </row>
    <row r="240" spans="5:6" ht="12.75">
      <c r="E240" s="37"/>
      <c r="F240" s="37"/>
    </row>
    <row r="241" spans="5:6" ht="12.75">
      <c r="E241" s="37"/>
      <c r="F241" s="37"/>
    </row>
    <row r="242" spans="5:6" ht="12.75">
      <c r="E242" s="37"/>
      <c r="F242" s="37"/>
    </row>
  </sheetData>
  <mergeCells count="8">
    <mergeCell ref="A2:F2"/>
    <mergeCell ref="A1:G1"/>
    <mergeCell ref="A15:A16"/>
    <mergeCell ref="B15:C15"/>
    <mergeCell ref="D15:E15"/>
    <mergeCell ref="F15:G15"/>
    <mergeCell ref="A4:G4"/>
    <mergeCell ref="A3:G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65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A1:G263"/>
  <sheetViews>
    <sheetView zoomScale="75" zoomScaleNormal="75" workbookViewId="0" topLeftCell="A1">
      <selection activeCell="E39" sqref="E39"/>
    </sheetView>
  </sheetViews>
  <sheetFormatPr defaultColWidth="11.421875" defaultRowHeight="12.75"/>
  <cols>
    <col min="1" max="1" width="29.7109375" style="16" customWidth="1"/>
    <col min="2" max="2" width="16.57421875" style="16" customWidth="1"/>
    <col min="3" max="3" width="13.421875" style="16" customWidth="1"/>
    <col min="4" max="4" width="16.57421875" style="16" customWidth="1"/>
    <col min="5" max="5" width="14.140625" style="16" customWidth="1"/>
    <col min="6" max="6" width="16.57421875" style="16" customWidth="1"/>
    <col min="7" max="7" width="14.28125" style="16" customWidth="1"/>
    <col min="8" max="41" width="8.7109375" style="16" customWidth="1"/>
    <col min="42" max="16384" width="11.421875" style="16" customWidth="1"/>
  </cols>
  <sheetData>
    <row r="1" spans="1:7" s="39" customFormat="1" ht="18" customHeight="1">
      <c r="A1" s="454" t="s">
        <v>223</v>
      </c>
      <c r="B1" s="454"/>
      <c r="C1" s="454"/>
      <c r="D1" s="454"/>
      <c r="E1" s="454"/>
      <c r="F1" s="454"/>
      <c r="G1" s="454"/>
    </row>
    <row r="2" spans="1:3" s="39" customFormat="1" ht="18" customHeight="1">
      <c r="A2" s="451" t="s">
        <v>361</v>
      </c>
      <c r="B2" s="452"/>
      <c r="C2" s="452"/>
    </row>
    <row r="3" spans="1:7" ht="35.25" customHeight="1">
      <c r="A3" s="563" t="s">
        <v>352</v>
      </c>
      <c r="B3" s="563"/>
      <c r="C3" s="563"/>
      <c r="D3" s="563"/>
      <c r="E3" s="563"/>
      <c r="F3" s="563"/>
      <c r="G3" s="563"/>
    </row>
    <row r="4" spans="2:4" ht="13.5" thickBot="1">
      <c r="B4" s="17"/>
      <c r="C4" s="17"/>
      <c r="D4" s="17"/>
    </row>
    <row r="5" spans="1:7" s="193" customFormat="1" ht="14.25">
      <c r="A5" s="198"/>
      <c r="B5" s="564">
        <v>2004</v>
      </c>
      <c r="C5" s="565"/>
      <c r="D5" s="566">
        <v>2005</v>
      </c>
      <c r="E5" s="567"/>
      <c r="F5" s="566">
        <v>2006</v>
      </c>
      <c r="G5" s="568"/>
    </row>
    <row r="6" spans="1:7" s="193" customFormat="1" ht="67.5" customHeight="1" thickBot="1">
      <c r="A6" s="424" t="s">
        <v>334</v>
      </c>
      <c r="B6" s="28" t="s">
        <v>333</v>
      </c>
      <c r="C6" s="199" t="s">
        <v>153</v>
      </c>
      <c r="D6" s="28" t="s">
        <v>333</v>
      </c>
      <c r="E6" s="199" t="s">
        <v>153</v>
      </c>
      <c r="F6" s="28" t="s">
        <v>333</v>
      </c>
      <c r="G6" s="200" t="s">
        <v>153</v>
      </c>
    </row>
    <row r="7" spans="1:7" s="193" customFormat="1" ht="16.5" customHeight="1">
      <c r="A7" s="269" t="s">
        <v>154</v>
      </c>
      <c r="B7" s="194">
        <v>364</v>
      </c>
      <c r="C7" s="195">
        <v>134622</v>
      </c>
      <c r="D7" s="194">
        <v>368</v>
      </c>
      <c r="E7" s="195">
        <v>132421</v>
      </c>
      <c r="F7" s="196">
        <v>339</v>
      </c>
      <c r="G7" s="197">
        <v>131301</v>
      </c>
    </row>
    <row r="8" spans="1:7" s="193" customFormat="1" ht="16.5" customHeight="1">
      <c r="A8" s="269" t="s">
        <v>155</v>
      </c>
      <c r="B8" s="194">
        <v>239</v>
      </c>
      <c r="C8" s="195">
        <v>24108</v>
      </c>
      <c r="D8" s="194">
        <v>250</v>
      </c>
      <c r="E8" s="195">
        <v>24690</v>
      </c>
      <c r="F8" s="196">
        <v>252</v>
      </c>
      <c r="G8" s="197">
        <v>24655</v>
      </c>
    </row>
    <row r="9" spans="1:7" s="193" customFormat="1" ht="20.25" customHeight="1" thickBot="1">
      <c r="A9" s="368" t="s">
        <v>2</v>
      </c>
      <c r="B9" s="428">
        <f>SUM(B7:B8)</f>
        <v>603</v>
      </c>
      <c r="C9" s="427">
        <v>158730</v>
      </c>
      <c r="D9" s="428">
        <f>SUM(D7:D8)</f>
        <v>618</v>
      </c>
      <c r="E9" s="427">
        <v>157111</v>
      </c>
      <c r="F9" s="426">
        <f>SUM(F7:F8)</f>
        <v>591</v>
      </c>
      <c r="G9" s="425">
        <v>155956</v>
      </c>
    </row>
    <row r="10" spans="1:4" s="51" customFormat="1" ht="16.5" customHeight="1">
      <c r="A10" s="273" t="s">
        <v>272</v>
      </c>
      <c r="B10" s="52"/>
      <c r="C10" s="52"/>
      <c r="D10" s="52"/>
    </row>
    <row r="11" spans="1:3" s="51" customFormat="1" ht="12.75">
      <c r="A11" s="201"/>
      <c r="B11" s="201"/>
      <c r="C11" s="201"/>
    </row>
    <row r="12" spans="1:4" ht="12.75">
      <c r="A12" s="17"/>
      <c r="B12" s="17"/>
      <c r="C12" s="17"/>
      <c r="D12" s="17"/>
    </row>
    <row r="13" spans="1:4" ht="12.75">
      <c r="A13" s="17"/>
      <c r="B13" s="17"/>
      <c r="C13" s="17"/>
      <c r="D13" s="17"/>
    </row>
    <row r="14" spans="1:4" ht="12.75">
      <c r="A14" s="17"/>
      <c r="B14" s="17"/>
      <c r="C14" s="17"/>
      <c r="D14" s="17"/>
    </row>
    <row r="16" spans="2:4" ht="12.75">
      <c r="B16" s="17"/>
      <c r="C16" s="17"/>
      <c r="D16" s="17"/>
    </row>
    <row r="17" spans="2:4" ht="12.75">
      <c r="B17" s="17"/>
      <c r="C17" s="17"/>
      <c r="D17" s="17"/>
    </row>
    <row r="18" spans="2:4" ht="12.75">
      <c r="B18" s="17"/>
      <c r="C18" s="17"/>
      <c r="D18" s="17"/>
    </row>
    <row r="19" spans="2:4" ht="12.75">
      <c r="B19" s="17"/>
      <c r="C19" s="17"/>
      <c r="D19" s="17"/>
    </row>
    <row r="20" spans="2:4" ht="12.75">
      <c r="B20" s="17"/>
      <c r="C20" s="17"/>
      <c r="D20" s="17"/>
    </row>
    <row r="21" spans="2:4" ht="12.75">
      <c r="B21" s="17"/>
      <c r="C21" s="17"/>
      <c r="D21" s="17"/>
    </row>
    <row r="22" spans="2:4" ht="12.75">
      <c r="B22" s="17"/>
      <c r="C22" s="17"/>
      <c r="D22" s="17"/>
    </row>
    <row r="23" spans="2:4" ht="12.75">
      <c r="B23" s="17"/>
      <c r="C23" s="17"/>
      <c r="D23" s="17"/>
    </row>
    <row r="24" spans="2:4" ht="12.75">
      <c r="B24" s="17"/>
      <c r="C24" s="17"/>
      <c r="D24" s="17"/>
    </row>
    <row r="25" spans="2:4" ht="12.75">
      <c r="B25" s="17"/>
      <c r="C25" s="17"/>
      <c r="D25" s="17"/>
    </row>
    <row r="26" spans="2:4" ht="12.75">
      <c r="B26" s="17"/>
      <c r="C26" s="17"/>
      <c r="D26" s="17"/>
    </row>
    <row r="27" spans="2:4" ht="12.75">
      <c r="B27" s="17"/>
      <c r="C27" s="17"/>
      <c r="D27" s="17"/>
    </row>
    <row r="28" spans="2:4" ht="12.75">
      <c r="B28" s="17"/>
      <c r="C28" s="17"/>
      <c r="D28" s="17"/>
    </row>
    <row r="29" spans="2:4" ht="12.75">
      <c r="B29" s="17"/>
      <c r="C29" s="17"/>
      <c r="D29" s="17"/>
    </row>
    <row r="30" spans="2:4" ht="12.75">
      <c r="B30" s="17"/>
      <c r="C30" s="17"/>
      <c r="D30" s="17"/>
    </row>
    <row r="31" spans="2:4" ht="12.75">
      <c r="B31" s="17"/>
      <c r="C31" s="17"/>
      <c r="D31" s="17"/>
    </row>
    <row r="32" spans="2:4" ht="12.75">
      <c r="B32" s="17"/>
      <c r="C32" s="17"/>
      <c r="D32" s="17"/>
    </row>
    <row r="33" spans="2:4" ht="12.75">
      <c r="B33" s="17"/>
      <c r="C33" s="17"/>
      <c r="D33" s="17"/>
    </row>
    <row r="34" spans="2:4" ht="12.75">
      <c r="B34" s="17"/>
      <c r="C34" s="17"/>
      <c r="D34" s="17"/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  <row r="38" spans="2:4" ht="12.75">
      <c r="B38" s="17"/>
      <c r="C38" s="17"/>
      <c r="D38" s="17"/>
    </row>
    <row r="39" spans="2:4" ht="12.75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  <row r="55" spans="2:4" ht="12.75">
      <c r="B55" s="17"/>
      <c r="C55" s="17"/>
      <c r="D55" s="17"/>
    </row>
    <row r="56" spans="2:4" ht="12.75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7"/>
      <c r="C109" s="17"/>
      <c r="D109" s="17"/>
    </row>
    <row r="110" spans="2:4" ht="12.75">
      <c r="B110" s="17"/>
      <c r="C110" s="17"/>
      <c r="D110" s="17"/>
    </row>
    <row r="111" spans="2:4" ht="12.75">
      <c r="B111" s="17"/>
      <c r="C111" s="17"/>
      <c r="D111" s="17"/>
    </row>
    <row r="112" spans="2:4" ht="12.75">
      <c r="B112" s="17"/>
      <c r="C112" s="17"/>
      <c r="D112" s="17"/>
    </row>
    <row r="113" spans="2:4" ht="12.75">
      <c r="B113" s="17"/>
      <c r="C113" s="17"/>
      <c r="D113" s="17"/>
    </row>
    <row r="114" spans="2:4" ht="12.75">
      <c r="B114" s="17"/>
      <c r="C114" s="17"/>
      <c r="D114" s="17"/>
    </row>
    <row r="115" spans="2:4" ht="12.75">
      <c r="B115" s="17"/>
      <c r="C115" s="17"/>
      <c r="D115" s="17"/>
    </row>
    <row r="116" spans="2:4" ht="12.75">
      <c r="B116" s="17"/>
      <c r="C116" s="17"/>
      <c r="D116" s="17"/>
    </row>
    <row r="117" spans="2:4" ht="12.75">
      <c r="B117" s="17"/>
      <c r="C117" s="17"/>
      <c r="D117" s="17"/>
    </row>
    <row r="118" spans="2:4" ht="12.75">
      <c r="B118" s="17"/>
      <c r="C118" s="17"/>
      <c r="D118" s="17"/>
    </row>
    <row r="119" spans="2:4" ht="12.75">
      <c r="B119" s="17"/>
      <c r="C119" s="17"/>
      <c r="D119" s="17"/>
    </row>
    <row r="120" spans="2:4" ht="12.75">
      <c r="B120" s="17"/>
      <c r="C120" s="17"/>
      <c r="D120" s="17"/>
    </row>
    <row r="121" spans="2:4" ht="12.75">
      <c r="B121" s="17"/>
      <c r="C121" s="17"/>
      <c r="D121" s="17"/>
    </row>
    <row r="122" spans="2:4" ht="12.75">
      <c r="B122" s="17"/>
      <c r="C122" s="17"/>
      <c r="D122" s="17"/>
    </row>
    <row r="123" spans="2:4" ht="12.75">
      <c r="B123" s="17"/>
      <c r="C123" s="17"/>
      <c r="D123" s="17"/>
    </row>
    <row r="124" spans="2:4" ht="12.75">
      <c r="B124" s="17"/>
      <c r="C124" s="17"/>
      <c r="D124" s="17"/>
    </row>
    <row r="125" spans="2:4" ht="12.75">
      <c r="B125" s="17"/>
      <c r="C125" s="17"/>
      <c r="D125" s="17"/>
    </row>
    <row r="126" spans="2:4" ht="12.75">
      <c r="B126" s="17"/>
      <c r="C126" s="17"/>
      <c r="D126" s="17"/>
    </row>
    <row r="127" spans="2:4" ht="12.75">
      <c r="B127" s="17"/>
      <c r="C127" s="17"/>
      <c r="D127" s="17"/>
    </row>
    <row r="128" spans="2:4" ht="12.75">
      <c r="B128" s="17"/>
      <c r="C128" s="17"/>
      <c r="D128" s="17"/>
    </row>
    <row r="129" spans="2:4" ht="12.75">
      <c r="B129" s="17"/>
      <c r="C129" s="17"/>
      <c r="D129" s="17"/>
    </row>
    <row r="130" spans="2:4" ht="12.75">
      <c r="B130" s="17"/>
      <c r="C130" s="17"/>
      <c r="D130" s="17"/>
    </row>
    <row r="131" spans="2:4" ht="12.75">
      <c r="B131" s="17"/>
      <c r="C131" s="17"/>
      <c r="D131" s="17"/>
    </row>
    <row r="132" spans="2:4" ht="12.75">
      <c r="B132" s="17"/>
      <c r="C132" s="17"/>
      <c r="D132" s="17"/>
    </row>
    <row r="133" spans="2:4" ht="12.75">
      <c r="B133" s="17"/>
      <c r="C133" s="17"/>
      <c r="D133" s="17"/>
    </row>
    <row r="134" spans="2:4" ht="12.75">
      <c r="B134" s="17"/>
      <c r="C134" s="17"/>
      <c r="D134" s="17"/>
    </row>
    <row r="135" spans="2:4" ht="12.75">
      <c r="B135" s="17"/>
      <c r="C135" s="17"/>
      <c r="D135" s="17"/>
    </row>
    <row r="136" spans="2:4" ht="12.75">
      <c r="B136" s="17"/>
      <c r="C136" s="17"/>
      <c r="D136" s="17"/>
    </row>
    <row r="137" spans="2:4" ht="12.75">
      <c r="B137" s="17"/>
      <c r="C137" s="17"/>
      <c r="D137" s="17"/>
    </row>
    <row r="138" spans="2:4" ht="12.75">
      <c r="B138" s="17"/>
      <c r="C138" s="17"/>
      <c r="D138" s="17"/>
    </row>
    <row r="139" spans="2:4" ht="12.75">
      <c r="B139" s="17"/>
      <c r="C139" s="17"/>
      <c r="D139" s="17"/>
    </row>
    <row r="140" spans="2:4" ht="12.75">
      <c r="B140" s="17"/>
      <c r="C140" s="17"/>
      <c r="D140" s="17"/>
    </row>
    <row r="141" spans="2:4" ht="12.75">
      <c r="B141" s="17"/>
      <c r="C141" s="17"/>
      <c r="D141" s="17"/>
    </row>
    <row r="142" spans="2:4" ht="12.75">
      <c r="B142" s="17"/>
      <c r="C142" s="17"/>
      <c r="D142" s="17"/>
    </row>
    <row r="143" spans="2:4" ht="12.75">
      <c r="B143" s="17"/>
      <c r="C143" s="17"/>
      <c r="D143" s="17"/>
    </row>
    <row r="144" spans="2:4" ht="12.75">
      <c r="B144" s="17"/>
      <c r="C144" s="17"/>
      <c r="D144" s="17"/>
    </row>
    <row r="145" spans="2:4" ht="12.75">
      <c r="B145" s="17"/>
      <c r="C145" s="17"/>
      <c r="D145" s="17"/>
    </row>
    <row r="146" spans="2:4" ht="12.75">
      <c r="B146" s="17"/>
      <c r="C146" s="17"/>
      <c r="D146" s="17"/>
    </row>
    <row r="147" spans="2:4" ht="12.75">
      <c r="B147" s="17"/>
      <c r="C147" s="17"/>
      <c r="D147" s="17"/>
    </row>
    <row r="148" spans="2:4" ht="12.75">
      <c r="B148" s="17"/>
      <c r="C148" s="17"/>
      <c r="D148" s="17"/>
    </row>
    <row r="149" spans="2:4" ht="12.75">
      <c r="B149" s="17"/>
      <c r="C149" s="17"/>
      <c r="D149" s="17"/>
    </row>
    <row r="150" spans="2:4" ht="12.75">
      <c r="B150" s="17"/>
      <c r="C150" s="17"/>
      <c r="D150" s="17"/>
    </row>
    <row r="151" spans="2:4" ht="12.75">
      <c r="B151" s="17"/>
      <c r="C151" s="17"/>
      <c r="D151" s="17"/>
    </row>
    <row r="152" spans="2:4" ht="12.75">
      <c r="B152" s="17"/>
      <c r="C152" s="17"/>
      <c r="D152" s="17"/>
    </row>
    <row r="153" spans="2:4" ht="12.75">
      <c r="B153" s="17"/>
      <c r="C153" s="17"/>
      <c r="D153" s="17"/>
    </row>
    <row r="154" spans="2:4" ht="12.75">
      <c r="B154" s="17"/>
      <c r="C154" s="17"/>
      <c r="D154" s="17"/>
    </row>
    <row r="155" spans="2:4" ht="12.75">
      <c r="B155" s="17"/>
      <c r="C155" s="17"/>
      <c r="D155" s="17"/>
    </row>
    <row r="156" spans="2:4" ht="12.75">
      <c r="B156" s="17"/>
      <c r="C156" s="17"/>
      <c r="D156" s="17"/>
    </row>
    <row r="157" spans="2:4" ht="12.75">
      <c r="B157" s="17"/>
      <c r="C157" s="17"/>
      <c r="D157" s="17"/>
    </row>
    <row r="158" spans="2:4" ht="12.75">
      <c r="B158" s="17"/>
      <c r="C158" s="17"/>
      <c r="D158" s="17"/>
    </row>
    <row r="159" spans="2:4" ht="12.75">
      <c r="B159" s="17"/>
      <c r="C159" s="17"/>
      <c r="D159" s="17"/>
    </row>
    <row r="160" spans="2:4" ht="12.75">
      <c r="B160" s="17"/>
      <c r="C160" s="17"/>
      <c r="D160" s="17"/>
    </row>
    <row r="161" spans="2:4" ht="12.75">
      <c r="B161" s="17"/>
      <c r="C161" s="17"/>
      <c r="D161" s="17"/>
    </row>
    <row r="162" spans="2:4" ht="12.75">
      <c r="B162" s="17"/>
      <c r="C162" s="17"/>
      <c r="D162" s="17"/>
    </row>
    <row r="163" spans="2:4" ht="12.75">
      <c r="B163" s="17"/>
      <c r="C163" s="17"/>
      <c r="D163" s="17"/>
    </row>
    <row r="164" spans="2:4" ht="12.75">
      <c r="B164" s="17"/>
      <c r="C164" s="17"/>
      <c r="D164" s="17"/>
    </row>
    <row r="165" spans="2:4" ht="12.75">
      <c r="B165" s="17"/>
      <c r="C165" s="17"/>
      <c r="D165" s="17"/>
    </row>
    <row r="166" spans="2:4" ht="12.75">
      <c r="B166" s="17"/>
      <c r="C166" s="17"/>
      <c r="D166" s="17"/>
    </row>
    <row r="167" spans="2:4" ht="12.75">
      <c r="B167" s="17"/>
      <c r="C167" s="17"/>
      <c r="D167" s="17"/>
    </row>
    <row r="168" spans="2:4" ht="12.75">
      <c r="B168" s="17"/>
      <c r="C168" s="17"/>
      <c r="D168" s="17"/>
    </row>
    <row r="169" spans="2:4" ht="12.75">
      <c r="B169" s="17"/>
      <c r="C169" s="17"/>
      <c r="D169" s="17"/>
    </row>
    <row r="170" spans="2:4" ht="12.75">
      <c r="B170" s="17"/>
      <c r="C170" s="17"/>
      <c r="D170" s="17"/>
    </row>
    <row r="171" spans="2:4" ht="12.75">
      <c r="B171" s="17"/>
      <c r="C171" s="17"/>
      <c r="D171" s="17"/>
    </row>
    <row r="172" spans="2:4" ht="12.75">
      <c r="B172" s="17"/>
      <c r="C172" s="17"/>
      <c r="D172" s="17"/>
    </row>
    <row r="173" spans="2:4" ht="12.75">
      <c r="B173" s="17"/>
      <c r="C173" s="17"/>
      <c r="D173" s="17"/>
    </row>
    <row r="174" spans="2:4" ht="12.75">
      <c r="B174" s="17"/>
      <c r="C174" s="17"/>
      <c r="D174" s="17"/>
    </row>
    <row r="175" spans="2:4" ht="12.75">
      <c r="B175" s="17"/>
      <c r="C175" s="17"/>
      <c r="D175" s="17"/>
    </row>
    <row r="176" spans="2:4" ht="12.75">
      <c r="B176" s="17"/>
      <c r="C176" s="17"/>
      <c r="D176" s="17"/>
    </row>
    <row r="177" spans="2:4" ht="12.75">
      <c r="B177" s="17"/>
      <c r="C177" s="17"/>
      <c r="D177" s="17"/>
    </row>
    <row r="178" spans="2:4" ht="12.75">
      <c r="B178" s="17"/>
      <c r="C178" s="17"/>
      <c r="D178" s="17"/>
    </row>
    <row r="179" spans="2:4" ht="12.75">
      <c r="B179" s="17"/>
      <c r="C179" s="17"/>
      <c r="D179" s="17"/>
    </row>
    <row r="180" spans="2:4" ht="12.75">
      <c r="B180" s="17"/>
      <c r="C180" s="17"/>
      <c r="D180" s="17"/>
    </row>
    <row r="181" spans="2:4" ht="12.75">
      <c r="B181" s="17"/>
      <c r="C181" s="17"/>
      <c r="D181" s="17"/>
    </row>
    <row r="182" spans="2:4" ht="12.75">
      <c r="B182" s="17"/>
      <c r="C182" s="17"/>
      <c r="D182" s="17"/>
    </row>
    <row r="183" spans="2:4" ht="12.75">
      <c r="B183" s="17"/>
      <c r="C183" s="17"/>
      <c r="D183" s="17"/>
    </row>
    <row r="184" spans="2:4" ht="12.75">
      <c r="B184" s="17"/>
      <c r="C184" s="17"/>
      <c r="D184" s="17"/>
    </row>
    <row r="185" spans="2:4" ht="12.75">
      <c r="B185" s="17"/>
      <c r="C185" s="17"/>
      <c r="D185" s="17"/>
    </row>
    <row r="186" spans="2:4" ht="12.75">
      <c r="B186" s="17"/>
      <c r="C186" s="17"/>
      <c r="D186" s="17"/>
    </row>
    <row r="187" spans="2:4" ht="12.75">
      <c r="B187" s="17"/>
      <c r="C187" s="17"/>
      <c r="D187" s="17"/>
    </row>
    <row r="188" spans="2:4" ht="12.75">
      <c r="B188" s="17"/>
      <c r="C188" s="17"/>
      <c r="D188" s="17"/>
    </row>
    <row r="189" spans="2:4" ht="12.75">
      <c r="B189" s="17"/>
      <c r="C189" s="17"/>
      <c r="D189" s="17"/>
    </row>
    <row r="190" spans="2:4" ht="12.75">
      <c r="B190" s="17"/>
      <c r="C190" s="17"/>
      <c r="D190" s="17"/>
    </row>
    <row r="191" spans="2:4" ht="12.75">
      <c r="B191" s="17"/>
      <c r="C191" s="17"/>
      <c r="D191" s="17"/>
    </row>
    <row r="192" spans="2:4" ht="12.75">
      <c r="B192" s="17"/>
      <c r="C192" s="17"/>
      <c r="D192" s="17"/>
    </row>
    <row r="193" spans="2:4" ht="12.75">
      <c r="B193" s="17"/>
      <c r="C193" s="17"/>
      <c r="D193" s="17"/>
    </row>
    <row r="194" spans="2:4" ht="12.75">
      <c r="B194" s="17"/>
      <c r="C194" s="17"/>
      <c r="D194" s="17"/>
    </row>
    <row r="195" spans="2:4" ht="12.75">
      <c r="B195" s="17"/>
      <c r="C195" s="17"/>
      <c r="D195" s="17"/>
    </row>
    <row r="196" spans="2:4" ht="12.75">
      <c r="B196" s="17"/>
      <c r="C196" s="17"/>
      <c r="D196" s="17"/>
    </row>
    <row r="197" spans="2:4" ht="12.75">
      <c r="B197" s="17"/>
      <c r="C197" s="17"/>
      <c r="D197" s="17"/>
    </row>
    <row r="198" spans="2:4" ht="12.75">
      <c r="B198" s="17"/>
      <c r="C198" s="17"/>
      <c r="D198" s="17"/>
    </row>
    <row r="199" spans="2:4" ht="12.75">
      <c r="B199" s="17"/>
      <c r="C199" s="17"/>
      <c r="D199" s="17"/>
    </row>
    <row r="200" spans="2:4" ht="12.75">
      <c r="B200" s="17"/>
      <c r="C200" s="17"/>
      <c r="D200" s="17"/>
    </row>
    <row r="201" spans="2:4" ht="12.75">
      <c r="B201" s="17"/>
      <c r="C201" s="17"/>
      <c r="D201" s="17"/>
    </row>
    <row r="202" spans="2:4" ht="12.75">
      <c r="B202" s="17"/>
      <c r="C202" s="17"/>
      <c r="D202" s="17"/>
    </row>
    <row r="203" spans="2:4" ht="12.75">
      <c r="B203" s="17"/>
      <c r="C203" s="17"/>
      <c r="D203" s="17"/>
    </row>
    <row r="204" spans="2:4" ht="12.75">
      <c r="B204" s="17"/>
      <c r="C204" s="17"/>
      <c r="D204" s="17"/>
    </row>
    <row r="205" spans="2:4" ht="12.75">
      <c r="B205" s="17"/>
      <c r="C205" s="17"/>
      <c r="D205" s="17"/>
    </row>
    <row r="206" spans="2:4" ht="12.75">
      <c r="B206" s="17"/>
      <c r="C206" s="17"/>
      <c r="D206" s="17"/>
    </row>
    <row r="207" spans="2:4" ht="12.75">
      <c r="B207" s="17"/>
      <c r="C207" s="17"/>
      <c r="D207" s="17"/>
    </row>
    <row r="208" spans="2:4" ht="12.75">
      <c r="B208" s="17"/>
      <c r="C208" s="17"/>
      <c r="D208" s="17"/>
    </row>
    <row r="209" spans="2:4" ht="12.75">
      <c r="B209" s="17"/>
      <c r="C209" s="17"/>
      <c r="D209" s="17"/>
    </row>
    <row r="210" spans="2:4" ht="12.75">
      <c r="B210" s="17"/>
      <c r="C210" s="17"/>
      <c r="D210" s="17"/>
    </row>
    <row r="211" spans="2:4" ht="12.75">
      <c r="B211" s="17"/>
      <c r="C211" s="17"/>
      <c r="D211" s="17"/>
    </row>
    <row r="212" spans="2:4" ht="12.75">
      <c r="B212" s="17"/>
      <c r="C212" s="17"/>
      <c r="D212" s="17"/>
    </row>
    <row r="213" spans="2:4" ht="12.75">
      <c r="B213" s="17"/>
      <c r="C213" s="17"/>
      <c r="D213" s="17"/>
    </row>
    <row r="214" spans="2:4" ht="12.75">
      <c r="B214" s="17"/>
      <c r="C214" s="17"/>
      <c r="D214" s="17"/>
    </row>
    <row r="215" spans="2:4" ht="12.75">
      <c r="B215" s="17"/>
      <c r="C215" s="17"/>
      <c r="D215" s="17"/>
    </row>
    <row r="216" spans="2:4" ht="12.75">
      <c r="B216" s="17"/>
      <c r="C216" s="17"/>
      <c r="D216" s="17"/>
    </row>
    <row r="217" spans="2:4" ht="12.75">
      <c r="B217" s="17"/>
      <c r="C217" s="17"/>
      <c r="D217" s="17"/>
    </row>
    <row r="218" spans="2:4" ht="12.75">
      <c r="B218" s="17"/>
      <c r="C218" s="17"/>
      <c r="D218" s="17"/>
    </row>
    <row r="219" spans="2:4" ht="12.75">
      <c r="B219" s="17"/>
      <c r="C219" s="17"/>
      <c r="D219" s="17"/>
    </row>
    <row r="220" spans="2:4" ht="12.75">
      <c r="B220" s="17"/>
      <c r="C220" s="17"/>
      <c r="D220" s="17"/>
    </row>
    <row r="221" spans="2:4" ht="12.75">
      <c r="B221" s="17"/>
      <c r="C221" s="17"/>
      <c r="D221" s="17"/>
    </row>
    <row r="222" spans="2:4" ht="12.75">
      <c r="B222" s="17"/>
      <c r="C222" s="17"/>
      <c r="D222" s="17"/>
    </row>
    <row r="223" spans="2:4" ht="12.75">
      <c r="B223" s="17"/>
      <c r="C223" s="17"/>
      <c r="D223" s="17"/>
    </row>
    <row r="224" spans="2:4" ht="12.75">
      <c r="B224" s="17"/>
      <c r="C224" s="17"/>
      <c r="D224" s="17"/>
    </row>
    <row r="225" spans="2:4" ht="12.75">
      <c r="B225" s="17"/>
      <c r="C225" s="17"/>
      <c r="D225" s="17"/>
    </row>
    <row r="226" spans="2:4" ht="12.75">
      <c r="B226" s="17"/>
      <c r="C226" s="17"/>
      <c r="D226" s="17"/>
    </row>
    <row r="227" spans="2:4" ht="12.75">
      <c r="B227" s="17"/>
      <c r="C227" s="17"/>
      <c r="D227" s="17"/>
    </row>
    <row r="228" spans="2:4" ht="12.75">
      <c r="B228" s="17"/>
      <c r="C228" s="17"/>
      <c r="D228" s="17"/>
    </row>
    <row r="229" spans="2:4" ht="12.75">
      <c r="B229" s="17"/>
      <c r="C229" s="17"/>
      <c r="D229" s="17"/>
    </row>
    <row r="230" spans="2:4" ht="12.75">
      <c r="B230" s="17"/>
      <c r="C230" s="17"/>
      <c r="D230" s="17"/>
    </row>
    <row r="231" spans="2:4" ht="12.75">
      <c r="B231" s="17"/>
      <c r="C231" s="17"/>
      <c r="D231" s="17"/>
    </row>
    <row r="232" spans="2:4" ht="12.75">
      <c r="B232" s="17"/>
      <c r="C232" s="17"/>
      <c r="D232" s="17"/>
    </row>
    <row r="233" spans="2:4" ht="12.75">
      <c r="B233" s="17"/>
      <c r="C233" s="17"/>
      <c r="D233" s="17"/>
    </row>
    <row r="234" spans="2:4" ht="12.75">
      <c r="B234" s="17"/>
      <c r="C234" s="17"/>
      <c r="D234" s="17"/>
    </row>
    <row r="235" spans="2:4" ht="12.75">
      <c r="B235" s="17"/>
      <c r="C235" s="17"/>
      <c r="D235" s="17"/>
    </row>
    <row r="236" spans="2:4" ht="12.75">
      <c r="B236" s="17"/>
      <c r="C236" s="17"/>
      <c r="D236" s="17"/>
    </row>
    <row r="237" spans="2:4" ht="12.75">
      <c r="B237" s="17"/>
      <c r="C237" s="17"/>
      <c r="D237" s="17"/>
    </row>
    <row r="238" spans="2:4" ht="12.75">
      <c r="B238" s="17"/>
      <c r="C238" s="17"/>
      <c r="D238" s="17"/>
    </row>
    <row r="239" spans="2:4" ht="12.75">
      <c r="B239" s="17"/>
      <c r="C239" s="17"/>
      <c r="D239" s="17"/>
    </row>
    <row r="240" spans="2:4" ht="12.75">
      <c r="B240" s="17"/>
      <c r="C240" s="17"/>
      <c r="D240" s="17"/>
    </row>
    <row r="241" spans="2:4" ht="12.75">
      <c r="B241" s="17"/>
      <c r="C241" s="17"/>
      <c r="D241" s="17"/>
    </row>
    <row r="242" spans="2:4" ht="12.75">
      <c r="B242" s="17"/>
      <c r="C242" s="17"/>
      <c r="D242" s="17"/>
    </row>
    <row r="243" spans="2:4" ht="12.75">
      <c r="B243" s="17"/>
      <c r="C243" s="17"/>
      <c r="D243" s="17"/>
    </row>
    <row r="244" spans="2:4" ht="12.75">
      <c r="B244" s="17"/>
      <c r="C244" s="17"/>
      <c r="D244" s="17"/>
    </row>
    <row r="245" spans="2:4" ht="12.75">
      <c r="B245" s="17"/>
      <c r="C245" s="17"/>
      <c r="D245" s="17"/>
    </row>
    <row r="246" spans="2:4" ht="12.75">
      <c r="B246" s="17"/>
      <c r="C246" s="17"/>
      <c r="D246" s="17"/>
    </row>
    <row r="247" spans="2:4" ht="12.75">
      <c r="B247" s="17"/>
      <c r="C247" s="17"/>
      <c r="D247" s="17"/>
    </row>
    <row r="248" spans="2:4" ht="12.75">
      <c r="B248" s="17"/>
      <c r="C248" s="17"/>
      <c r="D248" s="17"/>
    </row>
    <row r="249" spans="2:4" ht="12.75">
      <c r="B249" s="17"/>
      <c r="C249" s="17"/>
      <c r="D249" s="17"/>
    </row>
    <row r="250" spans="2:4" ht="12.75">
      <c r="B250" s="17"/>
      <c r="C250" s="17"/>
      <c r="D250" s="17"/>
    </row>
    <row r="251" spans="2:4" ht="12.75">
      <c r="B251" s="17"/>
      <c r="C251" s="17"/>
      <c r="D251" s="17"/>
    </row>
    <row r="252" spans="2:4" ht="12.75">
      <c r="B252" s="17"/>
      <c r="C252" s="17"/>
      <c r="D252" s="17"/>
    </row>
    <row r="253" spans="2:4" ht="12.75">
      <c r="B253" s="17"/>
      <c r="C253" s="17"/>
      <c r="D253" s="17"/>
    </row>
    <row r="254" spans="2:4" ht="12.75">
      <c r="B254" s="17"/>
      <c r="C254" s="17"/>
      <c r="D254" s="17"/>
    </row>
    <row r="255" spans="2:4" ht="12.75">
      <c r="B255" s="17"/>
      <c r="C255" s="17"/>
      <c r="D255" s="17"/>
    </row>
    <row r="256" spans="2:4" ht="12.75">
      <c r="B256" s="17"/>
      <c r="C256" s="17"/>
      <c r="D256" s="17"/>
    </row>
    <row r="257" spans="2:4" ht="12.75">
      <c r="B257" s="17"/>
      <c r="C257" s="17"/>
      <c r="D257" s="17"/>
    </row>
    <row r="258" spans="2:4" ht="12.75">
      <c r="B258" s="17"/>
      <c r="C258" s="17"/>
      <c r="D258" s="17"/>
    </row>
    <row r="259" spans="2:4" ht="12.75">
      <c r="B259" s="17"/>
      <c r="C259" s="17"/>
      <c r="D259" s="17"/>
    </row>
    <row r="260" spans="2:4" ht="12.75">
      <c r="B260" s="17"/>
      <c r="C260" s="17"/>
      <c r="D260" s="17"/>
    </row>
    <row r="261" spans="2:4" ht="12.75">
      <c r="B261" s="17"/>
      <c r="C261" s="17"/>
      <c r="D261" s="17"/>
    </row>
    <row r="262" spans="2:4" ht="12.75">
      <c r="B262" s="17"/>
      <c r="C262" s="17"/>
      <c r="D262" s="17"/>
    </row>
    <row r="263" spans="2:4" ht="12.75">
      <c r="B263" s="17"/>
      <c r="C263" s="17"/>
      <c r="D263" s="17"/>
    </row>
  </sheetData>
  <mergeCells count="6">
    <mergeCell ref="A2:C2"/>
    <mergeCell ref="A3:G3"/>
    <mergeCell ref="A1:G1"/>
    <mergeCell ref="B5:C5"/>
    <mergeCell ref="D5:E5"/>
    <mergeCell ref="F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53" r:id="rId1"/>
  <headerFooter alignWithMargins="0">
    <oddFooter>&amp;C&amp;A</oddFooter>
  </headerFooter>
  <rowBreaks count="1" manualBreakCount="1">
    <brk id="46" max="4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1387"/>
  <sheetViews>
    <sheetView zoomScale="75" zoomScaleNormal="75" workbookViewId="0" topLeftCell="A1">
      <selection activeCell="E19" sqref="E19"/>
    </sheetView>
  </sheetViews>
  <sheetFormatPr defaultColWidth="11.421875" defaultRowHeight="12.75"/>
  <cols>
    <col min="1" max="1" width="14.28125" style="20" customWidth="1"/>
    <col min="2" max="3" width="12.7109375" style="20" customWidth="1"/>
    <col min="4" max="4" width="12.7109375" style="19" customWidth="1"/>
    <col min="5" max="11" width="12.7109375" style="20" customWidth="1"/>
    <col min="12" max="39" width="8.7109375" style="20" customWidth="1"/>
    <col min="40" max="16384" width="11.421875" style="20" customWidth="1"/>
  </cols>
  <sheetData>
    <row r="1" spans="1:11" s="39" customFormat="1" ht="18" customHeight="1">
      <c r="A1" s="511" t="s">
        <v>223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4" s="39" customFormat="1" ht="12.75" customHeight="1">
      <c r="A2" s="451" t="s">
        <v>361</v>
      </c>
      <c r="B2" s="452"/>
      <c r="C2" s="452"/>
      <c r="D2" s="452"/>
    </row>
    <row r="3" spans="1:11" ht="15" customHeight="1">
      <c r="A3" s="520" t="s">
        <v>353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15" customHeight="1">
      <c r="A4" s="520" t="s">
        <v>204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11" ht="15" customHeight="1">
      <c r="A5" s="520" t="s">
        <v>41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</row>
    <row r="6" spans="1:6" ht="13.5" customHeight="1" thickBot="1">
      <c r="A6" s="21"/>
      <c r="B6" s="21"/>
      <c r="C6" s="21"/>
      <c r="D6" s="21"/>
      <c r="E6" s="19"/>
      <c r="F6" s="19"/>
    </row>
    <row r="7" spans="1:11" ht="71.25" customHeight="1" thickBot="1">
      <c r="A7" s="204" t="s">
        <v>1</v>
      </c>
      <c r="B7" s="205" t="s">
        <v>156</v>
      </c>
      <c r="C7" s="205" t="s">
        <v>157</v>
      </c>
      <c r="D7" s="205" t="s">
        <v>158</v>
      </c>
      <c r="E7" s="205" t="s">
        <v>159</v>
      </c>
      <c r="F7" s="205" t="s">
        <v>160</v>
      </c>
      <c r="G7" s="205" t="s">
        <v>161</v>
      </c>
      <c r="H7" s="205" t="s">
        <v>162</v>
      </c>
      <c r="I7" s="205" t="s">
        <v>163</v>
      </c>
      <c r="J7" s="205" t="s">
        <v>164</v>
      </c>
      <c r="K7" s="206" t="s">
        <v>165</v>
      </c>
    </row>
    <row r="8" spans="1:11" ht="12.75" customHeight="1">
      <c r="A8" s="10">
        <v>2001</v>
      </c>
      <c r="B8" s="207">
        <v>2619316</v>
      </c>
      <c r="C8" s="207">
        <v>392302</v>
      </c>
      <c r="D8" s="207">
        <v>62505</v>
      </c>
      <c r="E8" s="207">
        <v>3074123</v>
      </c>
      <c r="F8" s="208">
        <v>485</v>
      </c>
      <c r="G8" s="207">
        <v>16821</v>
      </c>
      <c r="H8" s="207">
        <v>13766</v>
      </c>
      <c r="I8" s="207">
        <v>3105195</v>
      </c>
      <c r="J8" s="207">
        <v>50643</v>
      </c>
      <c r="K8" s="209">
        <v>1627808</v>
      </c>
    </row>
    <row r="9" spans="1:11" ht="12.75" customHeight="1">
      <c r="A9" s="10">
        <v>2002</v>
      </c>
      <c r="B9" s="137">
        <v>3132494</v>
      </c>
      <c r="C9" s="137">
        <v>306875</v>
      </c>
      <c r="D9" s="137">
        <v>81055</v>
      </c>
      <c r="E9" s="137">
        <v>3520425</v>
      </c>
      <c r="F9" s="137">
        <v>1538</v>
      </c>
      <c r="G9" s="137">
        <v>14777</v>
      </c>
      <c r="H9" s="137">
        <v>8054</v>
      </c>
      <c r="I9" s="137">
        <v>3544794</v>
      </c>
      <c r="J9" s="137">
        <v>-21315</v>
      </c>
      <c r="K9" s="210">
        <v>1977523</v>
      </c>
    </row>
    <row r="10" spans="1:11" ht="12.75" customHeight="1">
      <c r="A10" s="10">
        <v>2003</v>
      </c>
      <c r="B10" s="137">
        <v>3306493</v>
      </c>
      <c r="C10" s="137">
        <v>394332</v>
      </c>
      <c r="D10" s="137">
        <v>89319</v>
      </c>
      <c r="E10" s="137">
        <v>3790144</v>
      </c>
      <c r="F10" s="202">
        <v>645</v>
      </c>
      <c r="G10" s="137">
        <v>19658</v>
      </c>
      <c r="H10" s="137">
        <v>8175</v>
      </c>
      <c r="I10" s="137">
        <v>3818622</v>
      </c>
      <c r="J10" s="137">
        <v>17159</v>
      </c>
      <c r="K10" s="210">
        <v>2071427</v>
      </c>
    </row>
    <row r="11" spans="1:11" ht="12.75" customHeight="1">
      <c r="A11" s="10">
        <v>2004</v>
      </c>
      <c r="B11" s="137">
        <v>3314069</v>
      </c>
      <c r="C11" s="137">
        <v>395288</v>
      </c>
      <c r="D11" s="137">
        <v>103114</v>
      </c>
      <c r="E11" s="137">
        <v>3812471</v>
      </c>
      <c r="F11" s="137">
        <v>1941</v>
      </c>
      <c r="G11" s="137">
        <v>19434</v>
      </c>
      <c r="H11" s="137">
        <v>11023</v>
      </c>
      <c r="I11" s="137">
        <v>3844869</v>
      </c>
      <c r="J11" s="137">
        <v>19162</v>
      </c>
      <c r="K11" s="210">
        <v>2064190</v>
      </c>
    </row>
    <row r="12" spans="1:11" ht="12.75" customHeight="1">
      <c r="A12" s="10">
        <v>2005</v>
      </c>
      <c r="B12" s="137">
        <v>3456506</v>
      </c>
      <c r="C12" s="137">
        <v>510582</v>
      </c>
      <c r="D12" s="137">
        <v>90362</v>
      </c>
      <c r="E12" s="137">
        <v>4057451</v>
      </c>
      <c r="F12" s="137">
        <v>1670</v>
      </c>
      <c r="G12" s="137">
        <v>19362</v>
      </c>
      <c r="H12" s="137">
        <v>15667</v>
      </c>
      <c r="I12" s="137">
        <v>4094150</v>
      </c>
      <c r="J12" s="137">
        <v>18000</v>
      </c>
      <c r="K12" s="210">
        <v>2141361</v>
      </c>
    </row>
    <row r="13" spans="1:11" ht="12.75" customHeight="1" thickBot="1">
      <c r="A13" s="213">
        <v>2006</v>
      </c>
      <c r="B13" s="211">
        <v>3626494</v>
      </c>
      <c r="C13" s="211">
        <v>540198</v>
      </c>
      <c r="D13" s="211">
        <v>129663</v>
      </c>
      <c r="E13" s="211">
        <v>4296355</v>
      </c>
      <c r="F13" s="211">
        <v>2089</v>
      </c>
      <c r="G13" s="211">
        <v>16069</v>
      </c>
      <c r="H13" s="211">
        <v>17792</v>
      </c>
      <c r="I13" s="211">
        <v>4332306</v>
      </c>
      <c r="J13" s="211">
        <v>40211</v>
      </c>
      <c r="K13" s="212">
        <v>2257923</v>
      </c>
    </row>
    <row r="14" spans="1:7" ht="12.75" customHeight="1">
      <c r="A14" s="24" t="s">
        <v>273</v>
      </c>
      <c r="B14" s="41"/>
      <c r="C14" s="41"/>
      <c r="D14" s="41"/>
      <c r="E14" s="41"/>
      <c r="F14" s="41"/>
      <c r="G14" s="41"/>
    </row>
    <row r="15" spans="1:7" ht="12.75" customHeight="1">
      <c r="A15" s="13"/>
      <c r="B15" s="41"/>
      <c r="C15" s="41"/>
      <c r="D15" s="41"/>
      <c r="E15" s="41"/>
      <c r="F15" s="41"/>
      <c r="G15" s="41"/>
    </row>
    <row r="16" spans="1:7" ht="12.75" customHeight="1">
      <c r="A16" s="24"/>
      <c r="B16" s="41"/>
      <c r="C16" s="41"/>
      <c r="D16" s="41"/>
      <c r="E16" s="41"/>
      <c r="F16" s="41"/>
      <c r="G16" s="41"/>
    </row>
    <row r="17" spans="1:7" ht="12.75" customHeight="1">
      <c r="A17" s="24"/>
      <c r="B17" s="41"/>
      <c r="C17" s="41"/>
      <c r="D17" s="41"/>
      <c r="E17" s="41"/>
      <c r="F17" s="41"/>
      <c r="G17" s="41"/>
    </row>
    <row r="18" spans="1:7" ht="12.75" customHeight="1">
      <c r="A18" s="24"/>
      <c r="B18" s="41"/>
      <c r="C18" s="41"/>
      <c r="D18" s="41"/>
      <c r="E18" s="41"/>
      <c r="F18" s="41"/>
      <c r="G18" s="41"/>
    </row>
    <row r="19" spans="1:7" ht="12.75" customHeight="1">
      <c r="A19" s="24"/>
      <c r="B19" s="41"/>
      <c r="C19" s="41"/>
      <c r="D19" s="41"/>
      <c r="E19" s="41"/>
      <c r="F19" s="41"/>
      <c r="G19" s="41"/>
    </row>
    <row r="20" spans="1:7" ht="12.75" customHeight="1">
      <c r="A20" s="13"/>
      <c r="B20" s="41"/>
      <c r="C20" s="41"/>
      <c r="D20" s="41"/>
      <c r="E20" s="41"/>
      <c r="F20" s="41"/>
      <c r="G20" s="41"/>
    </row>
    <row r="21" spans="1:7" ht="12.75" customHeight="1">
      <c r="A21" s="24"/>
      <c r="B21" s="41"/>
      <c r="C21" s="41"/>
      <c r="D21" s="41"/>
      <c r="E21" s="41"/>
      <c r="F21" s="41"/>
      <c r="G21" s="41"/>
    </row>
    <row r="22" spans="1:7" ht="12.75" customHeight="1">
      <c r="A22" s="24"/>
      <c r="B22" s="41"/>
      <c r="C22" s="41"/>
      <c r="D22" s="41"/>
      <c r="E22" s="41"/>
      <c r="F22" s="41"/>
      <c r="G22" s="41"/>
    </row>
    <row r="23" spans="1:7" ht="12.75" customHeight="1">
      <c r="A23" s="24"/>
      <c r="B23" s="41"/>
      <c r="C23" s="41"/>
      <c r="D23" s="41"/>
      <c r="E23" s="41"/>
      <c r="F23" s="41"/>
      <c r="G23" s="41"/>
    </row>
    <row r="24" spans="1:7" ht="12.75" customHeight="1">
      <c r="A24" s="24"/>
      <c r="B24" s="41"/>
      <c r="C24" s="41"/>
      <c r="D24" s="41"/>
      <c r="E24" s="41"/>
      <c r="F24" s="41"/>
      <c r="G24" s="41"/>
    </row>
    <row r="25" spans="1:7" ht="12.75" customHeight="1">
      <c r="A25" s="24"/>
      <c r="B25" s="41"/>
      <c r="C25" s="41"/>
      <c r="D25" s="41"/>
      <c r="E25" s="41"/>
      <c r="F25" s="41"/>
      <c r="G25" s="41"/>
    </row>
    <row r="26" spans="1:7" s="22" customFormat="1" ht="12.75" customHeight="1">
      <c r="A26" s="13"/>
      <c r="B26" s="40"/>
      <c r="C26" s="40"/>
      <c r="D26" s="40"/>
      <c r="E26" s="40"/>
      <c r="F26" s="40"/>
      <c r="G26" s="40"/>
    </row>
    <row r="27" spans="1:7" ht="12.75" customHeight="1">
      <c r="A27" s="13"/>
      <c r="B27" s="41"/>
      <c r="C27" s="41"/>
      <c r="D27" s="41"/>
      <c r="E27" s="41"/>
      <c r="F27" s="41"/>
      <c r="G27" s="41"/>
    </row>
    <row r="28" spans="1:7" ht="12.75" customHeight="1">
      <c r="A28" s="13"/>
      <c r="B28" s="41"/>
      <c r="C28" s="41"/>
      <c r="D28" s="41"/>
      <c r="E28" s="41"/>
      <c r="F28" s="41"/>
      <c r="G28" s="41"/>
    </row>
    <row r="29" spans="1:7" ht="12.75" customHeight="1">
      <c r="A29" s="13"/>
      <c r="B29" s="41"/>
      <c r="C29" s="41"/>
      <c r="D29" s="41"/>
      <c r="E29" s="41"/>
      <c r="F29" s="41"/>
      <c r="G29" s="41"/>
    </row>
    <row r="30" spans="1:7" ht="12.75" customHeight="1">
      <c r="A30" s="13"/>
      <c r="B30" s="41"/>
      <c r="C30" s="41"/>
      <c r="D30" s="41"/>
      <c r="E30" s="41"/>
      <c r="F30" s="41"/>
      <c r="G30" s="41"/>
    </row>
    <row r="31" spans="1:7" ht="12.75" customHeight="1">
      <c r="A31" s="13"/>
      <c r="B31" s="40"/>
      <c r="C31" s="40"/>
      <c r="D31" s="40"/>
      <c r="E31" s="40"/>
      <c r="F31" s="40"/>
      <c r="G31" s="40"/>
    </row>
    <row r="32" spans="1:7" ht="15.75">
      <c r="A32" s="26"/>
      <c r="B32" s="27"/>
      <c r="C32" s="27"/>
      <c r="D32" s="27"/>
      <c r="E32" s="19"/>
      <c r="F32" s="19"/>
      <c r="G32" s="19"/>
    </row>
    <row r="33" spans="1:7" ht="15.75">
      <c r="A33" s="19"/>
      <c r="B33" s="23"/>
      <c r="C33" s="23"/>
      <c r="D33" s="23"/>
      <c r="E33" s="19"/>
      <c r="F33" s="19"/>
      <c r="G33" s="19"/>
    </row>
    <row r="34" spans="1:7" ht="15.75">
      <c r="A34" s="19"/>
      <c r="B34" s="23"/>
      <c r="C34" s="23"/>
      <c r="D34" s="23"/>
      <c r="E34" s="19"/>
      <c r="F34" s="19"/>
      <c r="G34" s="19"/>
    </row>
    <row r="35" spans="1:7" ht="15.75">
      <c r="A35" s="19"/>
      <c r="B35" s="23"/>
      <c r="C35" s="23"/>
      <c r="D35" s="23"/>
      <c r="E35" s="19"/>
      <c r="F35" s="19"/>
      <c r="G35" s="19"/>
    </row>
    <row r="36" spans="1:7" ht="15.75">
      <c r="A36" s="19"/>
      <c r="B36" s="23"/>
      <c r="C36" s="23"/>
      <c r="D36" s="23"/>
      <c r="E36" s="19"/>
      <c r="F36" s="19"/>
      <c r="G36" s="19"/>
    </row>
    <row r="37" spans="1:7" ht="15.75">
      <c r="A37" s="19"/>
      <c r="B37" s="19"/>
      <c r="C37" s="19"/>
      <c r="E37" s="19"/>
      <c r="F37" s="19"/>
      <c r="G37" s="19"/>
    </row>
    <row r="38" spans="1:7" ht="15.75">
      <c r="A38" s="19"/>
      <c r="B38" s="19"/>
      <c r="C38" s="19"/>
      <c r="E38" s="19"/>
      <c r="F38" s="19"/>
      <c r="G38" s="19"/>
    </row>
    <row r="39" spans="1:7" ht="15.75">
      <c r="A39" s="19"/>
      <c r="B39" s="19"/>
      <c r="C39" s="19"/>
      <c r="E39" s="19"/>
      <c r="F39" s="19"/>
      <c r="G39" s="19"/>
    </row>
    <row r="40" spans="1:6" ht="15.75">
      <c r="A40" s="19"/>
      <c r="B40" s="19"/>
      <c r="C40" s="19"/>
      <c r="E40" s="19"/>
      <c r="F40" s="19"/>
    </row>
    <row r="41" spans="1:6" ht="15.75">
      <c r="A41" s="19"/>
      <c r="B41" s="19"/>
      <c r="C41" s="19"/>
      <c r="E41" s="19"/>
      <c r="F41" s="19"/>
    </row>
    <row r="42" spans="1:6" ht="15.75">
      <c r="A42" s="19"/>
      <c r="B42" s="19"/>
      <c r="C42" s="19"/>
      <c r="E42" s="19"/>
      <c r="F42" s="19"/>
    </row>
    <row r="43" spans="1:6" ht="15.75">
      <c r="A43" s="19"/>
      <c r="B43" s="19"/>
      <c r="C43" s="19"/>
      <c r="E43" s="19"/>
      <c r="F43" s="19"/>
    </row>
    <row r="44" spans="1:6" ht="15.75">
      <c r="A44" s="19"/>
      <c r="B44" s="19"/>
      <c r="C44" s="19"/>
      <c r="E44" s="19"/>
      <c r="F44" s="19"/>
    </row>
    <row r="45" spans="1:6" ht="15.75">
      <c r="A45" s="19"/>
      <c r="B45" s="19"/>
      <c r="C45" s="19"/>
      <c r="E45" s="19"/>
      <c r="F45" s="19"/>
    </row>
    <row r="46" spans="1:6" ht="15.75">
      <c r="A46" s="19"/>
      <c r="B46" s="19"/>
      <c r="C46" s="19"/>
      <c r="E46" s="19"/>
      <c r="F46" s="19"/>
    </row>
    <row r="47" spans="1:6" ht="15.75">
      <c r="A47" s="19"/>
      <c r="B47" s="19"/>
      <c r="C47" s="19"/>
      <c r="E47" s="19"/>
      <c r="F47" s="19"/>
    </row>
    <row r="48" spans="1:6" ht="15.75">
      <c r="A48" s="19"/>
      <c r="B48" s="19"/>
      <c r="C48" s="19"/>
      <c r="E48" s="19"/>
      <c r="F48" s="19"/>
    </row>
    <row r="49" spans="1:6" ht="15.75">
      <c r="A49" s="19"/>
      <c r="B49" s="19"/>
      <c r="C49" s="19"/>
      <c r="E49" s="19"/>
      <c r="F49" s="19"/>
    </row>
    <row r="50" spans="1:6" ht="15.75">
      <c r="A50" s="19"/>
      <c r="B50" s="19"/>
      <c r="C50" s="19"/>
      <c r="E50" s="19"/>
      <c r="F50" s="19"/>
    </row>
    <row r="51" spans="1:6" ht="15.75">
      <c r="A51" s="19"/>
      <c r="B51" s="19"/>
      <c r="C51" s="19"/>
      <c r="E51" s="19"/>
      <c r="F51" s="19"/>
    </row>
    <row r="52" spans="1:6" ht="15.75">
      <c r="A52" s="19"/>
      <c r="B52" s="19"/>
      <c r="C52" s="19"/>
      <c r="E52" s="19"/>
      <c r="F52" s="19"/>
    </row>
    <row r="53" spans="1:6" ht="15.75">
      <c r="A53" s="19"/>
      <c r="B53" s="19"/>
      <c r="C53" s="19"/>
      <c r="E53" s="19"/>
      <c r="F53" s="19"/>
    </row>
    <row r="54" spans="1:6" ht="15.75">
      <c r="A54" s="19"/>
      <c r="B54" s="19"/>
      <c r="C54" s="19"/>
      <c r="E54" s="19"/>
      <c r="F54" s="19"/>
    </row>
    <row r="55" spans="1:6" ht="15.75">
      <c r="A55" s="19"/>
      <c r="B55" s="19"/>
      <c r="C55" s="19"/>
      <c r="E55" s="19"/>
      <c r="F55" s="19"/>
    </row>
    <row r="56" spans="1:6" ht="15.75">
      <c r="A56" s="19"/>
      <c r="B56" s="19"/>
      <c r="C56" s="19"/>
      <c r="E56" s="19"/>
      <c r="F56" s="19"/>
    </row>
    <row r="57" spans="1:6" ht="15.75">
      <c r="A57" s="19"/>
      <c r="B57" s="19"/>
      <c r="C57" s="19"/>
      <c r="E57" s="19"/>
      <c r="F57" s="19"/>
    </row>
    <row r="58" spans="1:6" ht="15.75">
      <c r="A58" s="19"/>
      <c r="B58" s="19"/>
      <c r="C58" s="19"/>
      <c r="E58" s="19"/>
      <c r="F58" s="19"/>
    </row>
    <row r="59" spans="1:6" ht="15.75">
      <c r="A59" s="19"/>
      <c r="B59" s="19"/>
      <c r="C59" s="19"/>
      <c r="E59" s="19"/>
      <c r="F59" s="19"/>
    </row>
    <row r="60" spans="1:6" ht="15.75">
      <c r="A60" s="19"/>
      <c r="B60" s="19"/>
      <c r="C60" s="19"/>
      <c r="E60" s="19"/>
      <c r="F60" s="19"/>
    </row>
    <row r="61" spans="1:6" ht="15.75">
      <c r="A61" s="19"/>
      <c r="B61" s="19"/>
      <c r="C61" s="19"/>
      <c r="E61" s="19"/>
      <c r="F61" s="19"/>
    </row>
    <row r="62" spans="1:6" ht="15.75">
      <c r="A62" s="19"/>
      <c r="B62" s="19"/>
      <c r="C62" s="19"/>
      <c r="E62" s="19"/>
      <c r="F62" s="19"/>
    </row>
    <row r="63" spans="1:6" ht="15.75">
      <c r="A63" s="19"/>
      <c r="B63" s="19"/>
      <c r="C63" s="19"/>
      <c r="E63" s="19"/>
      <c r="F63" s="19"/>
    </row>
    <row r="64" spans="1:6" ht="15.75">
      <c r="A64" s="19"/>
      <c r="B64" s="19"/>
      <c r="C64" s="19"/>
      <c r="E64" s="19"/>
      <c r="F64" s="19"/>
    </row>
    <row r="65" spans="1:6" ht="15.75">
      <c r="A65" s="19"/>
      <c r="B65" s="19"/>
      <c r="C65" s="19"/>
      <c r="E65" s="19"/>
      <c r="F65" s="19"/>
    </row>
    <row r="66" spans="1:6" ht="15.75">
      <c r="A66" s="19"/>
      <c r="B66" s="19"/>
      <c r="C66" s="19"/>
      <c r="E66" s="19"/>
      <c r="F66" s="19"/>
    </row>
    <row r="67" spans="1:6" ht="15.75">
      <c r="A67" s="19"/>
      <c r="B67" s="19"/>
      <c r="C67" s="19"/>
      <c r="E67" s="19"/>
      <c r="F67" s="19"/>
    </row>
    <row r="68" spans="1:6" ht="15.75">
      <c r="A68" s="19"/>
      <c r="B68" s="19"/>
      <c r="C68" s="19"/>
      <c r="E68" s="19"/>
      <c r="F68" s="19"/>
    </row>
    <row r="69" spans="1:6" ht="15.75">
      <c r="A69" s="19"/>
      <c r="B69" s="19"/>
      <c r="C69" s="19"/>
      <c r="E69" s="19"/>
      <c r="F69" s="19"/>
    </row>
    <row r="70" spans="1:6" ht="15.75">
      <c r="A70" s="19"/>
      <c r="B70" s="19"/>
      <c r="C70" s="19"/>
      <c r="E70" s="19"/>
      <c r="F70" s="19"/>
    </row>
    <row r="71" spans="1:6" ht="15.75">
      <c r="A71" s="19"/>
      <c r="B71" s="19"/>
      <c r="C71" s="19"/>
      <c r="E71" s="19"/>
      <c r="F71" s="19"/>
    </row>
    <row r="72" spans="1:6" ht="15.75">
      <c r="A72" s="19"/>
      <c r="B72" s="19"/>
      <c r="C72" s="19"/>
      <c r="E72" s="19"/>
      <c r="F72" s="19"/>
    </row>
    <row r="73" spans="1:6" ht="15.75">
      <c r="A73" s="19"/>
      <c r="B73" s="19"/>
      <c r="C73" s="19"/>
      <c r="E73" s="19"/>
      <c r="F73" s="19"/>
    </row>
    <row r="74" spans="1:6" ht="15.75">
      <c r="A74" s="19"/>
      <c r="B74" s="19"/>
      <c r="C74" s="19"/>
      <c r="E74" s="19"/>
      <c r="F74" s="19"/>
    </row>
    <row r="75" spans="1:6" ht="15.75">
      <c r="A75" s="19"/>
      <c r="B75" s="19"/>
      <c r="C75" s="19"/>
      <c r="E75" s="19"/>
      <c r="F75" s="19"/>
    </row>
    <row r="76" spans="1:6" ht="15.75">
      <c r="A76" s="19"/>
      <c r="B76" s="19"/>
      <c r="C76" s="19"/>
      <c r="E76" s="19"/>
      <c r="F76" s="19"/>
    </row>
    <row r="77" spans="1:6" ht="15.75">
      <c r="A77" s="19"/>
      <c r="B77" s="19"/>
      <c r="C77" s="19"/>
      <c r="E77" s="19"/>
      <c r="F77" s="19"/>
    </row>
    <row r="78" spans="1:6" ht="15.75">
      <c r="A78" s="19"/>
      <c r="B78" s="19"/>
      <c r="C78" s="19"/>
      <c r="E78" s="19"/>
      <c r="F78" s="19"/>
    </row>
    <row r="79" spans="1:6" ht="15.75">
      <c r="A79" s="19"/>
      <c r="B79" s="19"/>
      <c r="C79" s="19"/>
      <c r="E79" s="19"/>
      <c r="F79" s="19"/>
    </row>
    <row r="80" spans="1:6" ht="15.75">
      <c r="A80" s="19"/>
      <c r="B80" s="19"/>
      <c r="C80" s="19"/>
      <c r="E80" s="19"/>
      <c r="F80" s="19"/>
    </row>
    <row r="81" spans="1:6" ht="15.75">
      <c r="A81" s="19"/>
      <c r="B81" s="19"/>
      <c r="C81" s="19"/>
      <c r="E81" s="19"/>
      <c r="F81" s="19"/>
    </row>
    <row r="82" spans="1:6" ht="15.75">
      <c r="A82" s="19"/>
      <c r="B82" s="19"/>
      <c r="C82" s="19"/>
      <c r="E82" s="19"/>
      <c r="F82" s="19"/>
    </row>
    <row r="83" spans="1:6" ht="15.75">
      <c r="A83" s="19"/>
      <c r="B83" s="19"/>
      <c r="C83" s="19"/>
      <c r="E83" s="19"/>
      <c r="F83" s="19"/>
    </row>
    <row r="84" spans="1:6" ht="15.75">
      <c r="A84" s="19"/>
      <c r="B84" s="19"/>
      <c r="C84" s="19"/>
      <c r="E84" s="19"/>
      <c r="F84" s="19"/>
    </row>
    <row r="85" spans="1:6" ht="15.75">
      <c r="A85" s="19"/>
      <c r="B85" s="19"/>
      <c r="C85" s="19"/>
      <c r="E85" s="19"/>
      <c r="F85" s="19"/>
    </row>
    <row r="86" spans="1:6" ht="15.75">
      <c r="A86" s="19"/>
      <c r="B86" s="19"/>
      <c r="C86" s="19"/>
      <c r="E86" s="19"/>
      <c r="F86" s="19"/>
    </row>
    <row r="87" spans="1:6" ht="15.75">
      <c r="A87" s="19"/>
      <c r="B87" s="19"/>
      <c r="C87" s="19"/>
      <c r="E87" s="19"/>
      <c r="F87" s="19"/>
    </row>
    <row r="88" spans="1:6" ht="15.75">
      <c r="A88" s="19"/>
      <c r="B88" s="19"/>
      <c r="C88" s="19"/>
      <c r="E88" s="19"/>
      <c r="F88" s="19"/>
    </row>
    <row r="89" spans="1:6" ht="15.75">
      <c r="A89" s="19"/>
      <c r="B89" s="19"/>
      <c r="C89" s="19"/>
      <c r="E89" s="19"/>
      <c r="F89" s="19"/>
    </row>
    <row r="90" spans="1:6" ht="15.75">
      <c r="A90" s="19"/>
      <c r="B90" s="19"/>
      <c r="C90" s="19"/>
      <c r="E90" s="19"/>
      <c r="F90" s="19"/>
    </row>
    <row r="91" spans="1:6" ht="15.75">
      <c r="A91" s="19"/>
      <c r="B91" s="19"/>
      <c r="C91" s="19"/>
      <c r="E91" s="19"/>
      <c r="F91" s="19"/>
    </row>
    <row r="92" spans="1:6" ht="15.75">
      <c r="A92" s="19"/>
      <c r="B92" s="19"/>
      <c r="C92" s="19"/>
      <c r="E92" s="19"/>
      <c r="F92" s="19"/>
    </row>
    <row r="93" spans="1:6" ht="15.75">
      <c r="A93" s="19"/>
      <c r="B93" s="19"/>
      <c r="C93" s="19"/>
      <c r="E93" s="19"/>
      <c r="F93" s="19"/>
    </row>
    <row r="94" spans="1:6" ht="15.75">
      <c r="A94" s="19"/>
      <c r="B94" s="19"/>
      <c r="C94" s="19"/>
      <c r="E94" s="19"/>
      <c r="F94" s="19"/>
    </row>
    <row r="95" spans="1:6" ht="15.75">
      <c r="A95" s="19"/>
      <c r="B95" s="19"/>
      <c r="C95" s="19"/>
      <c r="E95" s="19"/>
      <c r="F95" s="19"/>
    </row>
    <row r="96" spans="1:6" ht="15.75">
      <c r="A96" s="19"/>
      <c r="B96" s="19"/>
      <c r="C96" s="19"/>
      <c r="E96" s="19"/>
      <c r="F96" s="19"/>
    </row>
    <row r="97" spans="1:6" ht="15.75">
      <c r="A97" s="19"/>
      <c r="B97" s="19"/>
      <c r="C97" s="19"/>
      <c r="E97" s="19"/>
      <c r="F97" s="19"/>
    </row>
    <row r="98" spans="1:6" ht="15.75">
      <c r="A98" s="19"/>
      <c r="B98" s="19"/>
      <c r="C98" s="19"/>
      <c r="E98" s="19"/>
      <c r="F98" s="19"/>
    </row>
    <row r="99" spans="1:6" ht="15.75">
      <c r="A99" s="19"/>
      <c r="B99" s="19"/>
      <c r="C99" s="19"/>
      <c r="E99" s="19"/>
      <c r="F99" s="19"/>
    </row>
    <row r="100" spans="1:6" ht="15.75">
      <c r="A100" s="19"/>
      <c r="B100" s="19"/>
      <c r="C100" s="19"/>
      <c r="E100" s="19"/>
      <c r="F100" s="19"/>
    </row>
    <row r="101" spans="1:6" ht="15.75">
      <c r="A101" s="19"/>
      <c r="B101" s="19"/>
      <c r="C101" s="19"/>
      <c r="E101" s="19"/>
      <c r="F101" s="19"/>
    </row>
    <row r="102" spans="1:6" ht="15.75">
      <c r="A102" s="19"/>
      <c r="B102" s="19"/>
      <c r="C102" s="19"/>
      <c r="E102" s="19"/>
      <c r="F102" s="19"/>
    </row>
    <row r="103" spans="1:6" ht="15.75">
      <c r="A103" s="19"/>
      <c r="B103" s="19"/>
      <c r="C103" s="19"/>
      <c r="E103" s="19"/>
      <c r="F103" s="19"/>
    </row>
    <row r="104" spans="1:6" ht="15.75">
      <c r="A104" s="19"/>
      <c r="B104" s="19"/>
      <c r="C104" s="19"/>
      <c r="E104" s="19"/>
      <c r="F104" s="19"/>
    </row>
    <row r="105" spans="1:6" ht="15.75">
      <c r="A105" s="19"/>
      <c r="B105" s="19"/>
      <c r="C105" s="19"/>
      <c r="E105" s="19"/>
      <c r="F105" s="19"/>
    </row>
    <row r="106" spans="1:6" ht="15.75">
      <c r="A106" s="19"/>
      <c r="B106" s="19"/>
      <c r="C106" s="19"/>
      <c r="E106" s="19"/>
      <c r="F106" s="19"/>
    </row>
    <row r="107" spans="1:6" ht="15.75">
      <c r="A107" s="19"/>
      <c r="B107" s="19"/>
      <c r="C107" s="19"/>
      <c r="E107" s="19"/>
      <c r="F107" s="19"/>
    </row>
    <row r="108" spans="1:6" ht="15.75">
      <c r="A108" s="19"/>
      <c r="B108" s="19"/>
      <c r="C108" s="19"/>
      <c r="E108" s="19"/>
      <c r="F108" s="19"/>
    </row>
    <row r="109" spans="1:6" ht="15.75">
      <c r="A109" s="19"/>
      <c r="B109" s="19"/>
      <c r="C109" s="19"/>
      <c r="E109" s="19"/>
      <c r="F109" s="19"/>
    </row>
    <row r="110" spans="1:6" ht="15.75">
      <c r="A110" s="19"/>
      <c r="B110" s="19"/>
      <c r="C110" s="19"/>
      <c r="E110" s="19"/>
      <c r="F110" s="19"/>
    </row>
    <row r="111" spans="1:6" ht="15.75">
      <c r="A111" s="19"/>
      <c r="B111" s="19"/>
      <c r="C111" s="19"/>
      <c r="E111" s="19"/>
      <c r="F111" s="19"/>
    </row>
    <row r="112" spans="1:6" ht="15.75">
      <c r="A112" s="19"/>
      <c r="B112" s="19"/>
      <c r="C112" s="19"/>
      <c r="E112" s="19"/>
      <c r="F112" s="19"/>
    </row>
    <row r="113" spans="1:6" ht="15.75">
      <c r="A113" s="19"/>
      <c r="B113" s="19"/>
      <c r="C113" s="19"/>
      <c r="E113" s="19"/>
      <c r="F113" s="19"/>
    </row>
    <row r="114" spans="1:6" ht="15.75">
      <c r="A114" s="19"/>
      <c r="B114" s="19"/>
      <c r="C114" s="19"/>
      <c r="E114" s="19"/>
      <c r="F114" s="19"/>
    </row>
    <row r="115" spans="1:6" ht="15.75">
      <c r="A115" s="19"/>
      <c r="B115" s="19"/>
      <c r="C115" s="19"/>
      <c r="E115" s="19"/>
      <c r="F115" s="19"/>
    </row>
    <row r="116" spans="1:6" ht="15.75">
      <c r="A116" s="19"/>
      <c r="B116" s="19"/>
      <c r="C116" s="19"/>
      <c r="E116" s="19"/>
      <c r="F116" s="19"/>
    </row>
    <row r="117" spans="1:6" ht="15.75">
      <c r="A117" s="19"/>
      <c r="B117" s="19"/>
      <c r="C117" s="19"/>
      <c r="E117" s="19"/>
      <c r="F117" s="19"/>
    </row>
    <row r="118" spans="1:6" ht="15.75">
      <c r="A118" s="19"/>
      <c r="B118" s="19"/>
      <c r="C118" s="19"/>
      <c r="E118" s="19"/>
      <c r="F118" s="19"/>
    </row>
    <row r="119" spans="1:6" ht="15.75">
      <c r="A119" s="19"/>
      <c r="B119" s="19"/>
      <c r="C119" s="19"/>
      <c r="E119" s="19"/>
      <c r="F119" s="19"/>
    </row>
    <row r="120" spans="1:6" ht="15.75">
      <c r="A120" s="19"/>
      <c r="B120" s="19"/>
      <c r="C120" s="19"/>
      <c r="E120" s="19"/>
      <c r="F120" s="19"/>
    </row>
    <row r="121" spans="1:6" ht="15.75">
      <c r="A121" s="19"/>
      <c r="B121" s="19"/>
      <c r="C121" s="19"/>
      <c r="E121" s="19"/>
      <c r="F121" s="19"/>
    </row>
    <row r="122" spans="1:6" ht="15.75">
      <c r="A122" s="19"/>
      <c r="B122" s="19"/>
      <c r="C122" s="19"/>
      <c r="E122" s="19"/>
      <c r="F122" s="19"/>
    </row>
    <row r="123" spans="1:6" ht="15.75">
      <c r="A123" s="19"/>
      <c r="B123" s="19"/>
      <c r="C123" s="19"/>
      <c r="E123" s="19"/>
      <c r="F123" s="19"/>
    </row>
    <row r="124" spans="1:6" ht="15.75">
      <c r="A124" s="19"/>
      <c r="B124" s="19"/>
      <c r="C124" s="19"/>
      <c r="E124" s="19"/>
      <c r="F124" s="19"/>
    </row>
    <row r="125" spans="1:6" ht="15.75">
      <c r="A125" s="19"/>
      <c r="B125" s="19"/>
      <c r="C125" s="19"/>
      <c r="E125" s="19"/>
      <c r="F125" s="19"/>
    </row>
    <row r="126" spans="1:6" ht="15.75">
      <c r="A126" s="19"/>
      <c r="B126" s="19"/>
      <c r="C126" s="19"/>
      <c r="E126" s="19"/>
      <c r="F126" s="19"/>
    </row>
    <row r="127" spans="1:6" ht="15.75">
      <c r="A127" s="19"/>
      <c r="B127" s="19"/>
      <c r="C127" s="19"/>
      <c r="E127" s="19"/>
      <c r="F127" s="19"/>
    </row>
    <row r="128" spans="1:6" ht="15.75">
      <c r="A128" s="19"/>
      <c r="B128" s="19"/>
      <c r="C128" s="19"/>
      <c r="E128" s="19"/>
      <c r="F128" s="19"/>
    </row>
    <row r="129" spans="1:6" ht="15.75">
      <c r="A129" s="19"/>
      <c r="B129" s="19"/>
      <c r="C129" s="19"/>
      <c r="E129" s="19"/>
      <c r="F129" s="19"/>
    </row>
    <row r="130" spans="1:6" ht="15.75">
      <c r="A130" s="19"/>
      <c r="B130" s="19"/>
      <c r="C130" s="19"/>
      <c r="E130" s="19"/>
      <c r="F130" s="19"/>
    </row>
    <row r="131" spans="1:6" ht="15.75">
      <c r="A131" s="19"/>
      <c r="B131" s="19"/>
      <c r="C131" s="19"/>
      <c r="E131" s="19"/>
      <c r="F131" s="19"/>
    </row>
    <row r="132" spans="1:6" ht="15.75">
      <c r="A132" s="19"/>
      <c r="B132" s="19"/>
      <c r="C132" s="19"/>
      <c r="E132" s="19"/>
      <c r="F132" s="19"/>
    </row>
    <row r="133" spans="1:6" ht="15.75">
      <c r="A133" s="19"/>
      <c r="B133" s="19"/>
      <c r="C133" s="19"/>
      <c r="E133" s="19"/>
      <c r="F133" s="19"/>
    </row>
    <row r="134" spans="1:6" ht="15.75">
      <c r="A134" s="19"/>
      <c r="B134" s="19"/>
      <c r="C134" s="19"/>
      <c r="E134" s="19"/>
      <c r="F134" s="19"/>
    </row>
    <row r="135" spans="1:6" ht="15.75">
      <c r="A135" s="19"/>
      <c r="B135" s="19"/>
      <c r="C135" s="19"/>
      <c r="E135" s="19"/>
      <c r="F135" s="19"/>
    </row>
    <row r="136" spans="1:6" ht="15.75">
      <c r="A136" s="19"/>
      <c r="B136" s="19"/>
      <c r="C136" s="19"/>
      <c r="E136" s="19"/>
      <c r="F136" s="19"/>
    </row>
    <row r="137" spans="1:6" ht="15.75">
      <c r="A137" s="19"/>
      <c r="B137" s="19"/>
      <c r="C137" s="19"/>
      <c r="E137" s="19"/>
      <c r="F137" s="19"/>
    </row>
    <row r="138" spans="1:6" ht="15.75">
      <c r="A138" s="19"/>
      <c r="B138" s="19"/>
      <c r="C138" s="19"/>
      <c r="E138" s="19"/>
      <c r="F138" s="19"/>
    </row>
    <row r="139" spans="1:6" ht="15.75">
      <c r="A139" s="19"/>
      <c r="B139" s="19"/>
      <c r="C139" s="19"/>
      <c r="E139" s="19"/>
      <c r="F139" s="19"/>
    </row>
    <row r="140" spans="1:6" ht="15.75">
      <c r="A140" s="19"/>
      <c r="B140" s="19"/>
      <c r="C140" s="19"/>
      <c r="E140" s="19"/>
      <c r="F140" s="19"/>
    </row>
    <row r="141" spans="1:6" ht="15.75">
      <c r="A141" s="19"/>
      <c r="B141" s="19"/>
      <c r="C141" s="19"/>
      <c r="E141" s="19"/>
      <c r="F141" s="19"/>
    </row>
    <row r="142" spans="1:6" ht="15.75">
      <c r="A142" s="19"/>
      <c r="B142" s="19"/>
      <c r="C142" s="19"/>
      <c r="E142" s="19"/>
      <c r="F142" s="19"/>
    </row>
    <row r="143" spans="1:6" ht="15.75">
      <c r="A143" s="19"/>
      <c r="B143" s="19"/>
      <c r="C143" s="19"/>
      <c r="E143" s="19"/>
      <c r="F143" s="19"/>
    </row>
    <row r="144" spans="1:6" ht="15.75">
      <c r="A144" s="19"/>
      <c r="B144" s="19"/>
      <c r="C144" s="19"/>
      <c r="E144" s="19"/>
      <c r="F144" s="19"/>
    </row>
    <row r="145" spans="1:6" ht="15.75">
      <c r="A145" s="19"/>
      <c r="B145" s="19"/>
      <c r="C145" s="19"/>
      <c r="E145" s="19"/>
      <c r="F145" s="19"/>
    </row>
    <row r="146" spans="1:6" ht="15.75">
      <c r="A146" s="19"/>
      <c r="B146" s="19"/>
      <c r="C146" s="19"/>
      <c r="E146" s="19"/>
      <c r="F146" s="19"/>
    </row>
    <row r="147" spans="1:6" ht="15.75">
      <c r="A147" s="19"/>
      <c r="B147" s="19"/>
      <c r="C147" s="19"/>
      <c r="E147" s="19"/>
      <c r="F147" s="19"/>
    </row>
    <row r="148" spans="1:6" ht="15.75">
      <c r="A148" s="19"/>
      <c r="B148" s="19"/>
      <c r="C148" s="19"/>
      <c r="E148" s="19"/>
      <c r="F148" s="19"/>
    </row>
    <row r="149" spans="1:6" ht="15.75">
      <c r="A149" s="19"/>
      <c r="B149" s="19"/>
      <c r="C149" s="19"/>
      <c r="E149" s="19"/>
      <c r="F149" s="19"/>
    </row>
    <row r="150" spans="1:6" ht="15.75">
      <c r="A150" s="19"/>
      <c r="B150" s="19"/>
      <c r="C150" s="19"/>
      <c r="E150" s="19"/>
      <c r="F150" s="19"/>
    </row>
    <row r="151" spans="1:6" ht="15.75">
      <c r="A151" s="19"/>
      <c r="B151" s="19"/>
      <c r="C151" s="19"/>
      <c r="E151" s="19"/>
      <c r="F151" s="19"/>
    </row>
    <row r="152" spans="1:6" ht="15.75">
      <c r="A152" s="19"/>
      <c r="B152" s="19"/>
      <c r="C152" s="19"/>
      <c r="E152" s="19"/>
      <c r="F152" s="19"/>
    </row>
    <row r="153" spans="1:6" ht="15.75">
      <c r="A153" s="19"/>
      <c r="B153" s="19"/>
      <c r="C153" s="19"/>
      <c r="E153" s="19"/>
      <c r="F153" s="19"/>
    </row>
    <row r="154" spans="1:6" ht="15.75">
      <c r="A154" s="19"/>
      <c r="B154" s="19"/>
      <c r="C154" s="19"/>
      <c r="E154" s="19"/>
      <c r="F154" s="19"/>
    </row>
    <row r="155" spans="1:6" ht="15.75">
      <c r="A155" s="19"/>
      <c r="B155" s="19"/>
      <c r="C155" s="19"/>
      <c r="E155" s="19"/>
      <c r="F155" s="19"/>
    </row>
    <row r="156" spans="1:6" ht="15.75">
      <c r="A156" s="19"/>
      <c r="B156" s="19"/>
      <c r="C156" s="19"/>
      <c r="E156" s="19"/>
      <c r="F156" s="19"/>
    </row>
    <row r="157" spans="1:6" ht="15.75">
      <c r="A157" s="19"/>
      <c r="B157" s="19"/>
      <c r="C157" s="19"/>
      <c r="E157" s="19"/>
      <c r="F157" s="19"/>
    </row>
    <row r="158" spans="1:6" ht="15.75">
      <c r="A158" s="19"/>
      <c r="B158" s="19"/>
      <c r="C158" s="19"/>
      <c r="E158" s="19"/>
      <c r="F158" s="19"/>
    </row>
    <row r="159" spans="1:6" ht="15.75">
      <c r="A159" s="19"/>
      <c r="B159" s="19"/>
      <c r="C159" s="19"/>
      <c r="E159" s="19"/>
      <c r="F159" s="19"/>
    </row>
    <row r="160" spans="1:6" ht="15.75">
      <c r="A160" s="19"/>
      <c r="B160" s="19"/>
      <c r="C160" s="19"/>
      <c r="E160" s="19"/>
      <c r="F160" s="19"/>
    </row>
    <row r="161" spans="1:6" ht="15.75">
      <c r="A161" s="19"/>
      <c r="B161" s="19"/>
      <c r="C161" s="19"/>
      <c r="E161" s="19"/>
      <c r="F161" s="19"/>
    </row>
    <row r="162" spans="1:6" ht="15.75">
      <c r="A162" s="19"/>
      <c r="B162" s="19"/>
      <c r="C162" s="19"/>
      <c r="E162" s="19"/>
      <c r="F162" s="19"/>
    </row>
    <row r="163" spans="1:6" ht="15.75">
      <c r="A163" s="19"/>
      <c r="B163" s="19"/>
      <c r="C163" s="19"/>
      <c r="E163" s="19"/>
      <c r="F163" s="19"/>
    </row>
    <row r="164" spans="1:6" ht="15.75">
      <c r="A164" s="19"/>
      <c r="B164" s="19"/>
      <c r="C164" s="19"/>
      <c r="E164" s="19"/>
      <c r="F164" s="19"/>
    </row>
    <row r="165" spans="1:6" ht="15.75">
      <c r="A165" s="19"/>
      <c r="B165" s="19"/>
      <c r="C165" s="19"/>
      <c r="E165" s="19"/>
      <c r="F165" s="19"/>
    </row>
    <row r="166" spans="1:6" ht="15.75">
      <c r="A166" s="19"/>
      <c r="B166" s="19"/>
      <c r="C166" s="19"/>
      <c r="E166" s="19"/>
      <c r="F166" s="19"/>
    </row>
    <row r="167" spans="1:6" ht="15.75">
      <c r="A167" s="19"/>
      <c r="B167" s="19"/>
      <c r="C167" s="19"/>
      <c r="E167" s="19"/>
      <c r="F167" s="19"/>
    </row>
    <row r="168" spans="1:6" ht="15.75">
      <c r="A168" s="19"/>
      <c r="B168" s="19"/>
      <c r="C168" s="19"/>
      <c r="E168" s="19"/>
      <c r="F168" s="19"/>
    </row>
    <row r="169" spans="1:6" ht="15.75">
      <c r="A169" s="19"/>
      <c r="B169" s="19"/>
      <c r="C169" s="19"/>
      <c r="E169" s="19"/>
      <c r="F169" s="19"/>
    </row>
    <row r="170" spans="1:6" ht="15.75">
      <c r="A170" s="19"/>
      <c r="B170" s="19"/>
      <c r="C170" s="19"/>
      <c r="E170" s="19"/>
      <c r="F170" s="19"/>
    </row>
    <row r="171" spans="1:6" ht="15.75">
      <c r="A171" s="19"/>
      <c r="B171" s="19"/>
      <c r="C171" s="19"/>
      <c r="E171" s="19"/>
      <c r="F171" s="19"/>
    </row>
    <row r="172" spans="1:6" ht="15.75">
      <c r="A172" s="19"/>
      <c r="B172" s="19"/>
      <c r="C172" s="19"/>
      <c r="E172" s="19"/>
      <c r="F172" s="19"/>
    </row>
    <row r="173" spans="1:6" ht="15.75">
      <c r="A173" s="19"/>
      <c r="B173" s="19"/>
      <c r="C173" s="19"/>
      <c r="E173" s="19"/>
      <c r="F173" s="19"/>
    </row>
    <row r="174" spans="1:6" ht="15.75">
      <c r="A174" s="19"/>
      <c r="B174" s="19"/>
      <c r="C174" s="19"/>
      <c r="E174" s="19"/>
      <c r="F174" s="19"/>
    </row>
    <row r="175" spans="1:6" ht="15.75">
      <c r="A175" s="19"/>
      <c r="B175" s="19"/>
      <c r="C175" s="19"/>
      <c r="E175" s="19"/>
      <c r="F175" s="19"/>
    </row>
    <row r="176" spans="1:6" ht="15.75">
      <c r="A176" s="19"/>
      <c r="B176" s="19"/>
      <c r="C176" s="19"/>
      <c r="E176" s="19"/>
      <c r="F176" s="19"/>
    </row>
    <row r="177" spans="1:6" ht="15.75">
      <c r="A177" s="19"/>
      <c r="B177" s="19"/>
      <c r="C177" s="19"/>
      <c r="E177" s="19"/>
      <c r="F177" s="19"/>
    </row>
    <row r="178" spans="1:6" ht="15.75">
      <c r="A178" s="19"/>
      <c r="B178" s="19"/>
      <c r="C178" s="19"/>
      <c r="E178" s="19"/>
      <c r="F178" s="19"/>
    </row>
    <row r="179" spans="1:6" ht="15.75">
      <c r="A179" s="19"/>
      <c r="B179" s="19"/>
      <c r="C179" s="19"/>
      <c r="E179" s="19"/>
      <c r="F179" s="19"/>
    </row>
    <row r="180" spans="1:6" ht="15.75">
      <c r="A180" s="19"/>
      <c r="B180" s="19"/>
      <c r="C180" s="19"/>
      <c r="E180" s="19"/>
      <c r="F180" s="19"/>
    </row>
    <row r="181" spans="1:6" ht="15.75">
      <c r="A181" s="19"/>
      <c r="B181" s="19"/>
      <c r="C181" s="19"/>
      <c r="E181" s="19"/>
      <c r="F181" s="19"/>
    </row>
    <row r="182" spans="1:6" ht="15.75">
      <c r="A182" s="19"/>
      <c r="B182" s="19"/>
      <c r="C182" s="19"/>
      <c r="E182" s="19"/>
      <c r="F182" s="19"/>
    </row>
    <row r="183" spans="1:6" ht="15.75">
      <c r="A183" s="19"/>
      <c r="B183" s="19"/>
      <c r="C183" s="19"/>
      <c r="E183" s="19"/>
      <c r="F183" s="19"/>
    </row>
    <row r="184" spans="1:6" ht="15.75">
      <c r="A184" s="19"/>
      <c r="B184" s="19"/>
      <c r="C184" s="19"/>
      <c r="E184" s="19"/>
      <c r="F184" s="19"/>
    </row>
    <row r="185" spans="1:6" ht="15.75">
      <c r="A185" s="19"/>
      <c r="B185" s="19"/>
      <c r="C185" s="19"/>
      <c r="E185" s="19"/>
      <c r="F185" s="19"/>
    </row>
    <row r="186" spans="1:6" ht="15.75">
      <c r="A186" s="19"/>
      <c r="B186" s="19"/>
      <c r="C186" s="19"/>
      <c r="E186" s="19"/>
      <c r="F186" s="19"/>
    </row>
    <row r="187" spans="1:6" ht="15.75">
      <c r="A187" s="19"/>
      <c r="B187" s="19"/>
      <c r="C187" s="19"/>
      <c r="E187" s="19"/>
      <c r="F187" s="19"/>
    </row>
    <row r="188" spans="1:6" ht="15.75">
      <c r="A188" s="19"/>
      <c r="B188" s="19"/>
      <c r="C188" s="19"/>
      <c r="E188" s="19"/>
      <c r="F188" s="19"/>
    </row>
    <row r="189" spans="1:6" ht="15.75">
      <c r="A189" s="19"/>
      <c r="B189" s="19"/>
      <c r="C189" s="19"/>
      <c r="E189" s="19"/>
      <c r="F189" s="19"/>
    </row>
    <row r="190" spans="1:6" ht="15.75">
      <c r="A190" s="19"/>
      <c r="B190" s="19"/>
      <c r="C190" s="19"/>
      <c r="E190" s="19"/>
      <c r="F190" s="19"/>
    </row>
    <row r="191" spans="1:6" ht="15.75">
      <c r="A191" s="19"/>
      <c r="B191" s="19"/>
      <c r="C191" s="19"/>
      <c r="E191" s="19"/>
      <c r="F191" s="19"/>
    </row>
    <row r="192" spans="1:6" ht="15.75">
      <c r="A192" s="19"/>
      <c r="B192" s="19"/>
      <c r="C192" s="19"/>
      <c r="E192" s="19"/>
      <c r="F192" s="19"/>
    </row>
    <row r="193" spans="1:6" ht="15.75">
      <c r="A193" s="19"/>
      <c r="B193" s="19"/>
      <c r="C193" s="19"/>
      <c r="E193" s="19"/>
      <c r="F193" s="19"/>
    </row>
    <row r="194" spans="1:6" ht="15.75">
      <c r="A194" s="19"/>
      <c r="B194" s="19"/>
      <c r="C194" s="19"/>
      <c r="E194" s="19"/>
      <c r="F194" s="19"/>
    </row>
    <row r="195" spans="1:6" ht="15.75">
      <c r="A195" s="19"/>
      <c r="B195" s="19"/>
      <c r="C195" s="19"/>
      <c r="E195" s="19"/>
      <c r="F195" s="19"/>
    </row>
    <row r="196" spans="1:6" ht="15.75">
      <c r="A196" s="19"/>
      <c r="B196" s="19"/>
      <c r="C196" s="19"/>
      <c r="E196" s="19"/>
      <c r="F196" s="19"/>
    </row>
    <row r="197" spans="1:6" ht="15.75">
      <c r="A197" s="19"/>
      <c r="B197" s="19"/>
      <c r="C197" s="19"/>
      <c r="E197" s="19"/>
      <c r="F197" s="19"/>
    </row>
    <row r="198" spans="1:6" ht="15.75">
      <c r="A198" s="19"/>
      <c r="B198" s="19"/>
      <c r="C198" s="19"/>
      <c r="E198" s="19"/>
      <c r="F198" s="19"/>
    </row>
    <row r="199" spans="1:6" ht="15.75">
      <c r="A199" s="19"/>
      <c r="B199" s="19"/>
      <c r="C199" s="19"/>
      <c r="E199" s="19"/>
      <c r="F199" s="19"/>
    </row>
    <row r="200" spans="1:6" ht="15.75">
      <c r="A200" s="19"/>
      <c r="B200" s="19"/>
      <c r="C200" s="19"/>
      <c r="E200" s="19"/>
      <c r="F200" s="19"/>
    </row>
    <row r="201" spans="1:6" ht="15.75">
      <c r="A201" s="19"/>
      <c r="B201" s="19"/>
      <c r="C201" s="19"/>
      <c r="E201" s="19"/>
      <c r="F201" s="19"/>
    </row>
    <row r="202" spans="1:6" ht="15.75">
      <c r="A202" s="19"/>
      <c r="B202" s="19"/>
      <c r="C202" s="19"/>
      <c r="E202" s="19"/>
      <c r="F202" s="19"/>
    </row>
    <row r="203" spans="1:6" ht="15.75">
      <c r="A203" s="19"/>
      <c r="B203" s="19"/>
      <c r="C203" s="19"/>
      <c r="E203" s="19"/>
      <c r="F203" s="19"/>
    </row>
    <row r="204" spans="1:6" ht="15.75">
      <c r="A204" s="19"/>
      <c r="B204" s="19"/>
      <c r="C204" s="19"/>
      <c r="E204" s="19"/>
      <c r="F204" s="19"/>
    </row>
    <row r="205" spans="1:6" ht="15.75">
      <c r="A205" s="19"/>
      <c r="B205" s="19"/>
      <c r="C205" s="19"/>
      <c r="E205" s="19"/>
      <c r="F205" s="19"/>
    </row>
    <row r="206" spans="1:6" ht="15.75">
      <c r="A206" s="19"/>
      <c r="B206" s="19"/>
      <c r="C206" s="19"/>
      <c r="E206" s="19"/>
      <c r="F206" s="19"/>
    </row>
    <row r="207" spans="1:6" ht="15.75">
      <c r="A207" s="19"/>
      <c r="B207" s="19"/>
      <c r="C207" s="19"/>
      <c r="E207" s="19"/>
      <c r="F207" s="19"/>
    </row>
    <row r="208" spans="1:6" ht="15.75">
      <c r="A208" s="19"/>
      <c r="B208" s="19"/>
      <c r="C208" s="19"/>
      <c r="E208" s="19"/>
      <c r="F208" s="19"/>
    </row>
    <row r="209" spans="1:6" ht="15.75">
      <c r="A209" s="19"/>
      <c r="B209" s="19"/>
      <c r="C209" s="19"/>
      <c r="E209" s="19"/>
      <c r="F209" s="19"/>
    </row>
    <row r="210" spans="1:6" ht="15.75">
      <c r="A210" s="19"/>
      <c r="B210" s="19"/>
      <c r="C210" s="19"/>
      <c r="E210" s="19"/>
      <c r="F210" s="19"/>
    </row>
    <row r="211" spans="1:6" ht="15.75">
      <c r="A211" s="19"/>
      <c r="B211" s="19"/>
      <c r="C211" s="19"/>
      <c r="E211" s="19"/>
      <c r="F211" s="19"/>
    </row>
    <row r="212" spans="1:6" ht="15.75">
      <c r="A212" s="19"/>
      <c r="B212" s="19"/>
      <c r="C212" s="19"/>
      <c r="E212" s="19"/>
      <c r="F212" s="19"/>
    </row>
    <row r="213" spans="1:6" ht="15.75">
      <c r="A213" s="19"/>
      <c r="B213" s="19"/>
      <c r="C213" s="19"/>
      <c r="E213" s="19"/>
      <c r="F213" s="19"/>
    </row>
    <row r="214" spans="1:6" ht="15.75">
      <c r="A214" s="19"/>
      <c r="B214" s="19"/>
      <c r="C214" s="19"/>
      <c r="E214" s="19"/>
      <c r="F214" s="19"/>
    </row>
    <row r="215" spans="1:6" ht="15.75">
      <c r="A215" s="19"/>
      <c r="B215" s="19"/>
      <c r="C215" s="19"/>
      <c r="E215" s="19"/>
      <c r="F215" s="19"/>
    </row>
    <row r="216" spans="1:6" ht="15.75">
      <c r="A216" s="19"/>
      <c r="B216" s="19"/>
      <c r="C216" s="19"/>
      <c r="E216" s="19"/>
      <c r="F216" s="19"/>
    </row>
    <row r="217" spans="1:6" ht="15.75">
      <c r="A217" s="19"/>
      <c r="B217" s="19"/>
      <c r="C217" s="19"/>
      <c r="E217" s="19"/>
      <c r="F217" s="19"/>
    </row>
    <row r="218" spans="1:6" ht="15.75">
      <c r="A218" s="19"/>
      <c r="B218" s="19"/>
      <c r="C218" s="19"/>
      <c r="E218" s="19"/>
      <c r="F218" s="19"/>
    </row>
    <row r="219" spans="1:6" ht="15.75">
      <c r="A219" s="19"/>
      <c r="B219" s="19"/>
      <c r="C219" s="19"/>
      <c r="E219" s="19"/>
      <c r="F219" s="19"/>
    </row>
    <row r="220" spans="1:6" ht="15.75">
      <c r="A220" s="19"/>
      <c r="B220" s="19"/>
      <c r="C220" s="19"/>
      <c r="E220" s="19"/>
      <c r="F220" s="19"/>
    </row>
    <row r="221" spans="1:6" ht="15.75">
      <c r="A221" s="19"/>
      <c r="B221" s="19"/>
      <c r="C221" s="19"/>
      <c r="E221" s="19"/>
      <c r="F221" s="19"/>
    </row>
    <row r="222" spans="1:6" ht="15.75">
      <c r="A222" s="19"/>
      <c r="B222" s="19"/>
      <c r="C222" s="19"/>
      <c r="E222" s="19"/>
      <c r="F222" s="19"/>
    </row>
    <row r="223" spans="1:6" ht="15.75">
      <c r="A223" s="19"/>
      <c r="B223" s="19"/>
      <c r="C223" s="19"/>
      <c r="E223" s="19"/>
      <c r="F223" s="19"/>
    </row>
    <row r="224" spans="1:6" ht="15.75">
      <c r="A224" s="19"/>
      <c r="B224" s="19"/>
      <c r="C224" s="19"/>
      <c r="E224" s="19"/>
      <c r="F224" s="19"/>
    </row>
    <row r="225" spans="1:6" ht="15.75">
      <c r="A225" s="19"/>
      <c r="B225" s="19"/>
      <c r="C225" s="19"/>
      <c r="E225" s="19"/>
      <c r="F225" s="19"/>
    </row>
    <row r="226" spans="1:6" ht="15.75">
      <c r="A226" s="19"/>
      <c r="B226" s="19"/>
      <c r="C226" s="19"/>
      <c r="E226" s="19"/>
      <c r="F226" s="19"/>
    </row>
    <row r="227" spans="1:6" ht="15.75">
      <c r="A227" s="19"/>
      <c r="B227" s="19"/>
      <c r="C227" s="19"/>
      <c r="E227" s="19"/>
      <c r="F227" s="19"/>
    </row>
    <row r="228" spans="1:6" ht="15.75">
      <c r="A228" s="19"/>
      <c r="B228" s="19"/>
      <c r="C228" s="19"/>
      <c r="E228" s="19"/>
      <c r="F228" s="19"/>
    </row>
    <row r="229" spans="1:6" ht="15.75">
      <c r="A229" s="19"/>
      <c r="B229" s="19"/>
      <c r="C229" s="19"/>
      <c r="E229" s="19"/>
      <c r="F229" s="19"/>
    </row>
    <row r="230" spans="1:6" ht="15.75">
      <c r="A230" s="19"/>
      <c r="B230" s="19"/>
      <c r="C230" s="19"/>
      <c r="E230" s="19"/>
      <c r="F230" s="19"/>
    </row>
    <row r="231" spans="1:6" ht="15.75">
      <c r="A231" s="19"/>
      <c r="B231" s="19"/>
      <c r="C231" s="19"/>
      <c r="E231" s="19"/>
      <c r="F231" s="19"/>
    </row>
    <row r="232" spans="1:6" ht="15.75">
      <c r="A232" s="19"/>
      <c r="B232" s="19"/>
      <c r="C232" s="19"/>
      <c r="E232" s="19"/>
      <c r="F232" s="19"/>
    </row>
    <row r="233" spans="1:6" ht="15.75">
      <c r="A233" s="19"/>
      <c r="B233" s="19"/>
      <c r="C233" s="19"/>
      <c r="E233" s="19"/>
      <c r="F233" s="19"/>
    </row>
    <row r="234" spans="1:6" ht="15.75">
      <c r="A234" s="19"/>
      <c r="B234" s="19"/>
      <c r="C234" s="19"/>
      <c r="E234" s="19"/>
      <c r="F234" s="19"/>
    </row>
    <row r="235" spans="1:6" ht="15.75">
      <c r="A235" s="19"/>
      <c r="B235" s="19"/>
      <c r="C235" s="19"/>
      <c r="E235" s="19"/>
      <c r="F235" s="19"/>
    </row>
    <row r="236" spans="1:6" ht="15.75">
      <c r="A236" s="19"/>
      <c r="B236" s="19"/>
      <c r="C236" s="19"/>
      <c r="E236" s="19"/>
      <c r="F236" s="19"/>
    </row>
    <row r="237" spans="1:6" ht="15.75">
      <c r="A237" s="19"/>
      <c r="B237" s="19"/>
      <c r="C237" s="19"/>
      <c r="E237" s="19"/>
      <c r="F237" s="19"/>
    </row>
    <row r="238" spans="1:6" ht="15.75">
      <c r="A238" s="19"/>
      <c r="B238" s="19"/>
      <c r="C238" s="19"/>
      <c r="E238" s="19"/>
      <c r="F238" s="19"/>
    </row>
    <row r="239" spans="1:6" ht="15.75">
      <c r="A239" s="19"/>
      <c r="B239" s="19"/>
      <c r="C239" s="19"/>
      <c r="E239" s="19"/>
      <c r="F239" s="19"/>
    </row>
    <row r="240" spans="1:6" ht="15.75">
      <c r="A240" s="19"/>
      <c r="B240" s="19"/>
      <c r="C240" s="19"/>
      <c r="E240" s="19"/>
      <c r="F240" s="19"/>
    </row>
    <row r="241" spans="1:6" ht="15.75">
      <c r="A241" s="19"/>
      <c r="B241" s="19"/>
      <c r="C241" s="19"/>
      <c r="E241" s="19"/>
      <c r="F241" s="19"/>
    </row>
    <row r="242" spans="1:6" ht="15.75">
      <c r="A242" s="19"/>
      <c r="B242" s="19"/>
      <c r="C242" s="19"/>
      <c r="E242" s="19"/>
      <c r="F242" s="19"/>
    </row>
    <row r="243" spans="1:6" ht="15.75">
      <c r="A243" s="19"/>
      <c r="B243" s="19"/>
      <c r="C243" s="19"/>
      <c r="E243" s="19"/>
      <c r="F243" s="19"/>
    </row>
    <row r="244" spans="1:6" ht="15.75">
      <c r="A244" s="19"/>
      <c r="B244" s="19"/>
      <c r="C244" s="19"/>
      <c r="E244" s="19"/>
      <c r="F244" s="19"/>
    </row>
    <row r="245" spans="1:6" ht="15.75">
      <c r="A245" s="19"/>
      <c r="B245" s="19"/>
      <c r="C245" s="19"/>
      <c r="E245" s="19"/>
      <c r="F245" s="19"/>
    </row>
    <row r="246" spans="1:6" ht="15.75">
      <c r="A246" s="19"/>
      <c r="B246" s="19"/>
      <c r="C246" s="19"/>
      <c r="E246" s="19"/>
      <c r="F246" s="19"/>
    </row>
    <row r="247" spans="1:6" ht="15.75">
      <c r="A247" s="19"/>
      <c r="B247" s="19"/>
      <c r="C247" s="19"/>
      <c r="E247" s="19"/>
      <c r="F247" s="19"/>
    </row>
    <row r="248" spans="1:6" ht="15.75">
      <c r="A248" s="19"/>
      <c r="B248" s="19"/>
      <c r="C248" s="19"/>
      <c r="E248" s="19"/>
      <c r="F248" s="19"/>
    </row>
    <row r="249" spans="1:6" ht="15.75">
      <c r="A249" s="19"/>
      <c r="B249" s="19"/>
      <c r="C249" s="19"/>
      <c r="E249" s="19"/>
      <c r="F249" s="19"/>
    </row>
    <row r="250" spans="1:6" ht="15.75">
      <c r="A250" s="19"/>
      <c r="B250" s="19"/>
      <c r="C250" s="19"/>
      <c r="E250" s="19"/>
      <c r="F250" s="19"/>
    </row>
    <row r="251" spans="1:6" ht="15.75">
      <c r="A251" s="19"/>
      <c r="B251" s="19"/>
      <c r="C251" s="19"/>
      <c r="E251" s="19"/>
      <c r="F251" s="19"/>
    </row>
    <row r="252" spans="1:6" ht="15.75">
      <c r="A252" s="19"/>
      <c r="B252" s="19"/>
      <c r="C252" s="19"/>
      <c r="E252" s="19"/>
      <c r="F252" s="19"/>
    </row>
    <row r="253" spans="1:6" ht="15.75">
      <c r="A253" s="19"/>
      <c r="B253" s="19"/>
      <c r="C253" s="19"/>
      <c r="E253" s="19"/>
      <c r="F253" s="19"/>
    </row>
    <row r="254" spans="1:6" ht="15.75">
      <c r="A254" s="19"/>
      <c r="B254" s="19"/>
      <c r="C254" s="19"/>
      <c r="E254" s="19"/>
      <c r="F254" s="19"/>
    </row>
    <row r="255" spans="1:6" ht="15.75">
      <c r="A255" s="19"/>
      <c r="B255" s="19"/>
      <c r="C255" s="19"/>
      <c r="E255" s="19"/>
      <c r="F255" s="19"/>
    </row>
    <row r="256" spans="1:6" ht="15.75">
      <c r="A256" s="19"/>
      <c r="B256" s="19"/>
      <c r="C256" s="19"/>
      <c r="E256" s="19"/>
      <c r="F256" s="19"/>
    </row>
    <row r="257" spans="1:6" ht="15.75">
      <c r="A257" s="19"/>
      <c r="B257" s="19"/>
      <c r="C257" s="19"/>
      <c r="E257" s="19"/>
      <c r="F257" s="19"/>
    </row>
    <row r="258" spans="1:6" ht="15.75">
      <c r="A258" s="19"/>
      <c r="B258" s="19"/>
      <c r="C258" s="19"/>
      <c r="E258" s="19"/>
      <c r="F258" s="19"/>
    </row>
    <row r="259" spans="1:6" ht="15.75">
      <c r="A259" s="19"/>
      <c r="B259" s="19"/>
      <c r="C259" s="19"/>
      <c r="E259" s="19"/>
      <c r="F259" s="19"/>
    </row>
    <row r="260" spans="1:6" ht="15.75">
      <c r="A260" s="19"/>
      <c r="B260" s="19"/>
      <c r="C260" s="19"/>
      <c r="E260" s="19"/>
      <c r="F260" s="19"/>
    </row>
    <row r="261" spans="1:6" ht="15.75">
      <c r="A261" s="19"/>
      <c r="B261" s="19"/>
      <c r="C261" s="19"/>
      <c r="E261" s="19"/>
      <c r="F261" s="19"/>
    </row>
    <row r="262" spans="1:6" ht="15.75">
      <c r="A262" s="19"/>
      <c r="B262" s="19"/>
      <c r="C262" s="19"/>
      <c r="E262" s="19"/>
      <c r="F262" s="19"/>
    </row>
    <row r="263" spans="1:6" ht="15.75">
      <c r="A263" s="19"/>
      <c r="B263" s="19"/>
      <c r="C263" s="19"/>
      <c r="E263" s="19"/>
      <c r="F263" s="19"/>
    </row>
    <row r="264" spans="1:6" ht="15.75">
      <c r="A264" s="19"/>
      <c r="B264" s="19"/>
      <c r="C264" s="19"/>
      <c r="E264" s="19"/>
      <c r="F264" s="19"/>
    </row>
    <row r="265" spans="1:6" ht="15.75">
      <c r="A265" s="19"/>
      <c r="B265" s="19"/>
      <c r="C265" s="19"/>
      <c r="E265" s="19"/>
      <c r="F265" s="19"/>
    </row>
    <row r="266" spans="1:6" ht="15.75">
      <c r="A266" s="19"/>
      <c r="B266" s="19"/>
      <c r="C266" s="19"/>
      <c r="E266" s="19"/>
      <c r="F266" s="19"/>
    </row>
    <row r="267" spans="1:6" ht="15.75">
      <c r="A267" s="19"/>
      <c r="B267" s="19"/>
      <c r="C267" s="19"/>
      <c r="E267" s="19"/>
      <c r="F267" s="19"/>
    </row>
    <row r="268" spans="1:6" ht="15.75">
      <c r="A268" s="19"/>
      <c r="B268" s="19"/>
      <c r="C268" s="19"/>
      <c r="E268" s="19"/>
      <c r="F268" s="19"/>
    </row>
    <row r="269" spans="1:6" ht="15.75">
      <c r="A269" s="19"/>
      <c r="B269" s="19"/>
      <c r="C269" s="19"/>
      <c r="E269" s="19"/>
      <c r="F269" s="19"/>
    </row>
    <row r="270" spans="1:6" ht="15.75">
      <c r="A270" s="19"/>
      <c r="B270" s="19"/>
      <c r="C270" s="19"/>
      <c r="E270" s="19"/>
      <c r="F270" s="19"/>
    </row>
    <row r="271" spans="1:6" ht="15.75">
      <c r="A271" s="19"/>
      <c r="B271" s="19"/>
      <c r="C271" s="19"/>
      <c r="E271" s="19"/>
      <c r="F271" s="19"/>
    </row>
    <row r="272" spans="1:6" ht="15.75">
      <c r="A272" s="19"/>
      <c r="B272" s="19"/>
      <c r="C272" s="19"/>
      <c r="E272" s="19"/>
      <c r="F272" s="19"/>
    </row>
    <row r="273" spans="1:6" ht="15.75">
      <c r="A273" s="19"/>
      <c r="B273" s="19"/>
      <c r="C273" s="19"/>
      <c r="E273" s="19"/>
      <c r="F273" s="19"/>
    </row>
    <row r="274" spans="1:6" ht="15.75">
      <c r="A274" s="19"/>
      <c r="B274" s="19"/>
      <c r="C274" s="19"/>
      <c r="E274" s="19"/>
      <c r="F274" s="19"/>
    </row>
    <row r="275" spans="1:6" ht="15.75">
      <c r="A275" s="19"/>
      <c r="B275" s="19"/>
      <c r="C275" s="19"/>
      <c r="E275" s="19"/>
      <c r="F275" s="19"/>
    </row>
    <row r="276" spans="1:6" ht="15.75">
      <c r="A276" s="19"/>
      <c r="B276" s="19"/>
      <c r="C276" s="19"/>
      <c r="E276" s="19"/>
      <c r="F276" s="19"/>
    </row>
    <row r="277" spans="1:6" ht="15.75">
      <c r="A277" s="19"/>
      <c r="B277" s="19"/>
      <c r="C277" s="19"/>
      <c r="E277" s="19"/>
      <c r="F277" s="19"/>
    </row>
    <row r="278" spans="1:6" ht="15.75">
      <c r="A278" s="19"/>
      <c r="B278" s="19"/>
      <c r="C278" s="19"/>
      <c r="E278" s="19"/>
      <c r="F278" s="19"/>
    </row>
    <row r="279" spans="1:6" ht="15.75">
      <c r="A279" s="19"/>
      <c r="B279" s="19"/>
      <c r="C279" s="19"/>
      <c r="E279" s="19"/>
      <c r="F279" s="19"/>
    </row>
    <row r="280" spans="1:6" ht="15.75">
      <c r="A280" s="19"/>
      <c r="B280" s="19"/>
      <c r="C280" s="19"/>
      <c r="E280" s="19"/>
      <c r="F280" s="19"/>
    </row>
    <row r="281" spans="1:6" ht="15.75">
      <c r="A281" s="19"/>
      <c r="B281" s="19"/>
      <c r="C281" s="19"/>
      <c r="E281" s="19"/>
      <c r="F281" s="19"/>
    </row>
    <row r="282" spans="1:6" ht="15.75">
      <c r="A282" s="19"/>
      <c r="B282" s="19"/>
      <c r="C282" s="19"/>
      <c r="E282" s="19"/>
      <c r="F282" s="19"/>
    </row>
    <row r="283" spans="1:6" ht="15.75">
      <c r="A283" s="19"/>
      <c r="B283" s="19"/>
      <c r="C283" s="19"/>
      <c r="E283" s="19"/>
      <c r="F283" s="19"/>
    </row>
    <row r="284" spans="1:6" ht="15.75">
      <c r="A284" s="19"/>
      <c r="B284" s="19"/>
      <c r="C284" s="19"/>
      <c r="E284" s="19"/>
      <c r="F284" s="19"/>
    </row>
    <row r="285" spans="1:6" ht="15.75">
      <c r="A285" s="19"/>
      <c r="B285" s="19"/>
      <c r="C285" s="19"/>
      <c r="E285" s="19"/>
      <c r="F285" s="19"/>
    </row>
    <row r="286" spans="1:6" ht="15.75">
      <c r="A286" s="19"/>
      <c r="B286" s="19"/>
      <c r="C286" s="19"/>
      <c r="E286" s="19"/>
      <c r="F286" s="19"/>
    </row>
    <row r="287" spans="1:6" ht="15.75">
      <c r="A287" s="19"/>
      <c r="B287" s="19"/>
      <c r="C287" s="19"/>
      <c r="E287" s="19"/>
      <c r="F287" s="19"/>
    </row>
    <row r="288" spans="1:6" ht="15.75">
      <c r="A288" s="19"/>
      <c r="B288" s="19"/>
      <c r="C288" s="19"/>
      <c r="E288" s="19"/>
      <c r="F288" s="19"/>
    </row>
    <row r="289" spans="1:6" ht="15.75">
      <c r="A289" s="19"/>
      <c r="B289" s="19"/>
      <c r="C289" s="19"/>
      <c r="E289" s="19"/>
      <c r="F289" s="19"/>
    </row>
    <row r="290" spans="1:6" ht="15.75">
      <c r="A290" s="19"/>
      <c r="B290" s="19"/>
      <c r="C290" s="19"/>
      <c r="E290" s="19"/>
      <c r="F290" s="19"/>
    </row>
    <row r="291" spans="1:6" ht="15.75">
      <c r="A291" s="19"/>
      <c r="B291" s="19"/>
      <c r="C291" s="19"/>
      <c r="E291" s="19"/>
      <c r="F291" s="19"/>
    </row>
    <row r="292" spans="1:6" ht="15.75">
      <c r="A292" s="19"/>
      <c r="B292" s="19"/>
      <c r="C292" s="19"/>
      <c r="E292" s="19"/>
      <c r="F292" s="19"/>
    </row>
    <row r="293" spans="1:6" ht="15.75">
      <c r="A293" s="19"/>
      <c r="B293" s="19"/>
      <c r="C293" s="19"/>
      <c r="E293" s="19"/>
      <c r="F293" s="19"/>
    </row>
    <row r="294" spans="1:6" ht="15.75">
      <c r="A294" s="19"/>
      <c r="B294" s="19"/>
      <c r="C294" s="19"/>
      <c r="E294" s="19"/>
      <c r="F294" s="19"/>
    </row>
    <row r="295" spans="1:6" ht="15.75">
      <c r="A295" s="19"/>
      <c r="B295" s="19"/>
      <c r="C295" s="19"/>
      <c r="E295" s="19"/>
      <c r="F295" s="19"/>
    </row>
    <row r="296" spans="1:6" ht="15.75">
      <c r="A296" s="19"/>
      <c r="B296" s="19"/>
      <c r="C296" s="19"/>
      <c r="E296" s="19"/>
      <c r="F296" s="19"/>
    </row>
    <row r="297" spans="1:6" ht="15.75">
      <c r="A297" s="19"/>
      <c r="B297" s="19"/>
      <c r="C297" s="19"/>
      <c r="E297" s="19"/>
      <c r="F297" s="19"/>
    </row>
    <row r="298" spans="1:6" ht="15.75">
      <c r="A298" s="19"/>
      <c r="B298" s="19"/>
      <c r="C298" s="19"/>
      <c r="E298" s="19"/>
      <c r="F298" s="19"/>
    </row>
    <row r="299" spans="1:6" ht="15.75">
      <c r="A299" s="19"/>
      <c r="B299" s="19"/>
      <c r="C299" s="19"/>
      <c r="E299" s="19"/>
      <c r="F299" s="19"/>
    </row>
    <row r="300" spans="1:6" ht="15.75">
      <c r="A300" s="19"/>
      <c r="B300" s="19"/>
      <c r="C300" s="19"/>
      <c r="E300" s="19"/>
      <c r="F300" s="19"/>
    </row>
    <row r="301" spans="1:6" ht="15.75">
      <c r="A301" s="19"/>
      <c r="B301" s="19"/>
      <c r="C301" s="19"/>
      <c r="E301" s="19"/>
      <c r="F301" s="19"/>
    </row>
    <row r="302" spans="1:6" ht="15.75">
      <c r="A302" s="19"/>
      <c r="B302" s="19"/>
      <c r="C302" s="19"/>
      <c r="E302" s="19"/>
      <c r="F302" s="19"/>
    </row>
    <row r="303" spans="1:6" ht="15.75">
      <c r="A303" s="19"/>
      <c r="B303" s="19"/>
      <c r="C303" s="19"/>
      <c r="E303" s="19"/>
      <c r="F303" s="19"/>
    </row>
    <row r="304" spans="1:6" ht="15.75">
      <c r="A304" s="19"/>
      <c r="B304" s="19"/>
      <c r="C304" s="19"/>
      <c r="E304" s="19"/>
      <c r="F304" s="19"/>
    </row>
    <row r="305" spans="1:6" ht="15.75">
      <c r="A305" s="19"/>
      <c r="B305" s="19"/>
      <c r="C305" s="19"/>
      <c r="E305" s="19"/>
      <c r="F305" s="19"/>
    </row>
    <row r="306" spans="1:6" ht="15.75">
      <c r="A306" s="19"/>
      <c r="B306" s="19"/>
      <c r="C306" s="19"/>
      <c r="E306" s="19"/>
      <c r="F306" s="19"/>
    </row>
    <row r="307" spans="1:6" ht="15.75">
      <c r="A307" s="19"/>
      <c r="B307" s="19"/>
      <c r="C307" s="19"/>
      <c r="E307" s="19"/>
      <c r="F307" s="19"/>
    </row>
    <row r="308" spans="1:6" ht="15.75">
      <c r="A308" s="19"/>
      <c r="B308" s="19"/>
      <c r="C308" s="19"/>
      <c r="E308" s="19"/>
      <c r="F308" s="19"/>
    </row>
    <row r="309" spans="1:6" ht="15.75">
      <c r="A309" s="19"/>
      <c r="B309" s="19"/>
      <c r="C309" s="19"/>
      <c r="E309" s="19"/>
      <c r="F309" s="19"/>
    </row>
    <row r="310" spans="1:6" ht="15.75">
      <c r="A310" s="19"/>
      <c r="B310" s="19"/>
      <c r="C310" s="19"/>
      <c r="E310" s="19"/>
      <c r="F310" s="19"/>
    </row>
    <row r="311" spans="1:6" ht="15.75">
      <c r="A311" s="19"/>
      <c r="B311" s="19"/>
      <c r="C311" s="19"/>
      <c r="E311" s="19"/>
      <c r="F311" s="19"/>
    </row>
    <row r="312" spans="1:6" ht="15.75">
      <c r="A312" s="19"/>
      <c r="B312" s="19"/>
      <c r="C312" s="19"/>
      <c r="E312" s="19"/>
      <c r="F312" s="19"/>
    </row>
    <row r="313" spans="1:6" ht="15.75">
      <c r="A313" s="19"/>
      <c r="B313" s="19"/>
      <c r="C313" s="19"/>
      <c r="E313" s="19"/>
      <c r="F313" s="19"/>
    </row>
    <row r="314" spans="1:6" ht="15.75">
      <c r="A314" s="19"/>
      <c r="B314" s="19"/>
      <c r="C314" s="19"/>
      <c r="E314" s="19"/>
      <c r="F314" s="19"/>
    </row>
    <row r="315" spans="1:6" ht="15.75">
      <c r="A315" s="19"/>
      <c r="B315" s="19"/>
      <c r="C315" s="19"/>
      <c r="E315" s="19"/>
      <c r="F315" s="19"/>
    </row>
    <row r="316" spans="1:6" ht="15.75">
      <c r="A316" s="19"/>
      <c r="B316" s="19"/>
      <c r="C316" s="19"/>
      <c r="E316" s="19"/>
      <c r="F316" s="19"/>
    </row>
    <row r="317" spans="1:6" ht="15.75">
      <c r="A317" s="19"/>
      <c r="B317" s="19"/>
      <c r="C317" s="19"/>
      <c r="E317" s="19"/>
      <c r="F317" s="19"/>
    </row>
    <row r="318" spans="1:6" ht="15.75">
      <c r="A318" s="19"/>
      <c r="B318" s="19"/>
      <c r="C318" s="19"/>
      <c r="E318" s="19"/>
      <c r="F318" s="19"/>
    </row>
    <row r="319" spans="1:6" ht="15.75">
      <c r="A319" s="19"/>
      <c r="B319" s="19"/>
      <c r="C319" s="19"/>
      <c r="E319" s="19"/>
      <c r="F319" s="19"/>
    </row>
    <row r="320" spans="1:6" ht="15.75">
      <c r="A320" s="19"/>
      <c r="B320" s="19"/>
      <c r="C320" s="19"/>
      <c r="E320" s="19"/>
      <c r="F320" s="19"/>
    </row>
    <row r="321" spans="1:6" ht="15.75">
      <c r="A321" s="19"/>
      <c r="B321" s="19"/>
      <c r="C321" s="19"/>
      <c r="E321" s="19"/>
      <c r="F321" s="19"/>
    </row>
    <row r="322" spans="1:6" ht="15.75">
      <c r="A322" s="19"/>
      <c r="B322" s="19"/>
      <c r="C322" s="19"/>
      <c r="E322" s="19"/>
      <c r="F322" s="19"/>
    </row>
    <row r="323" spans="1:6" ht="15.75">
      <c r="A323" s="19"/>
      <c r="B323" s="19"/>
      <c r="C323" s="19"/>
      <c r="E323" s="19"/>
      <c r="F323" s="19"/>
    </row>
    <row r="324" spans="1:6" ht="15.75">
      <c r="A324" s="19"/>
      <c r="B324" s="19"/>
      <c r="C324" s="19"/>
      <c r="E324" s="19"/>
      <c r="F324" s="19"/>
    </row>
    <row r="325" spans="1:6" ht="15.75">
      <c r="A325" s="19"/>
      <c r="B325" s="19"/>
      <c r="C325" s="19"/>
      <c r="E325" s="19"/>
      <c r="F325" s="19"/>
    </row>
    <row r="326" spans="1:6" ht="15.75">
      <c r="A326" s="19"/>
      <c r="B326" s="19"/>
      <c r="C326" s="19"/>
      <c r="E326" s="19"/>
      <c r="F326" s="19"/>
    </row>
    <row r="327" spans="1:6" ht="15.75">
      <c r="A327" s="19"/>
      <c r="B327" s="19"/>
      <c r="C327" s="19"/>
      <c r="E327" s="19"/>
      <c r="F327" s="19"/>
    </row>
    <row r="328" spans="1:6" ht="15.75">
      <c r="A328" s="19"/>
      <c r="B328" s="19"/>
      <c r="C328" s="19"/>
      <c r="E328" s="19"/>
      <c r="F328" s="19"/>
    </row>
    <row r="329" spans="1:6" ht="15.75">
      <c r="A329" s="19"/>
      <c r="B329" s="19"/>
      <c r="C329" s="19"/>
      <c r="E329" s="19"/>
      <c r="F329" s="19"/>
    </row>
    <row r="330" spans="1:6" ht="15.75">
      <c r="A330" s="19"/>
      <c r="B330" s="19"/>
      <c r="C330" s="19"/>
      <c r="E330" s="19"/>
      <c r="F330" s="19"/>
    </row>
    <row r="331" spans="1:6" ht="15.75">
      <c r="A331" s="19"/>
      <c r="B331" s="19"/>
      <c r="C331" s="19"/>
      <c r="E331" s="19"/>
      <c r="F331" s="19"/>
    </row>
    <row r="332" spans="1:6" ht="15.75">
      <c r="A332" s="19"/>
      <c r="B332" s="19"/>
      <c r="C332" s="19"/>
      <c r="E332" s="19"/>
      <c r="F332" s="19"/>
    </row>
    <row r="333" spans="1:6" ht="15.75">
      <c r="A333" s="19"/>
      <c r="B333" s="19"/>
      <c r="C333" s="19"/>
      <c r="E333" s="19"/>
      <c r="F333" s="19"/>
    </row>
    <row r="334" spans="1:6" ht="15.75">
      <c r="A334" s="19"/>
      <c r="B334" s="19"/>
      <c r="C334" s="19"/>
      <c r="E334" s="19"/>
      <c r="F334" s="19"/>
    </row>
    <row r="335" spans="1:6" ht="15.75">
      <c r="A335" s="19"/>
      <c r="B335" s="19"/>
      <c r="C335" s="19"/>
      <c r="E335" s="19"/>
      <c r="F335" s="19"/>
    </row>
    <row r="336" spans="1:6" ht="15.75">
      <c r="A336" s="19"/>
      <c r="B336" s="19"/>
      <c r="C336" s="19"/>
      <c r="E336" s="19"/>
      <c r="F336" s="19"/>
    </row>
    <row r="337" spans="1:6" ht="15.75">
      <c r="A337" s="19"/>
      <c r="B337" s="19"/>
      <c r="C337" s="19"/>
      <c r="E337" s="19"/>
      <c r="F337" s="19"/>
    </row>
    <row r="338" spans="1:6" ht="15.75">
      <c r="A338" s="19"/>
      <c r="B338" s="19"/>
      <c r="C338" s="19"/>
      <c r="E338" s="19"/>
      <c r="F338" s="19"/>
    </row>
    <row r="339" spans="1:6" ht="15.75">
      <c r="A339" s="19"/>
      <c r="B339" s="19"/>
      <c r="C339" s="19"/>
      <c r="E339" s="19"/>
      <c r="F339" s="19"/>
    </row>
    <row r="340" spans="1:6" ht="15.75">
      <c r="A340" s="19"/>
      <c r="B340" s="19"/>
      <c r="C340" s="19"/>
      <c r="E340" s="19"/>
      <c r="F340" s="19"/>
    </row>
    <row r="341" spans="1:6" ht="15.75">
      <c r="A341" s="19"/>
      <c r="B341" s="19"/>
      <c r="C341" s="19"/>
      <c r="E341" s="19"/>
      <c r="F341" s="19"/>
    </row>
    <row r="342" spans="1:6" ht="15.75">
      <c r="A342" s="19"/>
      <c r="B342" s="19"/>
      <c r="C342" s="19"/>
      <c r="E342" s="19"/>
      <c r="F342" s="19"/>
    </row>
    <row r="343" spans="1:6" ht="15.75">
      <c r="A343" s="19"/>
      <c r="B343" s="19"/>
      <c r="C343" s="19"/>
      <c r="E343" s="19"/>
      <c r="F343" s="19"/>
    </row>
    <row r="344" spans="1:6" ht="15.75">
      <c r="A344" s="19"/>
      <c r="B344" s="19"/>
      <c r="C344" s="19"/>
      <c r="E344" s="19"/>
      <c r="F344" s="19"/>
    </row>
    <row r="345" spans="1:6" ht="15.75">
      <c r="A345" s="19"/>
      <c r="B345" s="19"/>
      <c r="C345" s="19"/>
      <c r="E345" s="19"/>
      <c r="F345" s="19"/>
    </row>
    <row r="346" spans="1:6" ht="15.75">
      <c r="A346" s="19"/>
      <c r="B346" s="19"/>
      <c r="C346" s="19"/>
      <c r="E346" s="19"/>
      <c r="F346" s="19"/>
    </row>
    <row r="347" spans="1:6" ht="15.75">
      <c r="A347" s="19"/>
      <c r="B347" s="19"/>
      <c r="C347" s="19"/>
      <c r="E347" s="19"/>
      <c r="F347" s="19"/>
    </row>
    <row r="348" spans="1:6" ht="15.75">
      <c r="A348" s="19"/>
      <c r="B348" s="19"/>
      <c r="C348" s="19"/>
      <c r="E348" s="19"/>
      <c r="F348" s="19"/>
    </row>
    <row r="349" spans="1:6" ht="15.75">
      <c r="A349" s="19"/>
      <c r="B349" s="19"/>
      <c r="C349" s="19"/>
      <c r="E349" s="19"/>
      <c r="F349" s="19"/>
    </row>
    <row r="350" spans="1:6" ht="15.75">
      <c r="A350" s="19"/>
      <c r="B350" s="19"/>
      <c r="C350" s="19"/>
      <c r="E350" s="19"/>
      <c r="F350" s="19"/>
    </row>
    <row r="351" spans="1:6" ht="15.75">
      <c r="A351" s="19"/>
      <c r="B351" s="19"/>
      <c r="C351" s="19"/>
      <c r="E351" s="19"/>
      <c r="F351" s="19"/>
    </row>
    <row r="352" spans="1:6" ht="15.75">
      <c r="A352" s="19"/>
      <c r="B352" s="19"/>
      <c r="C352" s="19"/>
      <c r="E352" s="19"/>
      <c r="F352" s="19"/>
    </row>
    <row r="353" spans="1:6" ht="15.75">
      <c r="A353" s="19"/>
      <c r="B353" s="19"/>
      <c r="C353" s="19"/>
      <c r="E353" s="19"/>
      <c r="F353" s="19"/>
    </row>
    <row r="354" spans="1:6" ht="15.75">
      <c r="A354" s="19"/>
      <c r="B354" s="19"/>
      <c r="C354" s="19"/>
      <c r="E354" s="19"/>
      <c r="F354" s="19"/>
    </row>
    <row r="355" spans="1:6" ht="15.75">
      <c r="A355" s="19"/>
      <c r="B355" s="19"/>
      <c r="C355" s="19"/>
      <c r="E355" s="19"/>
      <c r="F355" s="19"/>
    </row>
    <row r="356" spans="1:6" ht="15.75">
      <c r="A356" s="19"/>
      <c r="B356" s="19"/>
      <c r="C356" s="19"/>
      <c r="E356" s="19"/>
      <c r="F356" s="19"/>
    </row>
    <row r="357" spans="1:6" ht="15.75">
      <c r="A357" s="19"/>
      <c r="B357" s="19"/>
      <c r="C357" s="19"/>
      <c r="E357" s="19"/>
      <c r="F357" s="19"/>
    </row>
    <row r="358" spans="1:6" ht="15.75">
      <c r="A358" s="19"/>
      <c r="B358" s="19"/>
      <c r="C358" s="19"/>
      <c r="E358" s="19"/>
      <c r="F358" s="19"/>
    </row>
    <row r="359" spans="1:6" ht="15.75">
      <c r="A359" s="19"/>
      <c r="B359" s="19"/>
      <c r="C359" s="19"/>
      <c r="E359" s="19"/>
      <c r="F359" s="19"/>
    </row>
    <row r="360" spans="1:6" ht="15.75">
      <c r="A360" s="19"/>
      <c r="B360" s="19"/>
      <c r="C360" s="19"/>
      <c r="E360" s="19"/>
      <c r="F360" s="19"/>
    </row>
    <row r="361" spans="1:6" ht="15.75">
      <c r="A361" s="19"/>
      <c r="B361" s="19"/>
      <c r="C361" s="19"/>
      <c r="E361" s="19"/>
      <c r="F361" s="19"/>
    </row>
    <row r="362" spans="1:6" ht="15.75">
      <c r="A362" s="19"/>
      <c r="B362" s="19"/>
      <c r="C362" s="19"/>
      <c r="E362" s="19"/>
      <c r="F362" s="19"/>
    </row>
    <row r="363" spans="1:6" ht="15.75">
      <c r="A363" s="19"/>
      <c r="B363" s="19"/>
      <c r="C363" s="19"/>
      <c r="E363" s="19"/>
      <c r="F363" s="19"/>
    </row>
    <row r="364" spans="1:6" ht="15.75">
      <c r="A364" s="19"/>
      <c r="B364" s="19"/>
      <c r="C364" s="19"/>
      <c r="E364" s="19"/>
      <c r="F364" s="19"/>
    </row>
    <row r="365" spans="1:6" ht="15.75">
      <c r="A365" s="19"/>
      <c r="B365" s="19"/>
      <c r="C365" s="19"/>
      <c r="E365" s="19"/>
      <c r="F365" s="19"/>
    </row>
    <row r="366" spans="1:6" ht="15.75">
      <c r="A366" s="19"/>
      <c r="B366" s="19"/>
      <c r="C366" s="19"/>
      <c r="E366" s="19"/>
      <c r="F366" s="19"/>
    </row>
    <row r="367" spans="1:6" ht="15.75">
      <c r="A367" s="19"/>
      <c r="B367" s="19"/>
      <c r="C367" s="19"/>
      <c r="E367" s="19"/>
      <c r="F367" s="19"/>
    </row>
    <row r="368" spans="1:6" ht="15.75">
      <c r="A368" s="19"/>
      <c r="B368" s="19"/>
      <c r="C368" s="19"/>
      <c r="E368" s="19"/>
      <c r="F368" s="19"/>
    </row>
    <row r="369" spans="1:6" ht="15.75">
      <c r="A369" s="19"/>
      <c r="B369" s="19"/>
      <c r="C369" s="19"/>
      <c r="E369" s="19"/>
      <c r="F369" s="19"/>
    </row>
    <row r="370" spans="1:6" ht="15.75">
      <c r="A370" s="19"/>
      <c r="B370" s="19"/>
      <c r="C370" s="19"/>
      <c r="E370" s="19"/>
      <c r="F370" s="19"/>
    </row>
    <row r="371" spans="1:6" ht="15.75">
      <c r="A371" s="19"/>
      <c r="B371" s="19"/>
      <c r="C371" s="19"/>
      <c r="E371" s="19"/>
      <c r="F371" s="19"/>
    </row>
    <row r="372" spans="1:6" ht="15.75">
      <c r="A372" s="19"/>
      <c r="B372" s="19"/>
      <c r="C372" s="19"/>
      <c r="E372" s="19"/>
      <c r="F372" s="19"/>
    </row>
    <row r="373" spans="1:6" ht="15.75">
      <c r="A373" s="19"/>
      <c r="B373" s="19"/>
      <c r="C373" s="19"/>
      <c r="E373" s="19"/>
      <c r="F373" s="19"/>
    </row>
    <row r="374" spans="1:6" ht="15.75">
      <c r="A374" s="19"/>
      <c r="B374" s="19"/>
      <c r="C374" s="19"/>
      <c r="E374" s="19"/>
      <c r="F374" s="19"/>
    </row>
    <row r="375" spans="1:6" ht="15.75">
      <c r="A375" s="19"/>
      <c r="B375" s="19"/>
      <c r="C375" s="19"/>
      <c r="E375" s="19"/>
      <c r="F375" s="19"/>
    </row>
    <row r="376" spans="1:6" ht="15.75">
      <c r="A376" s="19"/>
      <c r="B376" s="19"/>
      <c r="C376" s="19"/>
      <c r="E376" s="19"/>
      <c r="F376" s="19"/>
    </row>
    <row r="377" spans="1:6" ht="15.75">
      <c r="A377" s="19"/>
      <c r="B377" s="19"/>
      <c r="C377" s="19"/>
      <c r="E377" s="19"/>
      <c r="F377" s="19"/>
    </row>
    <row r="378" spans="1:6" ht="15.75">
      <c r="A378" s="19"/>
      <c r="B378" s="19"/>
      <c r="C378" s="19"/>
      <c r="E378" s="19"/>
      <c r="F378" s="19"/>
    </row>
    <row r="379" spans="1:6" ht="15.75">
      <c r="A379" s="19"/>
      <c r="B379" s="19"/>
      <c r="C379" s="19"/>
      <c r="E379" s="19"/>
      <c r="F379" s="19"/>
    </row>
    <row r="380" spans="1:6" ht="15.75">
      <c r="A380" s="19"/>
      <c r="B380" s="19"/>
      <c r="C380" s="19"/>
      <c r="E380" s="19"/>
      <c r="F380" s="19"/>
    </row>
    <row r="381" spans="1:6" ht="15.75">
      <c r="A381" s="19"/>
      <c r="B381" s="19"/>
      <c r="C381" s="19"/>
      <c r="E381" s="19"/>
      <c r="F381" s="19"/>
    </row>
    <row r="382" spans="1:6" ht="15.75">
      <c r="A382" s="19"/>
      <c r="B382" s="19"/>
      <c r="C382" s="19"/>
      <c r="E382" s="19"/>
      <c r="F382" s="19"/>
    </row>
    <row r="383" spans="1:6" ht="15.75">
      <c r="A383" s="19"/>
      <c r="B383" s="19"/>
      <c r="C383" s="19"/>
      <c r="E383" s="19"/>
      <c r="F383" s="19"/>
    </row>
    <row r="384" spans="1:6" ht="15.75">
      <c r="A384" s="19"/>
      <c r="B384" s="19"/>
      <c r="C384" s="19"/>
      <c r="E384" s="19"/>
      <c r="F384" s="19"/>
    </row>
    <row r="385" spans="1:6" ht="15.75">
      <c r="A385" s="19"/>
      <c r="B385" s="19"/>
      <c r="C385" s="19"/>
      <c r="E385" s="19"/>
      <c r="F385" s="19"/>
    </row>
    <row r="386" spans="1:6" ht="15.75">
      <c r="A386" s="19"/>
      <c r="B386" s="19"/>
      <c r="C386" s="19"/>
      <c r="E386" s="19"/>
      <c r="F386" s="19"/>
    </row>
    <row r="387" spans="1:6" ht="15.75">
      <c r="A387" s="19"/>
      <c r="B387" s="19"/>
      <c r="C387" s="19"/>
      <c r="E387" s="19"/>
      <c r="F387" s="19"/>
    </row>
    <row r="388" spans="1:6" ht="15.75">
      <c r="A388" s="19"/>
      <c r="B388" s="19"/>
      <c r="C388" s="19"/>
      <c r="E388" s="19"/>
      <c r="F388" s="19"/>
    </row>
    <row r="389" spans="1:6" ht="15.75">
      <c r="A389" s="19"/>
      <c r="B389" s="19"/>
      <c r="C389" s="19"/>
      <c r="E389" s="19"/>
      <c r="F389" s="19"/>
    </row>
    <row r="390" spans="1:6" ht="15.75">
      <c r="A390" s="19"/>
      <c r="B390" s="19"/>
      <c r="C390" s="19"/>
      <c r="E390" s="19"/>
      <c r="F390" s="19"/>
    </row>
    <row r="391" spans="1:6" ht="15.75">
      <c r="A391" s="19"/>
      <c r="B391" s="19"/>
      <c r="C391" s="19"/>
      <c r="E391" s="19"/>
      <c r="F391" s="19"/>
    </row>
    <row r="392" spans="1:6" ht="15.75">
      <c r="A392" s="19"/>
      <c r="B392" s="19"/>
      <c r="C392" s="19"/>
      <c r="E392" s="19"/>
      <c r="F392" s="19"/>
    </row>
    <row r="393" spans="1:6" ht="15.75">
      <c r="A393" s="19"/>
      <c r="B393" s="19"/>
      <c r="C393" s="19"/>
      <c r="E393" s="19"/>
      <c r="F393" s="19"/>
    </row>
    <row r="394" spans="1:6" ht="15.75">
      <c r="A394" s="19"/>
      <c r="B394" s="19"/>
      <c r="C394" s="19"/>
      <c r="E394" s="19"/>
      <c r="F394" s="19"/>
    </row>
    <row r="395" spans="1:6" ht="15.75">
      <c r="A395" s="19"/>
      <c r="B395" s="19"/>
      <c r="C395" s="19"/>
      <c r="E395" s="19"/>
      <c r="F395" s="19"/>
    </row>
    <row r="396" spans="1:6" ht="15.75">
      <c r="A396" s="19"/>
      <c r="B396" s="19"/>
      <c r="C396" s="19"/>
      <c r="E396" s="19"/>
      <c r="F396" s="19"/>
    </row>
    <row r="397" spans="1:6" ht="15.75">
      <c r="A397" s="19"/>
      <c r="B397" s="19"/>
      <c r="C397" s="19"/>
      <c r="E397" s="19"/>
      <c r="F397" s="19"/>
    </row>
    <row r="398" spans="1:6" ht="15.75">
      <c r="A398" s="19"/>
      <c r="B398" s="19"/>
      <c r="C398" s="19"/>
      <c r="E398" s="19"/>
      <c r="F398" s="19"/>
    </row>
    <row r="399" spans="1:6" ht="15.75">
      <c r="A399" s="19"/>
      <c r="B399" s="19"/>
      <c r="C399" s="19"/>
      <c r="E399" s="19"/>
      <c r="F399" s="19"/>
    </row>
    <row r="400" spans="1:6" ht="15.75">
      <c r="A400" s="19"/>
      <c r="B400" s="19"/>
      <c r="C400" s="19"/>
      <c r="E400" s="19"/>
      <c r="F400" s="19"/>
    </row>
    <row r="401" spans="1:6" ht="15.75">
      <c r="A401" s="19"/>
      <c r="B401" s="19"/>
      <c r="C401" s="19"/>
      <c r="E401" s="19"/>
      <c r="F401" s="19"/>
    </row>
    <row r="402" spans="1:6" ht="15.75">
      <c r="A402" s="19"/>
      <c r="B402" s="19"/>
      <c r="C402" s="19"/>
      <c r="E402" s="19"/>
      <c r="F402" s="19"/>
    </row>
    <row r="403" spans="1:6" ht="15.75">
      <c r="A403" s="19"/>
      <c r="B403" s="19"/>
      <c r="C403" s="19"/>
      <c r="E403" s="19"/>
      <c r="F403" s="19"/>
    </row>
    <row r="404" spans="1:6" ht="15.75">
      <c r="A404" s="19"/>
      <c r="B404" s="19"/>
      <c r="C404" s="19"/>
      <c r="E404" s="19"/>
      <c r="F404" s="19"/>
    </row>
    <row r="405" spans="1:6" ht="15.75">
      <c r="A405" s="19"/>
      <c r="B405" s="19"/>
      <c r="C405" s="19"/>
      <c r="E405" s="19"/>
      <c r="F405" s="19"/>
    </row>
    <row r="406" spans="1:6" ht="15.75">
      <c r="A406" s="19"/>
      <c r="B406" s="19"/>
      <c r="C406" s="19"/>
      <c r="E406" s="19"/>
      <c r="F406" s="19"/>
    </row>
    <row r="407" spans="1:6" ht="15.75">
      <c r="A407" s="19"/>
      <c r="B407" s="19"/>
      <c r="C407" s="19"/>
      <c r="E407" s="19"/>
      <c r="F407" s="19"/>
    </row>
    <row r="408" spans="1:6" ht="15.75">
      <c r="A408" s="19"/>
      <c r="B408" s="19"/>
      <c r="C408" s="19"/>
      <c r="E408" s="19"/>
      <c r="F408" s="19"/>
    </row>
    <row r="409" spans="1:6" ht="15.75">
      <c r="A409" s="19"/>
      <c r="B409" s="19"/>
      <c r="C409" s="19"/>
      <c r="E409" s="19"/>
      <c r="F409" s="19"/>
    </row>
    <row r="410" spans="1:6" ht="15.75">
      <c r="A410" s="19"/>
      <c r="B410" s="19"/>
      <c r="C410" s="19"/>
      <c r="E410" s="19"/>
      <c r="F410" s="19"/>
    </row>
    <row r="411" spans="1:6" ht="15.75">
      <c r="A411" s="19"/>
      <c r="B411" s="19"/>
      <c r="C411" s="19"/>
      <c r="E411" s="19"/>
      <c r="F411" s="19"/>
    </row>
    <row r="412" spans="1:6" ht="15.75">
      <c r="A412" s="19"/>
      <c r="B412" s="19"/>
      <c r="C412" s="19"/>
      <c r="E412" s="19"/>
      <c r="F412" s="19"/>
    </row>
    <row r="413" spans="1:6" ht="15.75">
      <c r="A413" s="19"/>
      <c r="B413" s="19"/>
      <c r="C413" s="19"/>
      <c r="E413" s="19"/>
      <c r="F413" s="19"/>
    </row>
    <row r="414" spans="1:6" ht="15.75">
      <c r="A414" s="19"/>
      <c r="B414" s="19"/>
      <c r="C414" s="19"/>
      <c r="E414" s="19"/>
      <c r="F414" s="19"/>
    </row>
    <row r="415" spans="1:6" ht="15.75">
      <c r="A415" s="19"/>
      <c r="B415" s="19"/>
      <c r="C415" s="19"/>
      <c r="E415" s="19"/>
      <c r="F415" s="19"/>
    </row>
    <row r="416" spans="1:6" ht="15.75">
      <c r="A416" s="19"/>
      <c r="B416" s="19"/>
      <c r="C416" s="19"/>
      <c r="E416" s="19"/>
      <c r="F416" s="19"/>
    </row>
    <row r="417" spans="1:6" ht="15.75">
      <c r="A417" s="19"/>
      <c r="B417" s="19"/>
      <c r="C417" s="19"/>
      <c r="E417" s="19"/>
      <c r="F417" s="19"/>
    </row>
    <row r="418" spans="1:6" ht="15.75">
      <c r="A418" s="19"/>
      <c r="B418" s="19"/>
      <c r="C418" s="19"/>
      <c r="E418" s="19"/>
      <c r="F418" s="19"/>
    </row>
    <row r="419" spans="1:6" ht="15.75">
      <c r="A419" s="19"/>
      <c r="B419" s="19"/>
      <c r="C419" s="19"/>
      <c r="E419" s="19"/>
      <c r="F419" s="19"/>
    </row>
    <row r="420" spans="1:6" ht="15.75">
      <c r="A420" s="19"/>
      <c r="B420" s="19"/>
      <c r="C420" s="19"/>
      <c r="E420" s="19"/>
      <c r="F420" s="19"/>
    </row>
    <row r="421" spans="1:6" ht="15.75">
      <c r="A421" s="19"/>
      <c r="B421" s="19"/>
      <c r="C421" s="19"/>
      <c r="E421" s="19"/>
      <c r="F421" s="19"/>
    </row>
    <row r="422" spans="1:6" ht="15.75">
      <c r="A422" s="19"/>
      <c r="B422" s="19"/>
      <c r="C422" s="19"/>
      <c r="E422" s="19"/>
      <c r="F422" s="19"/>
    </row>
    <row r="423" spans="1:6" ht="15.75">
      <c r="A423" s="19"/>
      <c r="B423" s="19"/>
      <c r="C423" s="19"/>
      <c r="E423" s="19"/>
      <c r="F423" s="19"/>
    </row>
    <row r="424" spans="1:6" ht="15.75">
      <c r="A424" s="19"/>
      <c r="B424" s="19"/>
      <c r="C424" s="19"/>
      <c r="E424" s="19"/>
      <c r="F424" s="19"/>
    </row>
    <row r="425" spans="1:6" ht="15.75">
      <c r="A425" s="19"/>
      <c r="B425" s="19"/>
      <c r="C425" s="19"/>
      <c r="E425" s="19"/>
      <c r="F425" s="19"/>
    </row>
    <row r="426" spans="1:6" ht="15.75">
      <c r="A426" s="19"/>
      <c r="B426" s="19"/>
      <c r="C426" s="19"/>
      <c r="E426" s="19"/>
      <c r="F426" s="19"/>
    </row>
    <row r="427" spans="1:6" ht="15.75">
      <c r="A427" s="19"/>
      <c r="B427" s="19"/>
      <c r="C427" s="19"/>
      <c r="E427" s="19"/>
      <c r="F427" s="19"/>
    </row>
    <row r="428" spans="1:6" ht="15.75">
      <c r="A428" s="19"/>
      <c r="B428" s="19"/>
      <c r="C428" s="19"/>
      <c r="E428" s="19"/>
      <c r="F428" s="19"/>
    </row>
    <row r="429" spans="1:6" ht="15.75">
      <c r="A429" s="19"/>
      <c r="B429" s="19"/>
      <c r="C429" s="19"/>
      <c r="E429" s="19"/>
      <c r="F429" s="19"/>
    </row>
    <row r="430" spans="1:6" ht="15.75">
      <c r="A430" s="19"/>
      <c r="B430" s="19"/>
      <c r="C430" s="19"/>
      <c r="E430" s="19"/>
      <c r="F430" s="19"/>
    </row>
    <row r="431" spans="1:6" ht="15.75">
      <c r="A431" s="19"/>
      <c r="B431" s="19"/>
      <c r="C431" s="19"/>
      <c r="E431" s="19"/>
      <c r="F431" s="19"/>
    </row>
    <row r="432" spans="1:6" ht="15.75">
      <c r="A432" s="19"/>
      <c r="B432" s="19"/>
      <c r="C432" s="19"/>
      <c r="E432" s="19"/>
      <c r="F432" s="19"/>
    </row>
    <row r="433" spans="1:6" ht="15.75">
      <c r="A433" s="19"/>
      <c r="B433" s="19"/>
      <c r="C433" s="19"/>
      <c r="E433" s="19"/>
      <c r="F433" s="19"/>
    </row>
    <row r="434" spans="1:6" ht="15.75">
      <c r="A434" s="19"/>
      <c r="B434" s="19"/>
      <c r="C434" s="19"/>
      <c r="E434" s="19"/>
      <c r="F434" s="19"/>
    </row>
    <row r="435" spans="1:6" ht="15.75">
      <c r="A435" s="19"/>
      <c r="B435" s="19"/>
      <c r="C435" s="19"/>
      <c r="E435" s="19"/>
      <c r="F435" s="19"/>
    </row>
    <row r="436" spans="1:6" ht="15.75">
      <c r="A436" s="19"/>
      <c r="B436" s="19"/>
      <c r="C436" s="19"/>
      <c r="E436" s="19"/>
      <c r="F436" s="19"/>
    </row>
    <row r="437" spans="1:6" ht="15.75">
      <c r="A437" s="19"/>
      <c r="B437" s="19"/>
      <c r="C437" s="19"/>
      <c r="E437" s="19"/>
      <c r="F437" s="19"/>
    </row>
    <row r="438" spans="1:6" ht="15.75">
      <c r="A438" s="19"/>
      <c r="B438" s="19"/>
      <c r="C438" s="19"/>
      <c r="E438" s="19"/>
      <c r="F438" s="19"/>
    </row>
    <row r="439" spans="1:6" ht="15.75">
      <c r="A439" s="19"/>
      <c r="B439" s="19"/>
      <c r="C439" s="19"/>
      <c r="E439" s="19"/>
      <c r="F439" s="19"/>
    </row>
    <row r="440" spans="1:6" ht="15.75">
      <c r="A440" s="19"/>
      <c r="B440" s="19"/>
      <c r="C440" s="19"/>
      <c r="E440" s="19"/>
      <c r="F440" s="19"/>
    </row>
    <row r="441" spans="1:6" ht="15.75">
      <c r="A441" s="19"/>
      <c r="B441" s="19"/>
      <c r="C441" s="19"/>
      <c r="E441" s="19"/>
      <c r="F441" s="19"/>
    </row>
    <row r="442" spans="1:6" ht="15.75">
      <c r="A442" s="19"/>
      <c r="B442" s="19"/>
      <c r="C442" s="19"/>
      <c r="E442" s="19"/>
      <c r="F442" s="19"/>
    </row>
    <row r="443" spans="1:6" ht="15.75">
      <c r="A443" s="19"/>
      <c r="B443" s="19"/>
      <c r="C443" s="19"/>
      <c r="E443" s="19"/>
      <c r="F443" s="19"/>
    </row>
    <row r="444" spans="1:6" ht="15.75">
      <c r="A444" s="19"/>
      <c r="B444" s="19"/>
      <c r="C444" s="19"/>
      <c r="E444" s="19"/>
      <c r="F444" s="19"/>
    </row>
    <row r="445" spans="1:6" ht="15.75">
      <c r="A445" s="19"/>
      <c r="B445" s="19"/>
      <c r="C445" s="19"/>
      <c r="E445" s="19"/>
      <c r="F445" s="19"/>
    </row>
    <row r="446" spans="1:6" ht="15.75">
      <c r="A446" s="19"/>
      <c r="B446" s="19"/>
      <c r="C446" s="19"/>
      <c r="E446" s="19"/>
      <c r="F446" s="19"/>
    </row>
    <row r="447" spans="1:6" ht="15.75">
      <c r="A447" s="19"/>
      <c r="B447" s="19"/>
      <c r="C447" s="19"/>
      <c r="E447" s="19"/>
      <c r="F447" s="19"/>
    </row>
    <row r="448" spans="1:6" ht="15.75">
      <c r="A448" s="19"/>
      <c r="B448" s="19"/>
      <c r="C448" s="19"/>
      <c r="E448" s="19"/>
      <c r="F448" s="19"/>
    </row>
    <row r="449" spans="1:6" ht="15.75">
      <c r="A449" s="19"/>
      <c r="B449" s="19"/>
      <c r="C449" s="19"/>
      <c r="E449" s="19"/>
      <c r="F449" s="19"/>
    </row>
    <row r="450" spans="1:6" ht="15.75">
      <c r="A450" s="19"/>
      <c r="B450" s="19"/>
      <c r="C450" s="19"/>
      <c r="E450" s="19"/>
      <c r="F450" s="19"/>
    </row>
    <row r="451" spans="1:6" ht="15.75">
      <c r="A451" s="19"/>
      <c r="B451" s="19"/>
      <c r="C451" s="19"/>
      <c r="E451" s="19"/>
      <c r="F451" s="19"/>
    </row>
    <row r="452" spans="1:6" ht="15.75">
      <c r="A452" s="19"/>
      <c r="B452" s="19"/>
      <c r="C452" s="19"/>
      <c r="E452" s="19"/>
      <c r="F452" s="19"/>
    </row>
    <row r="453" spans="1:6" ht="15.75">
      <c r="A453" s="19"/>
      <c r="B453" s="19"/>
      <c r="C453" s="19"/>
      <c r="E453" s="19"/>
      <c r="F453" s="19"/>
    </row>
    <row r="454" spans="1:6" ht="15.75">
      <c r="A454" s="19"/>
      <c r="B454" s="19"/>
      <c r="C454" s="19"/>
      <c r="E454" s="19"/>
      <c r="F454" s="19"/>
    </row>
    <row r="455" spans="1:6" ht="15.75">
      <c r="A455" s="19"/>
      <c r="B455" s="19"/>
      <c r="C455" s="19"/>
      <c r="E455" s="19"/>
      <c r="F455" s="19"/>
    </row>
    <row r="456" spans="1:6" ht="15.75">
      <c r="A456" s="19"/>
      <c r="B456" s="19"/>
      <c r="C456" s="19"/>
      <c r="E456" s="19"/>
      <c r="F456" s="19"/>
    </row>
    <row r="457" spans="1:6" ht="15.75">
      <c r="A457" s="19"/>
      <c r="B457" s="19"/>
      <c r="C457" s="19"/>
      <c r="E457" s="19"/>
      <c r="F457" s="19"/>
    </row>
    <row r="458" spans="1:6" ht="15.75">
      <c r="A458" s="19"/>
      <c r="B458" s="19"/>
      <c r="C458" s="19"/>
      <c r="E458" s="19"/>
      <c r="F458" s="19"/>
    </row>
    <row r="459" spans="1:6" ht="15.75">
      <c r="A459" s="19"/>
      <c r="B459" s="19"/>
      <c r="C459" s="19"/>
      <c r="E459" s="19"/>
      <c r="F459" s="19"/>
    </row>
    <row r="460" spans="1:6" ht="15.75">
      <c r="A460" s="19"/>
      <c r="B460" s="19"/>
      <c r="C460" s="19"/>
      <c r="E460" s="19"/>
      <c r="F460" s="19"/>
    </row>
    <row r="461" spans="1:6" ht="15.75">
      <c r="A461" s="19"/>
      <c r="B461" s="19"/>
      <c r="C461" s="19"/>
      <c r="E461" s="19"/>
      <c r="F461" s="19"/>
    </row>
    <row r="462" spans="1:6" ht="15.75">
      <c r="A462" s="19"/>
      <c r="B462" s="19"/>
      <c r="C462" s="19"/>
      <c r="E462" s="19"/>
      <c r="F462" s="19"/>
    </row>
    <row r="463" spans="1:6" ht="15.75">
      <c r="A463" s="19"/>
      <c r="B463" s="19"/>
      <c r="C463" s="19"/>
      <c r="E463" s="19"/>
      <c r="F463" s="19"/>
    </row>
    <row r="464" spans="1:6" ht="15.75">
      <c r="A464" s="19"/>
      <c r="B464" s="19"/>
      <c r="C464" s="19"/>
      <c r="E464" s="19"/>
      <c r="F464" s="19"/>
    </row>
    <row r="465" spans="1:6" ht="15.75">
      <c r="A465" s="19"/>
      <c r="B465" s="19"/>
      <c r="C465" s="19"/>
      <c r="E465" s="19"/>
      <c r="F465" s="19"/>
    </row>
    <row r="466" spans="1:6" ht="15.75">
      <c r="A466" s="19"/>
      <c r="B466" s="19"/>
      <c r="C466" s="19"/>
      <c r="E466" s="19"/>
      <c r="F466" s="19"/>
    </row>
    <row r="467" spans="1:6" ht="15.75">
      <c r="A467" s="19"/>
      <c r="B467" s="19"/>
      <c r="C467" s="19"/>
      <c r="E467" s="19"/>
      <c r="F467" s="19"/>
    </row>
    <row r="468" spans="1:6" ht="15.75">
      <c r="A468" s="19"/>
      <c r="B468" s="19"/>
      <c r="C468" s="19"/>
      <c r="E468" s="19"/>
      <c r="F468" s="19"/>
    </row>
    <row r="469" spans="1:6" ht="15.75">
      <c r="A469" s="19"/>
      <c r="B469" s="19"/>
      <c r="C469" s="19"/>
      <c r="E469" s="19"/>
      <c r="F469" s="19"/>
    </row>
    <row r="470" spans="1:6" ht="15.75">
      <c r="A470" s="19"/>
      <c r="B470" s="19"/>
      <c r="C470" s="19"/>
      <c r="E470" s="19"/>
      <c r="F470" s="19"/>
    </row>
    <row r="471" spans="1:6" ht="15.75">
      <c r="A471" s="19"/>
      <c r="B471" s="19"/>
      <c r="C471" s="19"/>
      <c r="E471" s="19"/>
      <c r="F471" s="19"/>
    </row>
    <row r="472" spans="1:6" ht="15.75">
      <c r="A472" s="19"/>
      <c r="B472" s="19"/>
      <c r="C472" s="19"/>
      <c r="E472" s="19"/>
      <c r="F472" s="19"/>
    </row>
    <row r="473" spans="1:6" ht="15.75">
      <c r="A473" s="19"/>
      <c r="B473" s="19"/>
      <c r="C473" s="19"/>
      <c r="E473" s="19"/>
      <c r="F473" s="19"/>
    </row>
    <row r="474" spans="1:6" ht="15.75">
      <c r="A474" s="19"/>
      <c r="B474" s="19"/>
      <c r="C474" s="19"/>
      <c r="E474" s="19"/>
      <c r="F474" s="19"/>
    </row>
    <row r="475" spans="1:6" ht="15.75">
      <c r="A475" s="19"/>
      <c r="B475" s="19"/>
      <c r="C475" s="19"/>
      <c r="E475" s="19"/>
      <c r="F475" s="19"/>
    </row>
    <row r="476" spans="1:6" ht="15.75">
      <c r="A476" s="19"/>
      <c r="B476" s="19"/>
      <c r="C476" s="19"/>
      <c r="E476" s="19"/>
      <c r="F476" s="19"/>
    </row>
    <row r="477" spans="1:6" ht="15.75">
      <c r="A477" s="19"/>
      <c r="B477" s="19"/>
      <c r="C477" s="19"/>
      <c r="E477" s="19"/>
      <c r="F477" s="19"/>
    </row>
    <row r="478" spans="1:6" ht="15.75">
      <c r="A478" s="19"/>
      <c r="B478" s="19"/>
      <c r="C478" s="19"/>
      <c r="E478" s="19"/>
      <c r="F478" s="19"/>
    </row>
    <row r="479" spans="1:6" ht="15.75">
      <c r="A479" s="19"/>
      <c r="B479" s="19"/>
      <c r="C479" s="19"/>
      <c r="E479" s="19"/>
      <c r="F479" s="19"/>
    </row>
    <row r="480" spans="1:6" ht="15.75">
      <c r="A480" s="19"/>
      <c r="B480" s="19"/>
      <c r="C480" s="19"/>
      <c r="E480" s="19"/>
      <c r="F480" s="19"/>
    </row>
    <row r="481" spans="1:6" ht="15.75">
      <c r="A481" s="19"/>
      <c r="B481" s="19"/>
      <c r="C481" s="19"/>
      <c r="E481" s="19"/>
      <c r="F481" s="19"/>
    </row>
    <row r="482" spans="1:6" ht="15.75">
      <c r="A482" s="19"/>
      <c r="B482" s="19"/>
      <c r="C482" s="19"/>
      <c r="E482" s="19"/>
      <c r="F482" s="19"/>
    </row>
    <row r="483" spans="1:6" ht="15.75">
      <c r="A483" s="19"/>
      <c r="B483" s="19"/>
      <c r="C483" s="19"/>
      <c r="E483" s="19"/>
      <c r="F483" s="19"/>
    </row>
    <row r="484" spans="1:6" ht="15.75">
      <c r="A484" s="19"/>
      <c r="B484" s="19"/>
      <c r="C484" s="19"/>
      <c r="E484" s="19"/>
      <c r="F484" s="19"/>
    </row>
    <row r="485" spans="1:6" ht="15.75">
      <c r="A485" s="19"/>
      <c r="B485" s="19"/>
      <c r="C485" s="19"/>
      <c r="E485" s="19"/>
      <c r="F485" s="19"/>
    </row>
    <row r="486" spans="1:6" ht="15.75">
      <c r="A486" s="19"/>
      <c r="B486" s="19"/>
      <c r="C486" s="19"/>
      <c r="E486" s="19"/>
      <c r="F486" s="19"/>
    </row>
    <row r="487" spans="1:6" ht="15.75">
      <c r="A487" s="19"/>
      <c r="B487" s="19"/>
      <c r="C487" s="19"/>
      <c r="E487" s="19"/>
      <c r="F487" s="19"/>
    </row>
    <row r="488" spans="1:6" ht="15.75">
      <c r="A488" s="19"/>
      <c r="B488" s="19"/>
      <c r="C488" s="19"/>
      <c r="E488" s="19"/>
      <c r="F488" s="19"/>
    </row>
    <row r="489" spans="1:6" ht="15.75">
      <c r="A489" s="19"/>
      <c r="B489" s="19"/>
      <c r="C489" s="19"/>
      <c r="E489" s="19"/>
      <c r="F489" s="19"/>
    </row>
    <row r="490" spans="1:6" ht="15.75">
      <c r="A490" s="19"/>
      <c r="B490" s="19"/>
      <c r="C490" s="19"/>
      <c r="E490" s="19"/>
      <c r="F490" s="19"/>
    </row>
    <row r="491" spans="1:6" ht="15.75">
      <c r="A491" s="19"/>
      <c r="B491" s="19"/>
      <c r="C491" s="19"/>
      <c r="E491" s="19"/>
      <c r="F491" s="19"/>
    </row>
    <row r="492" spans="1:6" ht="15.75">
      <c r="A492" s="19"/>
      <c r="B492" s="19"/>
      <c r="C492" s="19"/>
      <c r="E492" s="19"/>
      <c r="F492" s="19"/>
    </row>
    <row r="493" spans="1:6" ht="15.75">
      <c r="A493" s="19"/>
      <c r="B493" s="19"/>
      <c r="C493" s="19"/>
      <c r="E493" s="19"/>
      <c r="F493" s="19"/>
    </row>
    <row r="494" spans="1:6" ht="15.75">
      <c r="A494" s="19"/>
      <c r="B494" s="19"/>
      <c r="C494" s="19"/>
      <c r="E494" s="19"/>
      <c r="F494" s="19"/>
    </row>
    <row r="495" spans="1:6" ht="15.75">
      <c r="A495" s="19"/>
      <c r="B495" s="19"/>
      <c r="C495" s="19"/>
      <c r="E495" s="19"/>
      <c r="F495" s="19"/>
    </row>
    <row r="496" spans="1:6" ht="15.75">
      <c r="A496" s="19"/>
      <c r="B496" s="19"/>
      <c r="C496" s="19"/>
      <c r="E496" s="19"/>
      <c r="F496" s="19"/>
    </row>
    <row r="497" spans="1:6" ht="15.75">
      <c r="A497" s="19"/>
      <c r="B497" s="19"/>
      <c r="C497" s="19"/>
      <c r="E497" s="19"/>
      <c r="F497" s="19"/>
    </row>
    <row r="498" spans="1:6" ht="15.75">
      <c r="A498" s="19"/>
      <c r="B498" s="19"/>
      <c r="C498" s="19"/>
      <c r="E498" s="19"/>
      <c r="F498" s="19"/>
    </row>
    <row r="499" spans="1:6" ht="15.75">
      <c r="A499" s="19"/>
      <c r="B499" s="19"/>
      <c r="C499" s="19"/>
      <c r="E499" s="19"/>
      <c r="F499" s="19"/>
    </row>
    <row r="500" spans="1:6" ht="15.75">
      <c r="A500" s="19"/>
      <c r="B500" s="19"/>
      <c r="C500" s="19"/>
      <c r="E500" s="19"/>
      <c r="F500" s="19"/>
    </row>
    <row r="501" spans="1:6" ht="15.75">
      <c r="A501" s="19"/>
      <c r="B501" s="19"/>
      <c r="C501" s="19"/>
      <c r="E501" s="19"/>
      <c r="F501" s="19"/>
    </row>
    <row r="502" spans="1:6" ht="15.75">
      <c r="A502" s="19"/>
      <c r="B502" s="19"/>
      <c r="C502" s="19"/>
      <c r="E502" s="19"/>
      <c r="F502" s="19"/>
    </row>
    <row r="503" spans="1:6" ht="15.75">
      <c r="A503" s="19"/>
      <c r="B503" s="19"/>
      <c r="C503" s="19"/>
      <c r="E503" s="19"/>
      <c r="F503" s="19"/>
    </row>
    <row r="504" spans="1:6" ht="15.75">
      <c r="A504" s="19"/>
      <c r="B504" s="19"/>
      <c r="C504" s="19"/>
      <c r="E504" s="19"/>
      <c r="F504" s="19"/>
    </row>
    <row r="505" spans="1:6" ht="15.75">
      <c r="A505" s="19"/>
      <c r="B505" s="19"/>
      <c r="C505" s="19"/>
      <c r="E505" s="19"/>
      <c r="F505" s="19"/>
    </row>
    <row r="506" spans="1:6" ht="15.75">
      <c r="A506" s="19"/>
      <c r="B506" s="19"/>
      <c r="C506" s="19"/>
      <c r="E506" s="19"/>
      <c r="F506" s="19"/>
    </row>
    <row r="507" spans="1:6" ht="15.75">
      <c r="A507" s="19"/>
      <c r="B507" s="19"/>
      <c r="C507" s="19"/>
      <c r="E507" s="19"/>
      <c r="F507" s="19"/>
    </row>
    <row r="508" spans="1:6" ht="15.75">
      <c r="A508" s="19"/>
      <c r="B508" s="19"/>
      <c r="C508" s="19"/>
      <c r="E508" s="19"/>
      <c r="F508" s="19"/>
    </row>
    <row r="509" spans="1:6" ht="15.75">
      <c r="A509" s="19"/>
      <c r="B509" s="19"/>
      <c r="C509" s="19"/>
      <c r="E509" s="19"/>
      <c r="F509" s="19"/>
    </row>
    <row r="510" spans="1:6" ht="15.75">
      <c r="A510" s="19"/>
      <c r="B510" s="19"/>
      <c r="C510" s="19"/>
      <c r="E510" s="19"/>
      <c r="F510" s="19"/>
    </row>
    <row r="511" spans="1:6" ht="15.75">
      <c r="A511" s="19"/>
      <c r="B511" s="19"/>
      <c r="C511" s="19"/>
      <c r="E511" s="19"/>
      <c r="F511" s="19"/>
    </row>
    <row r="512" spans="1:6" ht="15.75">
      <c r="A512" s="19"/>
      <c r="B512" s="19"/>
      <c r="C512" s="19"/>
      <c r="E512" s="19"/>
      <c r="F512" s="19"/>
    </row>
    <row r="513" spans="1:6" ht="15.75">
      <c r="A513" s="19"/>
      <c r="B513" s="19"/>
      <c r="C513" s="19"/>
      <c r="E513" s="19"/>
      <c r="F513" s="19"/>
    </row>
    <row r="514" spans="1:6" ht="15.75">
      <c r="A514" s="19"/>
      <c r="B514" s="19"/>
      <c r="C514" s="19"/>
      <c r="E514" s="19"/>
      <c r="F514" s="19"/>
    </row>
    <row r="515" spans="1:6" ht="15.75">
      <c r="A515" s="19"/>
      <c r="B515" s="19"/>
      <c r="C515" s="19"/>
      <c r="E515" s="19"/>
      <c r="F515" s="19"/>
    </row>
    <row r="516" spans="1:6" ht="15.75">
      <c r="A516" s="19"/>
      <c r="B516" s="19"/>
      <c r="C516" s="19"/>
      <c r="E516" s="19"/>
      <c r="F516" s="19"/>
    </row>
    <row r="517" spans="1:6" ht="15.75">
      <c r="A517" s="19"/>
      <c r="B517" s="19"/>
      <c r="C517" s="19"/>
      <c r="E517" s="19"/>
      <c r="F517" s="19"/>
    </row>
    <row r="518" spans="1:6" ht="15.75">
      <c r="A518" s="19"/>
      <c r="B518" s="19"/>
      <c r="C518" s="19"/>
      <c r="E518" s="19"/>
      <c r="F518" s="19"/>
    </row>
    <row r="519" spans="1:6" ht="15.75">
      <c r="A519" s="19"/>
      <c r="B519" s="19"/>
      <c r="C519" s="19"/>
      <c r="E519" s="19"/>
      <c r="F519" s="19"/>
    </row>
    <row r="520" spans="1:6" ht="15.75">
      <c r="A520" s="19"/>
      <c r="B520" s="19"/>
      <c r="C520" s="19"/>
      <c r="E520" s="19"/>
      <c r="F520" s="19"/>
    </row>
    <row r="521" spans="1:6" ht="15.75">
      <c r="A521" s="19"/>
      <c r="B521" s="19"/>
      <c r="C521" s="19"/>
      <c r="E521" s="19"/>
      <c r="F521" s="19"/>
    </row>
    <row r="522" spans="1:6" ht="15.75">
      <c r="A522" s="19"/>
      <c r="B522" s="19"/>
      <c r="C522" s="19"/>
      <c r="E522" s="19"/>
      <c r="F522" s="19"/>
    </row>
    <row r="523" spans="1:6" ht="15.75">
      <c r="A523" s="19"/>
      <c r="B523" s="19"/>
      <c r="C523" s="19"/>
      <c r="E523" s="19"/>
      <c r="F523" s="19"/>
    </row>
    <row r="524" spans="1:6" ht="15.75">
      <c r="A524" s="19"/>
      <c r="B524" s="19"/>
      <c r="C524" s="19"/>
      <c r="E524" s="19"/>
      <c r="F524" s="19"/>
    </row>
    <row r="525" spans="1:6" ht="15.75">
      <c r="A525" s="19"/>
      <c r="B525" s="19"/>
      <c r="C525" s="19"/>
      <c r="E525" s="19"/>
      <c r="F525" s="19"/>
    </row>
    <row r="526" spans="1:6" ht="15.75">
      <c r="A526" s="19"/>
      <c r="B526" s="19"/>
      <c r="C526" s="19"/>
      <c r="E526" s="19"/>
      <c r="F526" s="19"/>
    </row>
    <row r="527" spans="1:6" ht="15.75">
      <c r="A527" s="19"/>
      <c r="B527" s="19"/>
      <c r="C527" s="19"/>
      <c r="E527" s="19"/>
      <c r="F527" s="19"/>
    </row>
    <row r="528" spans="1:6" ht="15.75">
      <c r="A528" s="19"/>
      <c r="B528" s="19"/>
      <c r="C528" s="19"/>
      <c r="E528" s="19"/>
      <c r="F528" s="19"/>
    </row>
    <row r="529" spans="1:6" ht="15.75">
      <c r="A529" s="19"/>
      <c r="B529" s="19"/>
      <c r="C529" s="19"/>
      <c r="E529" s="19"/>
      <c r="F529" s="19"/>
    </row>
    <row r="530" spans="1:6" ht="15.75">
      <c r="A530" s="19"/>
      <c r="B530" s="19"/>
      <c r="C530" s="19"/>
      <c r="E530" s="19"/>
      <c r="F530" s="19"/>
    </row>
    <row r="531" spans="1:6" ht="15.75">
      <c r="A531" s="19"/>
      <c r="B531" s="19"/>
      <c r="C531" s="19"/>
      <c r="E531" s="19"/>
      <c r="F531" s="19"/>
    </row>
    <row r="532" spans="1:6" ht="15.75">
      <c r="A532" s="19"/>
      <c r="B532" s="19"/>
      <c r="C532" s="19"/>
      <c r="E532" s="19"/>
      <c r="F532" s="19"/>
    </row>
    <row r="533" spans="1:6" ht="15.75">
      <c r="A533" s="19"/>
      <c r="B533" s="19"/>
      <c r="C533" s="19"/>
      <c r="E533" s="19"/>
      <c r="F533" s="19"/>
    </row>
    <row r="534" spans="1:6" ht="15.75">
      <c r="A534" s="19"/>
      <c r="B534" s="19"/>
      <c r="C534" s="19"/>
      <c r="E534" s="19"/>
      <c r="F534" s="19"/>
    </row>
    <row r="535" spans="1:6" ht="15.75">
      <c r="A535" s="19"/>
      <c r="B535" s="19"/>
      <c r="C535" s="19"/>
      <c r="E535" s="19"/>
      <c r="F535" s="19"/>
    </row>
    <row r="536" spans="1:6" ht="15.75">
      <c r="A536" s="19"/>
      <c r="B536" s="19"/>
      <c r="C536" s="19"/>
      <c r="E536" s="19"/>
      <c r="F536" s="19"/>
    </row>
    <row r="537" spans="1:6" ht="15.75">
      <c r="A537" s="19"/>
      <c r="B537" s="19"/>
      <c r="C537" s="19"/>
      <c r="E537" s="19"/>
      <c r="F537" s="19"/>
    </row>
    <row r="538" spans="1:6" ht="15.75">
      <c r="A538" s="19"/>
      <c r="B538" s="19"/>
      <c r="C538" s="19"/>
      <c r="E538" s="19"/>
      <c r="F538" s="19"/>
    </row>
    <row r="539" spans="1:6" ht="15.75">
      <c r="A539" s="19"/>
      <c r="B539" s="19"/>
      <c r="C539" s="19"/>
      <c r="E539" s="19"/>
      <c r="F539" s="19"/>
    </row>
    <row r="540" spans="1:6" ht="15.75">
      <c r="A540" s="19"/>
      <c r="B540" s="19"/>
      <c r="C540" s="19"/>
      <c r="E540" s="19"/>
      <c r="F540" s="19"/>
    </row>
    <row r="541" spans="1:6" ht="15.75">
      <c r="A541" s="19"/>
      <c r="B541" s="19"/>
      <c r="C541" s="19"/>
      <c r="E541" s="19"/>
      <c r="F541" s="19"/>
    </row>
    <row r="542" spans="1:6" ht="15.75">
      <c r="A542" s="19"/>
      <c r="B542" s="19"/>
      <c r="C542" s="19"/>
      <c r="E542" s="19"/>
      <c r="F542" s="19"/>
    </row>
    <row r="543" spans="1:6" ht="15.75">
      <c r="A543" s="19"/>
      <c r="B543" s="19"/>
      <c r="C543" s="19"/>
      <c r="E543" s="19"/>
      <c r="F543" s="19"/>
    </row>
    <row r="544" spans="1:6" ht="15.75">
      <c r="A544" s="19"/>
      <c r="B544" s="19"/>
      <c r="C544" s="19"/>
      <c r="E544" s="19"/>
      <c r="F544" s="19"/>
    </row>
    <row r="545" spans="1:6" ht="15.75">
      <c r="A545" s="19"/>
      <c r="B545" s="19"/>
      <c r="C545" s="19"/>
      <c r="E545" s="19"/>
      <c r="F545" s="19"/>
    </row>
    <row r="546" spans="1:6" ht="15.75">
      <c r="A546" s="19"/>
      <c r="B546" s="19"/>
      <c r="C546" s="19"/>
      <c r="E546" s="19"/>
      <c r="F546" s="19"/>
    </row>
    <row r="547" spans="1:6" ht="15.75">
      <c r="A547" s="19"/>
      <c r="B547" s="19"/>
      <c r="C547" s="19"/>
      <c r="E547" s="19"/>
      <c r="F547" s="19"/>
    </row>
    <row r="548" spans="1:6" ht="15.75">
      <c r="A548" s="19"/>
      <c r="B548" s="19"/>
      <c r="C548" s="19"/>
      <c r="E548" s="19"/>
      <c r="F548" s="19"/>
    </row>
    <row r="549" spans="1:6" ht="15.75">
      <c r="A549" s="19"/>
      <c r="B549" s="19"/>
      <c r="C549" s="19"/>
      <c r="E549" s="19"/>
      <c r="F549" s="19"/>
    </row>
    <row r="550" spans="1:6" ht="15.75">
      <c r="A550" s="19"/>
      <c r="B550" s="19"/>
      <c r="C550" s="19"/>
      <c r="E550" s="19"/>
      <c r="F550" s="19"/>
    </row>
    <row r="551" spans="1:6" ht="15.75">
      <c r="A551" s="19"/>
      <c r="B551" s="19"/>
      <c r="C551" s="19"/>
      <c r="E551" s="19"/>
      <c r="F551" s="19"/>
    </row>
    <row r="552" spans="1:6" ht="15.75">
      <c r="A552" s="19"/>
      <c r="B552" s="19"/>
      <c r="C552" s="19"/>
      <c r="E552" s="19"/>
      <c r="F552" s="19"/>
    </row>
    <row r="553" spans="1:6" ht="15.75">
      <c r="A553" s="19"/>
      <c r="B553" s="19"/>
      <c r="C553" s="19"/>
      <c r="E553" s="19"/>
      <c r="F553" s="19"/>
    </row>
    <row r="554" spans="1:6" ht="15.75">
      <c r="A554" s="19"/>
      <c r="B554" s="19"/>
      <c r="C554" s="19"/>
      <c r="E554" s="19"/>
      <c r="F554" s="19"/>
    </row>
    <row r="555" spans="1:6" ht="15.75">
      <c r="A555" s="19"/>
      <c r="B555" s="19"/>
      <c r="C555" s="19"/>
      <c r="E555" s="19"/>
      <c r="F555" s="19"/>
    </row>
    <row r="556" spans="1:6" ht="15.75">
      <c r="A556" s="19"/>
      <c r="B556" s="19"/>
      <c r="C556" s="19"/>
      <c r="E556" s="19"/>
      <c r="F556" s="19"/>
    </row>
    <row r="557" spans="1:6" ht="15.75">
      <c r="A557" s="19"/>
      <c r="B557" s="19"/>
      <c r="C557" s="19"/>
      <c r="E557" s="19"/>
      <c r="F557" s="19"/>
    </row>
    <row r="558" spans="1:6" ht="15.75">
      <c r="A558" s="19"/>
      <c r="B558" s="19"/>
      <c r="C558" s="19"/>
      <c r="E558" s="19"/>
      <c r="F558" s="19"/>
    </row>
    <row r="559" spans="1:6" ht="15.75">
      <c r="A559" s="19"/>
      <c r="B559" s="19"/>
      <c r="C559" s="19"/>
      <c r="E559" s="19"/>
      <c r="F559" s="19"/>
    </row>
    <row r="560" spans="1:6" ht="15.75">
      <c r="A560" s="19"/>
      <c r="B560" s="19"/>
      <c r="C560" s="19"/>
      <c r="E560" s="19"/>
      <c r="F560" s="19"/>
    </row>
    <row r="561" spans="1:6" ht="15.75">
      <c r="A561" s="19"/>
      <c r="B561" s="19"/>
      <c r="C561" s="19"/>
      <c r="E561" s="19"/>
      <c r="F561" s="19"/>
    </row>
    <row r="562" spans="1:6" ht="15.75">
      <c r="A562" s="19"/>
      <c r="B562" s="19"/>
      <c r="C562" s="19"/>
      <c r="E562" s="19"/>
      <c r="F562" s="19"/>
    </row>
    <row r="563" spans="1:6" ht="15.75">
      <c r="A563" s="19"/>
      <c r="B563" s="19"/>
      <c r="C563" s="19"/>
      <c r="E563" s="19"/>
      <c r="F563" s="19"/>
    </row>
    <row r="564" spans="1:6" ht="15.75">
      <c r="A564" s="19"/>
      <c r="B564" s="19"/>
      <c r="C564" s="19"/>
      <c r="E564" s="19"/>
      <c r="F564" s="19"/>
    </row>
    <row r="565" spans="1:6" ht="15.75">
      <c r="A565" s="19"/>
      <c r="B565" s="19"/>
      <c r="C565" s="19"/>
      <c r="E565" s="19"/>
      <c r="F565" s="19"/>
    </row>
    <row r="566" spans="1:6" ht="15.75">
      <c r="A566" s="19"/>
      <c r="B566" s="19"/>
      <c r="C566" s="19"/>
      <c r="E566" s="19"/>
      <c r="F566" s="19"/>
    </row>
    <row r="567" spans="1:6" ht="15.75">
      <c r="A567" s="19"/>
      <c r="B567" s="19"/>
      <c r="C567" s="19"/>
      <c r="E567" s="19"/>
      <c r="F567" s="19"/>
    </row>
    <row r="568" spans="1:6" ht="15.75">
      <c r="A568" s="19"/>
      <c r="B568" s="19"/>
      <c r="C568" s="19"/>
      <c r="E568" s="19"/>
      <c r="F568" s="19"/>
    </row>
    <row r="569" spans="1:6" ht="15.75">
      <c r="A569" s="19"/>
      <c r="B569" s="19"/>
      <c r="C569" s="19"/>
      <c r="E569" s="19"/>
      <c r="F569" s="19"/>
    </row>
    <row r="570" spans="1:6" ht="15.75">
      <c r="A570" s="19"/>
      <c r="B570" s="19"/>
      <c r="C570" s="19"/>
      <c r="E570" s="19"/>
      <c r="F570" s="19"/>
    </row>
    <row r="571" spans="1:6" ht="15.75">
      <c r="A571" s="19"/>
      <c r="B571" s="19"/>
      <c r="C571" s="19"/>
      <c r="E571" s="19"/>
      <c r="F571" s="19"/>
    </row>
    <row r="572" spans="1:6" ht="15.75">
      <c r="A572" s="19"/>
      <c r="B572" s="19"/>
      <c r="C572" s="19"/>
      <c r="E572" s="19"/>
      <c r="F572" s="19"/>
    </row>
    <row r="573" spans="1:6" ht="15.75">
      <c r="A573" s="19"/>
      <c r="B573" s="19"/>
      <c r="C573" s="19"/>
      <c r="E573" s="19"/>
      <c r="F573" s="19"/>
    </row>
    <row r="574" spans="1:6" ht="15.75">
      <c r="A574" s="19"/>
      <c r="B574" s="19"/>
      <c r="C574" s="19"/>
      <c r="E574" s="19"/>
      <c r="F574" s="19"/>
    </row>
    <row r="575" spans="1:6" ht="15.75">
      <c r="A575" s="19"/>
      <c r="B575" s="19"/>
      <c r="C575" s="19"/>
      <c r="E575" s="19"/>
      <c r="F575" s="19"/>
    </row>
    <row r="576" spans="1:6" ht="15.75">
      <c r="A576" s="19"/>
      <c r="B576" s="19"/>
      <c r="C576" s="19"/>
      <c r="E576" s="19"/>
      <c r="F576" s="19"/>
    </row>
    <row r="577" spans="1:6" ht="15.75">
      <c r="A577" s="19"/>
      <c r="B577" s="19"/>
      <c r="C577" s="19"/>
      <c r="E577" s="19"/>
      <c r="F577" s="19"/>
    </row>
    <row r="578" spans="1:6" ht="15.75">
      <c r="A578" s="19"/>
      <c r="B578" s="19"/>
      <c r="C578" s="19"/>
      <c r="E578" s="19"/>
      <c r="F578" s="19"/>
    </row>
    <row r="579" spans="1:6" ht="15.75">
      <c r="A579" s="19"/>
      <c r="B579" s="19"/>
      <c r="C579" s="19"/>
      <c r="E579" s="19"/>
      <c r="F579" s="19"/>
    </row>
    <row r="580" spans="1:6" ht="15.75">
      <c r="A580" s="19"/>
      <c r="B580" s="19"/>
      <c r="C580" s="19"/>
      <c r="E580" s="19"/>
      <c r="F580" s="19"/>
    </row>
    <row r="581" spans="1:6" ht="15.75">
      <c r="A581" s="19"/>
      <c r="B581" s="19"/>
      <c r="C581" s="19"/>
      <c r="E581" s="19"/>
      <c r="F581" s="19"/>
    </row>
    <row r="582" spans="1:6" ht="15.75">
      <c r="A582" s="19"/>
      <c r="B582" s="19"/>
      <c r="C582" s="19"/>
      <c r="E582" s="19"/>
      <c r="F582" s="19"/>
    </row>
    <row r="583" spans="1:6" ht="15.75">
      <c r="A583" s="19"/>
      <c r="B583" s="19"/>
      <c r="C583" s="19"/>
      <c r="E583" s="19"/>
      <c r="F583" s="19"/>
    </row>
    <row r="584" spans="1:6" ht="15.75">
      <c r="A584" s="19"/>
      <c r="B584" s="19"/>
      <c r="C584" s="19"/>
      <c r="E584" s="19"/>
      <c r="F584" s="19"/>
    </row>
    <row r="585" spans="1:6" ht="15.75">
      <c r="A585" s="19"/>
      <c r="B585" s="19"/>
      <c r="C585" s="19"/>
      <c r="E585" s="19"/>
      <c r="F585" s="19"/>
    </row>
    <row r="586" spans="1:6" ht="15.75">
      <c r="A586" s="19"/>
      <c r="B586" s="19"/>
      <c r="C586" s="19"/>
      <c r="E586" s="19"/>
      <c r="F586" s="19"/>
    </row>
    <row r="587" spans="1:6" ht="15.75">
      <c r="A587" s="19"/>
      <c r="B587" s="19"/>
      <c r="C587" s="19"/>
      <c r="E587" s="19"/>
      <c r="F587" s="19"/>
    </row>
    <row r="588" spans="1:6" ht="15.75">
      <c r="A588" s="19"/>
      <c r="B588" s="19"/>
      <c r="C588" s="19"/>
      <c r="E588" s="19"/>
      <c r="F588" s="19"/>
    </row>
    <row r="589" spans="1:6" ht="15.75">
      <c r="A589" s="19"/>
      <c r="B589" s="19"/>
      <c r="C589" s="19"/>
      <c r="E589" s="19"/>
      <c r="F589" s="19"/>
    </row>
    <row r="590" spans="1:6" ht="15.75">
      <c r="A590" s="19"/>
      <c r="B590" s="19"/>
      <c r="C590" s="19"/>
      <c r="E590" s="19"/>
      <c r="F590" s="19"/>
    </row>
    <row r="591" spans="1:6" ht="15.75">
      <c r="A591" s="19"/>
      <c r="B591" s="19"/>
      <c r="C591" s="19"/>
      <c r="E591" s="19"/>
      <c r="F591" s="19"/>
    </row>
    <row r="592" spans="1:6" ht="15.75">
      <c r="A592" s="19"/>
      <c r="B592" s="19"/>
      <c r="C592" s="19"/>
      <c r="E592" s="19"/>
      <c r="F592" s="19"/>
    </row>
    <row r="593" spans="1:6" ht="15.75">
      <c r="A593" s="19"/>
      <c r="B593" s="19"/>
      <c r="C593" s="19"/>
      <c r="E593" s="19"/>
      <c r="F593" s="19"/>
    </row>
    <row r="594" spans="1:6" ht="15.75">
      <c r="A594" s="19"/>
      <c r="B594" s="19"/>
      <c r="C594" s="19"/>
      <c r="E594" s="19"/>
      <c r="F594" s="19"/>
    </row>
    <row r="595" spans="1:6" ht="15.75">
      <c r="A595" s="19"/>
      <c r="B595" s="19"/>
      <c r="C595" s="19"/>
      <c r="E595" s="19"/>
      <c r="F595" s="19"/>
    </row>
    <row r="596" spans="1:6" ht="15.75">
      <c r="A596" s="19"/>
      <c r="B596" s="19"/>
      <c r="C596" s="19"/>
      <c r="E596" s="19"/>
      <c r="F596" s="19"/>
    </row>
    <row r="597" spans="1:6" ht="15.75">
      <c r="A597" s="19"/>
      <c r="B597" s="19"/>
      <c r="C597" s="19"/>
      <c r="E597" s="19"/>
      <c r="F597" s="19"/>
    </row>
    <row r="598" spans="1:6" ht="15.75">
      <c r="A598" s="19"/>
      <c r="B598" s="19"/>
      <c r="C598" s="19"/>
      <c r="E598" s="19"/>
      <c r="F598" s="19"/>
    </row>
    <row r="599" spans="1:6" ht="15.75">
      <c r="A599" s="19"/>
      <c r="B599" s="19"/>
      <c r="C599" s="19"/>
      <c r="E599" s="19"/>
      <c r="F599" s="19"/>
    </row>
    <row r="600" spans="1:6" ht="15.75">
      <c r="A600" s="19"/>
      <c r="B600" s="19"/>
      <c r="C600" s="19"/>
      <c r="E600" s="19"/>
      <c r="F600" s="19"/>
    </row>
    <row r="601" spans="1:6" ht="15.75">
      <c r="A601" s="19"/>
      <c r="B601" s="19"/>
      <c r="C601" s="19"/>
      <c r="E601" s="19"/>
      <c r="F601" s="19"/>
    </row>
    <row r="602" spans="1:6" ht="15.75">
      <c r="A602" s="19"/>
      <c r="B602" s="19"/>
      <c r="C602" s="19"/>
      <c r="E602" s="19"/>
      <c r="F602" s="19"/>
    </row>
    <row r="603" spans="1:6" ht="15.75">
      <c r="A603" s="19"/>
      <c r="B603" s="19"/>
      <c r="C603" s="19"/>
      <c r="E603" s="19"/>
      <c r="F603" s="19"/>
    </row>
    <row r="604" spans="1:6" ht="15.75">
      <c r="A604" s="19"/>
      <c r="B604" s="19"/>
      <c r="C604" s="19"/>
      <c r="E604" s="19"/>
      <c r="F604" s="19"/>
    </row>
    <row r="605" spans="1:6" ht="15.75">
      <c r="A605" s="19"/>
      <c r="B605" s="19"/>
      <c r="C605" s="19"/>
      <c r="E605" s="19"/>
      <c r="F605" s="19"/>
    </row>
    <row r="606" spans="1:6" ht="15.75">
      <c r="A606" s="19"/>
      <c r="B606" s="19"/>
      <c r="C606" s="19"/>
      <c r="E606" s="19"/>
      <c r="F606" s="19"/>
    </row>
    <row r="607" spans="1:6" ht="15.75">
      <c r="A607" s="19"/>
      <c r="B607" s="19"/>
      <c r="C607" s="19"/>
      <c r="E607" s="19"/>
      <c r="F607" s="19"/>
    </row>
    <row r="608" spans="1:6" ht="15.75">
      <c r="A608" s="19"/>
      <c r="B608" s="19"/>
      <c r="C608" s="19"/>
      <c r="E608" s="19"/>
      <c r="F608" s="19"/>
    </row>
    <row r="609" spans="1:6" ht="15.75">
      <c r="A609" s="19"/>
      <c r="B609" s="19"/>
      <c r="C609" s="19"/>
      <c r="E609" s="19"/>
      <c r="F609" s="19"/>
    </row>
    <row r="610" spans="1:6" ht="15.75">
      <c r="A610" s="19"/>
      <c r="B610" s="19"/>
      <c r="C610" s="19"/>
      <c r="E610" s="19"/>
      <c r="F610" s="19"/>
    </row>
    <row r="611" spans="1:6" ht="15.75">
      <c r="A611" s="19"/>
      <c r="B611" s="19"/>
      <c r="C611" s="19"/>
      <c r="E611" s="19"/>
      <c r="F611" s="19"/>
    </row>
    <row r="612" spans="1:6" ht="15.75">
      <c r="A612" s="19"/>
      <c r="B612" s="19"/>
      <c r="C612" s="19"/>
      <c r="E612" s="19"/>
      <c r="F612" s="19"/>
    </row>
    <row r="613" spans="1:6" ht="15.75">
      <c r="A613" s="19"/>
      <c r="B613" s="19"/>
      <c r="C613" s="19"/>
      <c r="E613" s="19"/>
      <c r="F613" s="19"/>
    </row>
    <row r="614" spans="1:6" ht="15.75">
      <c r="A614" s="19"/>
      <c r="B614" s="19"/>
      <c r="C614" s="19"/>
      <c r="E614" s="19"/>
      <c r="F614" s="19"/>
    </row>
    <row r="615" spans="1:6" ht="15.75">
      <c r="A615" s="19"/>
      <c r="B615" s="19"/>
      <c r="C615" s="19"/>
      <c r="E615" s="19"/>
      <c r="F615" s="19"/>
    </row>
    <row r="616" spans="1:6" ht="15.75">
      <c r="A616" s="19"/>
      <c r="B616" s="19"/>
      <c r="C616" s="19"/>
      <c r="E616" s="19"/>
      <c r="F616" s="19"/>
    </row>
    <row r="617" spans="1:6" ht="15.75">
      <c r="A617" s="19"/>
      <c r="B617" s="19"/>
      <c r="C617" s="19"/>
      <c r="E617" s="19"/>
      <c r="F617" s="19"/>
    </row>
    <row r="618" spans="1:6" ht="15.75">
      <c r="A618" s="19"/>
      <c r="B618" s="19"/>
      <c r="C618" s="19"/>
      <c r="E618" s="19"/>
      <c r="F618" s="19"/>
    </row>
    <row r="619" spans="1:6" ht="15.75">
      <c r="A619" s="19"/>
      <c r="B619" s="19"/>
      <c r="C619" s="19"/>
      <c r="E619" s="19"/>
      <c r="F619" s="19"/>
    </row>
    <row r="620" spans="1:6" ht="15.75">
      <c r="A620" s="19"/>
      <c r="B620" s="19"/>
      <c r="C620" s="19"/>
      <c r="E620" s="19"/>
      <c r="F620" s="19"/>
    </row>
    <row r="621" spans="1:6" ht="15.75">
      <c r="A621" s="19"/>
      <c r="B621" s="19"/>
      <c r="C621" s="19"/>
      <c r="E621" s="19"/>
      <c r="F621" s="19"/>
    </row>
    <row r="622" spans="1:6" ht="15.75">
      <c r="A622" s="19"/>
      <c r="B622" s="19"/>
      <c r="C622" s="19"/>
      <c r="E622" s="19"/>
      <c r="F622" s="19"/>
    </row>
    <row r="623" spans="1:6" ht="15.75">
      <c r="A623" s="19"/>
      <c r="B623" s="19"/>
      <c r="C623" s="19"/>
      <c r="E623" s="19"/>
      <c r="F623" s="19"/>
    </row>
    <row r="624" spans="1:6" ht="15.75">
      <c r="A624" s="19"/>
      <c r="B624" s="19"/>
      <c r="C624" s="19"/>
      <c r="E624" s="19"/>
      <c r="F624" s="19"/>
    </row>
    <row r="625" spans="1:6" ht="15.75">
      <c r="A625" s="19"/>
      <c r="B625" s="19"/>
      <c r="C625" s="19"/>
      <c r="E625" s="19"/>
      <c r="F625" s="19"/>
    </row>
    <row r="626" spans="1:6" ht="15.75">
      <c r="A626" s="19"/>
      <c r="B626" s="19"/>
      <c r="C626" s="19"/>
      <c r="E626" s="19"/>
      <c r="F626" s="19"/>
    </row>
    <row r="627" spans="1:6" ht="15.75">
      <c r="A627" s="19"/>
      <c r="B627" s="19"/>
      <c r="C627" s="19"/>
      <c r="E627" s="19"/>
      <c r="F627" s="19"/>
    </row>
    <row r="628" spans="1:6" ht="15.75">
      <c r="A628" s="19"/>
      <c r="B628" s="19"/>
      <c r="C628" s="19"/>
      <c r="E628" s="19"/>
      <c r="F628" s="19"/>
    </row>
    <row r="629" spans="1:6" ht="15.75">
      <c r="A629" s="19"/>
      <c r="B629" s="19"/>
      <c r="C629" s="19"/>
      <c r="E629" s="19"/>
      <c r="F629" s="19"/>
    </row>
    <row r="630" spans="1:6" ht="15.75">
      <c r="A630" s="19"/>
      <c r="B630" s="19"/>
      <c r="C630" s="19"/>
      <c r="E630" s="19"/>
      <c r="F630" s="19"/>
    </row>
    <row r="631" spans="1:6" ht="15.75">
      <c r="A631" s="19"/>
      <c r="B631" s="19"/>
      <c r="C631" s="19"/>
      <c r="E631" s="19"/>
      <c r="F631" s="19"/>
    </row>
    <row r="632" spans="1:6" ht="15.75">
      <c r="A632" s="19"/>
      <c r="B632" s="19"/>
      <c r="C632" s="19"/>
      <c r="E632" s="19"/>
      <c r="F632" s="19"/>
    </row>
    <row r="633" spans="1:6" ht="15.75">
      <c r="A633" s="19"/>
      <c r="B633" s="19"/>
      <c r="C633" s="19"/>
      <c r="E633" s="19"/>
      <c r="F633" s="19"/>
    </row>
    <row r="634" spans="1:6" ht="15.75">
      <c r="A634" s="19"/>
      <c r="B634" s="19"/>
      <c r="C634" s="19"/>
      <c r="E634" s="19"/>
      <c r="F634" s="19"/>
    </row>
    <row r="635" spans="1:6" ht="15.75">
      <c r="A635" s="19"/>
      <c r="B635" s="19"/>
      <c r="C635" s="19"/>
      <c r="E635" s="19"/>
      <c r="F635" s="19"/>
    </row>
    <row r="636" spans="1:6" ht="15.75">
      <c r="A636" s="19"/>
      <c r="B636" s="19"/>
      <c r="C636" s="19"/>
      <c r="E636" s="19"/>
      <c r="F636" s="19"/>
    </row>
    <row r="637" spans="1:6" ht="15.75">
      <c r="A637" s="19"/>
      <c r="B637" s="19"/>
      <c r="C637" s="19"/>
      <c r="E637" s="19"/>
      <c r="F637" s="19"/>
    </row>
    <row r="638" spans="1:6" ht="15.75">
      <c r="A638" s="19"/>
      <c r="B638" s="19"/>
      <c r="C638" s="19"/>
      <c r="E638" s="19"/>
      <c r="F638" s="19"/>
    </row>
    <row r="639" spans="1:6" ht="15.75">
      <c r="A639" s="19"/>
      <c r="B639" s="19"/>
      <c r="C639" s="19"/>
      <c r="E639" s="19"/>
      <c r="F639" s="19"/>
    </row>
    <row r="640" spans="1:6" ht="15.75">
      <c r="A640" s="19"/>
      <c r="B640" s="19"/>
      <c r="C640" s="19"/>
      <c r="E640" s="19"/>
      <c r="F640" s="19"/>
    </row>
    <row r="641" spans="1:6" ht="15.75">
      <c r="A641" s="19"/>
      <c r="B641" s="19"/>
      <c r="C641" s="19"/>
      <c r="E641" s="19"/>
      <c r="F641" s="19"/>
    </row>
    <row r="642" spans="1:6" ht="15.75">
      <c r="A642" s="19"/>
      <c r="B642" s="19"/>
      <c r="C642" s="19"/>
      <c r="E642" s="19"/>
      <c r="F642" s="19"/>
    </row>
    <row r="643" spans="1:6" ht="15.75">
      <c r="A643" s="19"/>
      <c r="B643" s="19"/>
      <c r="C643" s="19"/>
      <c r="E643" s="19"/>
      <c r="F643" s="19"/>
    </row>
    <row r="644" spans="1:6" ht="15.75">
      <c r="A644" s="19"/>
      <c r="B644" s="19"/>
      <c r="C644" s="19"/>
      <c r="E644" s="19"/>
      <c r="F644" s="19"/>
    </row>
    <row r="645" spans="1:6" ht="15.75">
      <c r="A645" s="19"/>
      <c r="B645" s="19"/>
      <c r="C645" s="19"/>
      <c r="E645" s="19"/>
      <c r="F645" s="19"/>
    </row>
    <row r="646" spans="1:6" ht="15.75">
      <c r="A646" s="19"/>
      <c r="B646" s="19"/>
      <c r="C646" s="19"/>
      <c r="E646" s="19"/>
      <c r="F646" s="19"/>
    </row>
    <row r="647" spans="1:6" ht="15.75">
      <c r="A647" s="19"/>
      <c r="B647" s="19"/>
      <c r="C647" s="19"/>
      <c r="E647" s="19"/>
      <c r="F647" s="19"/>
    </row>
    <row r="648" spans="1:6" ht="15.75">
      <c r="A648" s="19"/>
      <c r="B648" s="19"/>
      <c r="C648" s="19"/>
      <c r="E648" s="19"/>
      <c r="F648" s="19"/>
    </row>
    <row r="649" spans="1:6" ht="15.75">
      <c r="A649" s="19"/>
      <c r="B649" s="19"/>
      <c r="C649" s="19"/>
      <c r="E649" s="19"/>
      <c r="F649" s="19"/>
    </row>
    <row r="650" spans="1:6" ht="15.75">
      <c r="A650" s="19"/>
      <c r="B650" s="19"/>
      <c r="C650" s="19"/>
      <c r="E650" s="19"/>
      <c r="F650" s="19"/>
    </row>
    <row r="651" spans="1:6" ht="15.75">
      <c r="A651" s="19"/>
      <c r="B651" s="19"/>
      <c r="C651" s="19"/>
      <c r="E651" s="19"/>
      <c r="F651" s="19"/>
    </row>
    <row r="652" spans="1:6" ht="15.75">
      <c r="A652" s="19"/>
      <c r="B652" s="19"/>
      <c r="C652" s="19"/>
      <c r="E652" s="19"/>
      <c r="F652" s="19"/>
    </row>
    <row r="653" spans="1:6" ht="15.75">
      <c r="A653" s="19"/>
      <c r="B653" s="19"/>
      <c r="C653" s="19"/>
      <c r="E653" s="19"/>
      <c r="F653" s="19"/>
    </row>
    <row r="654" spans="1:6" ht="15.75">
      <c r="A654" s="19"/>
      <c r="B654" s="19"/>
      <c r="C654" s="19"/>
      <c r="E654" s="19"/>
      <c r="F654" s="19"/>
    </row>
    <row r="655" spans="1:6" ht="15.75">
      <c r="A655" s="19"/>
      <c r="B655" s="19"/>
      <c r="C655" s="19"/>
      <c r="E655" s="19"/>
      <c r="F655" s="19"/>
    </row>
    <row r="656" spans="1:6" ht="15.75">
      <c r="A656" s="19"/>
      <c r="B656" s="19"/>
      <c r="C656" s="19"/>
      <c r="E656" s="19"/>
      <c r="F656" s="19"/>
    </row>
    <row r="657" spans="1:6" ht="15.75">
      <c r="A657" s="19"/>
      <c r="B657" s="19"/>
      <c r="C657" s="19"/>
      <c r="E657" s="19"/>
      <c r="F657" s="19"/>
    </row>
    <row r="658" spans="1:6" ht="15.75">
      <c r="A658" s="19"/>
      <c r="B658" s="19"/>
      <c r="C658" s="19"/>
      <c r="E658" s="19"/>
      <c r="F658" s="19"/>
    </row>
    <row r="659" spans="1:6" ht="15.75">
      <c r="A659" s="19"/>
      <c r="B659" s="19"/>
      <c r="C659" s="19"/>
      <c r="E659" s="19"/>
      <c r="F659" s="19"/>
    </row>
    <row r="660" spans="1:6" ht="15.75">
      <c r="A660" s="19"/>
      <c r="B660" s="19"/>
      <c r="C660" s="19"/>
      <c r="E660" s="19"/>
      <c r="F660" s="19"/>
    </row>
    <row r="661" spans="1:6" ht="15.75">
      <c r="A661" s="19"/>
      <c r="B661" s="19"/>
      <c r="C661" s="19"/>
      <c r="E661" s="19"/>
      <c r="F661" s="19"/>
    </row>
    <row r="662" spans="1:6" ht="15.75">
      <c r="A662" s="19"/>
      <c r="B662" s="19"/>
      <c r="C662" s="19"/>
      <c r="E662" s="19"/>
      <c r="F662" s="19"/>
    </row>
    <row r="663" spans="1:6" ht="15.75">
      <c r="A663" s="19"/>
      <c r="B663" s="19"/>
      <c r="C663" s="19"/>
      <c r="E663" s="19"/>
      <c r="F663" s="19"/>
    </row>
    <row r="664" spans="1:6" ht="15.75">
      <c r="A664" s="19"/>
      <c r="B664" s="19"/>
      <c r="C664" s="19"/>
      <c r="E664" s="19"/>
      <c r="F664" s="19"/>
    </row>
    <row r="665" spans="1:6" ht="15.75">
      <c r="A665" s="19"/>
      <c r="B665" s="19"/>
      <c r="C665" s="19"/>
      <c r="E665" s="19"/>
      <c r="F665" s="19"/>
    </row>
    <row r="666" spans="1:6" ht="15.75">
      <c r="A666" s="19"/>
      <c r="B666" s="19"/>
      <c r="C666" s="19"/>
      <c r="E666" s="19"/>
      <c r="F666" s="19"/>
    </row>
    <row r="667" spans="1:6" ht="15.75">
      <c r="A667" s="19"/>
      <c r="B667" s="19"/>
      <c r="C667" s="19"/>
      <c r="E667" s="19"/>
      <c r="F667" s="19"/>
    </row>
    <row r="668" spans="1:6" ht="15.75">
      <c r="A668" s="19"/>
      <c r="B668" s="19"/>
      <c r="C668" s="19"/>
      <c r="E668" s="19"/>
      <c r="F668" s="19"/>
    </row>
    <row r="669" spans="1:6" ht="15.75">
      <c r="A669" s="19"/>
      <c r="B669" s="19"/>
      <c r="C669" s="19"/>
      <c r="E669" s="19"/>
      <c r="F669" s="19"/>
    </row>
    <row r="670" spans="1:6" ht="15.75">
      <c r="A670" s="19"/>
      <c r="B670" s="19"/>
      <c r="C670" s="19"/>
      <c r="E670" s="19"/>
      <c r="F670" s="19"/>
    </row>
    <row r="671" spans="1:6" ht="15.75">
      <c r="A671" s="19"/>
      <c r="B671" s="19"/>
      <c r="C671" s="19"/>
      <c r="E671" s="19"/>
      <c r="F671" s="19"/>
    </row>
    <row r="672" spans="1:6" ht="15.75">
      <c r="A672" s="19"/>
      <c r="B672" s="19"/>
      <c r="C672" s="19"/>
      <c r="E672" s="19"/>
      <c r="F672" s="19"/>
    </row>
    <row r="673" spans="1:6" ht="15.75">
      <c r="A673" s="19"/>
      <c r="B673" s="19"/>
      <c r="C673" s="19"/>
      <c r="E673" s="19"/>
      <c r="F673" s="19"/>
    </row>
    <row r="674" spans="1:6" ht="15.75">
      <c r="A674" s="19"/>
      <c r="B674" s="19"/>
      <c r="C674" s="19"/>
      <c r="E674" s="19"/>
      <c r="F674" s="19"/>
    </row>
    <row r="675" spans="1:6" ht="15.75">
      <c r="A675" s="19"/>
      <c r="B675" s="19"/>
      <c r="C675" s="19"/>
      <c r="E675" s="19"/>
      <c r="F675" s="19"/>
    </row>
    <row r="676" spans="1:6" ht="15.75">
      <c r="A676" s="19"/>
      <c r="B676" s="19"/>
      <c r="C676" s="19"/>
      <c r="E676" s="19"/>
      <c r="F676" s="19"/>
    </row>
    <row r="677" spans="1:6" ht="15.75">
      <c r="A677" s="19"/>
      <c r="B677" s="19"/>
      <c r="C677" s="19"/>
      <c r="E677" s="19"/>
      <c r="F677" s="19"/>
    </row>
    <row r="678" spans="1:6" ht="15.75">
      <c r="A678" s="19"/>
      <c r="B678" s="19"/>
      <c r="C678" s="19"/>
      <c r="E678" s="19"/>
      <c r="F678" s="19"/>
    </row>
    <row r="679" spans="1:6" ht="15.75">
      <c r="A679" s="19"/>
      <c r="B679" s="19"/>
      <c r="C679" s="19"/>
      <c r="E679" s="19"/>
      <c r="F679" s="19"/>
    </row>
    <row r="680" spans="1:6" ht="15.75">
      <c r="A680" s="19"/>
      <c r="B680" s="19"/>
      <c r="C680" s="19"/>
      <c r="E680" s="19"/>
      <c r="F680" s="19"/>
    </row>
    <row r="681" spans="1:6" ht="15.75">
      <c r="A681" s="19"/>
      <c r="B681" s="19"/>
      <c r="C681" s="19"/>
      <c r="E681" s="19"/>
      <c r="F681" s="19"/>
    </row>
    <row r="682" spans="1:6" ht="15.75">
      <c r="A682" s="19"/>
      <c r="B682" s="19"/>
      <c r="C682" s="19"/>
      <c r="E682" s="19"/>
      <c r="F682" s="19"/>
    </row>
    <row r="683" spans="1:6" ht="15.75">
      <c r="A683" s="19"/>
      <c r="B683" s="19"/>
      <c r="C683" s="19"/>
      <c r="E683" s="19"/>
      <c r="F683" s="19"/>
    </row>
    <row r="684" spans="1:6" ht="15.75">
      <c r="A684" s="19"/>
      <c r="B684" s="19"/>
      <c r="C684" s="19"/>
      <c r="E684" s="19"/>
      <c r="F684" s="19"/>
    </row>
    <row r="685" spans="1:6" ht="15.75">
      <c r="A685" s="19"/>
      <c r="B685" s="19"/>
      <c r="C685" s="19"/>
      <c r="E685" s="19"/>
      <c r="F685" s="19"/>
    </row>
    <row r="686" spans="1:6" ht="15.75">
      <c r="A686" s="19"/>
      <c r="B686" s="19"/>
      <c r="C686" s="19"/>
      <c r="E686" s="19"/>
      <c r="F686" s="19"/>
    </row>
    <row r="687" spans="1:6" ht="15.75">
      <c r="A687" s="19"/>
      <c r="B687" s="19"/>
      <c r="C687" s="19"/>
      <c r="E687" s="19"/>
      <c r="F687" s="19"/>
    </row>
    <row r="688" spans="1:6" ht="15.75">
      <c r="A688" s="19"/>
      <c r="B688" s="19"/>
      <c r="C688" s="19"/>
      <c r="E688" s="19"/>
      <c r="F688" s="19"/>
    </row>
    <row r="689" spans="1:6" ht="15.75">
      <c r="A689" s="19"/>
      <c r="B689" s="19"/>
      <c r="C689" s="19"/>
      <c r="E689" s="19"/>
      <c r="F689" s="19"/>
    </row>
    <row r="690" spans="1:6" ht="15.75">
      <c r="A690" s="19"/>
      <c r="B690" s="19"/>
      <c r="C690" s="19"/>
      <c r="E690" s="19"/>
      <c r="F690" s="19"/>
    </row>
    <row r="691" spans="1:6" ht="15.75">
      <c r="A691" s="19"/>
      <c r="B691" s="19"/>
      <c r="C691" s="19"/>
      <c r="E691" s="19"/>
      <c r="F691" s="19"/>
    </row>
    <row r="692" spans="1:6" ht="15.75">
      <c r="A692" s="19"/>
      <c r="B692" s="19"/>
      <c r="C692" s="19"/>
      <c r="E692" s="19"/>
      <c r="F692" s="19"/>
    </row>
    <row r="693" spans="1:6" ht="15.75">
      <c r="A693" s="19"/>
      <c r="B693" s="19"/>
      <c r="C693" s="19"/>
      <c r="E693" s="19"/>
      <c r="F693" s="19"/>
    </row>
    <row r="694" spans="1:6" ht="15.75">
      <c r="A694" s="19"/>
      <c r="B694" s="19"/>
      <c r="C694" s="19"/>
      <c r="E694" s="19"/>
      <c r="F694" s="19"/>
    </row>
    <row r="695" spans="1:6" ht="15.75">
      <c r="A695" s="19"/>
      <c r="B695" s="19"/>
      <c r="C695" s="19"/>
      <c r="E695" s="19"/>
      <c r="F695" s="19"/>
    </row>
    <row r="696" spans="1:6" ht="15.75">
      <c r="A696" s="19"/>
      <c r="B696" s="19"/>
      <c r="C696" s="19"/>
      <c r="E696" s="19"/>
      <c r="F696" s="19"/>
    </row>
    <row r="697" spans="1:6" ht="15.75">
      <c r="A697" s="19"/>
      <c r="B697" s="19"/>
      <c r="C697" s="19"/>
      <c r="E697" s="19"/>
      <c r="F697" s="19"/>
    </row>
    <row r="698" spans="1:6" ht="15.75">
      <c r="A698" s="19"/>
      <c r="B698" s="19"/>
      <c r="C698" s="19"/>
      <c r="E698" s="19"/>
      <c r="F698" s="19"/>
    </row>
    <row r="699" spans="1:6" ht="15.75">
      <c r="A699" s="19"/>
      <c r="B699" s="19"/>
      <c r="C699" s="19"/>
      <c r="E699" s="19"/>
      <c r="F699" s="19"/>
    </row>
    <row r="700" spans="1:6" ht="15.75">
      <c r="A700" s="19"/>
      <c r="B700" s="19"/>
      <c r="C700" s="19"/>
      <c r="E700" s="19"/>
      <c r="F700" s="19"/>
    </row>
    <row r="701" spans="1:6" ht="15.75">
      <c r="A701" s="19"/>
      <c r="B701" s="19"/>
      <c r="C701" s="19"/>
      <c r="E701" s="19"/>
      <c r="F701" s="19"/>
    </row>
    <row r="702" spans="1:6" ht="15.75">
      <c r="A702" s="19"/>
      <c r="B702" s="19"/>
      <c r="C702" s="19"/>
      <c r="E702" s="19"/>
      <c r="F702" s="19"/>
    </row>
    <row r="703" spans="1:6" ht="15.75">
      <c r="A703" s="19"/>
      <c r="B703" s="19"/>
      <c r="C703" s="19"/>
      <c r="E703" s="19"/>
      <c r="F703" s="19"/>
    </row>
    <row r="704" spans="1:6" ht="15.75">
      <c r="A704" s="19"/>
      <c r="B704" s="19"/>
      <c r="C704" s="19"/>
      <c r="E704" s="19"/>
      <c r="F704" s="19"/>
    </row>
    <row r="705" spans="1:6" ht="15.75">
      <c r="A705" s="19"/>
      <c r="B705" s="19"/>
      <c r="C705" s="19"/>
      <c r="E705" s="19"/>
      <c r="F705" s="19"/>
    </row>
    <row r="706" spans="1:6" ht="15.75">
      <c r="A706" s="19"/>
      <c r="B706" s="19"/>
      <c r="C706" s="19"/>
      <c r="E706" s="19"/>
      <c r="F706" s="19"/>
    </row>
    <row r="707" spans="1:6" ht="15.75">
      <c r="A707" s="19"/>
      <c r="B707" s="19"/>
      <c r="C707" s="19"/>
      <c r="E707" s="19"/>
      <c r="F707" s="19"/>
    </row>
    <row r="708" spans="1:6" ht="15.75">
      <c r="A708" s="19"/>
      <c r="B708" s="19"/>
      <c r="C708" s="19"/>
      <c r="E708" s="19"/>
      <c r="F708" s="19"/>
    </row>
    <row r="709" spans="1:6" ht="15.75">
      <c r="A709" s="19"/>
      <c r="B709" s="19"/>
      <c r="C709" s="19"/>
      <c r="E709" s="19"/>
      <c r="F709" s="19"/>
    </row>
    <row r="710" spans="1:6" ht="15.75">
      <c r="A710" s="19"/>
      <c r="B710" s="19"/>
      <c r="C710" s="19"/>
      <c r="E710" s="19"/>
      <c r="F710" s="19"/>
    </row>
    <row r="711" spans="1:6" ht="15.75">
      <c r="A711" s="19"/>
      <c r="B711" s="19"/>
      <c r="C711" s="19"/>
      <c r="E711" s="19"/>
      <c r="F711" s="19"/>
    </row>
    <row r="712" spans="1:6" ht="15.75">
      <c r="A712" s="19"/>
      <c r="B712" s="19"/>
      <c r="C712" s="19"/>
      <c r="E712" s="19"/>
      <c r="F712" s="19"/>
    </row>
    <row r="713" spans="1:6" ht="15.75">
      <c r="A713" s="19"/>
      <c r="B713" s="19"/>
      <c r="C713" s="19"/>
      <c r="E713" s="19"/>
      <c r="F713" s="19"/>
    </row>
    <row r="714" spans="1:6" ht="15.75">
      <c r="A714" s="19"/>
      <c r="B714" s="19"/>
      <c r="C714" s="19"/>
      <c r="E714" s="19"/>
      <c r="F714" s="19"/>
    </row>
    <row r="715" spans="1:6" ht="15.75">
      <c r="A715" s="19"/>
      <c r="B715" s="19"/>
      <c r="C715" s="19"/>
      <c r="E715" s="19"/>
      <c r="F715" s="19"/>
    </row>
    <row r="716" spans="1:6" ht="15.75">
      <c r="A716" s="19"/>
      <c r="B716" s="19"/>
      <c r="C716" s="19"/>
      <c r="E716" s="19"/>
      <c r="F716" s="19"/>
    </row>
    <row r="717" spans="1:6" ht="15.75">
      <c r="A717" s="19"/>
      <c r="B717" s="19"/>
      <c r="C717" s="19"/>
      <c r="E717" s="19"/>
      <c r="F717" s="19"/>
    </row>
    <row r="718" spans="1:6" ht="15.75">
      <c r="A718" s="19"/>
      <c r="B718" s="19"/>
      <c r="C718" s="19"/>
      <c r="E718" s="19"/>
      <c r="F718" s="19"/>
    </row>
    <row r="719" spans="1:6" ht="15.75">
      <c r="A719" s="19"/>
      <c r="B719" s="19"/>
      <c r="C719" s="19"/>
      <c r="E719" s="19"/>
      <c r="F719" s="19"/>
    </row>
    <row r="720" spans="1:6" ht="15.75">
      <c r="A720" s="19"/>
      <c r="B720" s="19"/>
      <c r="C720" s="19"/>
      <c r="E720" s="19"/>
      <c r="F720" s="19"/>
    </row>
    <row r="721" spans="1:6" ht="15.75">
      <c r="A721" s="19"/>
      <c r="B721" s="19"/>
      <c r="C721" s="19"/>
      <c r="E721" s="19"/>
      <c r="F721" s="19"/>
    </row>
    <row r="722" spans="1:6" ht="15.75">
      <c r="A722" s="19"/>
      <c r="B722" s="19"/>
      <c r="C722" s="19"/>
      <c r="E722" s="19"/>
      <c r="F722" s="19"/>
    </row>
    <row r="723" spans="1:6" ht="15.75">
      <c r="A723" s="19"/>
      <c r="B723" s="19"/>
      <c r="C723" s="19"/>
      <c r="E723" s="19"/>
      <c r="F723" s="19"/>
    </row>
    <row r="724" spans="1:6" ht="15.75">
      <c r="A724" s="19"/>
      <c r="B724" s="19"/>
      <c r="C724" s="19"/>
      <c r="E724" s="19"/>
      <c r="F724" s="19"/>
    </row>
    <row r="725" spans="1:6" ht="15.75">
      <c r="A725" s="19"/>
      <c r="B725" s="19"/>
      <c r="C725" s="19"/>
      <c r="E725" s="19"/>
      <c r="F725" s="19"/>
    </row>
    <row r="726" spans="1:6" ht="15.75">
      <c r="A726" s="19"/>
      <c r="B726" s="19"/>
      <c r="C726" s="19"/>
      <c r="E726" s="19"/>
      <c r="F726" s="19"/>
    </row>
    <row r="727" spans="1:6" ht="15.75">
      <c r="A727" s="19"/>
      <c r="B727" s="19"/>
      <c r="C727" s="19"/>
      <c r="E727" s="19"/>
      <c r="F727" s="19"/>
    </row>
    <row r="728" spans="1:6" ht="15.75">
      <c r="A728" s="19"/>
      <c r="B728" s="19"/>
      <c r="C728" s="19"/>
      <c r="E728" s="19"/>
      <c r="F728" s="19"/>
    </row>
    <row r="729" spans="1:6" ht="15.75">
      <c r="A729" s="19"/>
      <c r="B729" s="19"/>
      <c r="C729" s="19"/>
      <c r="E729" s="19"/>
      <c r="F729" s="19"/>
    </row>
    <row r="730" spans="1:6" ht="15.75">
      <c r="A730" s="19"/>
      <c r="B730" s="19"/>
      <c r="C730" s="19"/>
      <c r="E730" s="19"/>
      <c r="F730" s="19"/>
    </row>
    <row r="731" spans="1:6" ht="15.75">
      <c r="A731" s="19"/>
      <c r="B731" s="19"/>
      <c r="C731" s="19"/>
      <c r="E731" s="19"/>
      <c r="F731" s="19"/>
    </row>
    <row r="732" spans="1:6" ht="15.75">
      <c r="A732" s="19"/>
      <c r="B732" s="19"/>
      <c r="C732" s="19"/>
      <c r="E732" s="19"/>
      <c r="F732" s="19"/>
    </row>
    <row r="733" spans="1:6" ht="15.75">
      <c r="A733" s="19"/>
      <c r="B733" s="19"/>
      <c r="C733" s="19"/>
      <c r="E733" s="19"/>
      <c r="F733" s="19"/>
    </row>
    <row r="734" spans="1:6" ht="15.75">
      <c r="A734" s="19"/>
      <c r="B734" s="19"/>
      <c r="C734" s="19"/>
      <c r="E734" s="19"/>
      <c r="F734" s="19"/>
    </row>
    <row r="735" spans="1:6" ht="15.75">
      <c r="A735" s="19"/>
      <c r="B735" s="19"/>
      <c r="C735" s="19"/>
      <c r="E735" s="19"/>
      <c r="F735" s="19"/>
    </row>
    <row r="736" spans="1:6" ht="15.75">
      <c r="A736" s="19"/>
      <c r="B736" s="19"/>
      <c r="C736" s="19"/>
      <c r="E736" s="19"/>
      <c r="F736" s="19"/>
    </row>
    <row r="737" spans="1:6" ht="15.75">
      <c r="A737" s="19"/>
      <c r="B737" s="19"/>
      <c r="C737" s="19"/>
      <c r="E737" s="19"/>
      <c r="F737" s="19"/>
    </row>
    <row r="738" spans="1:6" ht="15.75">
      <c r="A738" s="19"/>
      <c r="B738" s="19"/>
      <c r="C738" s="19"/>
      <c r="E738" s="19"/>
      <c r="F738" s="19"/>
    </row>
    <row r="739" spans="1:6" ht="15.75">
      <c r="A739" s="19"/>
      <c r="B739" s="19"/>
      <c r="C739" s="19"/>
      <c r="E739" s="19"/>
      <c r="F739" s="19"/>
    </row>
    <row r="740" spans="1:6" ht="15.75">
      <c r="A740" s="19"/>
      <c r="B740" s="19"/>
      <c r="C740" s="19"/>
      <c r="E740" s="19"/>
      <c r="F740" s="19"/>
    </row>
    <row r="741" spans="1:6" ht="15.75">
      <c r="A741" s="19"/>
      <c r="B741" s="19"/>
      <c r="C741" s="19"/>
      <c r="E741" s="19"/>
      <c r="F741" s="19"/>
    </row>
    <row r="742" spans="1:6" ht="15.75">
      <c r="A742" s="19"/>
      <c r="B742" s="19"/>
      <c r="C742" s="19"/>
      <c r="E742" s="19"/>
      <c r="F742" s="19"/>
    </row>
    <row r="743" spans="1:6" ht="15.75">
      <c r="A743" s="19"/>
      <c r="B743" s="19"/>
      <c r="C743" s="19"/>
      <c r="E743" s="19"/>
      <c r="F743" s="19"/>
    </row>
    <row r="744" spans="1:6" ht="15.75">
      <c r="A744" s="19"/>
      <c r="B744" s="19"/>
      <c r="C744" s="19"/>
      <c r="E744" s="19"/>
      <c r="F744" s="19"/>
    </row>
    <row r="745" spans="1:6" ht="15.75">
      <c r="A745" s="19"/>
      <c r="B745" s="19"/>
      <c r="C745" s="19"/>
      <c r="E745" s="19"/>
      <c r="F745" s="19"/>
    </row>
    <row r="746" spans="1:6" ht="15.75">
      <c r="A746" s="19"/>
      <c r="B746" s="19"/>
      <c r="C746" s="19"/>
      <c r="E746" s="19"/>
      <c r="F746" s="19"/>
    </row>
    <row r="747" spans="1:6" ht="15.75">
      <c r="A747" s="19"/>
      <c r="B747" s="19"/>
      <c r="C747" s="19"/>
      <c r="E747" s="19"/>
      <c r="F747" s="19"/>
    </row>
    <row r="748" spans="1:6" ht="15.75">
      <c r="A748" s="19"/>
      <c r="B748" s="19"/>
      <c r="C748" s="19"/>
      <c r="E748" s="19"/>
      <c r="F748" s="19"/>
    </row>
    <row r="749" spans="1:6" ht="15.75">
      <c r="A749" s="19"/>
      <c r="B749" s="19"/>
      <c r="C749" s="19"/>
      <c r="E749" s="19"/>
      <c r="F749" s="19"/>
    </row>
    <row r="750" spans="1:6" ht="15.75">
      <c r="A750" s="19"/>
      <c r="B750" s="19"/>
      <c r="C750" s="19"/>
      <c r="E750" s="19"/>
      <c r="F750" s="19"/>
    </row>
    <row r="751" spans="1:6" ht="15.75">
      <c r="A751" s="19"/>
      <c r="B751" s="19"/>
      <c r="C751" s="19"/>
      <c r="E751" s="19"/>
      <c r="F751" s="19"/>
    </row>
    <row r="752" spans="1:6" ht="15.75">
      <c r="A752" s="19"/>
      <c r="B752" s="19"/>
      <c r="C752" s="19"/>
      <c r="E752" s="19"/>
      <c r="F752" s="19"/>
    </row>
    <row r="753" spans="1:6" ht="15.75">
      <c r="A753" s="19"/>
      <c r="B753" s="19"/>
      <c r="C753" s="19"/>
      <c r="E753" s="19"/>
      <c r="F753" s="19"/>
    </row>
    <row r="754" spans="1:6" ht="15.75">
      <c r="A754" s="19"/>
      <c r="B754" s="19"/>
      <c r="C754" s="19"/>
      <c r="E754" s="19"/>
      <c r="F754" s="19"/>
    </row>
    <row r="755" spans="1:6" ht="15.75">
      <c r="A755" s="19"/>
      <c r="B755" s="19"/>
      <c r="C755" s="19"/>
      <c r="E755" s="19"/>
      <c r="F755" s="19"/>
    </row>
    <row r="756" spans="1:6" ht="15.75">
      <c r="A756" s="19"/>
      <c r="B756" s="19"/>
      <c r="C756" s="19"/>
      <c r="E756" s="19"/>
      <c r="F756" s="19"/>
    </row>
    <row r="757" spans="1:6" ht="15.75">
      <c r="A757" s="19"/>
      <c r="B757" s="19"/>
      <c r="C757" s="19"/>
      <c r="E757" s="19"/>
      <c r="F757" s="19"/>
    </row>
    <row r="758" spans="1:6" ht="15.75">
      <c r="A758" s="19"/>
      <c r="B758" s="19"/>
      <c r="C758" s="19"/>
      <c r="E758" s="19"/>
      <c r="F758" s="19"/>
    </row>
    <row r="759" spans="1:6" ht="15.75">
      <c r="A759" s="19"/>
      <c r="B759" s="19"/>
      <c r="C759" s="19"/>
      <c r="E759" s="19"/>
      <c r="F759" s="19"/>
    </row>
    <row r="760" spans="1:6" ht="15.75">
      <c r="A760" s="19"/>
      <c r="B760" s="19"/>
      <c r="C760" s="19"/>
      <c r="E760" s="19"/>
      <c r="F760" s="19"/>
    </row>
    <row r="761" spans="1:6" ht="15.75">
      <c r="A761" s="19"/>
      <c r="B761" s="19"/>
      <c r="C761" s="19"/>
      <c r="E761" s="19"/>
      <c r="F761" s="19"/>
    </row>
    <row r="762" spans="1:6" ht="15.75">
      <c r="A762" s="19"/>
      <c r="B762" s="19"/>
      <c r="C762" s="19"/>
      <c r="E762" s="19"/>
      <c r="F762" s="19"/>
    </row>
    <row r="763" spans="1:6" ht="15.75">
      <c r="A763" s="19"/>
      <c r="B763" s="19"/>
      <c r="C763" s="19"/>
      <c r="E763" s="19"/>
      <c r="F763" s="19"/>
    </row>
    <row r="764" spans="1:6" ht="15.75">
      <c r="A764" s="19"/>
      <c r="B764" s="19"/>
      <c r="C764" s="19"/>
      <c r="E764" s="19"/>
      <c r="F764" s="19"/>
    </row>
    <row r="765" spans="1:6" ht="15.75">
      <c r="A765" s="19"/>
      <c r="B765" s="19"/>
      <c r="C765" s="19"/>
      <c r="E765" s="19"/>
      <c r="F765" s="19"/>
    </row>
    <row r="766" spans="1:6" ht="15.75">
      <c r="A766" s="19"/>
      <c r="B766" s="19"/>
      <c r="C766" s="19"/>
      <c r="E766" s="19"/>
      <c r="F766" s="19"/>
    </row>
    <row r="767" spans="1:6" ht="15.75">
      <c r="A767" s="19"/>
      <c r="B767" s="19"/>
      <c r="C767" s="19"/>
      <c r="E767" s="19"/>
      <c r="F767" s="19"/>
    </row>
    <row r="768" spans="1:6" ht="15.75">
      <c r="A768" s="19"/>
      <c r="B768" s="19"/>
      <c r="C768" s="19"/>
      <c r="E768" s="19"/>
      <c r="F768" s="19"/>
    </row>
    <row r="769" spans="1:6" ht="15.75">
      <c r="A769" s="19"/>
      <c r="B769" s="19"/>
      <c r="C769" s="19"/>
      <c r="E769" s="19"/>
      <c r="F769" s="19"/>
    </row>
    <row r="770" spans="1:6" ht="15.75">
      <c r="A770" s="19"/>
      <c r="B770" s="19"/>
      <c r="C770" s="19"/>
      <c r="E770" s="19"/>
      <c r="F770" s="19"/>
    </row>
    <row r="771" spans="1:6" ht="15.75">
      <c r="A771" s="19"/>
      <c r="B771" s="19"/>
      <c r="C771" s="19"/>
      <c r="E771" s="19"/>
      <c r="F771" s="19"/>
    </row>
    <row r="772" spans="1:6" ht="15.75">
      <c r="A772" s="19"/>
      <c r="B772" s="19"/>
      <c r="C772" s="19"/>
      <c r="E772" s="19"/>
      <c r="F772" s="19"/>
    </row>
    <row r="773" spans="1:6" ht="15.75">
      <c r="A773" s="19"/>
      <c r="B773" s="19"/>
      <c r="C773" s="19"/>
      <c r="E773" s="19"/>
      <c r="F773" s="19"/>
    </row>
    <row r="774" spans="1:6" ht="15.75">
      <c r="A774" s="19"/>
      <c r="B774" s="19"/>
      <c r="C774" s="19"/>
      <c r="E774" s="19"/>
      <c r="F774" s="19"/>
    </row>
    <row r="775" spans="1:6" ht="15.75">
      <c r="A775" s="19"/>
      <c r="B775" s="19"/>
      <c r="C775" s="19"/>
      <c r="E775" s="19"/>
      <c r="F775" s="19"/>
    </row>
    <row r="776" spans="1:6" ht="15.75">
      <c r="A776" s="19"/>
      <c r="B776" s="19"/>
      <c r="C776" s="19"/>
      <c r="E776" s="19"/>
      <c r="F776" s="19"/>
    </row>
    <row r="777" spans="1:6" ht="15.75">
      <c r="A777" s="19"/>
      <c r="B777" s="19"/>
      <c r="C777" s="19"/>
      <c r="E777" s="19"/>
      <c r="F777" s="19"/>
    </row>
    <row r="778" spans="1:6" ht="15.75">
      <c r="A778" s="19"/>
      <c r="B778" s="19"/>
      <c r="C778" s="19"/>
      <c r="E778" s="19"/>
      <c r="F778" s="19"/>
    </row>
    <row r="779" spans="1:6" ht="15.75">
      <c r="A779" s="19"/>
      <c r="B779" s="19"/>
      <c r="C779" s="19"/>
      <c r="E779" s="19"/>
      <c r="F779" s="19"/>
    </row>
    <row r="780" spans="1:6" ht="15.75">
      <c r="A780" s="19"/>
      <c r="B780" s="19"/>
      <c r="C780" s="19"/>
      <c r="E780" s="19"/>
      <c r="F780" s="19"/>
    </row>
    <row r="781" spans="1:6" ht="15.75">
      <c r="A781" s="19"/>
      <c r="B781" s="19"/>
      <c r="C781" s="19"/>
      <c r="E781" s="19"/>
      <c r="F781" s="19"/>
    </row>
    <row r="782" spans="1:6" ht="15.75">
      <c r="A782" s="19"/>
      <c r="B782" s="19"/>
      <c r="C782" s="19"/>
      <c r="E782" s="19"/>
      <c r="F782" s="19"/>
    </row>
    <row r="783" spans="1:6" ht="15.75">
      <c r="A783" s="19"/>
      <c r="B783" s="19"/>
      <c r="C783" s="19"/>
      <c r="E783" s="19"/>
      <c r="F783" s="19"/>
    </row>
    <row r="784" spans="1:6" ht="15.75">
      <c r="A784" s="19"/>
      <c r="B784" s="19"/>
      <c r="C784" s="19"/>
      <c r="E784" s="19"/>
      <c r="F784" s="19"/>
    </row>
    <row r="785" spans="1:6" ht="15.75">
      <c r="A785" s="19"/>
      <c r="B785" s="19"/>
      <c r="C785" s="19"/>
      <c r="E785" s="19"/>
      <c r="F785" s="19"/>
    </row>
    <row r="786" spans="1:6" ht="15.75">
      <c r="A786" s="19"/>
      <c r="B786" s="19"/>
      <c r="C786" s="19"/>
      <c r="E786" s="19"/>
      <c r="F786" s="19"/>
    </row>
    <row r="787" spans="1:6" ht="15.75">
      <c r="A787" s="19"/>
      <c r="B787" s="19"/>
      <c r="C787" s="19"/>
      <c r="E787" s="19"/>
      <c r="F787" s="19"/>
    </row>
    <row r="788" spans="1:6" ht="15.75">
      <c r="A788" s="19"/>
      <c r="B788" s="19"/>
      <c r="C788" s="19"/>
      <c r="E788" s="19"/>
      <c r="F788" s="19"/>
    </row>
    <row r="789" spans="1:6" ht="15.75">
      <c r="A789" s="19"/>
      <c r="B789" s="19"/>
      <c r="C789" s="19"/>
      <c r="E789" s="19"/>
      <c r="F789" s="19"/>
    </row>
    <row r="790" spans="1:6" ht="15.75">
      <c r="A790" s="19"/>
      <c r="B790" s="19"/>
      <c r="C790" s="19"/>
      <c r="E790" s="19"/>
      <c r="F790" s="19"/>
    </row>
    <row r="791" spans="1:6" ht="15.75">
      <c r="A791" s="19"/>
      <c r="B791" s="19"/>
      <c r="C791" s="19"/>
      <c r="E791" s="19"/>
      <c r="F791" s="19"/>
    </row>
    <row r="792" spans="1:6" ht="15.75">
      <c r="A792" s="19"/>
      <c r="B792" s="19"/>
      <c r="C792" s="19"/>
      <c r="E792" s="19"/>
      <c r="F792" s="19"/>
    </row>
    <row r="793" spans="1:6" ht="15.75">
      <c r="A793" s="19"/>
      <c r="B793" s="19"/>
      <c r="C793" s="19"/>
      <c r="E793" s="19"/>
      <c r="F793" s="19"/>
    </row>
    <row r="794" spans="1:6" ht="15.75">
      <c r="A794" s="19"/>
      <c r="B794" s="19"/>
      <c r="C794" s="19"/>
      <c r="E794" s="19"/>
      <c r="F794" s="19"/>
    </row>
    <row r="795" spans="1:6" ht="15.75">
      <c r="A795" s="19"/>
      <c r="B795" s="19"/>
      <c r="C795" s="19"/>
      <c r="E795" s="19"/>
      <c r="F795" s="19"/>
    </row>
    <row r="796" spans="1:6" ht="15.75">
      <c r="A796" s="19"/>
      <c r="B796" s="19"/>
      <c r="C796" s="19"/>
      <c r="E796" s="19"/>
      <c r="F796" s="19"/>
    </row>
    <row r="797" spans="1:6" ht="15.75">
      <c r="A797" s="19"/>
      <c r="B797" s="19"/>
      <c r="C797" s="19"/>
      <c r="E797" s="19"/>
      <c r="F797" s="19"/>
    </row>
    <row r="798" spans="1:6" ht="15.75">
      <c r="A798" s="19"/>
      <c r="B798" s="19"/>
      <c r="C798" s="19"/>
      <c r="E798" s="19"/>
      <c r="F798" s="19"/>
    </row>
    <row r="799" spans="1:6" ht="15.75">
      <c r="A799" s="19"/>
      <c r="B799" s="19"/>
      <c r="C799" s="19"/>
      <c r="E799" s="19"/>
      <c r="F799" s="19"/>
    </row>
    <row r="800" spans="1:6" ht="15.75">
      <c r="A800" s="19"/>
      <c r="B800" s="19"/>
      <c r="C800" s="19"/>
      <c r="E800" s="19"/>
      <c r="F800" s="19"/>
    </row>
    <row r="801" spans="1:6" ht="15.75">
      <c r="A801" s="19"/>
      <c r="B801" s="19"/>
      <c r="C801" s="19"/>
      <c r="E801" s="19"/>
      <c r="F801" s="19"/>
    </row>
    <row r="802" spans="1:6" ht="15.75">
      <c r="A802" s="19"/>
      <c r="B802" s="19"/>
      <c r="C802" s="19"/>
      <c r="E802" s="19"/>
      <c r="F802" s="19"/>
    </row>
    <row r="803" spans="1:6" ht="15.75">
      <c r="A803" s="19"/>
      <c r="B803" s="19"/>
      <c r="C803" s="19"/>
      <c r="E803" s="19"/>
      <c r="F803" s="19"/>
    </row>
    <row r="804" spans="1:6" ht="15.75">
      <c r="A804" s="19"/>
      <c r="B804" s="19"/>
      <c r="C804" s="19"/>
      <c r="E804" s="19"/>
      <c r="F804" s="19"/>
    </row>
    <row r="805" spans="1:6" ht="15.75">
      <c r="A805" s="19"/>
      <c r="B805" s="19"/>
      <c r="C805" s="19"/>
      <c r="E805" s="19"/>
      <c r="F805" s="19"/>
    </row>
    <row r="806" spans="1:6" ht="15.75">
      <c r="A806" s="19"/>
      <c r="B806" s="19"/>
      <c r="C806" s="19"/>
      <c r="E806" s="19"/>
      <c r="F806" s="19"/>
    </row>
    <row r="807" spans="1:6" ht="15.75">
      <c r="A807" s="19"/>
      <c r="B807" s="19"/>
      <c r="C807" s="19"/>
      <c r="E807" s="19"/>
      <c r="F807" s="19"/>
    </row>
    <row r="808" spans="1:6" ht="15.75">
      <c r="A808" s="19"/>
      <c r="B808" s="19"/>
      <c r="C808" s="19"/>
      <c r="E808" s="19"/>
      <c r="F808" s="19"/>
    </row>
    <row r="809" spans="1:6" ht="15.75">
      <c r="A809" s="19"/>
      <c r="B809" s="19"/>
      <c r="C809" s="19"/>
      <c r="E809" s="19"/>
      <c r="F809" s="19"/>
    </row>
    <row r="810" spans="1:6" ht="15.75">
      <c r="A810" s="19"/>
      <c r="B810" s="19"/>
      <c r="C810" s="19"/>
      <c r="E810" s="19"/>
      <c r="F810" s="19"/>
    </row>
    <row r="811" spans="1:6" ht="15.75">
      <c r="A811" s="19"/>
      <c r="B811" s="19"/>
      <c r="C811" s="19"/>
      <c r="E811" s="19"/>
      <c r="F811" s="19"/>
    </row>
    <row r="812" spans="1:6" ht="15.75">
      <c r="A812" s="19"/>
      <c r="B812" s="19"/>
      <c r="C812" s="19"/>
      <c r="E812" s="19"/>
      <c r="F812" s="19"/>
    </row>
    <row r="813" spans="1:6" ht="15.75">
      <c r="A813" s="19"/>
      <c r="B813" s="19"/>
      <c r="C813" s="19"/>
      <c r="E813" s="19"/>
      <c r="F813" s="19"/>
    </row>
    <row r="814" spans="1:6" ht="15.75">
      <c r="A814" s="19"/>
      <c r="B814" s="19"/>
      <c r="C814" s="19"/>
      <c r="E814" s="19"/>
      <c r="F814" s="19"/>
    </row>
    <row r="815" spans="1:6" ht="15.75">
      <c r="A815" s="19"/>
      <c r="B815" s="19"/>
      <c r="C815" s="19"/>
      <c r="E815" s="19"/>
      <c r="F815" s="19"/>
    </row>
    <row r="816" spans="1:6" ht="15.75">
      <c r="A816" s="19"/>
      <c r="B816" s="19"/>
      <c r="C816" s="19"/>
      <c r="E816" s="19"/>
      <c r="F816" s="19"/>
    </row>
    <row r="817" spans="1:6" ht="15.75">
      <c r="A817" s="19"/>
      <c r="B817" s="19"/>
      <c r="C817" s="19"/>
      <c r="E817" s="19"/>
      <c r="F817" s="19"/>
    </row>
    <row r="818" spans="1:6" ht="15.75">
      <c r="A818" s="19"/>
      <c r="B818" s="19"/>
      <c r="C818" s="19"/>
      <c r="E818" s="19"/>
      <c r="F818" s="19"/>
    </row>
    <row r="819" spans="1:6" ht="15.75">
      <c r="A819" s="19"/>
      <c r="B819" s="19"/>
      <c r="C819" s="19"/>
      <c r="E819" s="19"/>
      <c r="F819" s="19"/>
    </row>
    <row r="820" spans="1:6" ht="15.75">
      <c r="A820" s="19"/>
      <c r="B820" s="19"/>
      <c r="C820" s="19"/>
      <c r="E820" s="19"/>
      <c r="F820" s="19"/>
    </row>
    <row r="821" spans="1:6" ht="15.75">
      <c r="A821" s="19"/>
      <c r="B821" s="19"/>
      <c r="C821" s="19"/>
      <c r="E821" s="19"/>
      <c r="F821" s="19"/>
    </row>
    <row r="822" spans="1:6" ht="15.75">
      <c r="A822" s="19"/>
      <c r="B822" s="19"/>
      <c r="C822" s="19"/>
      <c r="E822" s="19"/>
      <c r="F822" s="19"/>
    </row>
    <row r="823" spans="1:6" ht="15.75">
      <c r="A823" s="19"/>
      <c r="B823" s="19"/>
      <c r="C823" s="19"/>
      <c r="E823" s="19"/>
      <c r="F823" s="19"/>
    </row>
    <row r="824" spans="1:6" ht="15.75">
      <c r="A824" s="19"/>
      <c r="B824" s="19"/>
      <c r="C824" s="19"/>
      <c r="E824" s="19"/>
      <c r="F824" s="19"/>
    </row>
    <row r="825" spans="1:6" ht="15.75">
      <c r="A825" s="19"/>
      <c r="B825" s="19"/>
      <c r="C825" s="19"/>
      <c r="E825" s="19"/>
      <c r="F825" s="19"/>
    </row>
    <row r="826" spans="1:6" ht="15.75">
      <c r="A826" s="19"/>
      <c r="B826" s="19"/>
      <c r="C826" s="19"/>
      <c r="E826" s="19"/>
      <c r="F826" s="19"/>
    </row>
    <row r="827" spans="1:6" ht="15.75">
      <c r="A827" s="19"/>
      <c r="B827" s="19"/>
      <c r="C827" s="19"/>
      <c r="E827" s="19"/>
      <c r="F827" s="19"/>
    </row>
    <row r="828" spans="1:6" ht="15.75">
      <c r="A828" s="19"/>
      <c r="B828" s="19"/>
      <c r="C828" s="19"/>
      <c r="E828" s="19"/>
      <c r="F828" s="19"/>
    </row>
    <row r="829" spans="1:6" ht="15.75">
      <c r="A829" s="19"/>
      <c r="B829" s="19"/>
      <c r="C829" s="19"/>
      <c r="E829" s="19"/>
      <c r="F829" s="19"/>
    </row>
    <row r="830" spans="1:6" ht="15.75">
      <c r="A830" s="19"/>
      <c r="B830" s="19"/>
      <c r="C830" s="19"/>
      <c r="E830" s="19"/>
      <c r="F830" s="19"/>
    </row>
    <row r="831" spans="1:6" ht="15.75">
      <c r="A831" s="19"/>
      <c r="B831" s="19"/>
      <c r="C831" s="19"/>
      <c r="E831" s="19"/>
      <c r="F831" s="19"/>
    </row>
    <row r="832" spans="1:6" ht="15.75">
      <c r="A832" s="19"/>
      <c r="B832" s="19"/>
      <c r="C832" s="19"/>
      <c r="E832" s="19"/>
      <c r="F832" s="19"/>
    </row>
    <row r="833" spans="1:6" ht="15.75">
      <c r="A833" s="19"/>
      <c r="B833" s="19"/>
      <c r="C833" s="19"/>
      <c r="E833" s="19"/>
      <c r="F833" s="19"/>
    </row>
    <row r="834" spans="1:6" ht="15.75">
      <c r="A834" s="19"/>
      <c r="B834" s="19"/>
      <c r="C834" s="19"/>
      <c r="E834" s="19"/>
      <c r="F834" s="19"/>
    </row>
    <row r="835" spans="1:6" ht="15.75">
      <c r="A835" s="19"/>
      <c r="B835" s="19"/>
      <c r="C835" s="19"/>
      <c r="E835" s="19"/>
      <c r="F835" s="19"/>
    </row>
    <row r="836" spans="1:6" ht="15.75">
      <c r="A836" s="19"/>
      <c r="B836" s="19"/>
      <c r="C836" s="19"/>
      <c r="E836" s="19"/>
      <c r="F836" s="19"/>
    </row>
    <row r="837" spans="1:6" ht="15.75">
      <c r="A837" s="19"/>
      <c r="B837" s="19"/>
      <c r="C837" s="19"/>
      <c r="E837" s="19"/>
      <c r="F837" s="19"/>
    </row>
    <row r="838" spans="1:6" ht="15.75">
      <c r="A838" s="19"/>
      <c r="B838" s="19"/>
      <c r="C838" s="19"/>
      <c r="E838" s="19"/>
      <c r="F838" s="19"/>
    </row>
    <row r="839" spans="1:6" ht="15.75">
      <c r="A839" s="19"/>
      <c r="B839" s="19"/>
      <c r="C839" s="19"/>
      <c r="E839" s="19"/>
      <c r="F839" s="19"/>
    </row>
    <row r="840" spans="1:6" ht="15.75">
      <c r="A840" s="19"/>
      <c r="B840" s="19"/>
      <c r="C840" s="19"/>
      <c r="E840" s="19"/>
      <c r="F840" s="19"/>
    </row>
    <row r="841" spans="1:6" ht="15.75">
      <c r="A841" s="19"/>
      <c r="B841" s="19"/>
      <c r="C841" s="19"/>
      <c r="E841" s="19"/>
      <c r="F841" s="19"/>
    </row>
    <row r="842" spans="1:6" ht="15.75">
      <c r="A842" s="19"/>
      <c r="B842" s="19"/>
      <c r="C842" s="19"/>
      <c r="E842" s="19"/>
      <c r="F842" s="19"/>
    </row>
    <row r="843" spans="1:6" ht="15.75">
      <c r="A843" s="19"/>
      <c r="B843" s="19"/>
      <c r="C843" s="19"/>
      <c r="E843" s="19"/>
      <c r="F843" s="19"/>
    </row>
    <row r="844" spans="1:6" ht="15.75">
      <c r="A844" s="19"/>
      <c r="B844" s="19"/>
      <c r="C844" s="19"/>
      <c r="E844" s="19"/>
      <c r="F844" s="19"/>
    </row>
    <row r="845" spans="1:6" ht="15.75">
      <c r="A845" s="19"/>
      <c r="B845" s="19"/>
      <c r="C845" s="19"/>
      <c r="E845" s="19"/>
      <c r="F845" s="19"/>
    </row>
    <row r="846" spans="1:6" ht="15.75">
      <c r="A846" s="19"/>
      <c r="B846" s="19"/>
      <c r="C846" s="19"/>
      <c r="E846" s="19"/>
      <c r="F846" s="19"/>
    </row>
    <row r="847" spans="1:6" ht="15.75">
      <c r="A847" s="19"/>
      <c r="B847" s="19"/>
      <c r="C847" s="19"/>
      <c r="E847" s="19"/>
      <c r="F847" s="19"/>
    </row>
    <row r="848" spans="1:6" ht="15.75">
      <c r="A848" s="19"/>
      <c r="B848" s="19"/>
      <c r="C848" s="19"/>
      <c r="E848" s="19"/>
      <c r="F848" s="19"/>
    </row>
    <row r="849" spans="1:6" ht="15.75">
      <c r="A849" s="19"/>
      <c r="B849" s="19"/>
      <c r="C849" s="19"/>
      <c r="E849" s="19"/>
      <c r="F849" s="19"/>
    </row>
    <row r="850" spans="1:6" ht="15.75">
      <c r="A850" s="19"/>
      <c r="B850" s="19"/>
      <c r="C850" s="19"/>
      <c r="E850" s="19"/>
      <c r="F850" s="19"/>
    </row>
    <row r="851" spans="1:6" ht="15.75">
      <c r="A851" s="19"/>
      <c r="B851" s="19"/>
      <c r="C851" s="19"/>
      <c r="E851" s="19"/>
      <c r="F851" s="19"/>
    </row>
    <row r="852" spans="1:6" ht="15.75">
      <c r="A852" s="19"/>
      <c r="B852" s="19"/>
      <c r="C852" s="19"/>
      <c r="E852" s="19"/>
      <c r="F852" s="19"/>
    </row>
    <row r="853" spans="1:6" ht="15.75">
      <c r="A853" s="19"/>
      <c r="B853" s="19"/>
      <c r="C853" s="19"/>
      <c r="E853" s="19"/>
      <c r="F853" s="19"/>
    </row>
    <row r="854" spans="1:6" ht="15.75">
      <c r="A854" s="19"/>
      <c r="B854" s="19"/>
      <c r="C854" s="19"/>
      <c r="E854" s="19"/>
      <c r="F854" s="19"/>
    </row>
    <row r="855" spans="1:6" ht="15.75">
      <c r="A855" s="19"/>
      <c r="B855" s="19"/>
      <c r="C855" s="19"/>
      <c r="E855" s="19"/>
      <c r="F855" s="19"/>
    </row>
    <row r="856" spans="1:6" ht="15.75">
      <c r="A856" s="19"/>
      <c r="B856" s="19"/>
      <c r="C856" s="19"/>
      <c r="E856" s="19"/>
      <c r="F856" s="19"/>
    </row>
    <row r="857" spans="1:6" ht="15.75">
      <c r="A857" s="19"/>
      <c r="B857" s="19"/>
      <c r="C857" s="19"/>
      <c r="E857" s="19"/>
      <c r="F857" s="19"/>
    </row>
    <row r="858" spans="1:6" ht="15.75">
      <c r="A858" s="19"/>
      <c r="B858" s="19"/>
      <c r="C858" s="19"/>
      <c r="E858" s="19"/>
      <c r="F858" s="19"/>
    </row>
    <row r="859" spans="1:6" ht="15.75">
      <c r="A859" s="19"/>
      <c r="B859" s="19"/>
      <c r="C859" s="19"/>
      <c r="E859" s="19"/>
      <c r="F859" s="19"/>
    </row>
    <row r="860" spans="1:6" ht="15.75">
      <c r="A860" s="19"/>
      <c r="B860" s="19"/>
      <c r="C860" s="19"/>
      <c r="E860" s="19"/>
      <c r="F860" s="19"/>
    </row>
    <row r="861" spans="1:6" ht="15.75">
      <c r="A861" s="19"/>
      <c r="B861" s="19"/>
      <c r="C861" s="19"/>
      <c r="E861" s="19"/>
      <c r="F861" s="19"/>
    </row>
    <row r="862" spans="1:6" ht="15.75">
      <c r="A862" s="19"/>
      <c r="B862" s="19"/>
      <c r="C862" s="19"/>
      <c r="E862" s="19"/>
      <c r="F862" s="19"/>
    </row>
    <row r="863" spans="1:6" ht="15.75">
      <c r="A863" s="19"/>
      <c r="B863" s="19"/>
      <c r="C863" s="19"/>
      <c r="E863" s="19"/>
      <c r="F863" s="19"/>
    </row>
    <row r="864" spans="1:6" ht="15.75">
      <c r="A864" s="19"/>
      <c r="B864" s="19"/>
      <c r="C864" s="19"/>
      <c r="E864" s="19"/>
      <c r="F864" s="19"/>
    </row>
    <row r="865" spans="1:6" ht="15.75">
      <c r="A865" s="19"/>
      <c r="B865" s="19"/>
      <c r="C865" s="19"/>
      <c r="E865" s="19"/>
      <c r="F865" s="19"/>
    </row>
    <row r="866" spans="1:6" ht="15.75">
      <c r="A866" s="19"/>
      <c r="B866" s="19"/>
      <c r="C866" s="19"/>
      <c r="E866" s="19"/>
      <c r="F866" s="19"/>
    </row>
    <row r="867" spans="1:6" ht="15.75">
      <c r="A867" s="19"/>
      <c r="B867" s="19"/>
      <c r="C867" s="19"/>
      <c r="E867" s="19"/>
      <c r="F867" s="19"/>
    </row>
    <row r="868" spans="1:6" ht="15.75">
      <c r="A868" s="19"/>
      <c r="B868" s="19"/>
      <c r="C868" s="19"/>
      <c r="E868" s="19"/>
      <c r="F868" s="19"/>
    </row>
    <row r="869" spans="1:6" ht="15.75">
      <c r="A869" s="19"/>
      <c r="B869" s="19"/>
      <c r="C869" s="19"/>
      <c r="E869" s="19"/>
      <c r="F869" s="19"/>
    </row>
    <row r="870" spans="1:6" ht="15.75">
      <c r="A870" s="19"/>
      <c r="B870" s="19"/>
      <c r="C870" s="19"/>
      <c r="E870" s="19"/>
      <c r="F870" s="19"/>
    </row>
    <row r="871" spans="1:6" ht="15.75">
      <c r="A871" s="19"/>
      <c r="B871" s="19"/>
      <c r="C871" s="19"/>
      <c r="E871" s="19"/>
      <c r="F871" s="19"/>
    </row>
    <row r="872" spans="1:6" ht="15.75">
      <c r="A872" s="19"/>
      <c r="B872" s="19"/>
      <c r="C872" s="19"/>
      <c r="E872" s="19"/>
      <c r="F872" s="19"/>
    </row>
    <row r="873" spans="1:6" ht="15.75">
      <c r="A873" s="19"/>
      <c r="B873" s="19"/>
      <c r="C873" s="19"/>
      <c r="E873" s="19"/>
      <c r="F873" s="19"/>
    </row>
    <row r="874" spans="1:6" ht="15.75">
      <c r="A874" s="19"/>
      <c r="B874" s="19"/>
      <c r="C874" s="19"/>
      <c r="E874" s="19"/>
      <c r="F874" s="19"/>
    </row>
    <row r="875" spans="1:6" ht="15.75">
      <c r="A875" s="19"/>
      <c r="B875" s="19"/>
      <c r="C875" s="19"/>
      <c r="E875" s="19"/>
      <c r="F875" s="19"/>
    </row>
    <row r="876" spans="1:6" ht="15.75">
      <c r="A876" s="19"/>
      <c r="B876" s="19"/>
      <c r="C876" s="19"/>
      <c r="E876" s="19"/>
      <c r="F876" s="19"/>
    </row>
    <row r="877" spans="1:6" ht="15.75">
      <c r="A877" s="19"/>
      <c r="B877" s="19"/>
      <c r="C877" s="19"/>
      <c r="E877" s="19"/>
      <c r="F877" s="19"/>
    </row>
    <row r="878" spans="1:6" ht="15.75">
      <c r="A878" s="19"/>
      <c r="B878" s="19"/>
      <c r="C878" s="19"/>
      <c r="E878" s="19"/>
      <c r="F878" s="19"/>
    </row>
    <row r="879" spans="1:6" ht="15.75">
      <c r="A879" s="19"/>
      <c r="B879" s="19"/>
      <c r="C879" s="19"/>
      <c r="E879" s="19"/>
      <c r="F879" s="19"/>
    </row>
    <row r="880" spans="1:6" ht="15.75">
      <c r="A880" s="19"/>
      <c r="B880" s="19"/>
      <c r="C880" s="19"/>
      <c r="E880" s="19"/>
      <c r="F880" s="19"/>
    </row>
    <row r="881" spans="1:6" ht="15.75">
      <c r="A881" s="19"/>
      <c r="B881" s="19"/>
      <c r="C881" s="19"/>
      <c r="E881" s="19"/>
      <c r="F881" s="19"/>
    </row>
    <row r="882" spans="1:6" ht="15.75">
      <c r="A882" s="19"/>
      <c r="B882" s="19"/>
      <c r="C882" s="19"/>
      <c r="E882" s="19"/>
      <c r="F882" s="19"/>
    </row>
    <row r="883" spans="1:6" ht="15.75">
      <c r="A883" s="19"/>
      <c r="B883" s="19"/>
      <c r="C883" s="19"/>
      <c r="E883" s="19"/>
      <c r="F883" s="19"/>
    </row>
    <row r="884" spans="1:6" ht="15.75">
      <c r="A884" s="19"/>
      <c r="B884" s="19"/>
      <c r="C884" s="19"/>
      <c r="E884" s="19"/>
      <c r="F884" s="19"/>
    </row>
    <row r="885" spans="1:6" ht="15.75">
      <c r="A885" s="19"/>
      <c r="B885" s="19"/>
      <c r="C885" s="19"/>
      <c r="E885" s="19"/>
      <c r="F885" s="19"/>
    </row>
    <row r="886" spans="1:6" ht="15.75">
      <c r="A886" s="19"/>
      <c r="B886" s="19"/>
      <c r="C886" s="19"/>
      <c r="E886" s="19"/>
      <c r="F886" s="19"/>
    </row>
    <row r="887" spans="1:6" ht="15.75">
      <c r="A887" s="19"/>
      <c r="B887" s="19"/>
      <c r="C887" s="19"/>
      <c r="E887" s="19"/>
      <c r="F887" s="19"/>
    </row>
    <row r="888" spans="1:6" ht="15.75">
      <c r="A888" s="19"/>
      <c r="B888" s="19"/>
      <c r="C888" s="19"/>
      <c r="E888" s="19"/>
      <c r="F888" s="19"/>
    </row>
    <row r="889" spans="1:6" ht="15.75">
      <c r="A889" s="19"/>
      <c r="B889" s="19"/>
      <c r="C889" s="19"/>
      <c r="E889" s="19"/>
      <c r="F889" s="19"/>
    </row>
    <row r="890" spans="1:6" ht="15.75">
      <c r="A890" s="19"/>
      <c r="B890" s="19"/>
      <c r="C890" s="19"/>
      <c r="E890" s="19"/>
      <c r="F890" s="19"/>
    </row>
    <row r="891" spans="1:6" ht="15.75">
      <c r="A891" s="19"/>
      <c r="B891" s="19"/>
      <c r="C891" s="19"/>
      <c r="E891" s="19"/>
      <c r="F891" s="19"/>
    </row>
    <row r="892" spans="1:6" ht="15.75">
      <c r="A892" s="19"/>
      <c r="B892" s="19"/>
      <c r="C892" s="19"/>
      <c r="E892" s="19"/>
      <c r="F892" s="19"/>
    </row>
    <row r="893" spans="1:6" ht="15.75">
      <c r="A893" s="19"/>
      <c r="B893" s="19"/>
      <c r="C893" s="19"/>
      <c r="E893" s="19"/>
      <c r="F893" s="19"/>
    </row>
    <row r="894" spans="1:6" ht="15.75">
      <c r="A894" s="19"/>
      <c r="B894" s="19"/>
      <c r="C894" s="19"/>
      <c r="E894" s="19"/>
      <c r="F894" s="19"/>
    </row>
    <row r="895" spans="1:6" ht="15.75">
      <c r="A895" s="19"/>
      <c r="B895" s="19"/>
      <c r="C895" s="19"/>
      <c r="E895" s="19"/>
      <c r="F895" s="19"/>
    </row>
    <row r="896" spans="1:6" ht="15.75">
      <c r="A896" s="19"/>
      <c r="B896" s="19"/>
      <c r="C896" s="19"/>
      <c r="E896" s="19"/>
      <c r="F896" s="19"/>
    </row>
    <row r="897" spans="1:6" ht="15.75">
      <c r="A897" s="19"/>
      <c r="B897" s="19"/>
      <c r="C897" s="19"/>
      <c r="E897" s="19"/>
      <c r="F897" s="19"/>
    </row>
    <row r="898" spans="1:6" ht="15.75">
      <c r="A898" s="19"/>
      <c r="B898" s="19"/>
      <c r="C898" s="19"/>
      <c r="E898" s="19"/>
      <c r="F898" s="19"/>
    </row>
    <row r="899" spans="1:6" ht="15.75">
      <c r="A899" s="19"/>
      <c r="B899" s="19"/>
      <c r="C899" s="19"/>
      <c r="E899" s="19"/>
      <c r="F899" s="19"/>
    </row>
    <row r="900" spans="1:6" ht="15.75">
      <c r="A900" s="19"/>
      <c r="B900" s="19"/>
      <c r="C900" s="19"/>
      <c r="E900" s="19"/>
      <c r="F900" s="19"/>
    </row>
    <row r="901" spans="1:6" ht="15.75">
      <c r="A901" s="19"/>
      <c r="B901" s="19"/>
      <c r="C901" s="19"/>
      <c r="E901" s="19"/>
      <c r="F901" s="19"/>
    </row>
    <row r="902" spans="1:6" ht="15.75">
      <c r="A902" s="19"/>
      <c r="B902" s="19"/>
      <c r="C902" s="19"/>
      <c r="E902" s="19"/>
      <c r="F902" s="19"/>
    </row>
    <row r="903" spans="1:6" ht="15.75">
      <c r="A903" s="19"/>
      <c r="B903" s="19"/>
      <c r="C903" s="19"/>
      <c r="E903" s="19"/>
      <c r="F903" s="19"/>
    </row>
    <row r="904" spans="1:6" ht="15.75">
      <c r="A904" s="19"/>
      <c r="B904" s="19"/>
      <c r="C904" s="19"/>
      <c r="E904" s="19"/>
      <c r="F904" s="19"/>
    </row>
    <row r="905" spans="1:6" ht="15.75">
      <c r="A905" s="19"/>
      <c r="B905" s="19"/>
      <c r="C905" s="19"/>
      <c r="E905" s="19"/>
      <c r="F905" s="19"/>
    </row>
    <row r="906" spans="1:6" ht="15.75">
      <c r="A906" s="19"/>
      <c r="B906" s="19"/>
      <c r="C906" s="19"/>
      <c r="E906" s="19"/>
      <c r="F906" s="19"/>
    </row>
    <row r="907" spans="1:6" ht="15.75">
      <c r="A907" s="19"/>
      <c r="B907" s="19"/>
      <c r="C907" s="19"/>
      <c r="E907" s="19"/>
      <c r="F907" s="19"/>
    </row>
    <row r="908" spans="1:6" ht="15.75">
      <c r="A908" s="19"/>
      <c r="B908" s="19"/>
      <c r="C908" s="19"/>
      <c r="E908" s="19"/>
      <c r="F908" s="19"/>
    </row>
    <row r="909" spans="1:6" ht="15.75">
      <c r="A909" s="19"/>
      <c r="B909" s="19"/>
      <c r="C909" s="19"/>
      <c r="E909" s="19"/>
      <c r="F909" s="19"/>
    </row>
    <row r="910" spans="1:6" ht="15.75">
      <c r="A910" s="19"/>
      <c r="B910" s="19"/>
      <c r="C910" s="19"/>
      <c r="E910" s="19"/>
      <c r="F910" s="19"/>
    </row>
    <row r="911" spans="1:6" ht="15.75">
      <c r="A911" s="19"/>
      <c r="B911" s="19"/>
      <c r="C911" s="19"/>
      <c r="E911" s="19"/>
      <c r="F911" s="19"/>
    </row>
    <row r="912" spans="1:6" ht="15.75">
      <c r="A912" s="19"/>
      <c r="B912" s="19"/>
      <c r="C912" s="19"/>
      <c r="E912" s="19"/>
      <c r="F912" s="19"/>
    </row>
    <row r="913" spans="1:6" ht="15.75">
      <c r="A913" s="19"/>
      <c r="B913" s="19"/>
      <c r="C913" s="19"/>
      <c r="E913" s="19"/>
      <c r="F913" s="19"/>
    </row>
    <row r="914" spans="1:6" ht="15.75">
      <c r="A914" s="19"/>
      <c r="B914" s="19"/>
      <c r="C914" s="19"/>
      <c r="E914" s="19"/>
      <c r="F914" s="19"/>
    </row>
    <row r="915" spans="1:6" ht="15.75">
      <c r="A915" s="19"/>
      <c r="B915" s="19"/>
      <c r="C915" s="19"/>
      <c r="E915" s="19"/>
      <c r="F915" s="19"/>
    </row>
    <row r="916" spans="1:6" ht="15.75">
      <c r="A916" s="19"/>
      <c r="B916" s="19"/>
      <c r="C916" s="19"/>
      <c r="E916" s="19"/>
      <c r="F916" s="19"/>
    </row>
    <row r="917" spans="1:6" ht="15.75">
      <c r="A917" s="19"/>
      <c r="B917" s="19"/>
      <c r="C917" s="19"/>
      <c r="E917" s="19"/>
      <c r="F917" s="19"/>
    </row>
    <row r="918" spans="1:6" ht="15.75">
      <c r="A918" s="19"/>
      <c r="B918" s="19"/>
      <c r="C918" s="19"/>
      <c r="E918" s="19"/>
      <c r="F918" s="19"/>
    </row>
    <row r="919" spans="1:6" ht="15.75">
      <c r="A919" s="19"/>
      <c r="B919" s="19"/>
      <c r="C919" s="19"/>
      <c r="E919" s="19"/>
      <c r="F919" s="19"/>
    </row>
    <row r="920" spans="1:6" ht="15.75">
      <c r="A920" s="19"/>
      <c r="B920" s="19"/>
      <c r="C920" s="19"/>
      <c r="E920" s="19"/>
      <c r="F920" s="19"/>
    </row>
    <row r="921" spans="1:6" ht="15.75">
      <c r="A921" s="19"/>
      <c r="B921" s="19"/>
      <c r="C921" s="19"/>
      <c r="E921" s="19"/>
      <c r="F921" s="19"/>
    </row>
    <row r="922" spans="1:6" ht="15.75">
      <c r="A922" s="19"/>
      <c r="B922" s="19"/>
      <c r="C922" s="19"/>
      <c r="E922" s="19"/>
      <c r="F922" s="19"/>
    </row>
    <row r="923" spans="1:6" ht="15.75">
      <c r="A923" s="19"/>
      <c r="B923" s="19"/>
      <c r="C923" s="19"/>
      <c r="E923" s="19"/>
      <c r="F923" s="19"/>
    </row>
    <row r="924" spans="1:6" ht="15.75">
      <c r="A924" s="19"/>
      <c r="B924" s="19"/>
      <c r="C924" s="19"/>
      <c r="E924" s="19"/>
      <c r="F924" s="19"/>
    </row>
    <row r="925" spans="1:6" ht="15.75">
      <c r="A925" s="19"/>
      <c r="B925" s="19"/>
      <c r="C925" s="19"/>
      <c r="E925" s="19"/>
      <c r="F925" s="19"/>
    </row>
    <row r="926" spans="1:6" ht="15.75">
      <c r="A926" s="19"/>
      <c r="B926" s="19"/>
      <c r="C926" s="19"/>
      <c r="E926" s="19"/>
      <c r="F926" s="19"/>
    </row>
    <row r="927" spans="1:6" ht="15.75">
      <c r="A927" s="19"/>
      <c r="B927" s="19"/>
      <c r="C927" s="19"/>
      <c r="E927" s="19"/>
      <c r="F927" s="19"/>
    </row>
    <row r="928" spans="1:6" ht="15.75">
      <c r="A928" s="19"/>
      <c r="B928" s="19"/>
      <c r="C928" s="19"/>
      <c r="E928" s="19"/>
      <c r="F928" s="19"/>
    </row>
    <row r="929" spans="1:6" ht="15.75">
      <c r="A929" s="19"/>
      <c r="B929" s="19"/>
      <c r="C929" s="19"/>
      <c r="E929" s="19"/>
      <c r="F929" s="19"/>
    </row>
    <row r="930" spans="1:6" ht="15.75">
      <c r="A930" s="19"/>
      <c r="B930" s="19"/>
      <c r="C930" s="19"/>
      <c r="E930" s="19"/>
      <c r="F930" s="19"/>
    </row>
    <row r="931" spans="1:6" ht="15.75">
      <c r="A931" s="19"/>
      <c r="B931" s="19"/>
      <c r="C931" s="19"/>
      <c r="E931" s="19"/>
      <c r="F931" s="19"/>
    </row>
    <row r="932" spans="1:6" ht="15.75">
      <c r="A932" s="19"/>
      <c r="B932" s="19"/>
      <c r="C932" s="19"/>
      <c r="E932" s="19"/>
      <c r="F932" s="19"/>
    </row>
    <row r="933" spans="1:6" ht="15.75">
      <c r="A933" s="19"/>
      <c r="B933" s="19"/>
      <c r="C933" s="19"/>
      <c r="E933" s="19"/>
      <c r="F933" s="19"/>
    </row>
    <row r="934" spans="1:6" ht="15.75">
      <c r="A934" s="19"/>
      <c r="B934" s="19"/>
      <c r="C934" s="19"/>
      <c r="E934" s="19"/>
      <c r="F934" s="19"/>
    </row>
    <row r="935" spans="1:6" ht="15.75">
      <c r="A935" s="19"/>
      <c r="B935" s="19"/>
      <c r="C935" s="19"/>
      <c r="E935" s="19"/>
      <c r="F935" s="19"/>
    </row>
    <row r="936" spans="1:6" ht="15.75">
      <c r="A936" s="19"/>
      <c r="B936" s="19"/>
      <c r="C936" s="19"/>
      <c r="E936" s="19"/>
      <c r="F936" s="19"/>
    </row>
    <row r="937" spans="1:6" ht="15.75">
      <c r="A937" s="19"/>
      <c r="B937" s="19"/>
      <c r="C937" s="19"/>
      <c r="E937" s="19"/>
      <c r="F937" s="19"/>
    </row>
    <row r="938" spans="1:6" ht="15.75">
      <c r="A938" s="19"/>
      <c r="B938" s="19"/>
      <c r="C938" s="19"/>
      <c r="E938" s="19"/>
      <c r="F938" s="19"/>
    </row>
    <row r="939" spans="1:6" ht="15.75">
      <c r="A939" s="19"/>
      <c r="B939" s="19"/>
      <c r="C939" s="19"/>
      <c r="E939" s="19"/>
      <c r="F939" s="19"/>
    </row>
    <row r="940" spans="1:6" ht="15.75">
      <c r="A940" s="19"/>
      <c r="B940" s="19"/>
      <c r="C940" s="19"/>
      <c r="E940" s="19"/>
      <c r="F940" s="19"/>
    </row>
    <row r="941" spans="1:6" ht="15.75">
      <c r="A941" s="19"/>
      <c r="B941" s="19"/>
      <c r="C941" s="19"/>
      <c r="E941" s="19"/>
      <c r="F941" s="19"/>
    </row>
    <row r="942" spans="1:6" ht="15.75">
      <c r="A942" s="19"/>
      <c r="B942" s="19"/>
      <c r="C942" s="19"/>
      <c r="E942" s="19"/>
      <c r="F942" s="19"/>
    </row>
    <row r="943" spans="1:6" ht="15.75">
      <c r="A943" s="19"/>
      <c r="B943" s="19"/>
      <c r="C943" s="19"/>
      <c r="E943" s="19"/>
      <c r="F943" s="19"/>
    </row>
    <row r="944" spans="1:6" ht="15.75">
      <c r="A944" s="19"/>
      <c r="B944" s="19"/>
      <c r="C944" s="19"/>
      <c r="E944" s="19"/>
      <c r="F944" s="19"/>
    </row>
    <row r="945" spans="1:6" ht="15.75">
      <c r="A945" s="19"/>
      <c r="B945" s="19"/>
      <c r="C945" s="19"/>
      <c r="E945" s="19"/>
      <c r="F945" s="19"/>
    </row>
    <row r="946" spans="1:6" ht="15.75">
      <c r="A946" s="19"/>
      <c r="B946" s="19"/>
      <c r="C946" s="19"/>
      <c r="E946" s="19"/>
      <c r="F946" s="19"/>
    </row>
    <row r="947" spans="1:6" ht="15.75">
      <c r="A947" s="19"/>
      <c r="B947" s="19"/>
      <c r="C947" s="19"/>
      <c r="E947" s="19"/>
      <c r="F947" s="19"/>
    </row>
    <row r="948" spans="1:6" ht="15.75">
      <c r="A948" s="19"/>
      <c r="B948" s="19"/>
      <c r="C948" s="19"/>
      <c r="E948" s="19"/>
      <c r="F948" s="19"/>
    </row>
    <row r="949" spans="1:6" ht="15.75">
      <c r="A949" s="19"/>
      <c r="B949" s="19"/>
      <c r="C949" s="19"/>
      <c r="E949" s="19"/>
      <c r="F949" s="19"/>
    </row>
    <row r="950" spans="1:6" ht="15.75">
      <c r="A950" s="19"/>
      <c r="B950" s="19"/>
      <c r="C950" s="19"/>
      <c r="E950" s="19"/>
      <c r="F950" s="19"/>
    </row>
    <row r="951" spans="1:6" ht="15.75">
      <c r="A951" s="19"/>
      <c r="B951" s="19"/>
      <c r="C951" s="19"/>
      <c r="E951" s="19"/>
      <c r="F951" s="19"/>
    </row>
    <row r="952" spans="1:6" ht="15.75">
      <c r="A952" s="19"/>
      <c r="B952" s="19"/>
      <c r="C952" s="19"/>
      <c r="E952" s="19"/>
      <c r="F952" s="19"/>
    </row>
    <row r="953" spans="1:6" ht="15.75">
      <c r="A953" s="19"/>
      <c r="B953" s="19"/>
      <c r="C953" s="19"/>
      <c r="E953" s="19"/>
      <c r="F953" s="19"/>
    </row>
    <row r="954" spans="1:6" ht="15.75">
      <c r="A954" s="19"/>
      <c r="B954" s="19"/>
      <c r="C954" s="19"/>
      <c r="E954" s="19"/>
      <c r="F954" s="19"/>
    </row>
    <row r="955" spans="1:6" ht="15.75">
      <c r="A955" s="19"/>
      <c r="B955" s="19"/>
      <c r="C955" s="19"/>
      <c r="E955" s="19"/>
      <c r="F955" s="19"/>
    </row>
    <row r="956" spans="1:6" ht="15.75">
      <c r="A956" s="19"/>
      <c r="B956" s="19"/>
      <c r="C956" s="19"/>
      <c r="E956" s="19"/>
      <c r="F956" s="19"/>
    </row>
    <row r="957" spans="1:6" ht="15.75">
      <c r="A957" s="19"/>
      <c r="B957" s="19"/>
      <c r="C957" s="19"/>
      <c r="E957" s="19"/>
      <c r="F957" s="19"/>
    </row>
    <row r="958" spans="1:6" ht="15.75">
      <c r="A958" s="19"/>
      <c r="B958" s="19"/>
      <c r="C958" s="19"/>
      <c r="E958" s="19"/>
      <c r="F958" s="19"/>
    </row>
    <row r="959" spans="1:6" ht="15.75">
      <c r="A959" s="19"/>
      <c r="B959" s="19"/>
      <c r="C959" s="19"/>
      <c r="E959" s="19"/>
      <c r="F959" s="19"/>
    </row>
    <row r="960" spans="1:6" ht="15.75">
      <c r="A960" s="19"/>
      <c r="B960" s="19"/>
      <c r="C960" s="19"/>
      <c r="E960" s="19"/>
      <c r="F960" s="19"/>
    </row>
    <row r="961" spans="1:6" ht="15.75">
      <c r="A961" s="19"/>
      <c r="B961" s="19"/>
      <c r="C961" s="19"/>
      <c r="E961" s="19"/>
      <c r="F961" s="19"/>
    </row>
    <row r="962" spans="1:6" ht="15.75">
      <c r="A962" s="19"/>
      <c r="B962" s="19"/>
      <c r="C962" s="19"/>
      <c r="E962" s="19"/>
      <c r="F962" s="19"/>
    </row>
    <row r="963" spans="1:6" ht="15.75">
      <c r="A963" s="19"/>
      <c r="B963" s="19"/>
      <c r="C963" s="19"/>
      <c r="E963" s="19"/>
      <c r="F963" s="19"/>
    </row>
    <row r="964" spans="1:6" ht="15.75">
      <c r="A964" s="19"/>
      <c r="B964" s="19"/>
      <c r="C964" s="19"/>
      <c r="E964" s="19"/>
      <c r="F964" s="19"/>
    </row>
    <row r="965" spans="1:6" ht="15.75">
      <c r="A965" s="19"/>
      <c r="B965" s="19"/>
      <c r="C965" s="19"/>
      <c r="E965" s="19"/>
      <c r="F965" s="19"/>
    </row>
    <row r="966" spans="1:6" ht="15.75">
      <c r="A966" s="19"/>
      <c r="B966" s="19"/>
      <c r="C966" s="19"/>
      <c r="E966" s="19"/>
      <c r="F966" s="19"/>
    </row>
    <row r="967" spans="1:6" ht="15.75">
      <c r="A967" s="19"/>
      <c r="B967" s="19"/>
      <c r="C967" s="19"/>
      <c r="E967" s="19"/>
      <c r="F967" s="19"/>
    </row>
    <row r="968" spans="1:6" ht="15.75">
      <c r="A968" s="19"/>
      <c r="B968" s="19"/>
      <c r="C968" s="19"/>
      <c r="E968" s="19"/>
      <c r="F968" s="19"/>
    </row>
    <row r="969" spans="1:6" ht="15.75">
      <c r="A969" s="19"/>
      <c r="B969" s="19"/>
      <c r="C969" s="19"/>
      <c r="E969" s="19"/>
      <c r="F969" s="19"/>
    </row>
    <row r="970" spans="1:6" ht="15.75">
      <c r="A970" s="19"/>
      <c r="B970" s="19"/>
      <c r="C970" s="19"/>
      <c r="E970" s="19"/>
      <c r="F970" s="19"/>
    </row>
    <row r="971" spans="1:6" ht="15.75">
      <c r="A971" s="19"/>
      <c r="B971" s="19"/>
      <c r="C971" s="19"/>
      <c r="E971" s="19"/>
      <c r="F971" s="19"/>
    </row>
    <row r="972" spans="1:6" ht="15.75">
      <c r="A972" s="19"/>
      <c r="B972" s="19"/>
      <c r="C972" s="19"/>
      <c r="E972" s="19"/>
      <c r="F972" s="19"/>
    </row>
    <row r="973" spans="1:6" ht="15.75">
      <c r="A973" s="19"/>
      <c r="B973" s="19"/>
      <c r="C973" s="19"/>
      <c r="E973" s="19"/>
      <c r="F973" s="19"/>
    </row>
    <row r="974" spans="1:6" ht="15.75">
      <c r="A974" s="19"/>
      <c r="B974" s="19"/>
      <c r="C974" s="19"/>
      <c r="E974" s="19"/>
      <c r="F974" s="19"/>
    </row>
    <row r="975" spans="1:6" ht="15.75">
      <c r="A975" s="19"/>
      <c r="B975" s="19"/>
      <c r="C975" s="19"/>
      <c r="E975" s="19"/>
      <c r="F975" s="19"/>
    </row>
    <row r="976" spans="1:6" ht="15.75">
      <c r="A976" s="19"/>
      <c r="B976" s="19"/>
      <c r="C976" s="19"/>
      <c r="E976" s="19"/>
      <c r="F976" s="19"/>
    </row>
    <row r="977" spans="1:6" ht="15.75">
      <c r="A977" s="19"/>
      <c r="B977" s="19"/>
      <c r="C977" s="19"/>
      <c r="E977" s="19"/>
      <c r="F977" s="19"/>
    </row>
    <row r="978" spans="1:6" ht="15.75">
      <c r="A978" s="19"/>
      <c r="B978" s="19"/>
      <c r="C978" s="19"/>
      <c r="E978" s="19"/>
      <c r="F978" s="19"/>
    </row>
    <row r="979" spans="1:6" ht="15.75">
      <c r="A979" s="19"/>
      <c r="B979" s="19"/>
      <c r="C979" s="19"/>
      <c r="E979" s="19"/>
      <c r="F979" s="19"/>
    </row>
    <row r="980" spans="1:6" ht="15.75">
      <c r="A980" s="19"/>
      <c r="B980" s="19"/>
      <c r="C980" s="19"/>
      <c r="E980" s="19"/>
      <c r="F980" s="19"/>
    </row>
    <row r="981" spans="1:6" ht="15.75">
      <c r="A981" s="19"/>
      <c r="B981" s="19"/>
      <c r="C981" s="19"/>
      <c r="E981" s="19"/>
      <c r="F981" s="19"/>
    </row>
    <row r="982" spans="1:6" ht="15.75">
      <c r="A982" s="19"/>
      <c r="B982" s="19"/>
      <c r="C982" s="19"/>
      <c r="E982" s="19"/>
      <c r="F982" s="19"/>
    </row>
    <row r="983" spans="1:6" ht="15.75">
      <c r="A983" s="19"/>
      <c r="B983" s="19"/>
      <c r="C983" s="19"/>
      <c r="E983" s="19"/>
      <c r="F983" s="19"/>
    </row>
    <row r="984" spans="1:6" ht="15.75">
      <c r="A984" s="19"/>
      <c r="B984" s="19"/>
      <c r="C984" s="19"/>
      <c r="E984" s="19"/>
      <c r="F984" s="19"/>
    </row>
    <row r="985" spans="1:6" ht="15.75">
      <c r="A985" s="19"/>
      <c r="B985" s="19"/>
      <c r="C985" s="19"/>
      <c r="E985" s="19"/>
      <c r="F985" s="19"/>
    </row>
    <row r="986" spans="1:6" ht="15.75">
      <c r="A986" s="19"/>
      <c r="B986" s="19"/>
      <c r="C986" s="19"/>
      <c r="E986" s="19"/>
      <c r="F986" s="19"/>
    </row>
    <row r="987" spans="1:6" ht="15.75">
      <c r="A987" s="19"/>
      <c r="B987" s="19"/>
      <c r="C987" s="19"/>
      <c r="E987" s="19"/>
      <c r="F987" s="19"/>
    </row>
    <row r="988" spans="1:6" ht="15.75">
      <c r="A988" s="19"/>
      <c r="B988" s="19"/>
      <c r="C988" s="19"/>
      <c r="E988" s="19"/>
      <c r="F988" s="19"/>
    </row>
    <row r="989" spans="1:6" ht="15.75">
      <c r="A989" s="19"/>
      <c r="B989" s="19"/>
      <c r="C989" s="19"/>
      <c r="E989" s="19"/>
      <c r="F989" s="19"/>
    </row>
    <row r="990" spans="1:6" ht="15.75">
      <c r="A990" s="19"/>
      <c r="B990" s="19"/>
      <c r="C990" s="19"/>
      <c r="E990" s="19"/>
      <c r="F990" s="19"/>
    </row>
    <row r="991" spans="1:6" ht="15.75">
      <c r="A991" s="19"/>
      <c r="B991" s="19"/>
      <c r="C991" s="19"/>
      <c r="E991" s="19"/>
      <c r="F991" s="19"/>
    </row>
    <row r="992" spans="1:6" ht="15.75">
      <c r="A992" s="19"/>
      <c r="B992" s="19"/>
      <c r="C992" s="19"/>
      <c r="E992" s="19"/>
      <c r="F992" s="19"/>
    </row>
    <row r="993" spans="1:6" ht="15.75">
      <c r="A993" s="19"/>
      <c r="B993" s="19"/>
      <c r="C993" s="19"/>
      <c r="E993" s="19"/>
      <c r="F993" s="19"/>
    </row>
    <row r="994" spans="1:6" ht="15.75">
      <c r="A994" s="19"/>
      <c r="B994" s="19"/>
      <c r="C994" s="19"/>
      <c r="E994" s="19"/>
      <c r="F994" s="19"/>
    </row>
    <row r="995" spans="1:6" ht="15.75">
      <c r="A995" s="19"/>
      <c r="B995" s="19"/>
      <c r="C995" s="19"/>
      <c r="E995" s="19"/>
      <c r="F995" s="19"/>
    </row>
    <row r="996" spans="1:6" ht="15.75">
      <c r="A996" s="19"/>
      <c r="B996" s="19"/>
      <c r="C996" s="19"/>
      <c r="E996" s="19"/>
      <c r="F996" s="19"/>
    </row>
    <row r="997" spans="1:6" ht="15.75">
      <c r="A997" s="19"/>
      <c r="B997" s="19"/>
      <c r="C997" s="19"/>
      <c r="E997" s="19"/>
      <c r="F997" s="19"/>
    </row>
    <row r="998" spans="1:6" ht="15.75">
      <c r="A998" s="19"/>
      <c r="B998" s="19"/>
      <c r="C998" s="19"/>
      <c r="E998" s="19"/>
      <c r="F998" s="19"/>
    </row>
    <row r="999" spans="1:6" ht="15.75">
      <c r="A999" s="19"/>
      <c r="B999" s="19"/>
      <c r="C999" s="19"/>
      <c r="E999" s="19"/>
      <c r="F999" s="19"/>
    </row>
    <row r="1000" spans="1:6" ht="15.75">
      <c r="A1000" s="19"/>
      <c r="B1000" s="19"/>
      <c r="C1000" s="19"/>
      <c r="E1000" s="19"/>
      <c r="F1000" s="19"/>
    </row>
    <row r="1001" spans="1:6" ht="15.75">
      <c r="A1001" s="19"/>
      <c r="B1001" s="19"/>
      <c r="C1001" s="19"/>
      <c r="E1001" s="19"/>
      <c r="F1001" s="19"/>
    </row>
    <row r="1002" spans="1:6" ht="15.75">
      <c r="A1002" s="19"/>
      <c r="B1002" s="19"/>
      <c r="C1002" s="19"/>
      <c r="E1002" s="19"/>
      <c r="F1002" s="19"/>
    </row>
    <row r="1003" spans="1:6" ht="15.75">
      <c r="A1003" s="19"/>
      <c r="B1003" s="19"/>
      <c r="C1003" s="19"/>
      <c r="E1003" s="19"/>
      <c r="F1003" s="19"/>
    </row>
    <row r="1004" spans="1:6" ht="15.75">
      <c r="A1004" s="19"/>
      <c r="B1004" s="19"/>
      <c r="C1004" s="19"/>
      <c r="E1004" s="19"/>
      <c r="F1004" s="19"/>
    </row>
    <row r="1005" spans="1:6" ht="15.75">
      <c r="A1005" s="19"/>
      <c r="B1005" s="19"/>
      <c r="C1005" s="19"/>
      <c r="E1005" s="19"/>
      <c r="F1005" s="19"/>
    </row>
    <row r="1006" spans="1:6" ht="15.75">
      <c r="A1006" s="19"/>
      <c r="B1006" s="19"/>
      <c r="C1006" s="19"/>
      <c r="E1006" s="19"/>
      <c r="F1006" s="19"/>
    </row>
    <row r="1007" spans="1:6" ht="15.75">
      <c r="A1007" s="19"/>
      <c r="B1007" s="19"/>
      <c r="C1007" s="19"/>
      <c r="E1007" s="19"/>
      <c r="F1007" s="19"/>
    </row>
    <row r="1008" spans="1:6" ht="15.75">
      <c r="A1008" s="19"/>
      <c r="B1008" s="19"/>
      <c r="C1008" s="19"/>
      <c r="E1008" s="19"/>
      <c r="F1008" s="19"/>
    </row>
    <row r="1009" spans="1:6" ht="15.75">
      <c r="A1009" s="19"/>
      <c r="B1009" s="19"/>
      <c r="C1009" s="19"/>
      <c r="E1009" s="19"/>
      <c r="F1009" s="19"/>
    </row>
    <row r="1010" spans="1:6" ht="15.75">
      <c r="A1010" s="19"/>
      <c r="B1010" s="19"/>
      <c r="C1010" s="19"/>
      <c r="E1010" s="19"/>
      <c r="F1010" s="19"/>
    </row>
    <row r="1011" spans="1:6" ht="15.75">
      <c r="A1011" s="19"/>
      <c r="B1011" s="19"/>
      <c r="C1011" s="19"/>
      <c r="E1011" s="19"/>
      <c r="F1011" s="19"/>
    </row>
    <row r="1012" spans="1:6" ht="15.75">
      <c r="A1012" s="19"/>
      <c r="B1012" s="19"/>
      <c r="C1012" s="19"/>
      <c r="E1012" s="19"/>
      <c r="F1012" s="19"/>
    </row>
    <row r="1013" spans="1:6" ht="15.75">
      <c r="A1013" s="19"/>
      <c r="B1013" s="19"/>
      <c r="C1013" s="19"/>
      <c r="E1013" s="19"/>
      <c r="F1013" s="19"/>
    </row>
    <row r="1014" spans="1:6" ht="15.75">
      <c r="A1014" s="19"/>
      <c r="B1014" s="19"/>
      <c r="C1014" s="19"/>
      <c r="E1014" s="19"/>
      <c r="F1014" s="19"/>
    </row>
    <row r="1015" spans="1:6" ht="15.75">
      <c r="A1015" s="19"/>
      <c r="B1015" s="19"/>
      <c r="C1015" s="19"/>
      <c r="E1015" s="19"/>
      <c r="F1015" s="19"/>
    </row>
    <row r="1016" spans="1:6" ht="15.75">
      <c r="A1016" s="19"/>
      <c r="B1016" s="19"/>
      <c r="C1016" s="19"/>
      <c r="E1016" s="19"/>
      <c r="F1016" s="19"/>
    </row>
    <row r="1017" spans="1:6" ht="15.75">
      <c r="A1017" s="19"/>
      <c r="B1017" s="19"/>
      <c r="C1017" s="19"/>
      <c r="E1017" s="19"/>
      <c r="F1017" s="19"/>
    </row>
    <row r="1018" spans="1:6" ht="15.75">
      <c r="A1018" s="19"/>
      <c r="B1018" s="19"/>
      <c r="C1018" s="19"/>
      <c r="E1018" s="19"/>
      <c r="F1018" s="19"/>
    </row>
    <row r="1019" spans="1:6" ht="15.75">
      <c r="A1019" s="19"/>
      <c r="B1019" s="19"/>
      <c r="C1019" s="19"/>
      <c r="E1019" s="19"/>
      <c r="F1019" s="19"/>
    </row>
    <row r="1020" spans="1:6" ht="15.75">
      <c r="A1020" s="19"/>
      <c r="B1020" s="19"/>
      <c r="C1020" s="19"/>
      <c r="E1020" s="19"/>
      <c r="F1020" s="19"/>
    </row>
    <row r="1021" spans="1:6" ht="15.75">
      <c r="A1021" s="19"/>
      <c r="B1021" s="19"/>
      <c r="C1021" s="19"/>
      <c r="E1021" s="19"/>
      <c r="F1021" s="19"/>
    </row>
    <row r="1022" spans="1:6" ht="15.75">
      <c r="A1022" s="19"/>
      <c r="B1022" s="19"/>
      <c r="C1022" s="19"/>
      <c r="E1022" s="19"/>
      <c r="F1022" s="19"/>
    </row>
    <row r="1023" spans="1:6" ht="15.75">
      <c r="A1023" s="19"/>
      <c r="B1023" s="19"/>
      <c r="C1023" s="19"/>
      <c r="E1023" s="19"/>
      <c r="F1023" s="19"/>
    </row>
    <row r="1024" spans="1:6" ht="15.75">
      <c r="A1024" s="19"/>
      <c r="B1024" s="19"/>
      <c r="C1024" s="19"/>
      <c r="E1024" s="19"/>
      <c r="F1024" s="19"/>
    </row>
    <row r="1025" spans="1:6" ht="15.75">
      <c r="A1025" s="19"/>
      <c r="B1025" s="19"/>
      <c r="C1025" s="19"/>
      <c r="E1025" s="19"/>
      <c r="F1025" s="19"/>
    </row>
    <row r="1026" spans="1:6" ht="15.75">
      <c r="A1026" s="19"/>
      <c r="B1026" s="19"/>
      <c r="C1026" s="19"/>
      <c r="E1026" s="19"/>
      <c r="F1026" s="19"/>
    </row>
    <row r="1027" spans="1:6" ht="15.75">
      <c r="A1027" s="19"/>
      <c r="B1027" s="19"/>
      <c r="C1027" s="19"/>
      <c r="E1027" s="19"/>
      <c r="F1027" s="19"/>
    </row>
    <row r="1028" spans="1:6" ht="15.75">
      <c r="A1028" s="19"/>
      <c r="B1028" s="19"/>
      <c r="C1028" s="19"/>
      <c r="E1028" s="19"/>
      <c r="F1028" s="19"/>
    </row>
    <row r="1029" spans="1:6" ht="15.75">
      <c r="A1029" s="19"/>
      <c r="B1029" s="19"/>
      <c r="C1029" s="19"/>
      <c r="E1029" s="19"/>
      <c r="F1029" s="19"/>
    </row>
    <row r="1030" spans="1:6" ht="15.75">
      <c r="A1030" s="19"/>
      <c r="B1030" s="19"/>
      <c r="C1030" s="19"/>
      <c r="E1030" s="19"/>
      <c r="F1030" s="19"/>
    </row>
    <row r="1031" spans="1:6" ht="15.75">
      <c r="A1031" s="19"/>
      <c r="B1031" s="19"/>
      <c r="C1031" s="19"/>
      <c r="E1031" s="19"/>
      <c r="F1031" s="19"/>
    </row>
    <row r="1032" spans="1:6" ht="15.75">
      <c r="A1032" s="19"/>
      <c r="B1032" s="19"/>
      <c r="C1032" s="19"/>
      <c r="E1032" s="19"/>
      <c r="F1032" s="19"/>
    </row>
    <row r="1033" spans="1:6" ht="15.75">
      <c r="A1033" s="19"/>
      <c r="B1033" s="19"/>
      <c r="C1033" s="19"/>
      <c r="E1033" s="19"/>
      <c r="F1033" s="19"/>
    </row>
    <row r="1034" spans="1:6" ht="15.75">
      <c r="A1034" s="19"/>
      <c r="B1034" s="19"/>
      <c r="C1034" s="19"/>
      <c r="E1034" s="19"/>
      <c r="F1034" s="19"/>
    </row>
    <row r="1035" spans="1:6" ht="15.75">
      <c r="A1035" s="19"/>
      <c r="B1035" s="19"/>
      <c r="C1035" s="19"/>
      <c r="E1035" s="19"/>
      <c r="F1035" s="19"/>
    </row>
    <row r="1036" spans="1:6" ht="15.75">
      <c r="A1036" s="19"/>
      <c r="B1036" s="19"/>
      <c r="C1036" s="19"/>
      <c r="E1036" s="19"/>
      <c r="F1036" s="19"/>
    </row>
    <row r="1037" spans="1:6" ht="15.75">
      <c r="A1037" s="19"/>
      <c r="B1037" s="19"/>
      <c r="C1037" s="19"/>
      <c r="E1037" s="19"/>
      <c r="F1037" s="19"/>
    </row>
    <row r="1038" spans="1:6" ht="15.75">
      <c r="A1038" s="19"/>
      <c r="B1038" s="19"/>
      <c r="C1038" s="19"/>
      <c r="E1038" s="19"/>
      <c r="F1038" s="19"/>
    </row>
    <row r="1039" spans="1:6" ht="15.75">
      <c r="A1039" s="19"/>
      <c r="B1039" s="19"/>
      <c r="C1039" s="19"/>
      <c r="E1039" s="19"/>
      <c r="F1039" s="19"/>
    </row>
    <row r="1040" spans="1:6" ht="15.75">
      <c r="A1040" s="19"/>
      <c r="B1040" s="19"/>
      <c r="C1040" s="19"/>
      <c r="E1040" s="19"/>
      <c r="F1040" s="19"/>
    </row>
    <row r="1041" spans="1:6" ht="15.75">
      <c r="A1041" s="19"/>
      <c r="B1041" s="19"/>
      <c r="C1041" s="19"/>
      <c r="E1041" s="19"/>
      <c r="F1041" s="19"/>
    </row>
    <row r="1042" spans="1:6" ht="15.75">
      <c r="A1042" s="19"/>
      <c r="B1042" s="19"/>
      <c r="C1042" s="19"/>
      <c r="E1042" s="19"/>
      <c r="F1042" s="19"/>
    </row>
    <row r="1043" spans="1:6" ht="15.75">
      <c r="A1043" s="19"/>
      <c r="B1043" s="19"/>
      <c r="C1043" s="19"/>
      <c r="E1043" s="19"/>
      <c r="F1043" s="19"/>
    </row>
    <row r="1044" spans="1:6" ht="15.75">
      <c r="A1044" s="19"/>
      <c r="B1044" s="19"/>
      <c r="C1044" s="19"/>
      <c r="E1044" s="19"/>
      <c r="F1044" s="19"/>
    </row>
    <row r="1045" spans="1:6" ht="15.75">
      <c r="A1045" s="19"/>
      <c r="B1045" s="19"/>
      <c r="C1045" s="19"/>
      <c r="E1045" s="19"/>
      <c r="F1045" s="19"/>
    </row>
    <row r="1046" spans="1:6" ht="15.75">
      <c r="A1046" s="19"/>
      <c r="B1046" s="19"/>
      <c r="C1046" s="19"/>
      <c r="E1046" s="19"/>
      <c r="F1046" s="19"/>
    </row>
    <row r="1047" spans="1:6" ht="15.75">
      <c r="A1047" s="19"/>
      <c r="B1047" s="19"/>
      <c r="C1047" s="19"/>
      <c r="E1047" s="19"/>
      <c r="F1047" s="19"/>
    </row>
    <row r="1048" spans="1:6" ht="15.75">
      <c r="A1048" s="19"/>
      <c r="B1048" s="19"/>
      <c r="C1048" s="19"/>
      <c r="E1048" s="19"/>
      <c r="F1048" s="19"/>
    </row>
    <row r="1049" spans="1:6" ht="15.75">
      <c r="A1049" s="19"/>
      <c r="B1049" s="19"/>
      <c r="C1049" s="19"/>
      <c r="E1049" s="19"/>
      <c r="F1049" s="19"/>
    </row>
    <row r="1050" spans="1:6" ht="15.75">
      <c r="A1050" s="19"/>
      <c r="B1050" s="19"/>
      <c r="C1050" s="19"/>
      <c r="E1050" s="19"/>
      <c r="F1050" s="19"/>
    </row>
    <row r="1051" spans="1:6" ht="15.75">
      <c r="A1051" s="19"/>
      <c r="B1051" s="19"/>
      <c r="C1051" s="19"/>
      <c r="E1051" s="19"/>
      <c r="F1051" s="19"/>
    </row>
    <row r="1052" spans="1:6" ht="15.75">
      <c r="A1052" s="19"/>
      <c r="B1052" s="19"/>
      <c r="C1052" s="19"/>
      <c r="E1052" s="19"/>
      <c r="F1052" s="19"/>
    </row>
    <row r="1053" spans="1:6" ht="15.75">
      <c r="A1053" s="19"/>
      <c r="B1053" s="19"/>
      <c r="C1053" s="19"/>
      <c r="E1053" s="19"/>
      <c r="F1053" s="19"/>
    </row>
    <row r="1054" spans="1:6" ht="15.75">
      <c r="A1054" s="19"/>
      <c r="B1054" s="19"/>
      <c r="C1054" s="19"/>
      <c r="E1054" s="19"/>
      <c r="F1054" s="19"/>
    </row>
    <row r="1055" spans="1:6" ht="15.75">
      <c r="A1055" s="19"/>
      <c r="B1055" s="19"/>
      <c r="C1055" s="19"/>
      <c r="E1055" s="19"/>
      <c r="F1055" s="19"/>
    </row>
    <row r="1056" spans="1:6" ht="15.75">
      <c r="A1056" s="19"/>
      <c r="B1056" s="19"/>
      <c r="C1056" s="19"/>
      <c r="E1056" s="19"/>
      <c r="F1056" s="19"/>
    </row>
    <row r="1057" spans="1:6" ht="15.75">
      <c r="A1057" s="19"/>
      <c r="B1057" s="19"/>
      <c r="C1057" s="19"/>
      <c r="E1057" s="19"/>
      <c r="F1057" s="19"/>
    </row>
    <row r="1058" spans="1:6" ht="15.75">
      <c r="A1058" s="19"/>
      <c r="B1058" s="19"/>
      <c r="C1058" s="19"/>
      <c r="E1058" s="19"/>
      <c r="F1058" s="19"/>
    </row>
    <row r="1059" spans="1:6" ht="15.75">
      <c r="A1059" s="19"/>
      <c r="B1059" s="19"/>
      <c r="C1059" s="19"/>
      <c r="E1059" s="19"/>
      <c r="F1059" s="19"/>
    </row>
    <row r="1060" spans="1:6" ht="15.75">
      <c r="A1060" s="19"/>
      <c r="B1060" s="19"/>
      <c r="C1060" s="19"/>
      <c r="E1060" s="19"/>
      <c r="F1060" s="19"/>
    </row>
    <row r="1061" spans="1:6" ht="15.75">
      <c r="A1061" s="19"/>
      <c r="B1061" s="19"/>
      <c r="C1061" s="19"/>
      <c r="E1061" s="19"/>
      <c r="F1061" s="19"/>
    </row>
    <row r="1062" spans="1:6" ht="15.75">
      <c r="A1062" s="19"/>
      <c r="B1062" s="19"/>
      <c r="C1062" s="19"/>
      <c r="E1062" s="19"/>
      <c r="F1062" s="19"/>
    </row>
    <row r="1063" spans="1:6" ht="15.75">
      <c r="A1063" s="19"/>
      <c r="B1063" s="19"/>
      <c r="C1063" s="19"/>
      <c r="E1063" s="19"/>
      <c r="F1063" s="19"/>
    </row>
    <row r="1064" spans="1:6" ht="15.75">
      <c r="A1064" s="19"/>
      <c r="B1064" s="19"/>
      <c r="C1064" s="19"/>
      <c r="E1064" s="19"/>
      <c r="F1064" s="19"/>
    </row>
    <row r="1065" spans="1:6" ht="15.75">
      <c r="A1065" s="19"/>
      <c r="B1065" s="19"/>
      <c r="C1065" s="19"/>
      <c r="E1065" s="19"/>
      <c r="F1065" s="19"/>
    </row>
    <row r="1066" spans="1:6" ht="15.75">
      <c r="A1066" s="19"/>
      <c r="B1066" s="19"/>
      <c r="C1066" s="19"/>
      <c r="E1066" s="19"/>
      <c r="F1066" s="19"/>
    </row>
    <row r="1067" spans="1:6" ht="15.75">
      <c r="A1067" s="19"/>
      <c r="B1067" s="19"/>
      <c r="C1067" s="19"/>
      <c r="E1067" s="19"/>
      <c r="F1067" s="19"/>
    </row>
    <row r="1068" spans="1:6" ht="15.75">
      <c r="A1068" s="19"/>
      <c r="B1068" s="19"/>
      <c r="C1068" s="19"/>
      <c r="E1068" s="19"/>
      <c r="F1068" s="19"/>
    </row>
    <row r="1069" spans="1:6" ht="15.75">
      <c r="A1069" s="19"/>
      <c r="B1069" s="19"/>
      <c r="C1069" s="19"/>
      <c r="E1069" s="19"/>
      <c r="F1069" s="19"/>
    </row>
    <row r="1070" spans="1:6" ht="15.75">
      <c r="A1070" s="19"/>
      <c r="B1070" s="19"/>
      <c r="C1070" s="19"/>
      <c r="E1070" s="19"/>
      <c r="F1070" s="19"/>
    </row>
    <row r="1071" spans="1:6" ht="15.75">
      <c r="A1071" s="19"/>
      <c r="B1071" s="19"/>
      <c r="C1071" s="19"/>
      <c r="E1071" s="19"/>
      <c r="F1071" s="19"/>
    </row>
    <row r="1072" spans="1:6" ht="15.75">
      <c r="A1072" s="19"/>
      <c r="B1072" s="19"/>
      <c r="C1072" s="19"/>
      <c r="E1072" s="19"/>
      <c r="F1072" s="19"/>
    </row>
    <row r="1073" spans="1:6" ht="15.75">
      <c r="A1073" s="19"/>
      <c r="B1073" s="19"/>
      <c r="C1073" s="19"/>
      <c r="E1073" s="19"/>
      <c r="F1073" s="19"/>
    </row>
    <row r="1074" spans="1:6" ht="15.75">
      <c r="A1074" s="19"/>
      <c r="B1074" s="19"/>
      <c r="C1074" s="19"/>
      <c r="E1074" s="19"/>
      <c r="F1074" s="19"/>
    </row>
    <row r="1075" spans="1:6" ht="15.75">
      <c r="A1075" s="19"/>
      <c r="B1075" s="19"/>
      <c r="C1075" s="19"/>
      <c r="E1075" s="19"/>
      <c r="F1075" s="19"/>
    </row>
    <row r="1076" spans="1:6" ht="15.75">
      <c r="A1076" s="19"/>
      <c r="B1076" s="19"/>
      <c r="C1076" s="19"/>
      <c r="E1076" s="19"/>
      <c r="F1076" s="19"/>
    </row>
    <row r="1077" spans="1:6" ht="15.75">
      <c r="A1077" s="19"/>
      <c r="B1077" s="19"/>
      <c r="C1077" s="19"/>
      <c r="E1077" s="19"/>
      <c r="F1077" s="19"/>
    </row>
    <row r="1078" spans="1:6" ht="15.75">
      <c r="A1078" s="19"/>
      <c r="B1078" s="19"/>
      <c r="C1078" s="19"/>
      <c r="E1078" s="19"/>
      <c r="F1078" s="19"/>
    </row>
    <row r="1079" spans="1:6" ht="15.75">
      <c r="A1079" s="19"/>
      <c r="B1079" s="19"/>
      <c r="C1079" s="19"/>
      <c r="E1079" s="19"/>
      <c r="F1079" s="19"/>
    </row>
    <row r="1080" spans="1:6" ht="15.75">
      <c r="A1080" s="19"/>
      <c r="B1080" s="19"/>
      <c r="C1080" s="19"/>
      <c r="E1080" s="19"/>
      <c r="F1080" s="19"/>
    </row>
    <row r="1081" spans="1:6" ht="15.75">
      <c r="A1081" s="19"/>
      <c r="B1081" s="19"/>
      <c r="C1081" s="19"/>
      <c r="E1081" s="19"/>
      <c r="F1081" s="19"/>
    </row>
    <row r="1082" spans="1:6" ht="15.75">
      <c r="A1082" s="19"/>
      <c r="B1082" s="19"/>
      <c r="C1082" s="19"/>
      <c r="E1082" s="19"/>
      <c r="F1082" s="19"/>
    </row>
    <row r="1083" spans="1:6" ht="15.75">
      <c r="A1083" s="19"/>
      <c r="B1083" s="19"/>
      <c r="C1083" s="19"/>
      <c r="E1083" s="19"/>
      <c r="F1083" s="19"/>
    </row>
    <row r="1084" spans="1:6" ht="15.75">
      <c r="A1084" s="19"/>
      <c r="B1084" s="19"/>
      <c r="C1084" s="19"/>
      <c r="E1084" s="19"/>
      <c r="F1084" s="19"/>
    </row>
    <row r="1085" spans="1:6" ht="15.75">
      <c r="A1085" s="19"/>
      <c r="B1085" s="19"/>
      <c r="C1085" s="19"/>
      <c r="E1085" s="19"/>
      <c r="F1085" s="19"/>
    </row>
    <row r="1086" spans="1:6" ht="15.75">
      <c r="A1086" s="19"/>
      <c r="B1086" s="19"/>
      <c r="C1086" s="19"/>
      <c r="E1086" s="19"/>
      <c r="F1086" s="19"/>
    </row>
    <row r="1087" spans="1:6" ht="15.75">
      <c r="A1087" s="19"/>
      <c r="B1087" s="19"/>
      <c r="C1087" s="19"/>
      <c r="E1087" s="19"/>
      <c r="F1087" s="19"/>
    </row>
    <row r="1088" spans="1:6" ht="15.75">
      <c r="A1088" s="19"/>
      <c r="B1088" s="19"/>
      <c r="C1088" s="19"/>
      <c r="E1088" s="19"/>
      <c r="F1088" s="19"/>
    </row>
    <row r="1089" spans="1:6" ht="15.75">
      <c r="A1089" s="19"/>
      <c r="B1089" s="19"/>
      <c r="C1089" s="19"/>
      <c r="E1089" s="19"/>
      <c r="F1089" s="19"/>
    </row>
    <row r="1090" spans="1:6" ht="15.75">
      <c r="A1090" s="19"/>
      <c r="B1090" s="19"/>
      <c r="C1090" s="19"/>
      <c r="E1090" s="19"/>
      <c r="F1090" s="19"/>
    </row>
    <row r="1091" spans="1:6" ht="15.75">
      <c r="A1091" s="19"/>
      <c r="B1091" s="19"/>
      <c r="C1091" s="19"/>
      <c r="E1091" s="19"/>
      <c r="F1091" s="19"/>
    </row>
    <row r="1092" spans="1:6" ht="15.75">
      <c r="A1092" s="19"/>
      <c r="B1092" s="19"/>
      <c r="C1092" s="19"/>
      <c r="E1092" s="19"/>
      <c r="F1092" s="19"/>
    </row>
    <row r="1093" spans="1:6" ht="15.75">
      <c r="A1093" s="19"/>
      <c r="B1093" s="19"/>
      <c r="C1093" s="19"/>
      <c r="E1093" s="19"/>
      <c r="F1093" s="19"/>
    </row>
    <row r="1094" spans="1:6" ht="15.75">
      <c r="A1094" s="19"/>
      <c r="B1094" s="19"/>
      <c r="C1094" s="19"/>
      <c r="E1094" s="19"/>
      <c r="F1094" s="19"/>
    </row>
    <row r="1095" spans="1:6" ht="15.75">
      <c r="A1095" s="19"/>
      <c r="B1095" s="19"/>
      <c r="C1095" s="19"/>
      <c r="E1095" s="19"/>
      <c r="F1095" s="19"/>
    </row>
    <row r="1096" spans="1:6" ht="15.75">
      <c r="A1096" s="19"/>
      <c r="B1096" s="19"/>
      <c r="C1096" s="19"/>
      <c r="E1096" s="19"/>
      <c r="F1096" s="19"/>
    </row>
    <row r="1097" spans="1:6" ht="15.75">
      <c r="A1097" s="19"/>
      <c r="B1097" s="19"/>
      <c r="C1097" s="19"/>
      <c r="E1097" s="19"/>
      <c r="F1097" s="19"/>
    </row>
    <row r="1098" spans="1:6" ht="15.75">
      <c r="A1098" s="19"/>
      <c r="B1098" s="19"/>
      <c r="C1098" s="19"/>
      <c r="E1098" s="19"/>
      <c r="F1098" s="19"/>
    </row>
    <row r="1099" spans="1:6" ht="15.75">
      <c r="A1099" s="19"/>
      <c r="B1099" s="19"/>
      <c r="C1099" s="19"/>
      <c r="E1099" s="19"/>
      <c r="F1099" s="19"/>
    </row>
    <row r="1100" spans="1:6" ht="15.75">
      <c r="A1100" s="19"/>
      <c r="B1100" s="19"/>
      <c r="C1100" s="19"/>
      <c r="E1100" s="19"/>
      <c r="F1100" s="19"/>
    </row>
    <row r="1101" spans="1:6" ht="15.75">
      <c r="A1101" s="19"/>
      <c r="B1101" s="19"/>
      <c r="C1101" s="19"/>
      <c r="E1101" s="19"/>
      <c r="F1101" s="19"/>
    </row>
    <row r="1102" spans="1:6" ht="15.75">
      <c r="A1102" s="19"/>
      <c r="B1102" s="19"/>
      <c r="C1102" s="19"/>
      <c r="E1102" s="19"/>
      <c r="F1102" s="19"/>
    </row>
    <row r="1103" spans="1:6" ht="15.75">
      <c r="A1103" s="19"/>
      <c r="B1103" s="19"/>
      <c r="C1103" s="19"/>
      <c r="E1103" s="19"/>
      <c r="F1103" s="19"/>
    </row>
    <row r="1104" spans="1:6" ht="15.75">
      <c r="A1104" s="19"/>
      <c r="B1104" s="19"/>
      <c r="C1104" s="19"/>
      <c r="E1104" s="19"/>
      <c r="F1104" s="19"/>
    </row>
    <row r="1105" spans="1:6" ht="15.75">
      <c r="A1105" s="19"/>
      <c r="B1105" s="19"/>
      <c r="C1105" s="19"/>
      <c r="E1105" s="19"/>
      <c r="F1105" s="19"/>
    </row>
    <row r="1106" spans="1:6" ht="15.75">
      <c r="A1106" s="19"/>
      <c r="B1106" s="19"/>
      <c r="C1106" s="19"/>
      <c r="E1106" s="19"/>
      <c r="F1106" s="19"/>
    </row>
    <row r="1107" spans="1:6" ht="15.75">
      <c r="A1107" s="19"/>
      <c r="B1107" s="19"/>
      <c r="C1107" s="19"/>
      <c r="E1107" s="19"/>
      <c r="F1107" s="19"/>
    </row>
    <row r="1108" spans="1:6" ht="15.75">
      <c r="A1108" s="19"/>
      <c r="B1108" s="19"/>
      <c r="C1108" s="19"/>
      <c r="E1108" s="19"/>
      <c r="F1108" s="19"/>
    </row>
    <row r="1109" spans="1:6" ht="15.75">
      <c r="A1109" s="19"/>
      <c r="B1109" s="19"/>
      <c r="C1109" s="19"/>
      <c r="E1109" s="19"/>
      <c r="F1109" s="19"/>
    </row>
    <row r="1110" spans="1:6" ht="15.75">
      <c r="A1110" s="19"/>
      <c r="B1110" s="19"/>
      <c r="C1110" s="19"/>
      <c r="E1110" s="19"/>
      <c r="F1110" s="19"/>
    </row>
    <row r="1111" spans="1:6" ht="15.75">
      <c r="A1111" s="19"/>
      <c r="B1111" s="19"/>
      <c r="C1111" s="19"/>
      <c r="E1111" s="19"/>
      <c r="F1111" s="19"/>
    </row>
    <row r="1112" spans="1:6" ht="15.75">
      <c r="A1112" s="19"/>
      <c r="B1112" s="19"/>
      <c r="C1112" s="19"/>
      <c r="E1112" s="19"/>
      <c r="F1112" s="19"/>
    </row>
    <row r="1113" spans="1:6" ht="15.75">
      <c r="A1113" s="19"/>
      <c r="B1113" s="19"/>
      <c r="C1113" s="19"/>
      <c r="E1113" s="19"/>
      <c r="F1113" s="19"/>
    </row>
    <row r="1114" spans="1:6" ht="15.75">
      <c r="A1114" s="19"/>
      <c r="B1114" s="19"/>
      <c r="C1114" s="19"/>
      <c r="E1114" s="19"/>
      <c r="F1114" s="19"/>
    </row>
    <row r="1115" spans="1:6" ht="15.75">
      <c r="A1115" s="19"/>
      <c r="B1115" s="19"/>
      <c r="C1115" s="19"/>
      <c r="E1115" s="19"/>
      <c r="F1115" s="19"/>
    </row>
    <row r="1116" spans="1:6" ht="15.75">
      <c r="A1116" s="19"/>
      <c r="B1116" s="19"/>
      <c r="C1116" s="19"/>
      <c r="E1116" s="19"/>
      <c r="F1116" s="19"/>
    </row>
    <row r="1117" spans="1:6" ht="15.75">
      <c r="A1117" s="19"/>
      <c r="B1117" s="19"/>
      <c r="C1117" s="19"/>
      <c r="E1117" s="19"/>
      <c r="F1117" s="19"/>
    </row>
    <row r="1118" spans="1:6" ht="15.75">
      <c r="A1118" s="19"/>
      <c r="B1118" s="19"/>
      <c r="C1118" s="19"/>
      <c r="E1118" s="19"/>
      <c r="F1118" s="19"/>
    </row>
    <row r="1119" spans="1:6" ht="15.75">
      <c r="A1119" s="19"/>
      <c r="B1119" s="19"/>
      <c r="C1119" s="19"/>
      <c r="E1119" s="19"/>
      <c r="F1119" s="19"/>
    </row>
    <row r="1120" spans="1:6" ht="15.75">
      <c r="A1120" s="19"/>
      <c r="B1120" s="19"/>
      <c r="C1120" s="19"/>
      <c r="E1120" s="19"/>
      <c r="F1120" s="19"/>
    </row>
    <row r="1121" spans="1:6" ht="15.75">
      <c r="A1121" s="19"/>
      <c r="B1121" s="19"/>
      <c r="C1121" s="19"/>
      <c r="E1121" s="19"/>
      <c r="F1121" s="19"/>
    </row>
    <row r="1122" spans="1:6" ht="15.75">
      <c r="A1122" s="19"/>
      <c r="B1122" s="19"/>
      <c r="C1122" s="19"/>
      <c r="E1122" s="19"/>
      <c r="F1122" s="19"/>
    </row>
    <row r="1123" spans="1:6" ht="15.75">
      <c r="A1123" s="19"/>
      <c r="B1123" s="19"/>
      <c r="C1123" s="19"/>
      <c r="E1123" s="19"/>
      <c r="F1123" s="19"/>
    </row>
    <row r="1124" spans="1:6" ht="15.75">
      <c r="A1124" s="19"/>
      <c r="B1124" s="19"/>
      <c r="C1124" s="19"/>
      <c r="E1124" s="19"/>
      <c r="F1124" s="19"/>
    </row>
    <row r="1125" spans="1:6" ht="15.75">
      <c r="A1125" s="19"/>
      <c r="B1125" s="19"/>
      <c r="C1125" s="19"/>
      <c r="E1125" s="19"/>
      <c r="F1125" s="19"/>
    </row>
    <row r="1126" spans="1:6" ht="15.75">
      <c r="A1126" s="19"/>
      <c r="B1126" s="19"/>
      <c r="C1126" s="19"/>
      <c r="E1126" s="19"/>
      <c r="F1126" s="19"/>
    </row>
    <row r="1127" spans="1:6" ht="15.75">
      <c r="A1127" s="19"/>
      <c r="B1127" s="19"/>
      <c r="C1127" s="19"/>
      <c r="E1127" s="19"/>
      <c r="F1127" s="19"/>
    </row>
    <row r="1128" spans="1:6" ht="15.75">
      <c r="A1128" s="19"/>
      <c r="B1128" s="19"/>
      <c r="C1128" s="19"/>
      <c r="E1128" s="19"/>
      <c r="F1128" s="19"/>
    </row>
    <row r="1129" spans="1:6" ht="15.75">
      <c r="A1129" s="19"/>
      <c r="B1129" s="19"/>
      <c r="C1129" s="19"/>
      <c r="E1129" s="19"/>
      <c r="F1129" s="19"/>
    </row>
    <row r="1130" spans="1:6" ht="15.75">
      <c r="A1130" s="19"/>
      <c r="B1130" s="19"/>
      <c r="C1130" s="19"/>
      <c r="E1130" s="19"/>
      <c r="F1130" s="19"/>
    </row>
    <row r="1131" spans="1:6" ht="15.75">
      <c r="A1131" s="19"/>
      <c r="B1131" s="19"/>
      <c r="C1131" s="19"/>
      <c r="E1131" s="19"/>
      <c r="F1131" s="19"/>
    </row>
    <row r="1132" spans="1:6" ht="15.75">
      <c r="A1132" s="19"/>
      <c r="B1132" s="19"/>
      <c r="C1132" s="19"/>
      <c r="E1132" s="19"/>
      <c r="F1132" s="19"/>
    </row>
    <row r="1133" spans="1:6" ht="15.75">
      <c r="A1133" s="19"/>
      <c r="B1133" s="19"/>
      <c r="C1133" s="19"/>
      <c r="E1133" s="19"/>
      <c r="F1133" s="19"/>
    </row>
    <row r="1134" spans="1:6" ht="15.75">
      <c r="A1134" s="19"/>
      <c r="B1134" s="19"/>
      <c r="C1134" s="19"/>
      <c r="E1134" s="19"/>
      <c r="F1134" s="19"/>
    </row>
    <row r="1135" spans="1:6" ht="15.75">
      <c r="A1135" s="19"/>
      <c r="B1135" s="19"/>
      <c r="C1135" s="19"/>
      <c r="E1135" s="19"/>
      <c r="F1135" s="19"/>
    </row>
    <row r="1136" spans="1:6" ht="15.75">
      <c r="A1136" s="19"/>
      <c r="B1136" s="19"/>
      <c r="C1136" s="19"/>
      <c r="E1136" s="19"/>
      <c r="F1136" s="19"/>
    </row>
    <row r="1137" spans="1:6" ht="15.75">
      <c r="A1137" s="19"/>
      <c r="B1137" s="19"/>
      <c r="C1137" s="19"/>
      <c r="E1137" s="19"/>
      <c r="F1137" s="19"/>
    </row>
    <row r="1138" spans="1:6" ht="15.75">
      <c r="A1138" s="19"/>
      <c r="B1138" s="19"/>
      <c r="C1138" s="19"/>
      <c r="E1138" s="19"/>
      <c r="F1138" s="19"/>
    </row>
    <row r="1139" spans="1:6" ht="15.75">
      <c r="A1139" s="19"/>
      <c r="B1139" s="19"/>
      <c r="C1139" s="19"/>
      <c r="E1139" s="19"/>
      <c r="F1139" s="19"/>
    </row>
    <row r="1140" spans="1:6" ht="15.75">
      <c r="A1140" s="19"/>
      <c r="B1140" s="19"/>
      <c r="C1140" s="19"/>
      <c r="E1140" s="19"/>
      <c r="F1140" s="19"/>
    </row>
    <row r="1141" spans="1:6" ht="15.75">
      <c r="A1141" s="19"/>
      <c r="B1141" s="19"/>
      <c r="C1141" s="19"/>
      <c r="E1141" s="19"/>
      <c r="F1141" s="19"/>
    </row>
    <row r="1142" spans="1:6" ht="15.75">
      <c r="A1142" s="19"/>
      <c r="B1142" s="19"/>
      <c r="C1142" s="19"/>
      <c r="E1142" s="19"/>
      <c r="F1142" s="19"/>
    </row>
    <row r="1143" spans="1:6" ht="15.75">
      <c r="A1143" s="19"/>
      <c r="B1143" s="19"/>
      <c r="C1143" s="19"/>
      <c r="E1143" s="19"/>
      <c r="F1143" s="19"/>
    </row>
    <row r="1144" spans="1:6" ht="15.75">
      <c r="A1144" s="19"/>
      <c r="B1144" s="19"/>
      <c r="C1144" s="19"/>
      <c r="E1144" s="19"/>
      <c r="F1144" s="19"/>
    </row>
    <row r="1145" spans="1:6" ht="15.75">
      <c r="A1145" s="19"/>
      <c r="B1145" s="19"/>
      <c r="C1145" s="19"/>
      <c r="E1145" s="19"/>
      <c r="F1145" s="19"/>
    </row>
    <row r="1146" spans="1:6" ht="15.75">
      <c r="A1146" s="19"/>
      <c r="B1146" s="19"/>
      <c r="C1146" s="19"/>
      <c r="E1146" s="19"/>
      <c r="F1146" s="19"/>
    </row>
    <row r="1147" spans="1:6" ht="15.75">
      <c r="A1147" s="19"/>
      <c r="B1147" s="19"/>
      <c r="C1147" s="19"/>
      <c r="E1147" s="19"/>
      <c r="F1147" s="19"/>
    </row>
    <row r="1148" spans="1:6" ht="15.75">
      <c r="A1148" s="19"/>
      <c r="B1148" s="19"/>
      <c r="C1148" s="19"/>
      <c r="E1148" s="19"/>
      <c r="F1148" s="19"/>
    </row>
    <row r="1149" spans="1:6" ht="15.75">
      <c r="A1149" s="19"/>
      <c r="B1149" s="19"/>
      <c r="C1149" s="19"/>
      <c r="E1149" s="19"/>
      <c r="F1149" s="19"/>
    </row>
    <row r="1150" spans="1:6" ht="15.75">
      <c r="A1150" s="19"/>
      <c r="B1150" s="19"/>
      <c r="C1150" s="19"/>
      <c r="E1150" s="19"/>
      <c r="F1150" s="19"/>
    </row>
    <row r="1151" spans="1:6" ht="15.75">
      <c r="A1151" s="19"/>
      <c r="B1151" s="19"/>
      <c r="C1151" s="19"/>
      <c r="E1151" s="19"/>
      <c r="F1151" s="19"/>
    </row>
    <row r="1152" spans="1:6" ht="15.75">
      <c r="A1152" s="19"/>
      <c r="B1152" s="19"/>
      <c r="C1152" s="19"/>
      <c r="E1152" s="19"/>
      <c r="F1152" s="19"/>
    </row>
    <row r="1153" spans="1:6" ht="15.75">
      <c r="A1153" s="19"/>
      <c r="B1153" s="19"/>
      <c r="C1153" s="19"/>
      <c r="E1153" s="19"/>
      <c r="F1153" s="19"/>
    </row>
    <row r="1154" spans="1:6" ht="15.75">
      <c r="A1154" s="19"/>
      <c r="B1154" s="19"/>
      <c r="C1154" s="19"/>
      <c r="E1154" s="19"/>
      <c r="F1154" s="19"/>
    </row>
    <row r="1155" spans="1:6" ht="15.75">
      <c r="A1155" s="19"/>
      <c r="B1155" s="19"/>
      <c r="C1155" s="19"/>
      <c r="E1155" s="19"/>
      <c r="F1155" s="19"/>
    </row>
    <row r="1156" spans="1:6" ht="15.75">
      <c r="A1156" s="19"/>
      <c r="B1156" s="19"/>
      <c r="C1156" s="19"/>
      <c r="E1156" s="19"/>
      <c r="F1156" s="19"/>
    </row>
    <row r="1157" spans="1:6" ht="15.75">
      <c r="A1157" s="19"/>
      <c r="B1157" s="19"/>
      <c r="C1157" s="19"/>
      <c r="E1157" s="19"/>
      <c r="F1157" s="19"/>
    </row>
    <row r="1158" spans="1:6" ht="15.75">
      <c r="A1158" s="19"/>
      <c r="B1158" s="19"/>
      <c r="C1158" s="19"/>
      <c r="E1158" s="19"/>
      <c r="F1158" s="19"/>
    </row>
    <row r="1159" spans="1:6" ht="15.75">
      <c r="A1159" s="19"/>
      <c r="B1159" s="19"/>
      <c r="C1159" s="19"/>
      <c r="E1159" s="19"/>
      <c r="F1159" s="19"/>
    </row>
    <row r="1160" spans="1:6" ht="15.75">
      <c r="A1160" s="19"/>
      <c r="B1160" s="19"/>
      <c r="C1160" s="19"/>
      <c r="E1160" s="19"/>
      <c r="F1160" s="19"/>
    </row>
    <row r="1161" spans="1:6" ht="15.75">
      <c r="A1161" s="19"/>
      <c r="B1161" s="19"/>
      <c r="C1161" s="19"/>
      <c r="E1161" s="19"/>
      <c r="F1161" s="19"/>
    </row>
    <row r="1162" spans="1:6" ht="15.75">
      <c r="A1162" s="19"/>
      <c r="B1162" s="19"/>
      <c r="C1162" s="19"/>
      <c r="E1162" s="19"/>
      <c r="F1162" s="19"/>
    </row>
    <row r="1163" spans="1:6" ht="15.75">
      <c r="A1163" s="19"/>
      <c r="B1163" s="19"/>
      <c r="C1163" s="19"/>
      <c r="E1163" s="19"/>
      <c r="F1163" s="19"/>
    </row>
    <row r="1164" spans="1:6" ht="15.75">
      <c r="A1164" s="19"/>
      <c r="B1164" s="19"/>
      <c r="C1164" s="19"/>
      <c r="E1164" s="19"/>
      <c r="F1164" s="19"/>
    </row>
    <row r="1165" spans="1:6" ht="15.75">
      <c r="A1165" s="19"/>
      <c r="B1165" s="19"/>
      <c r="C1165" s="19"/>
      <c r="E1165" s="19"/>
      <c r="F1165" s="19"/>
    </row>
    <row r="1166" spans="1:6" ht="15.75">
      <c r="A1166" s="19"/>
      <c r="B1166" s="19"/>
      <c r="C1166" s="19"/>
      <c r="E1166" s="19"/>
      <c r="F1166" s="19"/>
    </row>
    <row r="1167" spans="1:6" ht="15.75">
      <c r="A1167" s="19"/>
      <c r="B1167" s="19"/>
      <c r="C1167" s="19"/>
      <c r="E1167" s="19"/>
      <c r="F1167" s="19"/>
    </row>
    <row r="1168" spans="1:6" ht="15.75">
      <c r="A1168" s="19"/>
      <c r="B1168" s="19"/>
      <c r="C1168" s="19"/>
      <c r="E1168" s="19"/>
      <c r="F1168" s="19"/>
    </row>
    <row r="1169" spans="1:6" ht="15.75">
      <c r="A1169" s="19"/>
      <c r="B1169" s="19"/>
      <c r="C1169" s="19"/>
      <c r="E1169" s="19"/>
      <c r="F1169" s="19"/>
    </row>
    <row r="1170" spans="1:6" ht="15.75">
      <c r="A1170" s="19"/>
      <c r="B1170" s="19"/>
      <c r="C1170" s="19"/>
      <c r="E1170" s="19"/>
      <c r="F1170" s="19"/>
    </row>
    <row r="1171" spans="1:6" ht="15.75">
      <c r="A1171" s="19"/>
      <c r="B1171" s="19"/>
      <c r="C1171" s="19"/>
      <c r="E1171" s="19"/>
      <c r="F1171" s="19"/>
    </row>
    <row r="1172" spans="1:6" ht="15.75">
      <c r="A1172" s="19"/>
      <c r="B1172" s="19"/>
      <c r="C1172" s="19"/>
      <c r="E1172" s="19"/>
      <c r="F1172" s="19"/>
    </row>
    <row r="1173" spans="1:6" ht="15.75">
      <c r="A1173" s="19"/>
      <c r="B1173" s="19"/>
      <c r="C1173" s="19"/>
      <c r="E1173" s="19"/>
      <c r="F1173" s="19"/>
    </row>
    <row r="1174" spans="1:6" ht="15.75">
      <c r="A1174" s="19"/>
      <c r="B1174" s="19"/>
      <c r="C1174" s="19"/>
      <c r="E1174" s="19"/>
      <c r="F1174" s="19"/>
    </row>
    <row r="1175" spans="1:6" ht="15.75">
      <c r="A1175" s="19"/>
      <c r="B1175" s="19"/>
      <c r="C1175" s="19"/>
      <c r="E1175" s="19"/>
      <c r="F1175" s="19"/>
    </row>
    <row r="1176" spans="1:6" ht="15.75">
      <c r="A1176" s="19"/>
      <c r="B1176" s="19"/>
      <c r="C1176" s="19"/>
      <c r="E1176" s="19"/>
      <c r="F1176" s="19"/>
    </row>
    <row r="1177" spans="1:6" ht="15.75">
      <c r="A1177" s="19"/>
      <c r="B1177" s="19"/>
      <c r="C1177" s="19"/>
      <c r="E1177" s="19"/>
      <c r="F1177" s="19"/>
    </row>
    <row r="1178" spans="1:6" ht="15.75">
      <c r="A1178" s="19"/>
      <c r="B1178" s="19"/>
      <c r="C1178" s="19"/>
      <c r="E1178" s="19"/>
      <c r="F1178" s="19"/>
    </row>
    <row r="1179" spans="1:6" ht="15.75">
      <c r="A1179" s="19"/>
      <c r="B1179" s="19"/>
      <c r="C1179" s="19"/>
      <c r="E1179" s="19"/>
      <c r="F1179" s="19"/>
    </row>
    <row r="1180" spans="1:6" ht="15.75">
      <c r="A1180" s="19"/>
      <c r="B1180" s="19"/>
      <c r="C1180" s="19"/>
      <c r="E1180" s="19"/>
      <c r="F1180" s="19"/>
    </row>
    <row r="1181" spans="1:6" ht="15.75">
      <c r="A1181" s="19"/>
      <c r="B1181" s="19"/>
      <c r="C1181" s="19"/>
      <c r="E1181" s="19"/>
      <c r="F1181" s="19"/>
    </row>
    <row r="1182" spans="1:6" ht="15.75">
      <c r="A1182" s="19"/>
      <c r="B1182" s="19"/>
      <c r="C1182" s="19"/>
      <c r="E1182" s="19"/>
      <c r="F1182" s="19"/>
    </row>
    <row r="1183" spans="1:6" ht="15.75">
      <c r="A1183" s="19"/>
      <c r="B1183" s="19"/>
      <c r="C1183" s="19"/>
      <c r="E1183" s="19"/>
      <c r="F1183" s="19"/>
    </row>
    <row r="1184" spans="1:6" ht="15.75">
      <c r="A1184" s="19"/>
      <c r="B1184" s="19"/>
      <c r="C1184" s="19"/>
      <c r="E1184" s="19"/>
      <c r="F1184" s="19"/>
    </row>
    <row r="1185" spans="1:6" ht="15.75">
      <c r="A1185" s="19"/>
      <c r="B1185" s="19"/>
      <c r="C1185" s="19"/>
      <c r="E1185" s="19"/>
      <c r="F1185" s="19"/>
    </row>
    <row r="1186" spans="1:6" ht="15.75">
      <c r="A1186" s="19"/>
      <c r="B1186" s="19"/>
      <c r="C1186" s="19"/>
      <c r="E1186" s="19"/>
      <c r="F1186" s="19"/>
    </row>
    <row r="1187" spans="1:6" ht="15.75">
      <c r="A1187" s="19"/>
      <c r="B1187" s="19"/>
      <c r="C1187" s="19"/>
      <c r="E1187" s="19"/>
      <c r="F1187" s="19"/>
    </row>
    <row r="1188" spans="1:6" ht="15.75">
      <c r="A1188" s="19"/>
      <c r="B1188" s="19"/>
      <c r="C1188" s="19"/>
      <c r="E1188" s="19"/>
      <c r="F1188" s="19"/>
    </row>
    <row r="1189" spans="1:6" ht="15.75">
      <c r="A1189" s="19"/>
      <c r="B1189" s="19"/>
      <c r="C1189" s="19"/>
      <c r="E1189" s="19"/>
      <c r="F1189" s="19"/>
    </row>
    <row r="1190" spans="1:6" ht="15.75">
      <c r="A1190" s="19"/>
      <c r="B1190" s="19"/>
      <c r="C1190" s="19"/>
      <c r="E1190" s="19"/>
      <c r="F1190" s="19"/>
    </row>
    <row r="1191" spans="1:6" ht="15.75">
      <c r="A1191" s="19"/>
      <c r="B1191" s="19"/>
      <c r="C1191" s="19"/>
      <c r="E1191" s="19"/>
      <c r="F1191" s="19"/>
    </row>
    <row r="1192" spans="1:6" ht="15.75">
      <c r="A1192" s="19"/>
      <c r="B1192" s="19"/>
      <c r="C1192" s="19"/>
      <c r="E1192" s="19"/>
      <c r="F1192" s="19"/>
    </row>
    <row r="1193" spans="1:6" ht="15.75">
      <c r="A1193" s="19"/>
      <c r="B1193" s="19"/>
      <c r="C1193" s="19"/>
      <c r="E1193" s="19"/>
      <c r="F1193" s="19"/>
    </row>
    <row r="1194" spans="1:6" ht="15.75">
      <c r="A1194" s="19"/>
      <c r="B1194" s="19"/>
      <c r="C1194" s="19"/>
      <c r="E1194" s="19"/>
      <c r="F1194" s="19"/>
    </row>
    <row r="1195" spans="1:6" ht="15.75">
      <c r="A1195" s="19"/>
      <c r="B1195" s="19"/>
      <c r="C1195" s="19"/>
      <c r="E1195" s="19"/>
      <c r="F1195" s="19"/>
    </row>
    <row r="1196" spans="1:6" ht="15.75">
      <c r="A1196" s="19"/>
      <c r="B1196" s="19"/>
      <c r="C1196" s="19"/>
      <c r="E1196" s="19"/>
      <c r="F1196" s="19"/>
    </row>
    <row r="1197" spans="1:6" ht="15.75">
      <c r="A1197" s="19"/>
      <c r="B1197" s="19"/>
      <c r="C1197" s="19"/>
      <c r="E1197" s="19"/>
      <c r="F1197" s="19"/>
    </row>
    <row r="1198" spans="1:6" ht="15.75">
      <c r="A1198" s="19"/>
      <c r="B1198" s="19"/>
      <c r="C1198" s="19"/>
      <c r="E1198" s="19"/>
      <c r="F1198" s="19"/>
    </row>
    <row r="1199" spans="1:6" ht="15.75">
      <c r="A1199" s="19"/>
      <c r="B1199" s="19"/>
      <c r="C1199" s="19"/>
      <c r="E1199" s="19"/>
      <c r="F1199" s="19"/>
    </row>
    <row r="1200" spans="1:6" ht="15.75">
      <c r="A1200" s="19"/>
      <c r="B1200" s="19"/>
      <c r="C1200" s="19"/>
      <c r="E1200" s="19"/>
      <c r="F1200" s="19"/>
    </row>
    <row r="1201" spans="1:6" ht="15.75">
      <c r="A1201" s="19"/>
      <c r="B1201" s="19"/>
      <c r="C1201" s="19"/>
      <c r="E1201" s="19"/>
      <c r="F1201" s="19"/>
    </row>
    <row r="1202" spans="1:6" ht="15.75">
      <c r="A1202" s="19"/>
      <c r="B1202" s="19"/>
      <c r="C1202" s="19"/>
      <c r="E1202" s="19"/>
      <c r="F1202" s="19"/>
    </row>
    <row r="1203" spans="1:6" ht="15.75">
      <c r="A1203" s="19"/>
      <c r="B1203" s="19"/>
      <c r="C1203" s="19"/>
      <c r="E1203" s="19"/>
      <c r="F1203" s="19"/>
    </row>
    <row r="1204" spans="1:6" ht="15.75">
      <c r="A1204" s="19"/>
      <c r="B1204" s="19"/>
      <c r="C1204" s="19"/>
      <c r="E1204" s="19"/>
      <c r="F1204" s="19"/>
    </row>
    <row r="1205" spans="1:6" ht="15.75">
      <c r="A1205" s="19"/>
      <c r="B1205" s="19"/>
      <c r="C1205" s="19"/>
      <c r="E1205" s="19"/>
      <c r="F1205" s="19"/>
    </row>
    <row r="1206" spans="1:6" ht="15.75">
      <c r="A1206" s="19"/>
      <c r="B1206" s="19"/>
      <c r="C1206" s="19"/>
      <c r="E1206" s="19"/>
      <c r="F1206" s="19"/>
    </row>
    <row r="1207" spans="1:6" ht="15.75">
      <c r="A1207" s="19"/>
      <c r="B1207" s="19"/>
      <c r="C1207" s="19"/>
      <c r="E1207" s="19"/>
      <c r="F1207" s="19"/>
    </row>
    <row r="1208" spans="1:6" ht="15.75">
      <c r="A1208" s="19"/>
      <c r="B1208" s="19"/>
      <c r="C1208" s="19"/>
      <c r="E1208" s="19"/>
      <c r="F1208" s="19"/>
    </row>
    <row r="1209" spans="1:6" ht="15.75">
      <c r="A1209" s="19"/>
      <c r="B1209" s="19"/>
      <c r="C1209" s="19"/>
      <c r="E1209" s="19"/>
      <c r="F1209" s="19"/>
    </row>
    <row r="1210" spans="1:6" ht="15.75">
      <c r="A1210" s="19"/>
      <c r="B1210" s="19"/>
      <c r="C1210" s="19"/>
      <c r="E1210" s="19"/>
      <c r="F1210" s="19"/>
    </row>
    <row r="1211" spans="1:6" ht="15.75">
      <c r="A1211" s="19"/>
      <c r="B1211" s="19"/>
      <c r="C1211" s="19"/>
      <c r="E1211" s="19"/>
      <c r="F1211" s="19"/>
    </row>
    <row r="1212" spans="1:6" ht="15.75">
      <c r="A1212" s="19"/>
      <c r="B1212" s="19"/>
      <c r="C1212" s="19"/>
      <c r="E1212" s="19"/>
      <c r="F1212" s="19"/>
    </row>
    <row r="1213" spans="1:6" ht="15.75">
      <c r="A1213" s="19"/>
      <c r="B1213" s="19"/>
      <c r="C1213" s="19"/>
      <c r="E1213" s="19"/>
      <c r="F1213" s="19"/>
    </row>
    <row r="1214" spans="1:6" ht="15.75">
      <c r="A1214" s="19"/>
      <c r="B1214" s="19"/>
      <c r="C1214" s="19"/>
      <c r="E1214" s="19"/>
      <c r="F1214" s="19"/>
    </row>
    <row r="1215" spans="1:6" ht="15.75">
      <c r="A1215" s="19"/>
      <c r="B1215" s="19"/>
      <c r="C1215" s="19"/>
      <c r="E1215" s="19"/>
      <c r="F1215" s="19"/>
    </row>
    <row r="1216" spans="1:6" ht="15.75">
      <c r="A1216" s="19"/>
      <c r="B1216" s="19"/>
      <c r="C1216" s="19"/>
      <c r="E1216" s="19"/>
      <c r="F1216" s="19"/>
    </row>
    <row r="1217" spans="1:6" ht="15.75">
      <c r="A1217" s="19"/>
      <c r="B1217" s="19"/>
      <c r="C1217" s="19"/>
      <c r="E1217" s="19"/>
      <c r="F1217" s="19"/>
    </row>
    <row r="1218" spans="1:6" ht="15.75">
      <c r="A1218" s="19"/>
      <c r="B1218" s="19"/>
      <c r="C1218" s="19"/>
      <c r="E1218" s="19"/>
      <c r="F1218" s="19"/>
    </row>
    <row r="1219" spans="1:6" ht="15.75">
      <c r="A1219" s="19"/>
      <c r="B1219" s="19"/>
      <c r="C1219" s="19"/>
      <c r="E1219" s="19"/>
      <c r="F1219" s="19"/>
    </row>
    <row r="1220" spans="1:6" ht="15.75">
      <c r="A1220" s="19"/>
      <c r="B1220" s="19"/>
      <c r="C1220" s="19"/>
      <c r="E1220" s="19"/>
      <c r="F1220" s="19"/>
    </row>
    <row r="1221" spans="1:6" ht="15.75">
      <c r="A1221" s="19"/>
      <c r="B1221" s="19"/>
      <c r="C1221" s="19"/>
      <c r="E1221" s="19"/>
      <c r="F1221" s="19"/>
    </row>
    <row r="1222" spans="1:6" ht="15.75">
      <c r="A1222" s="19"/>
      <c r="B1222" s="19"/>
      <c r="C1222" s="19"/>
      <c r="E1222" s="19"/>
      <c r="F1222" s="19"/>
    </row>
    <row r="1223" spans="1:6" ht="15.75">
      <c r="A1223" s="19"/>
      <c r="B1223" s="19"/>
      <c r="C1223" s="19"/>
      <c r="E1223" s="19"/>
      <c r="F1223" s="19"/>
    </row>
    <row r="1224" spans="1:6" ht="15.75">
      <c r="A1224" s="19"/>
      <c r="B1224" s="19"/>
      <c r="C1224" s="19"/>
      <c r="E1224" s="19"/>
      <c r="F1224" s="19"/>
    </row>
    <row r="1225" spans="1:6" ht="15.75">
      <c r="A1225" s="19"/>
      <c r="B1225" s="19"/>
      <c r="C1225" s="19"/>
      <c r="E1225" s="19"/>
      <c r="F1225" s="19"/>
    </row>
    <row r="1226" spans="1:6" ht="15.75">
      <c r="A1226" s="19"/>
      <c r="B1226" s="19"/>
      <c r="C1226" s="19"/>
      <c r="E1226" s="19"/>
      <c r="F1226" s="19"/>
    </row>
    <row r="1227" spans="1:6" ht="15.75">
      <c r="A1227" s="19"/>
      <c r="B1227" s="19"/>
      <c r="C1227" s="19"/>
      <c r="E1227" s="19"/>
      <c r="F1227" s="19"/>
    </row>
    <row r="1228" spans="1:6" ht="15.75">
      <c r="A1228" s="19"/>
      <c r="B1228" s="19"/>
      <c r="C1228" s="19"/>
      <c r="E1228" s="19"/>
      <c r="F1228" s="19"/>
    </row>
    <row r="1229" spans="1:6" ht="15.75">
      <c r="A1229" s="19"/>
      <c r="B1229" s="19"/>
      <c r="C1229" s="19"/>
      <c r="E1229" s="19"/>
      <c r="F1229" s="19"/>
    </row>
    <row r="1230" spans="1:6" ht="15.75">
      <c r="A1230" s="19"/>
      <c r="B1230" s="19"/>
      <c r="C1230" s="19"/>
      <c r="E1230" s="19"/>
      <c r="F1230" s="19"/>
    </row>
    <row r="1231" spans="1:6" ht="15.75">
      <c r="A1231" s="19"/>
      <c r="B1231" s="19"/>
      <c r="C1231" s="19"/>
      <c r="E1231" s="19"/>
      <c r="F1231" s="19"/>
    </row>
    <row r="1232" spans="1:6" ht="15.75">
      <c r="A1232" s="19"/>
      <c r="B1232" s="19"/>
      <c r="C1232" s="19"/>
      <c r="E1232" s="19"/>
      <c r="F1232" s="19"/>
    </row>
    <row r="1233" spans="1:6" ht="15.75">
      <c r="A1233" s="19"/>
      <c r="B1233" s="19"/>
      <c r="C1233" s="19"/>
      <c r="E1233" s="19"/>
      <c r="F1233" s="19"/>
    </row>
    <row r="1234" spans="1:6" ht="15.75">
      <c r="A1234" s="19"/>
      <c r="B1234" s="19"/>
      <c r="C1234" s="19"/>
      <c r="E1234" s="19"/>
      <c r="F1234" s="19"/>
    </row>
    <row r="1235" spans="1:6" ht="15.75">
      <c r="A1235" s="19"/>
      <c r="B1235" s="19"/>
      <c r="C1235" s="19"/>
      <c r="E1235" s="19"/>
      <c r="F1235" s="19"/>
    </row>
    <row r="1236" spans="1:6" ht="15.75">
      <c r="A1236" s="19"/>
      <c r="B1236" s="19"/>
      <c r="C1236" s="19"/>
      <c r="E1236" s="19"/>
      <c r="F1236" s="19"/>
    </row>
    <row r="1237" spans="1:6" ht="15.75">
      <c r="A1237" s="19"/>
      <c r="B1237" s="19"/>
      <c r="C1237" s="19"/>
      <c r="E1237" s="19"/>
      <c r="F1237" s="19"/>
    </row>
    <row r="1238" spans="1:6" ht="15.75">
      <c r="A1238" s="19"/>
      <c r="B1238" s="19"/>
      <c r="C1238" s="19"/>
      <c r="E1238" s="19"/>
      <c r="F1238" s="19"/>
    </row>
    <row r="1239" spans="1:6" ht="15.75">
      <c r="A1239" s="19"/>
      <c r="B1239" s="19"/>
      <c r="C1239" s="19"/>
      <c r="E1239" s="19"/>
      <c r="F1239" s="19"/>
    </row>
    <row r="1240" spans="1:6" ht="15.75">
      <c r="A1240" s="19"/>
      <c r="B1240" s="19"/>
      <c r="C1240" s="19"/>
      <c r="E1240" s="19"/>
      <c r="F1240" s="19"/>
    </row>
    <row r="1241" spans="1:6" ht="15.75">
      <c r="A1241" s="19"/>
      <c r="B1241" s="19"/>
      <c r="C1241" s="19"/>
      <c r="E1241" s="19"/>
      <c r="F1241" s="19"/>
    </row>
    <row r="1242" spans="1:6" ht="15.75">
      <c r="A1242" s="19"/>
      <c r="B1242" s="19"/>
      <c r="C1242" s="19"/>
      <c r="E1242" s="19"/>
      <c r="F1242" s="19"/>
    </row>
    <row r="1243" spans="1:6" ht="15.75">
      <c r="A1243" s="19"/>
      <c r="B1243" s="19"/>
      <c r="C1243" s="19"/>
      <c r="E1243" s="19"/>
      <c r="F1243" s="19"/>
    </row>
    <row r="1244" spans="1:6" ht="15.75">
      <c r="A1244" s="19"/>
      <c r="B1244" s="19"/>
      <c r="C1244" s="19"/>
      <c r="E1244" s="19"/>
      <c r="F1244" s="19"/>
    </row>
    <row r="1245" spans="1:6" ht="15.75">
      <c r="A1245" s="19"/>
      <c r="B1245" s="19"/>
      <c r="C1245" s="19"/>
      <c r="E1245" s="19"/>
      <c r="F1245" s="19"/>
    </row>
    <row r="1246" spans="1:6" ht="15.75">
      <c r="A1246" s="19"/>
      <c r="B1246" s="19"/>
      <c r="C1246" s="19"/>
      <c r="E1246" s="19"/>
      <c r="F1246" s="19"/>
    </row>
    <row r="1247" spans="1:6" ht="15.75">
      <c r="A1247" s="19"/>
      <c r="B1247" s="19"/>
      <c r="C1247" s="19"/>
      <c r="E1247" s="19"/>
      <c r="F1247" s="19"/>
    </row>
    <row r="1248" spans="1:6" ht="15.75">
      <c r="A1248" s="19"/>
      <c r="B1248" s="19"/>
      <c r="C1248" s="19"/>
      <c r="E1248" s="19"/>
      <c r="F1248" s="19"/>
    </row>
    <row r="1249" spans="1:6" ht="15.75">
      <c r="A1249" s="19"/>
      <c r="B1249" s="19"/>
      <c r="C1249" s="19"/>
      <c r="E1249" s="19"/>
      <c r="F1249" s="19"/>
    </row>
    <row r="1250" spans="1:6" ht="15.75">
      <c r="A1250" s="19"/>
      <c r="B1250" s="19"/>
      <c r="C1250" s="19"/>
      <c r="E1250" s="19"/>
      <c r="F1250" s="19"/>
    </row>
    <row r="1251" spans="1:6" ht="15.75">
      <c r="A1251" s="19"/>
      <c r="B1251" s="19"/>
      <c r="C1251" s="19"/>
      <c r="E1251" s="19"/>
      <c r="F1251" s="19"/>
    </row>
    <row r="1252" spans="1:6" ht="15.75">
      <c r="A1252" s="19"/>
      <c r="B1252" s="19"/>
      <c r="C1252" s="19"/>
      <c r="E1252" s="19"/>
      <c r="F1252" s="19"/>
    </row>
    <row r="1253" spans="1:6" ht="15.75">
      <c r="A1253" s="19"/>
      <c r="B1253" s="19"/>
      <c r="C1253" s="19"/>
      <c r="E1253" s="19"/>
      <c r="F1253" s="19"/>
    </row>
    <row r="1254" spans="1:6" ht="15.75">
      <c r="A1254" s="19"/>
      <c r="B1254" s="19"/>
      <c r="C1254" s="19"/>
      <c r="E1254" s="19"/>
      <c r="F1254" s="19"/>
    </row>
    <row r="1255" spans="1:6" ht="15.75">
      <c r="A1255" s="19"/>
      <c r="B1255" s="19"/>
      <c r="C1255" s="19"/>
      <c r="E1255" s="19"/>
      <c r="F1255" s="19"/>
    </row>
    <row r="1256" spans="1:6" ht="15.75">
      <c r="A1256" s="19"/>
      <c r="B1256" s="19"/>
      <c r="C1256" s="19"/>
      <c r="E1256" s="19"/>
      <c r="F1256" s="19"/>
    </row>
    <row r="1257" spans="1:6" ht="15.75">
      <c r="A1257" s="19"/>
      <c r="B1257" s="19"/>
      <c r="C1257" s="19"/>
      <c r="E1257" s="19"/>
      <c r="F1257" s="19"/>
    </row>
    <row r="1258" spans="1:6" ht="15.75">
      <c r="A1258" s="19"/>
      <c r="B1258" s="19"/>
      <c r="C1258" s="19"/>
      <c r="E1258" s="19"/>
      <c r="F1258" s="19"/>
    </row>
    <row r="1259" spans="1:6" ht="15.75">
      <c r="A1259" s="19"/>
      <c r="B1259" s="19"/>
      <c r="C1259" s="19"/>
      <c r="E1259" s="19"/>
      <c r="F1259" s="19"/>
    </row>
    <row r="1260" spans="1:6" ht="15.75">
      <c r="A1260" s="19"/>
      <c r="B1260" s="19"/>
      <c r="C1260" s="19"/>
      <c r="E1260" s="19"/>
      <c r="F1260" s="19"/>
    </row>
    <row r="1261" spans="1:6" ht="15.75">
      <c r="A1261" s="19"/>
      <c r="B1261" s="19"/>
      <c r="C1261" s="19"/>
      <c r="E1261" s="19"/>
      <c r="F1261" s="19"/>
    </row>
    <row r="1262" spans="1:6" ht="15.75">
      <c r="A1262" s="19"/>
      <c r="B1262" s="19"/>
      <c r="C1262" s="19"/>
      <c r="E1262" s="19"/>
      <c r="F1262" s="19"/>
    </row>
    <row r="1263" spans="1:6" ht="15.75">
      <c r="A1263" s="19"/>
      <c r="B1263" s="19"/>
      <c r="C1263" s="19"/>
      <c r="E1263" s="19"/>
      <c r="F1263" s="19"/>
    </row>
    <row r="1264" spans="1:6" ht="15.75">
      <c r="A1264" s="19"/>
      <c r="B1264" s="19"/>
      <c r="C1264" s="19"/>
      <c r="E1264" s="19"/>
      <c r="F1264" s="19"/>
    </row>
    <row r="1265" spans="1:6" ht="15.75">
      <c r="A1265" s="19"/>
      <c r="B1265" s="19"/>
      <c r="C1265" s="19"/>
      <c r="E1265" s="19"/>
      <c r="F1265" s="19"/>
    </row>
    <row r="1266" spans="1:6" ht="15.75">
      <c r="A1266" s="19"/>
      <c r="B1266" s="19"/>
      <c r="C1266" s="19"/>
      <c r="E1266" s="19"/>
      <c r="F1266" s="19"/>
    </row>
    <row r="1267" spans="1:6" ht="15.75">
      <c r="A1267" s="19"/>
      <c r="B1267" s="19"/>
      <c r="C1267" s="19"/>
      <c r="E1267" s="19"/>
      <c r="F1267" s="19"/>
    </row>
    <row r="1268" spans="1:6" ht="15.75">
      <c r="A1268" s="19"/>
      <c r="B1268" s="19"/>
      <c r="C1268" s="19"/>
      <c r="E1268" s="19"/>
      <c r="F1268" s="19"/>
    </row>
    <row r="1269" spans="1:6" ht="15.75">
      <c r="A1269" s="19"/>
      <c r="B1269" s="19"/>
      <c r="C1269" s="19"/>
      <c r="E1269" s="19"/>
      <c r="F1269" s="19"/>
    </row>
    <row r="1270" spans="1:6" ht="15.75">
      <c r="A1270" s="19"/>
      <c r="B1270" s="19"/>
      <c r="C1270" s="19"/>
      <c r="E1270" s="19"/>
      <c r="F1270" s="19"/>
    </row>
    <row r="1271" spans="1:6" ht="15.75">
      <c r="A1271" s="19"/>
      <c r="B1271" s="19"/>
      <c r="C1271" s="19"/>
      <c r="E1271" s="19"/>
      <c r="F1271" s="19"/>
    </row>
    <row r="1272" spans="1:6" ht="15.75">
      <c r="A1272" s="19"/>
      <c r="B1272" s="19"/>
      <c r="C1272" s="19"/>
      <c r="E1272" s="19"/>
      <c r="F1272" s="19"/>
    </row>
    <row r="1273" spans="1:6" ht="15.75">
      <c r="A1273" s="19"/>
      <c r="B1273" s="19"/>
      <c r="C1273" s="19"/>
      <c r="E1273" s="19"/>
      <c r="F1273" s="19"/>
    </row>
    <row r="1274" spans="1:6" ht="15.75">
      <c r="A1274" s="19"/>
      <c r="B1274" s="19"/>
      <c r="C1274" s="19"/>
      <c r="E1274" s="19"/>
      <c r="F1274" s="19"/>
    </row>
    <row r="1275" spans="1:6" ht="15.75">
      <c r="A1275" s="19"/>
      <c r="B1275" s="19"/>
      <c r="C1275" s="19"/>
      <c r="E1275" s="19"/>
      <c r="F1275" s="19"/>
    </row>
    <row r="1276" spans="1:6" ht="15.75">
      <c r="A1276" s="19"/>
      <c r="B1276" s="19"/>
      <c r="C1276" s="19"/>
      <c r="E1276" s="19"/>
      <c r="F1276" s="19"/>
    </row>
    <row r="1277" spans="1:6" ht="15.75">
      <c r="A1277" s="19"/>
      <c r="B1277" s="19"/>
      <c r="C1277" s="19"/>
      <c r="E1277" s="19"/>
      <c r="F1277" s="19"/>
    </row>
    <row r="1278" spans="1:6" ht="15.75">
      <c r="A1278" s="19"/>
      <c r="B1278" s="19"/>
      <c r="C1278" s="19"/>
      <c r="E1278" s="19"/>
      <c r="F1278" s="19"/>
    </row>
    <row r="1279" spans="1:6" ht="15.75">
      <c r="A1279" s="19"/>
      <c r="B1279" s="19"/>
      <c r="C1279" s="19"/>
      <c r="E1279" s="19"/>
      <c r="F1279" s="19"/>
    </row>
    <row r="1280" spans="1:6" ht="15.75">
      <c r="A1280" s="19"/>
      <c r="B1280" s="19"/>
      <c r="C1280" s="19"/>
      <c r="E1280" s="19"/>
      <c r="F1280" s="19"/>
    </row>
    <row r="1281" spans="1:6" ht="15.75">
      <c r="A1281" s="19"/>
      <c r="B1281" s="19"/>
      <c r="C1281" s="19"/>
      <c r="E1281" s="19"/>
      <c r="F1281" s="19"/>
    </row>
    <row r="1282" spans="1:6" ht="15.75">
      <c r="A1282" s="19"/>
      <c r="B1282" s="19"/>
      <c r="C1282" s="19"/>
      <c r="E1282" s="19"/>
      <c r="F1282" s="19"/>
    </row>
    <row r="1283" spans="1:6" ht="15.75">
      <c r="A1283" s="19"/>
      <c r="B1283" s="19"/>
      <c r="C1283" s="19"/>
      <c r="E1283" s="19"/>
      <c r="F1283" s="19"/>
    </row>
    <row r="1284" spans="1:6" ht="15.75">
      <c r="A1284" s="19"/>
      <c r="B1284" s="19"/>
      <c r="C1284" s="19"/>
      <c r="E1284" s="19"/>
      <c r="F1284" s="19"/>
    </row>
    <row r="1285" spans="1:6" ht="15.75">
      <c r="A1285" s="19"/>
      <c r="B1285" s="19"/>
      <c r="C1285" s="19"/>
      <c r="E1285" s="19"/>
      <c r="F1285" s="19"/>
    </row>
    <row r="1286" spans="1:6" ht="15.75">
      <c r="A1286" s="19"/>
      <c r="B1286" s="19"/>
      <c r="C1286" s="19"/>
      <c r="E1286" s="19"/>
      <c r="F1286" s="19"/>
    </row>
    <row r="1287" spans="1:6" ht="15.75">
      <c r="A1287" s="19"/>
      <c r="B1287" s="19"/>
      <c r="C1287" s="19"/>
      <c r="E1287" s="19"/>
      <c r="F1287" s="19"/>
    </row>
    <row r="1288" spans="1:6" ht="15.75">
      <c r="A1288" s="19"/>
      <c r="B1288" s="19"/>
      <c r="C1288" s="19"/>
      <c r="E1288" s="19"/>
      <c r="F1288" s="19"/>
    </row>
    <row r="1289" spans="1:6" ht="15.75">
      <c r="A1289" s="19"/>
      <c r="B1289" s="19"/>
      <c r="C1289" s="19"/>
      <c r="E1289" s="19"/>
      <c r="F1289" s="19"/>
    </row>
    <row r="1290" spans="1:6" ht="15.75">
      <c r="A1290" s="19"/>
      <c r="B1290" s="19"/>
      <c r="C1290" s="19"/>
      <c r="E1290" s="19"/>
      <c r="F1290" s="19"/>
    </row>
    <row r="1291" spans="1:6" ht="15.75">
      <c r="A1291" s="19"/>
      <c r="B1291" s="19"/>
      <c r="C1291" s="19"/>
      <c r="E1291" s="19"/>
      <c r="F1291" s="19"/>
    </row>
    <row r="1292" spans="1:6" ht="15.75">
      <c r="A1292" s="19"/>
      <c r="B1292" s="19"/>
      <c r="C1292" s="19"/>
      <c r="E1292" s="19"/>
      <c r="F1292" s="19"/>
    </row>
    <row r="1293" spans="1:6" ht="15.75">
      <c r="A1293" s="19"/>
      <c r="B1293" s="19"/>
      <c r="C1293" s="19"/>
      <c r="E1293" s="19"/>
      <c r="F1293" s="19"/>
    </row>
    <row r="1294" spans="1:6" ht="15.75">
      <c r="A1294" s="19"/>
      <c r="B1294" s="19"/>
      <c r="C1294" s="19"/>
      <c r="E1294" s="19"/>
      <c r="F1294" s="19"/>
    </row>
    <row r="1295" spans="1:6" ht="15.75">
      <c r="A1295" s="19"/>
      <c r="B1295" s="19"/>
      <c r="C1295" s="19"/>
      <c r="E1295" s="19"/>
      <c r="F1295" s="19"/>
    </row>
    <row r="1296" spans="1:6" ht="15.75">
      <c r="A1296" s="19"/>
      <c r="B1296" s="19"/>
      <c r="C1296" s="19"/>
      <c r="E1296" s="19"/>
      <c r="F1296" s="19"/>
    </row>
    <row r="1297" spans="1:6" ht="15.75">
      <c r="A1297" s="19"/>
      <c r="B1297" s="19"/>
      <c r="C1297" s="19"/>
      <c r="E1297" s="19"/>
      <c r="F1297" s="19"/>
    </row>
    <row r="1298" spans="1:6" ht="15.75">
      <c r="A1298" s="19"/>
      <c r="B1298" s="19"/>
      <c r="C1298" s="19"/>
      <c r="E1298" s="19"/>
      <c r="F1298" s="19"/>
    </row>
    <row r="1299" spans="1:6" ht="15.75">
      <c r="A1299" s="19"/>
      <c r="B1299" s="19"/>
      <c r="C1299" s="19"/>
      <c r="E1299" s="19"/>
      <c r="F1299" s="19"/>
    </row>
    <row r="1300" spans="1:6" ht="15.75">
      <c r="A1300" s="19"/>
      <c r="B1300" s="19"/>
      <c r="C1300" s="19"/>
      <c r="E1300" s="19"/>
      <c r="F1300" s="19"/>
    </row>
    <row r="1301" spans="1:6" ht="15.75">
      <c r="A1301" s="19"/>
      <c r="B1301" s="19"/>
      <c r="C1301" s="19"/>
      <c r="E1301" s="19"/>
      <c r="F1301" s="19"/>
    </row>
    <row r="1302" spans="1:6" ht="15.75">
      <c r="A1302" s="19"/>
      <c r="B1302" s="19"/>
      <c r="C1302" s="19"/>
      <c r="E1302" s="19"/>
      <c r="F1302" s="19"/>
    </row>
    <row r="1303" spans="1:6" ht="15.75">
      <c r="A1303" s="19"/>
      <c r="B1303" s="19"/>
      <c r="C1303" s="19"/>
      <c r="E1303" s="19"/>
      <c r="F1303" s="19"/>
    </row>
    <row r="1304" spans="1:6" ht="15.75">
      <c r="A1304" s="19"/>
      <c r="B1304" s="19"/>
      <c r="C1304" s="19"/>
      <c r="E1304" s="19"/>
      <c r="F1304" s="19"/>
    </row>
    <row r="1305" spans="1:6" ht="15.75">
      <c r="A1305" s="19"/>
      <c r="B1305" s="19"/>
      <c r="C1305" s="19"/>
      <c r="E1305" s="19"/>
      <c r="F1305" s="19"/>
    </row>
    <row r="1306" spans="1:6" ht="15.75">
      <c r="A1306" s="19"/>
      <c r="B1306" s="19"/>
      <c r="C1306" s="19"/>
      <c r="E1306" s="19"/>
      <c r="F1306" s="19"/>
    </row>
    <row r="1307" spans="1:6" ht="15.75">
      <c r="A1307" s="19"/>
      <c r="B1307" s="19"/>
      <c r="C1307" s="19"/>
      <c r="E1307" s="19"/>
      <c r="F1307" s="19"/>
    </row>
    <row r="1308" spans="1:6" ht="15.75">
      <c r="A1308" s="19"/>
      <c r="B1308" s="19"/>
      <c r="C1308" s="19"/>
      <c r="E1308" s="19"/>
      <c r="F1308" s="19"/>
    </row>
    <row r="1309" spans="1:6" ht="15.75">
      <c r="A1309" s="19"/>
      <c r="B1309" s="19"/>
      <c r="C1309" s="19"/>
      <c r="E1309" s="19"/>
      <c r="F1309" s="19"/>
    </row>
    <row r="1310" spans="1:6" ht="15.75">
      <c r="A1310" s="19"/>
      <c r="B1310" s="19"/>
      <c r="C1310" s="19"/>
      <c r="E1310" s="19"/>
      <c r="F1310" s="19"/>
    </row>
    <row r="1311" spans="1:6" ht="15.75">
      <c r="A1311" s="19"/>
      <c r="B1311" s="19"/>
      <c r="C1311" s="19"/>
      <c r="E1311" s="19"/>
      <c r="F1311" s="19"/>
    </row>
    <row r="1312" spans="1:6" ht="15.75">
      <c r="A1312" s="19"/>
      <c r="B1312" s="19"/>
      <c r="C1312" s="19"/>
      <c r="E1312" s="19"/>
      <c r="F1312" s="19"/>
    </row>
    <row r="1313" spans="1:6" ht="15.75">
      <c r="A1313" s="19"/>
      <c r="B1313" s="19"/>
      <c r="C1313" s="19"/>
      <c r="E1313" s="19"/>
      <c r="F1313" s="19"/>
    </row>
    <row r="1314" spans="1:6" ht="15.75">
      <c r="A1314" s="19"/>
      <c r="B1314" s="19"/>
      <c r="C1314" s="19"/>
      <c r="E1314" s="19"/>
      <c r="F1314" s="19"/>
    </row>
    <row r="1315" spans="1:6" ht="15.75">
      <c r="A1315" s="19"/>
      <c r="B1315" s="19"/>
      <c r="C1315" s="19"/>
      <c r="E1315" s="19"/>
      <c r="F1315" s="19"/>
    </row>
    <row r="1316" spans="1:6" ht="15.75">
      <c r="A1316" s="19"/>
      <c r="B1316" s="19"/>
      <c r="C1316" s="19"/>
      <c r="E1316" s="19"/>
      <c r="F1316" s="19"/>
    </row>
    <row r="1317" spans="1:6" ht="15.75">
      <c r="A1317" s="19"/>
      <c r="B1317" s="19"/>
      <c r="C1317" s="19"/>
      <c r="E1317" s="19"/>
      <c r="F1317" s="19"/>
    </row>
    <row r="1318" spans="1:6" ht="15.75">
      <c r="A1318" s="19"/>
      <c r="B1318" s="19"/>
      <c r="C1318" s="19"/>
      <c r="E1318" s="19"/>
      <c r="F1318" s="19"/>
    </row>
    <row r="1319" spans="1:6" ht="15.75">
      <c r="A1319" s="19"/>
      <c r="B1319" s="19"/>
      <c r="C1319" s="19"/>
      <c r="E1319" s="19"/>
      <c r="F1319" s="19"/>
    </row>
    <row r="1320" spans="1:6" ht="15.75">
      <c r="A1320" s="19"/>
      <c r="B1320" s="19"/>
      <c r="C1320" s="19"/>
      <c r="E1320" s="19"/>
      <c r="F1320" s="19"/>
    </row>
    <row r="1321" spans="1:6" ht="15.75">
      <c r="A1321" s="19"/>
      <c r="B1321" s="19"/>
      <c r="C1321" s="19"/>
      <c r="E1321" s="19"/>
      <c r="F1321" s="19"/>
    </row>
    <row r="1322" spans="1:6" ht="15.75">
      <c r="A1322" s="19"/>
      <c r="B1322" s="19"/>
      <c r="C1322" s="19"/>
      <c r="E1322" s="19"/>
      <c r="F1322" s="19"/>
    </row>
    <row r="1323" spans="1:6" ht="15.75">
      <c r="A1323" s="19"/>
      <c r="B1323" s="19"/>
      <c r="C1323" s="19"/>
      <c r="E1323" s="19"/>
      <c r="F1323" s="19"/>
    </row>
    <row r="1324" spans="1:6" ht="15.75">
      <c r="A1324" s="19"/>
      <c r="B1324" s="19"/>
      <c r="C1324" s="19"/>
      <c r="E1324" s="19"/>
      <c r="F1324" s="19"/>
    </row>
    <row r="1325" spans="1:6" ht="15.75">
      <c r="A1325" s="19"/>
      <c r="B1325" s="19"/>
      <c r="C1325" s="19"/>
      <c r="E1325" s="19"/>
      <c r="F1325" s="19"/>
    </row>
    <row r="1326" spans="1:6" ht="15.75">
      <c r="A1326" s="19"/>
      <c r="B1326" s="19"/>
      <c r="C1326" s="19"/>
      <c r="E1326" s="19"/>
      <c r="F1326" s="19"/>
    </row>
    <row r="1327" spans="1:6" ht="15.75">
      <c r="A1327" s="19"/>
      <c r="B1327" s="19"/>
      <c r="C1327" s="19"/>
      <c r="E1327" s="19"/>
      <c r="F1327" s="19"/>
    </row>
    <row r="1328" spans="1:6" ht="15.75">
      <c r="A1328" s="19"/>
      <c r="B1328" s="19"/>
      <c r="C1328" s="19"/>
      <c r="E1328" s="19"/>
      <c r="F1328" s="19"/>
    </row>
    <row r="1329" spans="1:6" ht="15.75">
      <c r="A1329" s="19"/>
      <c r="B1329" s="19"/>
      <c r="C1329" s="19"/>
      <c r="E1329" s="19"/>
      <c r="F1329" s="19"/>
    </row>
    <row r="1330" spans="1:6" ht="15.75">
      <c r="A1330" s="19"/>
      <c r="B1330" s="19"/>
      <c r="C1330" s="19"/>
      <c r="E1330" s="19"/>
      <c r="F1330" s="19"/>
    </row>
    <row r="1331" spans="1:6" ht="15.75">
      <c r="A1331" s="19"/>
      <c r="B1331" s="19"/>
      <c r="C1331" s="19"/>
      <c r="E1331" s="19"/>
      <c r="F1331" s="19"/>
    </row>
    <row r="1332" spans="1:6" ht="15.75">
      <c r="A1332" s="19"/>
      <c r="B1332" s="19"/>
      <c r="C1332" s="19"/>
      <c r="E1332" s="19"/>
      <c r="F1332" s="19"/>
    </row>
    <row r="1333" spans="1:6" ht="15.75">
      <c r="A1333" s="19"/>
      <c r="B1333" s="19"/>
      <c r="C1333" s="19"/>
      <c r="E1333" s="19"/>
      <c r="F1333" s="19"/>
    </row>
    <row r="1334" spans="1:6" ht="15.75">
      <c r="A1334" s="19"/>
      <c r="B1334" s="19"/>
      <c r="C1334" s="19"/>
      <c r="E1334" s="19"/>
      <c r="F1334" s="19"/>
    </row>
    <row r="1335" spans="1:6" ht="15.75">
      <c r="A1335" s="19"/>
      <c r="B1335" s="19"/>
      <c r="C1335" s="19"/>
      <c r="E1335" s="19"/>
      <c r="F1335" s="19"/>
    </row>
    <row r="1336" spans="1:6" ht="15.75">
      <c r="A1336" s="19"/>
      <c r="B1336" s="19"/>
      <c r="C1336" s="19"/>
      <c r="E1336" s="19"/>
      <c r="F1336" s="19"/>
    </row>
    <row r="1337" spans="1:6" ht="15.75">
      <c r="A1337" s="19"/>
      <c r="B1337" s="19"/>
      <c r="C1337" s="19"/>
      <c r="E1337" s="19"/>
      <c r="F1337" s="19"/>
    </row>
    <row r="1338" spans="1:6" ht="15.75">
      <c r="A1338" s="19"/>
      <c r="B1338" s="19"/>
      <c r="C1338" s="19"/>
      <c r="E1338" s="19"/>
      <c r="F1338" s="19"/>
    </row>
    <row r="1339" spans="1:6" ht="15.75">
      <c r="A1339" s="19"/>
      <c r="B1339" s="19"/>
      <c r="C1339" s="19"/>
      <c r="E1339" s="19"/>
      <c r="F1339" s="19"/>
    </row>
    <row r="1340" spans="1:6" ht="15.75">
      <c r="A1340" s="19"/>
      <c r="B1340" s="19"/>
      <c r="C1340" s="19"/>
      <c r="E1340" s="19"/>
      <c r="F1340" s="19"/>
    </row>
    <row r="1341" spans="1:6" ht="15.75">
      <c r="A1341" s="19"/>
      <c r="B1341" s="19"/>
      <c r="C1341" s="19"/>
      <c r="E1341" s="19"/>
      <c r="F1341" s="19"/>
    </row>
    <row r="1342" spans="1:6" ht="15.75">
      <c r="A1342" s="19"/>
      <c r="B1342" s="19"/>
      <c r="C1342" s="19"/>
      <c r="E1342" s="19"/>
      <c r="F1342" s="19"/>
    </row>
    <row r="1343" spans="1:6" ht="15.75">
      <c r="A1343" s="19"/>
      <c r="B1343" s="19"/>
      <c r="C1343" s="19"/>
      <c r="E1343" s="19"/>
      <c r="F1343" s="19"/>
    </row>
    <row r="1344" spans="1:6" ht="15.75">
      <c r="A1344" s="19"/>
      <c r="B1344" s="19"/>
      <c r="C1344" s="19"/>
      <c r="E1344" s="19"/>
      <c r="F1344" s="19"/>
    </row>
    <row r="1345" spans="1:6" ht="15.75">
      <c r="A1345" s="19"/>
      <c r="B1345" s="19"/>
      <c r="C1345" s="19"/>
      <c r="E1345" s="19"/>
      <c r="F1345" s="19"/>
    </row>
    <row r="1346" spans="1:6" ht="15.75">
      <c r="A1346" s="19"/>
      <c r="B1346" s="19"/>
      <c r="C1346" s="19"/>
      <c r="E1346" s="19"/>
      <c r="F1346" s="19"/>
    </row>
    <row r="1347" spans="1:6" ht="15.75">
      <c r="A1347" s="19"/>
      <c r="B1347" s="19"/>
      <c r="C1347" s="19"/>
      <c r="E1347" s="19"/>
      <c r="F1347" s="19"/>
    </row>
    <row r="1348" spans="1:6" ht="15.75">
      <c r="A1348" s="19"/>
      <c r="B1348" s="19"/>
      <c r="C1348" s="19"/>
      <c r="E1348" s="19"/>
      <c r="F1348" s="19"/>
    </row>
    <row r="1349" spans="1:6" ht="15.75">
      <c r="A1349" s="19"/>
      <c r="B1349" s="19"/>
      <c r="C1349" s="19"/>
      <c r="E1349" s="19"/>
      <c r="F1349" s="19"/>
    </row>
    <row r="1350" spans="1:6" ht="15.75">
      <c r="A1350" s="19"/>
      <c r="B1350" s="19"/>
      <c r="C1350" s="19"/>
      <c r="E1350" s="19"/>
      <c r="F1350" s="19"/>
    </row>
    <row r="1351" spans="1:6" ht="15.75">
      <c r="A1351" s="19"/>
      <c r="B1351" s="19"/>
      <c r="C1351" s="19"/>
      <c r="E1351" s="19"/>
      <c r="F1351" s="19"/>
    </row>
    <row r="1352" spans="1:6" ht="15.75">
      <c r="A1352" s="19"/>
      <c r="B1352" s="19"/>
      <c r="C1352" s="19"/>
      <c r="E1352" s="19"/>
      <c r="F1352" s="19"/>
    </row>
    <row r="1353" spans="1:6" ht="15.75">
      <c r="A1353" s="19"/>
      <c r="B1353" s="19"/>
      <c r="C1353" s="19"/>
      <c r="E1353" s="19"/>
      <c r="F1353" s="19"/>
    </row>
    <row r="1354" spans="1:6" ht="15.75">
      <c r="A1354" s="19"/>
      <c r="B1354" s="19"/>
      <c r="C1354" s="19"/>
      <c r="E1354" s="19"/>
      <c r="F1354" s="19"/>
    </row>
    <row r="1355" spans="1:6" ht="15.75">
      <c r="A1355" s="19"/>
      <c r="B1355" s="19"/>
      <c r="C1355" s="19"/>
      <c r="E1355" s="19"/>
      <c r="F1355" s="19"/>
    </row>
    <row r="1356" spans="1:6" ht="15.75">
      <c r="A1356" s="19"/>
      <c r="B1356" s="19"/>
      <c r="C1356" s="19"/>
      <c r="E1356" s="19"/>
      <c r="F1356" s="19"/>
    </row>
    <row r="1357" spans="1:6" ht="15.75">
      <c r="A1357" s="19"/>
      <c r="B1357" s="19"/>
      <c r="C1357" s="19"/>
      <c r="E1357" s="19"/>
      <c r="F1357" s="19"/>
    </row>
    <row r="1358" spans="1:6" ht="15.75">
      <c r="A1358" s="19"/>
      <c r="B1358" s="19"/>
      <c r="C1358" s="19"/>
      <c r="E1358" s="19"/>
      <c r="F1358" s="19"/>
    </row>
    <row r="1359" spans="1:6" ht="15.75">
      <c r="A1359" s="19"/>
      <c r="B1359" s="19"/>
      <c r="C1359" s="19"/>
      <c r="E1359" s="19"/>
      <c r="F1359" s="19"/>
    </row>
    <row r="1360" spans="1:6" ht="15.75">
      <c r="A1360" s="19"/>
      <c r="B1360" s="19"/>
      <c r="C1360" s="19"/>
      <c r="E1360" s="19"/>
      <c r="F1360" s="19"/>
    </row>
    <row r="1361" spans="1:6" ht="15.75">
      <c r="A1361" s="19"/>
      <c r="B1361" s="19"/>
      <c r="C1361" s="19"/>
      <c r="E1361" s="19"/>
      <c r="F1361" s="19"/>
    </row>
    <row r="1362" spans="1:6" ht="15.75">
      <c r="A1362" s="19"/>
      <c r="B1362" s="19"/>
      <c r="C1362" s="19"/>
      <c r="E1362" s="19"/>
      <c r="F1362" s="19"/>
    </row>
    <row r="1363" spans="1:6" ht="15.75">
      <c r="A1363" s="19"/>
      <c r="B1363" s="19"/>
      <c r="C1363" s="19"/>
      <c r="E1363" s="19"/>
      <c r="F1363" s="19"/>
    </row>
    <row r="1364" spans="1:6" ht="15.75">
      <c r="A1364" s="19"/>
      <c r="B1364" s="19"/>
      <c r="C1364" s="19"/>
      <c r="E1364" s="19"/>
      <c r="F1364" s="19"/>
    </row>
    <row r="1365" spans="1:6" ht="15.75">
      <c r="A1365" s="19"/>
      <c r="B1365" s="19"/>
      <c r="C1365" s="19"/>
      <c r="E1365" s="19"/>
      <c r="F1365" s="19"/>
    </row>
    <row r="1366" spans="1:6" ht="15.75">
      <c r="A1366" s="19"/>
      <c r="B1366" s="19"/>
      <c r="C1366" s="19"/>
      <c r="E1366" s="19"/>
      <c r="F1366" s="19"/>
    </row>
    <row r="1367" spans="1:6" ht="15.75">
      <c r="A1367" s="19"/>
      <c r="B1367" s="19"/>
      <c r="C1367" s="19"/>
      <c r="E1367" s="19"/>
      <c r="F1367" s="19"/>
    </row>
    <row r="1368" spans="1:6" ht="15.75">
      <c r="A1368" s="19"/>
      <c r="B1368" s="19"/>
      <c r="C1368" s="19"/>
      <c r="E1368" s="19"/>
      <c r="F1368" s="19"/>
    </row>
    <row r="1369" spans="1:6" ht="15.75">
      <c r="A1369" s="19"/>
      <c r="B1369" s="19"/>
      <c r="C1369" s="19"/>
      <c r="E1369" s="19"/>
      <c r="F1369" s="19"/>
    </row>
    <row r="1370" spans="1:6" ht="15.75">
      <c r="A1370" s="19"/>
      <c r="B1370" s="19"/>
      <c r="C1370" s="19"/>
      <c r="E1370" s="19"/>
      <c r="F1370" s="19"/>
    </row>
    <row r="1371" spans="1:6" ht="15.75">
      <c r="A1371" s="19"/>
      <c r="B1371" s="19"/>
      <c r="C1371" s="19"/>
      <c r="E1371" s="19"/>
      <c r="F1371" s="19"/>
    </row>
    <row r="1372" spans="1:6" ht="15.75">
      <c r="A1372" s="19"/>
      <c r="B1372" s="19"/>
      <c r="C1372" s="19"/>
      <c r="E1372" s="19"/>
      <c r="F1372" s="19"/>
    </row>
    <row r="1373" spans="1:6" ht="15.75">
      <c r="A1373" s="19"/>
      <c r="B1373" s="19"/>
      <c r="C1373" s="19"/>
      <c r="E1373" s="19"/>
      <c r="F1373" s="19"/>
    </row>
    <row r="1374" spans="1:6" ht="15.75">
      <c r="A1374" s="19"/>
      <c r="B1374" s="19"/>
      <c r="C1374" s="19"/>
      <c r="E1374" s="19"/>
      <c r="F1374" s="19"/>
    </row>
    <row r="1375" spans="1:6" ht="15.75">
      <c r="A1375" s="19"/>
      <c r="B1375" s="19"/>
      <c r="C1375" s="19"/>
      <c r="E1375" s="19"/>
      <c r="F1375" s="19"/>
    </row>
    <row r="1376" spans="1:6" ht="15.75">
      <c r="A1376" s="19"/>
      <c r="B1376" s="19"/>
      <c r="C1376" s="19"/>
      <c r="E1376" s="19"/>
      <c r="F1376" s="19"/>
    </row>
    <row r="1377" spans="1:6" ht="15.75">
      <c r="A1377" s="19"/>
      <c r="B1377" s="19"/>
      <c r="C1377" s="19"/>
      <c r="E1377" s="19"/>
      <c r="F1377" s="19"/>
    </row>
    <row r="1378" spans="1:6" ht="15.75">
      <c r="A1378" s="19"/>
      <c r="B1378" s="19"/>
      <c r="C1378" s="19"/>
      <c r="E1378" s="19"/>
      <c r="F1378" s="19"/>
    </row>
    <row r="1379" spans="1:6" ht="15.75">
      <c r="A1379" s="19"/>
      <c r="B1379" s="19"/>
      <c r="C1379" s="19"/>
      <c r="E1379" s="19"/>
      <c r="F1379" s="19"/>
    </row>
    <row r="1380" spans="1:6" ht="15.75">
      <c r="A1380" s="19"/>
      <c r="B1380" s="19"/>
      <c r="C1380" s="19"/>
      <c r="E1380" s="19"/>
      <c r="F1380" s="19"/>
    </row>
    <row r="1381" spans="1:6" ht="15.75">
      <c r="A1381" s="19"/>
      <c r="B1381" s="19"/>
      <c r="C1381" s="19"/>
      <c r="E1381" s="19"/>
      <c r="F1381" s="19"/>
    </row>
    <row r="1382" spans="1:6" ht="15.75">
      <c r="A1382" s="19"/>
      <c r="B1382" s="19"/>
      <c r="C1382" s="19"/>
      <c r="E1382" s="19"/>
      <c r="F1382" s="19"/>
    </row>
    <row r="1383" spans="1:6" ht="15.75">
      <c r="A1383" s="19"/>
      <c r="B1383" s="19"/>
      <c r="C1383" s="19"/>
      <c r="E1383" s="19"/>
      <c r="F1383" s="19"/>
    </row>
    <row r="1384" spans="1:6" ht="15.75">
      <c r="A1384" s="19"/>
      <c r="B1384" s="19"/>
      <c r="C1384" s="19"/>
      <c r="E1384" s="19"/>
      <c r="F1384" s="19"/>
    </row>
    <row r="1385" spans="1:6" ht="15.75">
      <c r="A1385" s="19"/>
      <c r="B1385" s="19"/>
      <c r="C1385" s="19"/>
      <c r="E1385" s="19"/>
      <c r="F1385" s="19"/>
    </row>
    <row r="1386" spans="1:6" ht="15.75">
      <c r="A1386" s="19"/>
      <c r="B1386" s="19"/>
      <c r="C1386" s="19"/>
      <c r="E1386" s="19"/>
      <c r="F1386" s="19"/>
    </row>
    <row r="1387" spans="1:6" ht="15.75">
      <c r="A1387" s="19"/>
      <c r="B1387" s="19"/>
      <c r="C1387" s="19"/>
      <c r="E1387" s="19"/>
      <c r="F1387" s="19"/>
    </row>
  </sheetData>
  <mergeCells count="5">
    <mergeCell ref="A5:K5"/>
    <mergeCell ref="A2:D2"/>
    <mergeCell ref="A1:K1"/>
    <mergeCell ref="A3:K3"/>
    <mergeCell ref="A4:K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/>
  <dimension ref="A1:AR262"/>
  <sheetViews>
    <sheetView zoomScale="75" zoomScaleNormal="75" workbookViewId="0" topLeftCell="A1">
      <selection activeCell="G19" sqref="G19"/>
    </sheetView>
  </sheetViews>
  <sheetFormatPr defaultColWidth="11.421875" defaultRowHeight="12.75"/>
  <cols>
    <col min="1" max="1" width="56.00390625" style="16" customWidth="1"/>
    <col min="2" max="10" width="9.421875" style="16" customWidth="1"/>
    <col min="11" max="44" width="8.7109375" style="16" customWidth="1"/>
    <col min="45" max="16384" width="11.421875" style="16" customWidth="1"/>
  </cols>
  <sheetData>
    <row r="1" spans="1:10" s="39" customFormat="1" ht="18" customHeight="1">
      <c r="A1" s="454" t="s">
        <v>223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3" s="39" customFormat="1" ht="18" customHeight="1">
      <c r="A2" s="451" t="s">
        <v>361</v>
      </c>
      <c r="B2" s="452"/>
      <c r="C2" s="452"/>
    </row>
    <row r="3" spans="1:10" ht="15">
      <c r="A3" s="453" t="s">
        <v>281</v>
      </c>
      <c r="B3" s="453"/>
      <c r="C3" s="453"/>
      <c r="D3" s="453"/>
      <c r="E3" s="453"/>
      <c r="F3" s="453"/>
      <c r="G3" s="453"/>
      <c r="H3" s="453"/>
      <c r="I3" s="453"/>
      <c r="J3" s="453"/>
    </row>
    <row r="4" spans="2:7" ht="13.5" thickBot="1">
      <c r="B4" s="17"/>
      <c r="C4" s="17"/>
      <c r="D4" s="17"/>
      <c r="E4" s="17"/>
      <c r="F4" s="17"/>
      <c r="G4" s="17"/>
    </row>
    <row r="5" spans="1:10" ht="12.75">
      <c r="A5" s="103"/>
      <c r="B5" s="455" t="s">
        <v>286</v>
      </c>
      <c r="C5" s="455"/>
      <c r="D5" s="455"/>
      <c r="E5" s="455" t="s">
        <v>287</v>
      </c>
      <c r="F5" s="455"/>
      <c r="G5" s="455"/>
      <c r="H5" s="456" t="s">
        <v>288</v>
      </c>
      <c r="I5" s="456"/>
      <c r="J5" s="456"/>
    </row>
    <row r="6" spans="1:44" ht="13.5" thickBot="1">
      <c r="A6" s="383" t="s">
        <v>5</v>
      </c>
      <c r="B6" s="99">
        <v>2004</v>
      </c>
      <c r="C6" s="100">
        <v>2005</v>
      </c>
      <c r="D6" s="99">
        <v>2006</v>
      </c>
      <c r="E6" s="99">
        <v>2004</v>
      </c>
      <c r="F6" s="100">
        <v>2005</v>
      </c>
      <c r="G6" s="99">
        <v>2006</v>
      </c>
      <c r="H6" s="100">
        <v>2004</v>
      </c>
      <c r="I6" s="101">
        <v>2005</v>
      </c>
      <c r="J6" s="102">
        <v>2006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10" s="15" customFormat="1" ht="14.25">
      <c r="A7" s="385" t="s">
        <v>213</v>
      </c>
      <c r="B7" s="47">
        <v>-16.3319549985908</v>
      </c>
      <c r="C7" s="47">
        <v>30.73282522739435</v>
      </c>
      <c r="D7" s="47">
        <v>-0.741986568720986</v>
      </c>
      <c r="E7" s="47">
        <v>-22.17958631414935</v>
      </c>
      <c r="F7" s="47">
        <v>19.239978648115013</v>
      </c>
      <c r="G7" s="47">
        <v>-28.36854184702755</v>
      </c>
      <c r="H7" s="47">
        <v>-19.88076176975072</v>
      </c>
      <c r="I7" s="47">
        <v>23.958177726098906</v>
      </c>
      <c r="J7" s="48">
        <v>-16.407063668763474</v>
      </c>
    </row>
    <row r="8" spans="1:24" ht="14.25" customHeight="1">
      <c r="A8" s="385" t="s">
        <v>214</v>
      </c>
      <c r="B8" s="47">
        <v>-17.006212816121007</v>
      </c>
      <c r="C8" s="47">
        <v>20.503923153695354</v>
      </c>
      <c r="D8" s="47">
        <v>3.13949464468247</v>
      </c>
      <c r="E8" s="47">
        <v>-28.761146195973758</v>
      </c>
      <c r="F8" s="47">
        <v>20.222301809280868</v>
      </c>
      <c r="G8" s="47">
        <v>-39.256793392373595</v>
      </c>
      <c r="H8" s="47">
        <v>-23.21858347588355</v>
      </c>
      <c r="I8" s="47">
        <v>20.365832731188167</v>
      </c>
      <c r="J8" s="48">
        <v>-17.624343702413764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10" ht="12.75">
      <c r="A9" s="385" t="s">
        <v>215</v>
      </c>
      <c r="B9" s="49">
        <v>58123.801373626375</v>
      </c>
      <c r="C9" s="49">
        <v>83166.5681123229</v>
      </c>
      <c r="D9" s="49">
        <v>83753.15213236815</v>
      </c>
      <c r="E9" s="49">
        <v>2088962.0917482518</v>
      </c>
      <c r="F9" s="49">
        <v>1075036.8626559356</v>
      </c>
      <c r="G9" s="49">
        <v>723482.223931947</v>
      </c>
      <c r="H9" s="49">
        <v>136142.03604459568</v>
      </c>
      <c r="I9" s="49">
        <v>174413.12736973623</v>
      </c>
      <c r="J9" s="50">
        <v>146843.5098844146</v>
      </c>
    </row>
    <row r="10" spans="1:10" ht="12.75">
      <c r="A10" s="385" t="s">
        <v>216</v>
      </c>
      <c r="B10" s="49">
        <v>35170.4377621531</v>
      </c>
      <c r="C10" s="49">
        <v>46386.230743043525</v>
      </c>
      <c r="D10" s="49">
        <v>48540.12437435367</v>
      </c>
      <c r="E10" s="49">
        <v>846958.1772960373</v>
      </c>
      <c r="F10" s="49">
        <v>439458.54357142857</v>
      </c>
      <c r="G10" s="49">
        <v>250793.53857277884</v>
      </c>
      <c r="H10" s="49">
        <v>66356.69550908929</v>
      </c>
      <c r="I10" s="49">
        <v>82546.7007987043</v>
      </c>
      <c r="J10" s="50">
        <v>68486.4435598434</v>
      </c>
    </row>
    <row r="11" spans="1:10" s="15" customFormat="1" ht="13.5" thickBot="1">
      <c r="A11" s="386" t="s">
        <v>217</v>
      </c>
      <c r="B11" s="311">
        <v>35651.112795219575</v>
      </c>
      <c r="C11" s="311">
        <v>44869.97014603616</v>
      </c>
      <c r="D11" s="311">
        <v>46965.943711173866</v>
      </c>
      <c r="E11" s="311">
        <v>339458.59788389516</v>
      </c>
      <c r="F11" s="311">
        <v>418887.666188643</v>
      </c>
      <c r="G11" s="311">
        <v>241486.5935504587</v>
      </c>
      <c r="H11" s="311">
        <v>63595.85433985014</v>
      </c>
      <c r="I11" s="311">
        <v>79863.61140567312</v>
      </c>
      <c r="J11" s="312">
        <v>66230.66371161184</v>
      </c>
    </row>
    <row r="12" spans="1:7" ht="12.75">
      <c r="A12" s="17"/>
      <c r="B12" s="17"/>
      <c r="C12" s="17"/>
      <c r="D12" s="17"/>
      <c r="E12" s="17"/>
      <c r="F12" s="17"/>
      <c r="G12" s="17"/>
    </row>
    <row r="13" spans="1:7" ht="12.75">
      <c r="A13" s="17"/>
      <c r="B13" s="17"/>
      <c r="C13" s="17"/>
      <c r="D13" s="17"/>
      <c r="E13" s="17"/>
      <c r="F13" s="17"/>
      <c r="G13" s="17"/>
    </row>
    <row r="15" spans="2:7" ht="12.75">
      <c r="B15" s="17"/>
      <c r="C15" s="17"/>
      <c r="D15" s="17"/>
      <c r="E15" s="17"/>
      <c r="F15" s="17"/>
      <c r="G15" s="17"/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17"/>
      <c r="C17" s="17"/>
      <c r="D17" s="17"/>
      <c r="E17" s="17"/>
      <c r="F17" s="17"/>
      <c r="G17" s="17"/>
    </row>
    <row r="18" spans="2:7" ht="12.75">
      <c r="B18" s="17"/>
      <c r="C18" s="17"/>
      <c r="D18" s="17"/>
      <c r="E18" s="17"/>
      <c r="F18" s="17"/>
      <c r="G18" s="17"/>
    </row>
    <row r="19" spans="2:7" ht="12.75">
      <c r="B19" s="17"/>
      <c r="C19" s="17"/>
      <c r="D19" s="17"/>
      <c r="E19" s="17"/>
      <c r="F19" s="17"/>
      <c r="G19" s="17"/>
    </row>
    <row r="20" spans="2:7" ht="12.75">
      <c r="B20" s="17"/>
      <c r="C20" s="17"/>
      <c r="D20" s="17"/>
      <c r="E20" s="17"/>
      <c r="F20" s="17"/>
      <c r="G20" s="17"/>
    </row>
    <row r="21" spans="2:7" ht="12.75">
      <c r="B21" s="17"/>
      <c r="C21" s="17"/>
      <c r="D21" s="17"/>
      <c r="E21" s="17"/>
      <c r="F21" s="17"/>
      <c r="G21" s="17"/>
    </row>
    <row r="22" spans="2:7" ht="12.75">
      <c r="B22" s="17"/>
      <c r="C22" s="17"/>
      <c r="D22" s="17"/>
      <c r="E22" s="17"/>
      <c r="F22" s="17"/>
      <c r="G22" s="17"/>
    </row>
    <row r="23" spans="2:7" ht="12.75">
      <c r="B23" s="17"/>
      <c r="C23" s="17"/>
      <c r="D23" s="17"/>
      <c r="E23" s="17"/>
      <c r="F23" s="17"/>
      <c r="G23" s="17"/>
    </row>
    <row r="24" spans="2:7" ht="12.75">
      <c r="B24" s="17"/>
      <c r="C24" s="17"/>
      <c r="D24" s="17"/>
      <c r="E24" s="17"/>
      <c r="F24" s="17"/>
      <c r="G24" s="17"/>
    </row>
    <row r="25" spans="2:7" ht="12.75">
      <c r="B25" s="17"/>
      <c r="C25" s="17"/>
      <c r="D25" s="17"/>
      <c r="E25" s="17"/>
      <c r="F25" s="17"/>
      <c r="G25" s="17"/>
    </row>
    <row r="26" spans="2:7" ht="12.75">
      <c r="B26" s="17"/>
      <c r="C26" s="17"/>
      <c r="D26" s="17"/>
      <c r="E26" s="17"/>
      <c r="F26" s="17"/>
      <c r="G26" s="17"/>
    </row>
    <row r="27" spans="2:7" ht="12.75">
      <c r="B27" s="17"/>
      <c r="C27" s="17"/>
      <c r="D27" s="17"/>
      <c r="E27" s="17"/>
      <c r="F27" s="17"/>
      <c r="G27" s="17"/>
    </row>
    <row r="28" spans="2:7" ht="12.75">
      <c r="B28" s="17"/>
      <c r="C28" s="17"/>
      <c r="D28" s="17"/>
      <c r="E28" s="17"/>
      <c r="F28" s="17"/>
      <c r="G28" s="17"/>
    </row>
    <row r="29" spans="2:7" ht="12.75">
      <c r="B29" s="17"/>
      <c r="C29" s="17"/>
      <c r="D29" s="17"/>
      <c r="E29" s="17"/>
      <c r="F29" s="17"/>
      <c r="G29" s="17"/>
    </row>
    <row r="30" spans="2:7" ht="12.75">
      <c r="B30" s="17"/>
      <c r="C30" s="17"/>
      <c r="D30" s="17"/>
      <c r="E30" s="17"/>
      <c r="F30" s="17"/>
      <c r="G30" s="17"/>
    </row>
    <row r="31" spans="2:7" ht="12.75">
      <c r="B31" s="17"/>
      <c r="C31" s="17"/>
      <c r="D31" s="17"/>
      <c r="E31" s="17"/>
      <c r="F31" s="17"/>
      <c r="G31" s="17"/>
    </row>
    <row r="32" spans="2:7" ht="12.75">
      <c r="B32" s="17"/>
      <c r="C32" s="17"/>
      <c r="D32" s="17"/>
      <c r="E32" s="17"/>
      <c r="F32" s="17"/>
      <c r="G32" s="17"/>
    </row>
    <row r="33" spans="2:7" ht="12.75">
      <c r="B33" s="17"/>
      <c r="C33" s="17"/>
      <c r="D33" s="17"/>
      <c r="E33" s="17"/>
      <c r="F33" s="17"/>
      <c r="G33" s="17"/>
    </row>
    <row r="34" spans="2:7" ht="12.75">
      <c r="B34" s="17"/>
      <c r="C34" s="17"/>
      <c r="D34" s="17"/>
      <c r="E34" s="17"/>
      <c r="F34" s="17"/>
      <c r="G34" s="17"/>
    </row>
    <row r="35" spans="2:7" ht="12.75">
      <c r="B35" s="17"/>
      <c r="C35" s="17"/>
      <c r="D35" s="17"/>
      <c r="E35" s="17"/>
      <c r="F35" s="17"/>
      <c r="G35" s="17"/>
    </row>
    <row r="36" spans="2:7" ht="12.75">
      <c r="B36" s="17"/>
      <c r="C36" s="17"/>
      <c r="D36" s="17"/>
      <c r="E36" s="17"/>
      <c r="F36" s="17"/>
      <c r="G36" s="17"/>
    </row>
    <row r="37" spans="2:7" ht="12.75">
      <c r="B37" s="17"/>
      <c r="C37" s="17"/>
      <c r="D37" s="17"/>
      <c r="E37" s="17"/>
      <c r="F37" s="17"/>
      <c r="G37" s="17"/>
    </row>
    <row r="38" spans="2:7" ht="12.75">
      <c r="B38" s="17"/>
      <c r="C38" s="17"/>
      <c r="D38" s="17"/>
      <c r="E38" s="17"/>
      <c r="F38" s="17"/>
      <c r="G38" s="17"/>
    </row>
    <row r="39" spans="2:7" ht="12.75">
      <c r="B39" s="17"/>
      <c r="C39" s="17"/>
      <c r="D39" s="17"/>
      <c r="E39" s="17"/>
      <c r="F39" s="17"/>
      <c r="G39" s="17"/>
    </row>
    <row r="40" spans="2:7" ht="12.75">
      <c r="B40" s="17"/>
      <c r="C40" s="17"/>
      <c r="D40" s="17"/>
      <c r="E40" s="17"/>
      <c r="F40" s="17"/>
      <c r="G40" s="17"/>
    </row>
    <row r="41" spans="2:7" ht="12.75">
      <c r="B41" s="17"/>
      <c r="C41" s="17"/>
      <c r="D41" s="17"/>
      <c r="E41" s="17"/>
      <c r="F41" s="17"/>
      <c r="G41" s="17"/>
    </row>
    <row r="42" spans="2:7" ht="12.75">
      <c r="B42" s="17"/>
      <c r="C42" s="17"/>
      <c r="D42" s="17"/>
      <c r="E42" s="17"/>
      <c r="F42" s="17"/>
      <c r="G42" s="17"/>
    </row>
    <row r="43" spans="2:7" ht="12.75">
      <c r="B43" s="17"/>
      <c r="C43" s="17"/>
      <c r="D43" s="17"/>
      <c r="E43" s="17"/>
      <c r="F43" s="17"/>
      <c r="G43" s="17"/>
    </row>
    <row r="44" spans="2:7" ht="12.75">
      <c r="B44" s="17"/>
      <c r="C44" s="17"/>
      <c r="D44" s="17"/>
      <c r="E44" s="17"/>
      <c r="F44" s="17"/>
      <c r="G44" s="17"/>
    </row>
    <row r="45" spans="2:7" ht="12.75">
      <c r="B45" s="17"/>
      <c r="C45" s="17"/>
      <c r="D45" s="17"/>
      <c r="E45" s="17"/>
      <c r="F45" s="17"/>
      <c r="G45" s="17"/>
    </row>
    <row r="46" spans="2:7" ht="12.75">
      <c r="B46" s="17"/>
      <c r="C46" s="17"/>
      <c r="D46" s="17"/>
      <c r="E46" s="17"/>
      <c r="F46" s="17"/>
      <c r="G46" s="17"/>
    </row>
    <row r="47" spans="2:7" ht="12.75">
      <c r="B47" s="17"/>
      <c r="C47" s="17"/>
      <c r="D47" s="17"/>
      <c r="E47" s="17"/>
      <c r="F47" s="17"/>
      <c r="G47" s="17"/>
    </row>
    <row r="48" spans="2:7" ht="12.75">
      <c r="B48" s="17"/>
      <c r="C48" s="17"/>
      <c r="D48" s="17"/>
      <c r="E48" s="17"/>
      <c r="F48" s="17"/>
      <c r="G48" s="17"/>
    </row>
    <row r="49" spans="2:7" ht="12.75">
      <c r="B49" s="17"/>
      <c r="C49" s="17"/>
      <c r="D49" s="17"/>
      <c r="E49" s="17"/>
      <c r="F49" s="17"/>
      <c r="G49" s="17"/>
    </row>
    <row r="50" spans="2:7" ht="12.75">
      <c r="B50" s="17"/>
      <c r="C50" s="17"/>
      <c r="D50" s="17"/>
      <c r="E50" s="17"/>
      <c r="F50" s="17"/>
      <c r="G50" s="17"/>
    </row>
    <row r="51" spans="2:7" ht="12.75">
      <c r="B51" s="17"/>
      <c r="C51" s="17"/>
      <c r="D51" s="17"/>
      <c r="E51" s="17"/>
      <c r="F51" s="17"/>
      <c r="G51" s="17"/>
    </row>
    <row r="52" spans="2:7" ht="12.75">
      <c r="B52" s="17"/>
      <c r="C52" s="17"/>
      <c r="D52" s="17"/>
      <c r="E52" s="17"/>
      <c r="F52" s="17"/>
      <c r="G52" s="17"/>
    </row>
    <row r="53" spans="2:7" ht="12.75">
      <c r="B53" s="17"/>
      <c r="C53" s="17"/>
      <c r="D53" s="17"/>
      <c r="E53" s="17"/>
      <c r="F53" s="17"/>
      <c r="G53" s="17"/>
    </row>
    <row r="54" spans="2:7" ht="12.75">
      <c r="B54" s="17"/>
      <c r="C54" s="17"/>
      <c r="D54" s="17"/>
      <c r="E54" s="17"/>
      <c r="F54" s="17"/>
      <c r="G54" s="17"/>
    </row>
    <row r="55" spans="2:7" ht="12.75">
      <c r="B55" s="17"/>
      <c r="C55" s="17"/>
      <c r="D55" s="17"/>
      <c r="E55" s="17"/>
      <c r="F55" s="17"/>
      <c r="G55" s="17"/>
    </row>
    <row r="56" spans="2:7" ht="12.75">
      <c r="B56" s="17"/>
      <c r="C56" s="17"/>
      <c r="D56" s="17"/>
      <c r="E56" s="17"/>
      <c r="F56" s="17"/>
      <c r="G56" s="17"/>
    </row>
    <row r="57" spans="2:7" ht="12.75">
      <c r="B57" s="17"/>
      <c r="C57" s="17"/>
      <c r="D57" s="17"/>
      <c r="E57" s="17"/>
      <c r="F57" s="17"/>
      <c r="G57" s="17"/>
    </row>
    <row r="58" spans="2:7" ht="12.75">
      <c r="B58" s="17"/>
      <c r="C58" s="17"/>
      <c r="D58" s="17"/>
      <c r="E58" s="17"/>
      <c r="F58" s="17"/>
      <c r="G58" s="17"/>
    </row>
    <row r="59" spans="2:7" ht="12.75">
      <c r="B59" s="17"/>
      <c r="C59" s="17"/>
      <c r="D59" s="17"/>
      <c r="E59" s="17"/>
      <c r="F59" s="17"/>
      <c r="G59" s="17"/>
    </row>
    <row r="60" spans="2:7" ht="12.75">
      <c r="B60" s="17"/>
      <c r="C60" s="17"/>
      <c r="D60" s="17"/>
      <c r="E60" s="17"/>
      <c r="F60" s="17"/>
      <c r="G60" s="17"/>
    </row>
    <row r="61" spans="2:7" ht="12.75">
      <c r="B61" s="17"/>
      <c r="C61" s="17"/>
      <c r="D61" s="17"/>
      <c r="E61" s="17"/>
      <c r="F61" s="17"/>
      <c r="G61" s="17"/>
    </row>
    <row r="62" spans="2:7" ht="12.75">
      <c r="B62" s="17"/>
      <c r="C62" s="17"/>
      <c r="D62" s="17"/>
      <c r="E62" s="17"/>
      <c r="F62" s="17"/>
      <c r="G62" s="17"/>
    </row>
    <row r="63" spans="2:7" ht="12.75">
      <c r="B63" s="17"/>
      <c r="C63" s="17"/>
      <c r="D63" s="17"/>
      <c r="E63" s="17"/>
      <c r="F63" s="17"/>
      <c r="G63" s="17"/>
    </row>
    <row r="64" spans="2:7" ht="12.75">
      <c r="B64" s="17"/>
      <c r="C64" s="17"/>
      <c r="D64" s="17"/>
      <c r="E64" s="17"/>
      <c r="F64" s="17"/>
      <c r="G64" s="17"/>
    </row>
    <row r="65" spans="2:7" ht="12.75">
      <c r="B65" s="17"/>
      <c r="C65" s="17"/>
      <c r="D65" s="17"/>
      <c r="E65" s="17"/>
      <c r="F65" s="17"/>
      <c r="G65" s="17"/>
    </row>
    <row r="66" spans="2:7" ht="12.75">
      <c r="B66" s="17"/>
      <c r="C66" s="17"/>
      <c r="D66" s="17"/>
      <c r="E66" s="17"/>
      <c r="F66" s="17"/>
      <c r="G66" s="17"/>
    </row>
    <row r="67" spans="2:7" ht="12.75">
      <c r="B67" s="17"/>
      <c r="C67" s="17"/>
      <c r="D67" s="17"/>
      <c r="E67" s="17"/>
      <c r="F67" s="17"/>
      <c r="G67" s="17"/>
    </row>
    <row r="68" spans="2:7" ht="12.75">
      <c r="B68" s="17"/>
      <c r="C68" s="17"/>
      <c r="D68" s="17"/>
      <c r="E68" s="17"/>
      <c r="F68" s="17"/>
      <c r="G68" s="17"/>
    </row>
    <row r="69" spans="2:7" ht="12.75">
      <c r="B69" s="17"/>
      <c r="C69" s="17"/>
      <c r="D69" s="17"/>
      <c r="E69" s="17"/>
      <c r="F69" s="17"/>
      <c r="G69" s="17"/>
    </row>
    <row r="70" spans="2:7" ht="12.75">
      <c r="B70" s="17"/>
      <c r="C70" s="17"/>
      <c r="D70" s="17"/>
      <c r="E70" s="17"/>
      <c r="F70" s="17"/>
      <c r="G70" s="17"/>
    </row>
    <row r="71" spans="2:7" ht="12.75">
      <c r="B71" s="17"/>
      <c r="C71" s="17"/>
      <c r="D71" s="17"/>
      <c r="E71" s="17"/>
      <c r="F71" s="17"/>
      <c r="G71" s="17"/>
    </row>
    <row r="72" spans="2:7" ht="12.75">
      <c r="B72" s="17"/>
      <c r="C72" s="17"/>
      <c r="D72" s="17"/>
      <c r="E72" s="17"/>
      <c r="F72" s="17"/>
      <c r="G72" s="17"/>
    </row>
    <row r="73" spans="2:7" ht="12.75">
      <c r="B73" s="17"/>
      <c r="C73" s="17"/>
      <c r="D73" s="17"/>
      <c r="E73" s="17"/>
      <c r="F73" s="17"/>
      <c r="G73" s="17"/>
    </row>
    <row r="74" spans="2:7" ht="12.75">
      <c r="B74" s="17"/>
      <c r="C74" s="17"/>
      <c r="D74" s="17"/>
      <c r="E74" s="17"/>
      <c r="F74" s="17"/>
      <c r="G74" s="17"/>
    </row>
    <row r="75" spans="2:7" ht="12.75">
      <c r="B75" s="17"/>
      <c r="C75" s="17"/>
      <c r="D75" s="17"/>
      <c r="E75" s="17"/>
      <c r="F75" s="17"/>
      <c r="G75" s="17"/>
    </row>
    <row r="76" spans="2:7" ht="12.75">
      <c r="B76" s="17"/>
      <c r="C76" s="17"/>
      <c r="D76" s="17"/>
      <c r="E76" s="17"/>
      <c r="F76" s="17"/>
      <c r="G76" s="17"/>
    </row>
    <row r="77" spans="2:7" ht="12.75">
      <c r="B77" s="17"/>
      <c r="C77" s="17"/>
      <c r="D77" s="17"/>
      <c r="E77" s="17"/>
      <c r="F77" s="17"/>
      <c r="G77" s="17"/>
    </row>
    <row r="78" spans="2:7" ht="12.75">
      <c r="B78" s="17"/>
      <c r="C78" s="17"/>
      <c r="D78" s="17"/>
      <c r="E78" s="17"/>
      <c r="F78" s="17"/>
      <c r="G78" s="17"/>
    </row>
    <row r="79" spans="2:7" ht="12.75">
      <c r="B79" s="17"/>
      <c r="C79" s="17"/>
      <c r="D79" s="17"/>
      <c r="E79" s="17"/>
      <c r="F79" s="17"/>
      <c r="G79" s="17"/>
    </row>
    <row r="80" spans="2:7" ht="12.75">
      <c r="B80" s="17"/>
      <c r="C80" s="17"/>
      <c r="D80" s="17"/>
      <c r="E80" s="17"/>
      <c r="F80" s="17"/>
      <c r="G80" s="17"/>
    </row>
    <row r="81" spans="2:7" ht="12.75">
      <c r="B81" s="17"/>
      <c r="C81" s="17"/>
      <c r="D81" s="17"/>
      <c r="E81" s="17"/>
      <c r="F81" s="17"/>
      <c r="G81" s="17"/>
    </row>
    <row r="82" spans="2:7" ht="12.75">
      <c r="B82" s="17"/>
      <c r="C82" s="17"/>
      <c r="D82" s="17"/>
      <c r="E82" s="17"/>
      <c r="F82" s="17"/>
      <c r="G82" s="17"/>
    </row>
    <row r="83" spans="2:7" ht="12.75">
      <c r="B83" s="17"/>
      <c r="C83" s="17"/>
      <c r="D83" s="17"/>
      <c r="E83" s="17"/>
      <c r="F83" s="17"/>
      <c r="G83" s="17"/>
    </row>
    <row r="84" spans="2:7" ht="12.75">
      <c r="B84" s="17"/>
      <c r="C84" s="17"/>
      <c r="D84" s="17"/>
      <c r="E84" s="17"/>
      <c r="F84" s="17"/>
      <c r="G84" s="17"/>
    </row>
    <row r="85" spans="2:7" ht="12.75">
      <c r="B85" s="17"/>
      <c r="C85" s="17"/>
      <c r="D85" s="17"/>
      <c r="E85" s="17"/>
      <c r="F85" s="17"/>
      <c r="G85" s="17"/>
    </row>
    <row r="86" spans="2:7" ht="12.75">
      <c r="B86" s="17"/>
      <c r="C86" s="17"/>
      <c r="D86" s="17"/>
      <c r="E86" s="17"/>
      <c r="F86" s="17"/>
      <c r="G86" s="17"/>
    </row>
    <row r="87" spans="2:7" ht="12.75">
      <c r="B87" s="17"/>
      <c r="C87" s="17"/>
      <c r="D87" s="17"/>
      <c r="E87" s="17"/>
      <c r="F87" s="17"/>
      <c r="G87" s="17"/>
    </row>
    <row r="88" spans="2:7" ht="12.75">
      <c r="B88" s="17"/>
      <c r="C88" s="17"/>
      <c r="D88" s="17"/>
      <c r="E88" s="17"/>
      <c r="F88" s="17"/>
      <c r="G88" s="17"/>
    </row>
    <row r="89" spans="2:7" ht="12.75">
      <c r="B89" s="17"/>
      <c r="C89" s="17"/>
      <c r="D89" s="17"/>
      <c r="E89" s="17"/>
      <c r="F89" s="17"/>
      <c r="G89" s="17"/>
    </row>
    <row r="90" spans="2:7" ht="12.75">
      <c r="B90" s="17"/>
      <c r="C90" s="17"/>
      <c r="D90" s="17"/>
      <c r="E90" s="17"/>
      <c r="F90" s="17"/>
      <c r="G90" s="17"/>
    </row>
    <row r="91" spans="2:7" ht="12.75">
      <c r="B91" s="17"/>
      <c r="C91" s="17"/>
      <c r="D91" s="17"/>
      <c r="E91" s="17"/>
      <c r="F91" s="17"/>
      <c r="G91" s="17"/>
    </row>
    <row r="92" spans="2:7" ht="12.75">
      <c r="B92" s="17"/>
      <c r="C92" s="17"/>
      <c r="D92" s="17"/>
      <c r="E92" s="17"/>
      <c r="F92" s="17"/>
      <c r="G92" s="17"/>
    </row>
    <row r="93" spans="2:7" ht="12.75">
      <c r="B93" s="17"/>
      <c r="C93" s="17"/>
      <c r="D93" s="17"/>
      <c r="E93" s="17"/>
      <c r="F93" s="17"/>
      <c r="G93" s="17"/>
    </row>
    <row r="94" spans="2:7" ht="12.75">
      <c r="B94" s="17"/>
      <c r="C94" s="17"/>
      <c r="D94" s="17"/>
      <c r="E94" s="17"/>
      <c r="F94" s="17"/>
      <c r="G94" s="17"/>
    </row>
    <row r="95" spans="2:7" ht="12.75">
      <c r="B95" s="17"/>
      <c r="C95" s="17"/>
      <c r="D95" s="17"/>
      <c r="E95" s="17"/>
      <c r="F95" s="17"/>
      <c r="G95" s="17"/>
    </row>
    <row r="96" spans="2:7" ht="12.75">
      <c r="B96" s="17"/>
      <c r="C96" s="17"/>
      <c r="D96" s="17"/>
      <c r="E96" s="17"/>
      <c r="F96" s="17"/>
      <c r="G96" s="17"/>
    </row>
    <row r="97" spans="2:7" ht="12.75">
      <c r="B97" s="17"/>
      <c r="C97" s="17"/>
      <c r="D97" s="17"/>
      <c r="E97" s="17"/>
      <c r="F97" s="17"/>
      <c r="G97" s="17"/>
    </row>
    <row r="98" spans="2:7" ht="12.75">
      <c r="B98" s="17"/>
      <c r="C98" s="17"/>
      <c r="D98" s="17"/>
      <c r="E98" s="17"/>
      <c r="F98" s="17"/>
      <c r="G98" s="17"/>
    </row>
    <row r="99" spans="2:7" ht="12.75">
      <c r="B99" s="17"/>
      <c r="C99" s="17"/>
      <c r="D99" s="17"/>
      <c r="E99" s="17"/>
      <c r="F99" s="17"/>
      <c r="G99" s="17"/>
    </row>
    <row r="100" spans="2:7" ht="12.75">
      <c r="B100" s="17"/>
      <c r="C100" s="17"/>
      <c r="D100" s="17"/>
      <c r="E100" s="17"/>
      <c r="F100" s="17"/>
      <c r="G100" s="17"/>
    </row>
    <row r="101" spans="2:7" ht="12.75">
      <c r="B101" s="17"/>
      <c r="C101" s="17"/>
      <c r="D101" s="17"/>
      <c r="E101" s="17"/>
      <c r="F101" s="17"/>
      <c r="G101" s="17"/>
    </row>
    <row r="102" spans="2:7" ht="12.75">
      <c r="B102" s="17"/>
      <c r="C102" s="17"/>
      <c r="D102" s="17"/>
      <c r="E102" s="17"/>
      <c r="F102" s="17"/>
      <c r="G102" s="17"/>
    </row>
    <row r="103" spans="2:7" ht="12.75">
      <c r="B103" s="17"/>
      <c r="C103" s="17"/>
      <c r="D103" s="17"/>
      <c r="E103" s="17"/>
      <c r="F103" s="17"/>
      <c r="G103" s="17"/>
    </row>
    <row r="104" spans="2:7" ht="12.75">
      <c r="B104" s="17"/>
      <c r="C104" s="17"/>
      <c r="D104" s="17"/>
      <c r="E104" s="17"/>
      <c r="F104" s="17"/>
      <c r="G104" s="17"/>
    </row>
    <row r="105" spans="2:7" ht="12.75">
      <c r="B105" s="17"/>
      <c r="C105" s="17"/>
      <c r="D105" s="17"/>
      <c r="E105" s="17"/>
      <c r="F105" s="17"/>
      <c r="G105" s="17"/>
    </row>
    <row r="106" spans="2:7" ht="12.75">
      <c r="B106" s="17"/>
      <c r="C106" s="17"/>
      <c r="D106" s="17"/>
      <c r="E106" s="17"/>
      <c r="F106" s="17"/>
      <c r="G106" s="17"/>
    </row>
    <row r="107" spans="2:7" ht="12.75">
      <c r="B107" s="17"/>
      <c r="C107" s="17"/>
      <c r="D107" s="17"/>
      <c r="E107" s="17"/>
      <c r="F107" s="17"/>
      <c r="G107" s="17"/>
    </row>
    <row r="108" spans="2:7" ht="12.75">
      <c r="B108" s="17"/>
      <c r="C108" s="17"/>
      <c r="D108" s="17"/>
      <c r="E108" s="17"/>
      <c r="F108" s="17"/>
      <c r="G108" s="17"/>
    </row>
    <row r="109" spans="2:7" ht="12.75">
      <c r="B109" s="17"/>
      <c r="C109" s="17"/>
      <c r="D109" s="17"/>
      <c r="E109" s="17"/>
      <c r="F109" s="17"/>
      <c r="G109" s="17"/>
    </row>
    <row r="110" spans="2:7" ht="12.75">
      <c r="B110" s="17"/>
      <c r="C110" s="17"/>
      <c r="D110" s="17"/>
      <c r="E110" s="17"/>
      <c r="F110" s="17"/>
      <c r="G110" s="17"/>
    </row>
    <row r="111" spans="2:7" ht="12.75">
      <c r="B111" s="17"/>
      <c r="C111" s="17"/>
      <c r="D111" s="17"/>
      <c r="E111" s="17"/>
      <c r="F111" s="17"/>
      <c r="G111" s="17"/>
    </row>
    <row r="112" spans="2:7" ht="12.75">
      <c r="B112" s="17"/>
      <c r="C112" s="17"/>
      <c r="D112" s="17"/>
      <c r="E112" s="17"/>
      <c r="F112" s="17"/>
      <c r="G112" s="17"/>
    </row>
    <row r="113" spans="2:7" ht="12.75">
      <c r="B113" s="17"/>
      <c r="C113" s="17"/>
      <c r="D113" s="17"/>
      <c r="E113" s="17"/>
      <c r="F113" s="17"/>
      <c r="G113" s="17"/>
    </row>
    <row r="114" spans="2:7" ht="12.75">
      <c r="B114" s="17"/>
      <c r="C114" s="17"/>
      <c r="D114" s="17"/>
      <c r="E114" s="17"/>
      <c r="F114" s="17"/>
      <c r="G114" s="17"/>
    </row>
    <row r="115" spans="2:7" ht="12.75">
      <c r="B115" s="17"/>
      <c r="C115" s="17"/>
      <c r="D115" s="17"/>
      <c r="E115" s="17"/>
      <c r="F115" s="17"/>
      <c r="G115" s="17"/>
    </row>
    <row r="116" spans="2:7" ht="12.75">
      <c r="B116" s="17"/>
      <c r="C116" s="17"/>
      <c r="D116" s="17"/>
      <c r="E116" s="17"/>
      <c r="F116" s="17"/>
      <c r="G116" s="17"/>
    </row>
    <row r="117" spans="2:7" ht="12.75">
      <c r="B117" s="17"/>
      <c r="C117" s="17"/>
      <c r="D117" s="17"/>
      <c r="E117" s="17"/>
      <c r="F117" s="17"/>
      <c r="G117" s="17"/>
    </row>
    <row r="118" spans="2:7" ht="12.75">
      <c r="B118" s="17"/>
      <c r="C118" s="17"/>
      <c r="D118" s="17"/>
      <c r="E118" s="17"/>
      <c r="F118" s="17"/>
      <c r="G118" s="17"/>
    </row>
    <row r="119" spans="2:7" ht="12.75">
      <c r="B119" s="17"/>
      <c r="C119" s="17"/>
      <c r="D119" s="17"/>
      <c r="E119" s="17"/>
      <c r="F119" s="17"/>
      <c r="G119" s="17"/>
    </row>
    <row r="120" spans="2:7" ht="12.75">
      <c r="B120" s="17"/>
      <c r="C120" s="17"/>
      <c r="D120" s="17"/>
      <c r="E120" s="17"/>
      <c r="F120" s="17"/>
      <c r="G120" s="17"/>
    </row>
    <row r="121" spans="2:7" ht="12.75">
      <c r="B121" s="17"/>
      <c r="C121" s="17"/>
      <c r="D121" s="17"/>
      <c r="E121" s="17"/>
      <c r="F121" s="17"/>
      <c r="G121" s="17"/>
    </row>
    <row r="122" spans="2:7" ht="12.75">
      <c r="B122" s="17"/>
      <c r="C122" s="17"/>
      <c r="D122" s="17"/>
      <c r="E122" s="17"/>
      <c r="F122" s="17"/>
      <c r="G122" s="17"/>
    </row>
    <row r="123" spans="2:7" ht="12.75">
      <c r="B123" s="17"/>
      <c r="C123" s="17"/>
      <c r="D123" s="17"/>
      <c r="E123" s="17"/>
      <c r="F123" s="17"/>
      <c r="G123" s="17"/>
    </row>
    <row r="124" spans="2:7" ht="12.75">
      <c r="B124" s="17"/>
      <c r="C124" s="17"/>
      <c r="D124" s="17"/>
      <c r="E124" s="17"/>
      <c r="F124" s="17"/>
      <c r="G124" s="17"/>
    </row>
    <row r="125" spans="2:7" ht="12.75">
      <c r="B125" s="17"/>
      <c r="C125" s="17"/>
      <c r="D125" s="17"/>
      <c r="E125" s="17"/>
      <c r="F125" s="17"/>
      <c r="G125" s="17"/>
    </row>
    <row r="126" spans="2:7" ht="12.75">
      <c r="B126" s="17"/>
      <c r="C126" s="17"/>
      <c r="D126" s="17"/>
      <c r="E126" s="17"/>
      <c r="F126" s="17"/>
      <c r="G126" s="17"/>
    </row>
    <row r="127" spans="2:7" ht="12.75">
      <c r="B127" s="17"/>
      <c r="C127" s="17"/>
      <c r="D127" s="17"/>
      <c r="E127" s="17"/>
      <c r="F127" s="17"/>
      <c r="G127" s="17"/>
    </row>
    <row r="128" spans="2:7" ht="12.75">
      <c r="B128" s="17"/>
      <c r="C128" s="17"/>
      <c r="D128" s="17"/>
      <c r="E128" s="17"/>
      <c r="F128" s="17"/>
      <c r="G128" s="17"/>
    </row>
    <row r="129" spans="2:7" ht="12.75">
      <c r="B129" s="17"/>
      <c r="C129" s="17"/>
      <c r="D129" s="17"/>
      <c r="E129" s="17"/>
      <c r="F129" s="17"/>
      <c r="G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</sheetData>
  <mergeCells count="6">
    <mergeCell ref="A2:C2"/>
    <mergeCell ref="A3:J3"/>
    <mergeCell ref="A1:J1"/>
    <mergeCell ref="B5:D5"/>
    <mergeCell ref="E5:G5"/>
    <mergeCell ref="H5:J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57" r:id="rId1"/>
  <headerFooter alignWithMargins="0">
    <oddFooter>&amp;C&amp;A</oddFooter>
  </headerFooter>
  <rowBreaks count="1" manualBreakCount="1">
    <brk id="45" max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zoomScale="75" zoomScaleNormal="75" workbookViewId="0" topLeftCell="A1">
      <selection activeCell="J30" sqref="J30"/>
    </sheetView>
  </sheetViews>
  <sheetFormatPr defaultColWidth="11.421875" defaultRowHeight="12.75"/>
  <cols>
    <col min="1" max="1" width="13.28125" style="20" customWidth="1"/>
    <col min="2" max="2" width="16.7109375" style="20" customWidth="1"/>
    <col min="3" max="3" width="12.7109375" style="20" customWidth="1"/>
    <col min="4" max="4" width="12.7109375" style="19" customWidth="1"/>
    <col min="5" max="11" width="12.7109375" style="20" customWidth="1"/>
    <col min="12" max="39" width="8.7109375" style="20" customWidth="1"/>
    <col min="40" max="16384" width="11.421875" style="20" customWidth="1"/>
  </cols>
  <sheetData>
    <row r="1" spans="1:11" s="39" customFormat="1" ht="18" customHeight="1">
      <c r="A1" s="511" t="s">
        <v>223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4" s="39" customFormat="1" ht="12.75" customHeight="1">
      <c r="A2" s="451" t="s">
        <v>361</v>
      </c>
      <c r="B2" s="452"/>
      <c r="C2" s="452"/>
      <c r="D2" s="452"/>
    </row>
    <row r="3" spans="1:11" ht="15" customHeight="1">
      <c r="A3" s="520" t="s">
        <v>274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</row>
    <row r="4" spans="1:11" ht="15" customHeight="1">
      <c r="A4" s="520" t="s">
        <v>205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11" ht="15" customHeight="1">
      <c r="A5" s="520" t="s">
        <v>41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</row>
    <row r="6" spans="1:6" ht="13.5" customHeight="1" thickBot="1">
      <c r="A6" s="21"/>
      <c r="B6" s="21"/>
      <c r="C6" s="21"/>
      <c r="D6" s="21"/>
      <c r="E6" s="19"/>
      <c r="F6" s="19"/>
    </row>
    <row r="7" spans="1:11" ht="71.25" customHeight="1" thickBot="1">
      <c r="A7" s="204" t="s">
        <v>1</v>
      </c>
      <c r="B7" s="205" t="s">
        <v>166</v>
      </c>
      <c r="C7" s="205" t="s">
        <v>335</v>
      </c>
      <c r="D7" s="205" t="s">
        <v>338</v>
      </c>
      <c r="E7" s="205" t="s">
        <v>339</v>
      </c>
      <c r="F7" s="205" t="s">
        <v>336</v>
      </c>
      <c r="G7" s="205" t="s">
        <v>337</v>
      </c>
      <c r="H7" s="205" t="s">
        <v>340</v>
      </c>
      <c r="I7" s="205" t="s">
        <v>341</v>
      </c>
      <c r="J7" s="205" t="s">
        <v>342</v>
      </c>
      <c r="K7" s="206" t="s">
        <v>167</v>
      </c>
    </row>
    <row r="8" spans="1:11" ht="12.75" customHeight="1">
      <c r="A8" s="10">
        <v>2001</v>
      </c>
      <c r="B8" s="207">
        <v>227560</v>
      </c>
      <c r="C8" s="207">
        <v>308716</v>
      </c>
      <c r="D8" s="207">
        <v>45041</v>
      </c>
      <c r="E8" s="207">
        <v>2209126</v>
      </c>
      <c r="F8" s="207">
        <v>347896</v>
      </c>
      <c r="G8" s="207">
        <v>357567</v>
      </c>
      <c r="H8" s="207">
        <v>68444</v>
      </c>
      <c r="I8" s="207">
        <v>2983032</v>
      </c>
      <c r="J8" s="207">
        <v>111084</v>
      </c>
      <c r="K8" s="209">
        <v>78786</v>
      </c>
    </row>
    <row r="9" spans="1:11" ht="12.75" customHeight="1">
      <c r="A9" s="10">
        <v>2002</v>
      </c>
      <c r="B9" s="137">
        <v>242462</v>
      </c>
      <c r="C9" s="137">
        <v>237980</v>
      </c>
      <c r="D9" s="137">
        <v>55041</v>
      </c>
      <c r="E9" s="137">
        <v>2513007</v>
      </c>
      <c r="F9" s="137">
        <v>373774</v>
      </c>
      <c r="G9" s="137">
        <v>392595</v>
      </c>
      <c r="H9" s="137">
        <v>79767</v>
      </c>
      <c r="I9" s="137">
        <v>3359142</v>
      </c>
      <c r="J9" s="137">
        <v>105477</v>
      </c>
      <c r="K9" s="210">
        <v>76886</v>
      </c>
    </row>
    <row r="10" spans="1:11" ht="12.75" customHeight="1">
      <c r="A10" s="10">
        <v>2003</v>
      </c>
      <c r="B10" s="137">
        <v>283345</v>
      </c>
      <c r="C10" s="137">
        <v>307793</v>
      </c>
      <c r="D10" s="137">
        <v>57798</v>
      </c>
      <c r="E10" s="137">
        <v>2720363</v>
      </c>
      <c r="F10" s="137">
        <v>412283</v>
      </c>
      <c r="G10" s="137">
        <v>438609</v>
      </c>
      <c r="H10" s="137">
        <v>88777</v>
      </c>
      <c r="I10" s="137">
        <v>3660033</v>
      </c>
      <c r="J10" s="137">
        <v>117194</v>
      </c>
      <c r="K10" s="210">
        <v>100595</v>
      </c>
    </row>
    <row r="11" spans="1:11" ht="12.75" customHeight="1">
      <c r="A11" s="10">
        <v>2004</v>
      </c>
      <c r="B11" s="137">
        <v>283433</v>
      </c>
      <c r="C11" s="137">
        <v>305148</v>
      </c>
      <c r="D11" s="137">
        <v>54359</v>
      </c>
      <c r="E11" s="137">
        <v>2707129</v>
      </c>
      <c r="F11" s="137">
        <v>414213</v>
      </c>
      <c r="G11" s="137">
        <v>471545</v>
      </c>
      <c r="H11" s="137">
        <v>97958</v>
      </c>
      <c r="I11" s="137">
        <v>3690844</v>
      </c>
      <c r="J11" s="137">
        <v>168426</v>
      </c>
      <c r="K11" s="210">
        <v>114266</v>
      </c>
    </row>
    <row r="12" spans="1:11" ht="12.75" customHeight="1">
      <c r="A12" s="10">
        <v>2005</v>
      </c>
      <c r="B12" s="137">
        <v>273863</v>
      </c>
      <c r="C12" s="137">
        <v>393322</v>
      </c>
      <c r="D12" s="137">
        <v>63617</v>
      </c>
      <c r="E12" s="137">
        <v>2872163</v>
      </c>
      <c r="F12" s="137">
        <v>431719</v>
      </c>
      <c r="G12" s="137">
        <v>490810</v>
      </c>
      <c r="H12" s="137">
        <v>105934</v>
      </c>
      <c r="I12" s="137">
        <v>3900626</v>
      </c>
      <c r="J12" s="137">
        <v>145956</v>
      </c>
      <c r="K12" s="210">
        <v>113436</v>
      </c>
    </row>
    <row r="13" spans="1:11" ht="12.75" customHeight="1" thickBot="1">
      <c r="A13" s="213">
        <v>2006</v>
      </c>
      <c r="B13" s="211">
        <v>290167</v>
      </c>
      <c r="C13" s="211">
        <v>402193</v>
      </c>
      <c r="D13" s="211">
        <v>69442</v>
      </c>
      <c r="E13" s="211">
        <v>3019724</v>
      </c>
      <c r="F13" s="211">
        <v>454156</v>
      </c>
      <c r="G13" s="211">
        <v>556797</v>
      </c>
      <c r="H13" s="211">
        <v>127795</v>
      </c>
      <c r="I13" s="211">
        <v>4158472</v>
      </c>
      <c r="J13" s="211">
        <v>164469</v>
      </c>
      <c r="K13" s="212">
        <v>123613</v>
      </c>
    </row>
    <row r="14" spans="1:7" ht="12.75" customHeight="1">
      <c r="A14" s="24" t="s">
        <v>273</v>
      </c>
      <c r="B14" s="41"/>
      <c r="C14" s="41"/>
      <c r="D14" s="41"/>
      <c r="E14" s="41"/>
      <c r="F14" s="41"/>
      <c r="G14" s="41"/>
    </row>
    <row r="15" spans="1:7" ht="12.75" customHeight="1">
      <c r="A15" s="13"/>
      <c r="B15" s="41"/>
      <c r="C15" s="41"/>
      <c r="D15" s="41"/>
      <c r="E15" s="41"/>
      <c r="F15" s="41"/>
      <c r="G15" s="41"/>
    </row>
    <row r="16" spans="1:7" ht="12.75" customHeight="1">
      <c r="A16" s="24"/>
      <c r="B16" s="41"/>
      <c r="C16" s="41"/>
      <c r="D16" s="41"/>
      <c r="E16" s="41"/>
      <c r="F16" s="41"/>
      <c r="G16" s="41"/>
    </row>
    <row r="17" spans="1:7" ht="12.75" customHeight="1">
      <c r="A17" s="24"/>
      <c r="B17" s="41"/>
      <c r="C17" s="41"/>
      <c r="D17" s="41"/>
      <c r="E17" s="41"/>
      <c r="F17" s="41"/>
      <c r="G17" s="41"/>
    </row>
    <row r="18" spans="1:7" ht="12.75" customHeight="1">
      <c r="A18" s="24"/>
      <c r="B18" s="41"/>
      <c r="C18" s="41"/>
      <c r="D18" s="41"/>
      <c r="E18" s="41"/>
      <c r="F18" s="41"/>
      <c r="G18" s="41"/>
    </row>
    <row r="19" spans="1:7" ht="12.75" customHeight="1">
      <c r="A19" s="24"/>
      <c r="B19" s="41"/>
      <c r="C19" s="41"/>
      <c r="D19" s="41"/>
      <c r="E19" s="41"/>
      <c r="F19" s="41"/>
      <c r="G19" s="41"/>
    </row>
    <row r="20" spans="1:7" ht="12.75" customHeight="1">
      <c r="A20" s="13"/>
      <c r="B20" s="41"/>
      <c r="C20" s="41"/>
      <c r="D20" s="41"/>
      <c r="E20" s="41"/>
      <c r="F20" s="41"/>
      <c r="G20" s="41"/>
    </row>
    <row r="21" spans="1:7" ht="12.75" customHeight="1">
      <c r="A21" s="24"/>
      <c r="B21" s="41"/>
      <c r="C21" s="41"/>
      <c r="D21" s="41"/>
      <c r="E21" s="41"/>
      <c r="F21" s="41"/>
      <c r="G21" s="41"/>
    </row>
    <row r="22" spans="1:7" ht="12.75" customHeight="1">
      <c r="A22" s="24"/>
      <c r="B22" s="41"/>
      <c r="C22" s="41"/>
      <c r="D22" s="41"/>
      <c r="E22" s="41"/>
      <c r="F22" s="41"/>
      <c r="G22" s="41"/>
    </row>
    <row r="23" spans="1:7" ht="12.75" customHeight="1">
      <c r="A23" s="24"/>
      <c r="B23" s="41"/>
      <c r="C23" s="41"/>
      <c r="D23" s="41"/>
      <c r="E23" s="41"/>
      <c r="F23" s="41"/>
      <c r="G23" s="41"/>
    </row>
    <row r="24" spans="1:7" ht="12.75" customHeight="1">
      <c r="A24" s="24"/>
      <c r="B24" s="41"/>
      <c r="C24" s="41"/>
      <c r="D24" s="41"/>
      <c r="E24" s="41"/>
      <c r="F24" s="41"/>
      <c r="G24" s="41"/>
    </row>
    <row r="25" spans="1:7" ht="12.75" customHeight="1">
      <c r="A25" s="24"/>
      <c r="B25" s="41"/>
      <c r="C25" s="41"/>
      <c r="D25" s="41"/>
      <c r="E25" s="41"/>
      <c r="F25" s="41"/>
      <c r="G25" s="41"/>
    </row>
    <row r="26" spans="1:7" s="22" customFormat="1" ht="12.75" customHeight="1">
      <c r="A26" s="13"/>
      <c r="B26" s="40"/>
      <c r="C26" s="40"/>
      <c r="D26" s="40"/>
      <c r="E26" s="40"/>
      <c r="F26" s="40"/>
      <c r="G26" s="40"/>
    </row>
    <row r="27" spans="1:7" ht="12.75" customHeight="1">
      <c r="A27" s="13"/>
      <c r="B27" s="41"/>
      <c r="C27" s="41"/>
      <c r="D27" s="41"/>
      <c r="E27" s="41"/>
      <c r="F27" s="41"/>
      <c r="G27" s="41"/>
    </row>
    <row r="28" spans="1:7" ht="12.75" customHeight="1">
      <c r="A28" s="13"/>
      <c r="B28" s="41"/>
      <c r="C28" s="41"/>
      <c r="D28" s="41"/>
      <c r="E28" s="41"/>
      <c r="F28" s="41"/>
      <c r="G28" s="41"/>
    </row>
    <row r="29" spans="1:7" ht="12.75" customHeight="1">
      <c r="A29" s="13"/>
      <c r="B29" s="41"/>
      <c r="C29" s="41"/>
      <c r="D29" s="41"/>
      <c r="E29" s="41"/>
      <c r="F29" s="41"/>
      <c r="G29" s="41"/>
    </row>
    <row r="30" spans="1:7" ht="12.75" customHeight="1">
      <c r="A30" s="13"/>
      <c r="B30" s="41"/>
      <c r="C30" s="41"/>
      <c r="D30" s="41"/>
      <c r="E30" s="41"/>
      <c r="F30" s="41"/>
      <c r="G30" s="41"/>
    </row>
    <row r="31" spans="1:7" ht="12.75" customHeight="1">
      <c r="A31" s="13"/>
      <c r="B31" s="40"/>
      <c r="C31" s="40"/>
      <c r="D31" s="40"/>
      <c r="E31" s="40"/>
      <c r="F31" s="40"/>
      <c r="G31" s="40"/>
    </row>
    <row r="32" spans="1:7" ht="15.75">
      <c r="A32" s="26"/>
      <c r="B32" s="27"/>
      <c r="C32" s="27"/>
      <c r="D32" s="27"/>
      <c r="E32" s="19"/>
      <c r="F32" s="19"/>
      <c r="G32" s="19"/>
    </row>
    <row r="33" spans="1:7" ht="15.75">
      <c r="A33" s="19"/>
      <c r="B33" s="23"/>
      <c r="C33" s="23"/>
      <c r="D33" s="23"/>
      <c r="E33" s="19"/>
      <c r="F33" s="19"/>
      <c r="G33" s="19"/>
    </row>
    <row r="34" spans="1:7" ht="15.75">
      <c r="A34" s="19"/>
      <c r="B34" s="23"/>
      <c r="C34" s="23"/>
      <c r="D34" s="23"/>
      <c r="E34" s="19"/>
      <c r="F34" s="19"/>
      <c r="G34" s="19"/>
    </row>
    <row r="35" spans="1:7" ht="15.75">
      <c r="A35" s="19"/>
      <c r="B35" s="23"/>
      <c r="C35" s="23"/>
      <c r="D35" s="23"/>
      <c r="E35" s="19"/>
      <c r="F35" s="19"/>
      <c r="G35" s="19"/>
    </row>
    <row r="36" spans="1:7" ht="15.75">
      <c r="A36" s="19"/>
      <c r="B36" s="23"/>
      <c r="C36" s="23"/>
      <c r="D36" s="23"/>
      <c r="E36" s="19"/>
      <c r="F36" s="19"/>
      <c r="G36" s="19"/>
    </row>
    <row r="37" spans="1:7" ht="15.75">
      <c r="A37" s="19"/>
      <c r="B37" s="19"/>
      <c r="C37" s="19"/>
      <c r="E37" s="19"/>
      <c r="F37" s="19"/>
      <c r="G37" s="19"/>
    </row>
    <row r="38" spans="1:7" ht="15.75">
      <c r="A38" s="19"/>
      <c r="B38" s="19"/>
      <c r="C38" s="19"/>
      <c r="E38" s="19"/>
      <c r="F38" s="19"/>
      <c r="G38" s="19"/>
    </row>
    <row r="39" spans="1:7" ht="15.75">
      <c r="A39" s="19"/>
      <c r="B39" s="19"/>
      <c r="C39" s="19"/>
      <c r="E39" s="19"/>
      <c r="F39" s="19"/>
      <c r="G39" s="19"/>
    </row>
    <row r="40" spans="1:6" ht="15.75">
      <c r="A40" s="19"/>
      <c r="B40" s="19"/>
      <c r="C40" s="19"/>
      <c r="E40" s="19"/>
      <c r="F40" s="19"/>
    </row>
    <row r="41" spans="1:6" ht="15.75">
      <c r="A41" s="19"/>
      <c r="B41" s="19"/>
      <c r="C41" s="19"/>
      <c r="E41" s="19"/>
      <c r="F41" s="19"/>
    </row>
    <row r="42" spans="1:6" ht="15.75">
      <c r="A42" s="19"/>
      <c r="B42" s="19"/>
      <c r="C42" s="19"/>
      <c r="E42" s="19"/>
      <c r="F42" s="19"/>
    </row>
    <row r="43" spans="1:6" ht="15.75">
      <c r="A43" s="19"/>
      <c r="B43" s="19"/>
      <c r="C43" s="19"/>
      <c r="E43" s="19"/>
      <c r="F43" s="19"/>
    </row>
    <row r="44" spans="1:6" ht="15.75">
      <c r="A44" s="19"/>
      <c r="B44" s="19"/>
      <c r="C44" s="19"/>
      <c r="E44" s="19"/>
      <c r="F44" s="19"/>
    </row>
    <row r="45" spans="1:6" ht="15.75">
      <c r="A45" s="19"/>
      <c r="B45" s="19"/>
      <c r="C45" s="19"/>
      <c r="E45" s="19"/>
      <c r="F45" s="19"/>
    </row>
    <row r="46" spans="1:6" ht="15.75">
      <c r="A46" s="19"/>
      <c r="B46" s="19"/>
      <c r="C46" s="19"/>
      <c r="E46" s="19"/>
      <c r="F46" s="19"/>
    </row>
    <row r="47" spans="1:6" ht="15.75">
      <c r="A47" s="19"/>
      <c r="B47" s="19"/>
      <c r="C47" s="19"/>
      <c r="E47" s="19"/>
      <c r="F47" s="19"/>
    </row>
    <row r="48" spans="1:6" ht="15.75">
      <c r="A48" s="19"/>
      <c r="B48" s="19"/>
      <c r="C48" s="19"/>
      <c r="E48" s="19"/>
      <c r="F48" s="19"/>
    </row>
    <row r="49" spans="1:6" ht="15.75">
      <c r="A49" s="19"/>
      <c r="B49" s="19"/>
      <c r="C49" s="19"/>
      <c r="E49" s="19"/>
      <c r="F49" s="19"/>
    </row>
    <row r="50" spans="1:6" ht="15.75">
      <c r="A50" s="19"/>
      <c r="B50" s="19"/>
      <c r="C50" s="19"/>
      <c r="E50" s="19"/>
      <c r="F50" s="19"/>
    </row>
    <row r="51" spans="1:6" ht="15.75">
      <c r="A51" s="19"/>
      <c r="B51" s="19"/>
      <c r="C51" s="19"/>
      <c r="E51" s="19"/>
      <c r="F51" s="19"/>
    </row>
    <row r="52" spans="1:6" ht="15.75">
      <c r="A52" s="19"/>
      <c r="B52" s="19"/>
      <c r="C52" s="19"/>
      <c r="E52" s="19"/>
      <c r="F52" s="19"/>
    </row>
    <row r="53" spans="1:6" ht="15.75">
      <c r="A53" s="19"/>
      <c r="B53" s="19"/>
      <c r="C53" s="19"/>
      <c r="E53" s="19"/>
      <c r="F53" s="19"/>
    </row>
    <row r="54" spans="1:6" ht="15.75">
      <c r="A54" s="19"/>
      <c r="B54" s="19"/>
      <c r="C54" s="19"/>
      <c r="E54" s="19"/>
      <c r="F54" s="19"/>
    </row>
    <row r="55" spans="1:6" ht="15.75">
      <c r="A55" s="19"/>
      <c r="B55" s="19"/>
      <c r="C55" s="19"/>
      <c r="E55" s="19"/>
      <c r="F55" s="19"/>
    </row>
    <row r="56" spans="1:6" ht="15.75">
      <c r="A56" s="19"/>
      <c r="B56" s="19"/>
      <c r="C56" s="19"/>
      <c r="E56" s="19"/>
      <c r="F56" s="19"/>
    </row>
    <row r="57" spans="1:6" ht="15.75">
      <c r="A57" s="19"/>
      <c r="B57" s="19"/>
      <c r="C57" s="19"/>
      <c r="E57" s="19"/>
      <c r="F57" s="19"/>
    </row>
    <row r="58" spans="1:6" ht="15.75">
      <c r="A58" s="19"/>
      <c r="B58" s="19"/>
      <c r="C58" s="19"/>
      <c r="E58" s="19"/>
      <c r="F58" s="19"/>
    </row>
    <row r="59" spans="1:6" ht="15.75">
      <c r="A59" s="19"/>
      <c r="B59" s="19"/>
      <c r="C59" s="19"/>
      <c r="E59" s="19"/>
      <c r="F59" s="19"/>
    </row>
    <row r="60" spans="1:6" ht="15.75">
      <c r="A60" s="19"/>
      <c r="B60" s="19"/>
      <c r="C60" s="19"/>
      <c r="E60" s="19"/>
      <c r="F60" s="19"/>
    </row>
    <row r="61" spans="1:6" ht="15.75">
      <c r="A61" s="19"/>
      <c r="B61" s="19"/>
      <c r="C61" s="19"/>
      <c r="E61" s="19"/>
      <c r="F61" s="19"/>
    </row>
    <row r="62" spans="1:6" ht="15.75">
      <c r="A62" s="19"/>
      <c r="B62" s="19"/>
      <c r="C62" s="19"/>
      <c r="E62" s="19"/>
      <c r="F62" s="19"/>
    </row>
    <row r="63" spans="1:6" ht="15.75">
      <c r="A63" s="19"/>
      <c r="B63" s="19"/>
      <c r="C63" s="19"/>
      <c r="E63" s="19"/>
      <c r="F63" s="19"/>
    </row>
    <row r="64" spans="1:6" ht="15.75">
      <c r="A64" s="19"/>
      <c r="B64" s="19"/>
      <c r="C64" s="19"/>
      <c r="E64" s="19"/>
      <c r="F64" s="19"/>
    </row>
    <row r="65" spans="1:6" ht="15.75">
      <c r="A65" s="19"/>
      <c r="B65" s="19"/>
      <c r="C65" s="19"/>
      <c r="E65" s="19"/>
      <c r="F65" s="19"/>
    </row>
    <row r="66" spans="1:6" ht="15.75">
      <c r="A66" s="19"/>
      <c r="B66" s="19"/>
      <c r="C66" s="19"/>
      <c r="E66" s="19"/>
      <c r="F66" s="19"/>
    </row>
    <row r="67" spans="1:6" ht="15.75">
      <c r="A67" s="19"/>
      <c r="B67" s="19"/>
      <c r="C67" s="19"/>
      <c r="E67" s="19"/>
      <c r="F67" s="19"/>
    </row>
    <row r="68" spans="1:6" ht="15.75">
      <c r="A68" s="19"/>
      <c r="B68" s="19"/>
      <c r="C68" s="19"/>
      <c r="E68" s="19"/>
      <c r="F68" s="19"/>
    </row>
    <row r="69" spans="1:6" ht="15.75">
      <c r="A69" s="19"/>
      <c r="B69" s="19"/>
      <c r="C69" s="19"/>
      <c r="E69" s="19"/>
      <c r="F69" s="19"/>
    </row>
    <row r="70" spans="1:6" ht="15.75">
      <c r="A70" s="19"/>
      <c r="B70" s="19"/>
      <c r="C70" s="19"/>
      <c r="E70" s="19"/>
      <c r="F70" s="19"/>
    </row>
    <row r="71" spans="1:6" ht="15.75">
      <c r="A71" s="19"/>
      <c r="B71" s="19"/>
      <c r="C71" s="19"/>
      <c r="E71" s="19"/>
      <c r="F71" s="19"/>
    </row>
    <row r="72" spans="1:6" ht="15.75">
      <c r="A72" s="19"/>
      <c r="B72" s="19"/>
      <c r="C72" s="19"/>
      <c r="E72" s="19"/>
      <c r="F72" s="19"/>
    </row>
    <row r="73" spans="1:6" ht="15.75">
      <c r="A73" s="19"/>
      <c r="B73" s="19"/>
      <c r="C73" s="19"/>
      <c r="E73" s="19"/>
      <c r="F73" s="19"/>
    </row>
    <row r="74" spans="1:6" ht="15.75">
      <c r="A74" s="19"/>
      <c r="B74" s="19"/>
      <c r="C74" s="19"/>
      <c r="E74" s="19"/>
      <c r="F74" s="19"/>
    </row>
    <row r="75" spans="1:6" ht="15.75">
      <c r="A75" s="19"/>
      <c r="B75" s="19"/>
      <c r="C75" s="19"/>
      <c r="E75" s="19"/>
      <c r="F75" s="19"/>
    </row>
    <row r="76" spans="1:6" ht="15.75">
      <c r="A76" s="19"/>
      <c r="B76" s="19"/>
      <c r="C76" s="19"/>
      <c r="E76" s="19"/>
      <c r="F76" s="19"/>
    </row>
    <row r="77" spans="1:6" ht="15.75">
      <c r="A77" s="19"/>
      <c r="B77" s="19"/>
      <c r="C77" s="19"/>
      <c r="E77" s="19"/>
      <c r="F77" s="19"/>
    </row>
    <row r="78" spans="1:6" ht="15.75">
      <c r="A78" s="19"/>
      <c r="B78" s="19"/>
      <c r="C78" s="19"/>
      <c r="E78" s="19"/>
      <c r="F78" s="19"/>
    </row>
    <row r="79" spans="1:6" ht="15.75">
      <c r="A79" s="19"/>
      <c r="B79" s="19"/>
      <c r="C79" s="19"/>
      <c r="E79" s="19"/>
      <c r="F79" s="19"/>
    </row>
    <row r="80" spans="1:6" ht="15.75">
      <c r="A80" s="19"/>
      <c r="B80" s="19"/>
      <c r="C80" s="19"/>
      <c r="E80" s="19"/>
      <c r="F80" s="19"/>
    </row>
    <row r="81" spans="1:6" ht="15.75">
      <c r="A81" s="19"/>
      <c r="B81" s="19"/>
      <c r="C81" s="19"/>
      <c r="E81" s="19"/>
      <c r="F81" s="19"/>
    </row>
    <row r="82" spans="1:6" ht="15.75">
      <c r="A82" s="19"/>
      <c r="B82" s="19"/>
      <c r="C82" s="19"/>
      <c r="E82" s="19"/>
      <c r="F82" s="19"/>
    </row>
    <row r="83" spans="1:6" ht="15.75">
      <c r="A83" s="19"/>
      <c r="B83" s="19"/>
      <c r="C83" s="19"/>
      <c r="E83" s="19"/>
      <c r="F83" s="19"/>
    </row>
    <row r="84" spans="1:6" ht="15.75">
      <c r="A84" s="19"/>
      <c r="B84" s="19"/>
      <c r="C84" s="19"/>
      <c r="E84" s="19"/>
      <c r="F84" s="19"/>
    </row>
    <row r="85" spans="1:6" ht="15.75">
      <c r="A85" s="19"/>
      <c r="B85" s="19"/>
      <c r="C85" s="19"/>
      <c r="E85" s="19"/>
      <c r="F85" s="19"/>
    </row>
    <row r="86" spans="1:6" ht="15.75">
      <c r="A86" s="19"/>
      <c r="B86" s="19"/>
      <c r="C86" s="19"/>
      <c r="E86" s="19"/>
      <c r="F86" s="19"/>
    </row>
    <row r="87" spans="1:6" ht="15.75">
      <c r="A87" s="19"/>
      <c r="B87" s="19"/>
      <c r="C87" s="19"/>
      <c r="E87" s="19"/>
      <c r="F87" s="19"/>
    </row>
    <row r="88" spans="1:6" ht="15.75">
      <c r="A88" s="19"/>
      <c r="B88" s="19"/>
      <c r="C88" s="19"/>
      <c r="E88" s="19"/>
      <c r="F88" s="19"/>
    </row>
    <row r="89" spans="1:6" ht="15.75">
      <c r="A89" s="19"/>
      <c r="B89" s="19"/>
      <c r="C89" s="19"/>
      <c r="E89" s="19"/>
      <c r="F89" s="19"/>
    </row>
    <row r="90" spans="1:6" ht="15.75">
      <c r="A90" s="19"/>
      <c r="B90" s="19"/>
      <c r="C90" s="19"/>
      <c r="E90" s="19"/>
      <c r="F90" s="19"/>
    </row>
    <row r="91" spans="1:6" ht="15.75">
      <c r="A91" s="19"/>
      <c r="B91" s="19"/>
      <c r="C91" s="19"/>
      <c r="E91" s="19"/>
      <c r="F91" s="19"/>
    </row>
    <row r="92" spans="1:6" ht="15.75">
      <c r="A92" s="19"/>
      <c r="B92" s="19"/>
      <c r="C92" s="19"/>
      <c r="E92" s="19"/>
      <c r="F92" s="19"/>
    </row>
    <row r="93" spans="1:6" ht="15.75">
      <c r="A93" s="19"/>
      <c r="B93" s="19"/>
      <c r="C93" s="19"/>
      <c r="E93" s="19"/>
      <c r="F93" s="19"/>
    </row>
    <row r="94" spans="1:6" ht="15.75">
      <c r="A94" s="19"/>
      <c r="B94" s="19"/>
      <c r="C94" s="19"/>
      <c r="E94" s="19"/>
      <c r="F94" s="19"/>
    </row>
    <row r="95" spans="1:6" ht="15.75">
      <c r="A95" s="19"/>
      <c r="B95" s="19"/>
      <c r="C95" s="19"/>
      <c r="E95" s="19"/>
      <c r="F95" s="19"/>
    </row>
    <row r="96" spans="1:6" ht="15.75">
      <c r="A96" s="19"/>
      <c r="B96" s="19"/>
      <c r="C96" s="19"/>
      <c r="E96" s="19"/>
      <c r="F96" s="19"/>
    </row>
    <row r="97" spans="1:6" ht="15.75">
      <c r="A97" s="19"/>
      <c r="B97" s="19"/>
      <c r="C97" s="19"/>
      <c r="E97" s="19"/>
      <c r="F97" s="19"/>
    </row>
    <row r="98" spans="1:6" ht="15.75">
      <c r="A98" s="19"/>
      <c r="B98" s="19"/>
      <c r="C98" s="19"/>
      <c r="E98" s="19"/>
      <c r="F98" s="19"/>
    </row>
    <row r="99" spans="1:6" ht="15.75">
      <c r="A99" s="19"/>
      <c r="B99" s="19"/>
      <c r="C99" s="19"/>
      <c r="E99" s="19"/>
      <c r="F99" s="19"/>
    </row>
    <row r="100" spans="1:6" ht="15.75">
      <c r="A100" s="19"/>
      <c r="B100" s="19"/>
      <c r="C100" s="19"/>
      <c r="E100" s="19"/>
      <c r="F100" s="19"/>
    </row>
    <row r="101" spans="1:6" ht="15.75">
      <c r="A101" s="19"/>
      <c r="B101" s="19"/>
      <c r="C101" s="19"/>
      <c r="E101" s="19"/>
      <c r="F101" s="19"/>
    </row>
    <row r="102" spans="1:6" ht="15.75">
      <c r="A102" s="19"/>
      <c r="B102" s="19"/>
      <c r="C102" s="19"/>
      <c r="E102" s="19"/>
      <c r="F102" s="19"/>
    </row>
    <row r="103" spans="1:6" ht="15.75">
      <c r="A103" s="19"/>
      <c r="B103" s="19"/>
      <c r="C103" s="19"/>
      <c r="E103" s="19"/>
      <c r="F103" s="19"/>
    </row>
    <row r="104" spans="1:6" ht="15.75">
      <c r="A104" s="19"/>
      <c r="B104" s="19"/>
      <c r="C104" s="19"/>
      <c r="E104" s="19"/>
      <c r="F104" s="19"/>
    </row>
    <row r="105" spans="1:6" ht="15.75">
      <c r="A105" s="19"/>
      <c r="B105" s="19"/>
      <c r="C105" s="19"/>
      <c r="E105" s="19"/>
      <c r="F105" s="19"/>
    </row>
    <row r="106" spans="1:6" ht="15.75">
      <c r="A106" s="19"/>
      <c r="B106" s="19"/>
      <c r="C106" s="19"/>
      <c r="E106" s="19"/>
      <c r="F106" s="19"/>
    </row>
    <row r="107" spans="1:6" ht="15.75">
      <c r="A107" s="19"/>
      <c r="B107" s="19"/>
      <c r="C107" s="19"/>
      <c r="E107" s="19"/>
      <c r="F107" s="19"/>
    </row>
    <row r="108" spans="1:6" ht="15.75">
      <c r="A108" s="19"/>
      <c r="B108" s="19"/>
      <c r="C108" s="19"/>
      <c r="E108" s="19"/>
      <c r="F108" s="19"/>
    </row>
    <row r="109" spans="1:6" ht="15.75">
      <c r="A109" s="19"/>
      <c r="B109" s="19"/>
      <c r="C109" s="19"/>
      <c r="E109" s="19"/>
      <c r="F109" s="19"/>
    </row>
    <row r="110" spans="1:6" ht="15.75">
      <c r="A110" s="19"/>
      <c r="B110" s="19"/>
      <c r="C110" s="19"/>
      <c r="E110" s="19"/>
      <c r="F110" s="19"/>
    </row>
    <row r="111" spans="1:6" ht="15.75">
      <c r="A111" s="19"/>
      <c r="B111" s="19"/>
      <c r="C111" s="19"/>
      <c r="E111" s="19"/>
      <c r="F111" s="19"/>
    </row>
    <row r="112" spans="1:6" ht="15.75">
      <c r="A112" s="19"/>
      <c r="B112" s="19"/>
      <c r="C112" s="19"/>
      <c r="E112" s="19"/>
      <c r="F112" s="19"/>
    </row>
    <row r="113" spans="1:6" ht="15.75">
      <c r="A113" s="19"/>
      <c r="B113" s="19"/>
      <c r="C113" s="19"/>
      <c r="E113" s="19"/>
      <c r="F113" s="19"/>
    </row>
    <row r="114" spans="1:6" ht="15.75">
      <c r="A114" s="19"/>
      <c r="B114" s="19"/>
      <c r="C114" s="19"/>
      <c r="E114" s="19"/>
      <c r="F114" s="19"/>
    </row>
    <row r="115" spans="1:6" ht="15.75">
      <c r="A115" s="19"/>
      <c r="B115" s="19"/>
      <c r="C115" s="19"/>
      <c r="E115" s="19"/>
      <c r="F115" s="19"/>
    </row>
    <row r="116" spans="1:6" ht="15.75">
      <c r="A116" s="19"/>
      <c r="B116" s="19"/>
      <c r="C116" s="19"/>
      <c r="E116" s="19"/>
      <c r="F116" s="19"/>
    </row>
    <row r="117" spans="1:6" ht="15.75">
      <c r="A117" s="19"/>
      <c r="B117" s="19"/>
      <c r="C117" s="19"/>
      <c r="E117" s="19"/>
      <c r="F117" s="19"/>
    </row>
    <row r="118" spans="1:6" ht="15.75">
      <c r="A118" s="19"/>
      <c r="B118" s="19"/>
      <c r="C118" s="19"/>
      <c r="E118" s="19"/>
      <c r="F118" s="19"/>
    </row>
    <row r="119" spans="1:6" ht="15.75">
      <c r="A119" s="19"/>
      <c r="B119" s="19"/>
      <c r="C119" s="19"/>
      <c r="E119" s="19"/>
      <c r="F119" s="19"/>
    </row>
    <row r="120" spans="1:6" ht="15.75">
      <c r="A120" s="19"/>
      <c r="B120" s="19"/>
      <c r="C120" s="19"/>
      <c r="E120" s="19"/>
      <c r="F120" s="19"/>
    </row>
    <row r="121" spans="1:6" ht="15.75">
      <c r="A121" s="19"/>
      <c r="B121" s="19"/>
      <c r="C121" s="19"/>
      <c r="E121" s="19"/>
      <c r="F121" s="19"/>
    </row>
    <row r="122" spans="1:6" ht="15.75">
      <c r="A122" s="19"/>
      <c r="B122" s="19"/>
      <c r="C122" s="19"/>
      <c r="E122" s="19"/>
      <c r="F122" s="19"/>
    </row>
    <row r="123" spans="1:6" ht="15.75">
      <c r="A123" s="19"/>
      <c r="B123" s="19"/>
      <c r="C123" s="19"/>
      <c r="E123" s="19"/>
      <c r="F123" s="19"/>
    </row>
    <row r="124" spans="1:6" ht="15.75">
      <c r="A124" s="19"/>
      <c r="B124" s="19"/>
      <c r="C124" s="19"/>
      <c r="E124" s="19"/>
      <c r="F124" s="19"/>
    </row>
    <row r="125" spans="1:6" ht="15.75">
      <c r="A125" s="19"/>
      <c r="B125" s="19"/>
      <c r="C125" s="19"/>
      <c r="E125" s="19"/>
      <c r="F125" s="19"/>
    </row>
    <row r="126" spans="1:6" ht="15.75">
      <c r="A126" s="19"/>
      <c r="B126" s="19"/>
      <c r="C126" s="19"/>
      <c r="E126" s="19"/>
      <c r="F126" s="19"/>
    </row>
    <row r="127" spans="1:6" ht="15.75">
      <c r="A127" s="19"/>
      <c r="B127" s="19"/>
      <c r="C127" s="19"/>
      <c r="E127" s="19"/>
      <c r="F127" s="19"/>
    </row>
    <row r="128" spans="1:6" ht="15.75">
      <c r="A128" s="19"/>
      <c r="B128" s="19"/>
      <c r="C128" s="19"/>
      <c r="E128" s="19"/>
      <c r="F128" s="19"/>
    </row>
    <row r="129" spans="1:6" ht="15.75">
      <c r="A129" s="19"/>
      <c r="B129" s="19"/>
      <c r="C129" s="19"/>
      <c r="E129" s="19"/>
      <c r="F129" s="19"/>
    </row>
    <row r="130" spans="1:6" ht="15.75">
      <c r="A130" s="19"/>
      <c r="B130" s="19"/>
      <c r="C130" s="19"/>
      <c r="E130" s="19"/>
      <c r="F130" s="19"/>
    </row>
    <row r="131" spans="1:6" ht="15.75">
      <c r="A131" s="19"/>
      <c r="B131" s="19"/>
      <c r="C131" s="19"/>
      <c r="E131" s="19"/>
      <c r="F131" s="19"/>
    </row>
    <row r="132" spans="1:6" ht="15.75">
      <c r="A132" s="19"/>
      <c r="B132" s="19"/>
      <c r="C132" s="19"/>
      <c r="E132" s="19"/>
      <c r="F132" s="19"/>
    </row>
    <row r="133" spans="1:6" ht="15.75">
      <c r="A133" s="19"/>
      <c r="B133" s="19"/>
      <c r="C133" s="19"/>
      <c r="E133" s="19"/>
      <c r="F133" s="19"/>
    </row>
    <row r="134" spans="1:6" ht="15.75">
      <c r="A134" s="19"/>
      <c r="B134" s="19"/>
      <c r="C134" s="19"/>
      <c r="E134" s="19"/>
      <c r="F134" s="19"/>
    </row>
    <row r="135" spans="1:6" ht="15.75">
      <c r="A135" s="19"/>
      <c r="B135" s="19"/>
      <c r="C135" s="19"/>
      <c r="E135" s="19"/>
      <c r="F135" s="19"/>
    </row>
    <row r="136" spans="1:6" ht="15.75">
      <c r="A136" s="19"/>
      <c r="B136" s="19"/>
      <c r="C136" s="19"/>
      <c r="E136" s="19"/>
      <c r="F136" s="19"/>
    </row>
    <row r="137" spans="1:6" ht="15.75">
      <c r="A137" s="19"/>
      <c r="B137" s="19"/>
      <c r="C137" s="19"/>
      <c r="E137" s="19"/>
      <c r="F137" s="19"/>
    </row>
    <row r="138" spans="1:6" ht="15.75">
      <c r="A138" s="19"/>
      <c r="B138" s="19"/>
      <c r="C138" s="19"/>
      <c r="E138" s="19"/>
      <c r="F138" s="19"/>
    </row>
    <row r="139" spans="1:6" ht="15.75">
      <c r="A139" s="19"/>
      <c r="B139" s="19"/>
      <c r="C139" s="19"/>
      <c r="E139" s="19"/>
      <c r="F139" s="19"/>
    </row>
    <row r="140" spans="1:6" ht="15.75">
      <c r="A140" s="19"/>
      <c r="B140" s="19"/>
      <c r="C140" s="19"/>
      <c r="E140" s="19"/>
      <c r="F140" s="19"/>
    </row>
    <row r="141" spans="1:6" ht="15.75">
      <c r="A141" s="19"/>
      <c r="B141" s="19"/>
      <c r="C141" s="19"/>
      <c r="E141" s="19"/>
      <c r="F141" s="19"/>
    </row>
    <row r="142" spans="1:6" ht="15.75">
      <c r="A142" s="19"/>
      <c r="B142" s="19"/>
      <c r="C142" s="19"/>
      <c r="E142" s="19"/>
      <c r="F142" s="19"/>
    </row>
    <row r="143" spans="1:6" ht="15.75">
      <c r="A143" s="19"/>
      <c r="B143" s="19"/>
      <c r="C143" s="19"/>
      <c r="E143" s="19"/>
      <c r="F143" s="19"/>
    </row>
    <row r="144" spans="1:6" ht="15.75">
      <c r="A144" s="19"/>
      <c r="B144" s="19"/>
      <c r="C144" s="19"/>
      <c r="E144" s="19"/>
      <c r="F144" s="19"/>
    </row>
    <row r="145" spans="1:6" ht="15.75">
      <c r="A145" s="19"/>
      <c r="B145" s="19"/>
      <c r="C145" s="19"/>
      <c r="E145" s="19"/>
      <c r="F145" s="19"/>
    </row>
    <row r="146" spans="1:6" ht="15.75">
      <c r="A146" s="19"/>
      <c r="B146" s="19"/>
      <c r="C146" s="19"/>
      <c r="E146" s="19"/>
      <c r="F146" s="19"/>
    </row>
    <row r="147" spans="1:6" ht="15.75">
      <c r="A147" s="19"/>
      <c r="B147" s="19"/>
      <c r="C147" s="19"/>
      <c r="E147" s="19"/>
      <c r="F147" s="19"/>
    </row>
    <row r="148" spans="1:6" ht="15.75">
      <c r="A148" s="19"/>
      <c r="B148" s="19"/>
      <c r="C148" s="19"/>
      <c r="E148" s="19"/>
      <c r="F148" s="19"/>
    </row>
    <row r="149" spans="1:6" ht="15.75">
      <c r="A149" s="19"/>
      <c r="B149" s="19"/>
      <c r="C149" s="19"/>
      <c r="E149" s="19"/>
      <c r="F149" s="19"/>
    </row>
    <row r="150" spans="1:6" ht="15.75">
      <c r="A150" s="19"/>
      <c r="B150" s="19"/>
      <c r="C150" s="19"/>
      <c r="E150" s="19"/>
      <c r="F150" s="19"/>
    </row>
    <row r="151" spans="1:6" ht="15.75">
      <c r="A151" s="19"/>
      <c r="B151" s="19"/>
      <c r="C151" s="19"/>
      <c r="E151" s="19"/>
      <c r="F151" s="19"/>
    </row>
    <row r="152" spans="1:6" ht="15.75">
      <c r="A152" s="19"/>
      <c r="B152" s="19"/>
      <c r="C152" s="19"/>
      <c r="E152" s="19"/>
      <c r="F152" s="19"/>
    </row>
    <row r="153" spans="1:6" ht="15.75">
      <c r="A153" s="19"/>
      <c r="B153" s="19"/>
      <c r="C153" s="19"/>
      <c r="E153" s="19"/>
      <c r="F153" s="19"/>
    </row>
    <row r="154" spans="1:6" ht="15.75">
      <c r="A154" s="19"/>
      <c r="B154" s="19"/>
      <c r="C154" s="19"/>
      <c r="E154" s="19"/>
      <c r="F154" s="19"/>
    </row>
    <row r="155" spans="1:6" ht="15.75">
      <c r="A155" s="19"/>
      <c r="B155" s="19"/>
      <c r="C155" s="19"/>
      <c r="E155" s="19"/>
      <c r="F155" s="19"/>
    </row>
    <row r="156" spans="1:6" ht="15.75">
      <c r="A156" s="19"/>
      <c r="B156" s="19"/>
      <c r="C156" s="19"/>
      <c r="E156" s="19"/>
      <c r="F156" s="19"/>
    </row>
    <row r="157" spans="1:6" ht="15.75">
      <c r="A157" s="19"/>
      <c r="B157" s="19"/>
      <c r="C157" s="19"/>
      <c r="E157" s="19"/>
      <c r="F157" s="19"/>
    </row>
    <row r="158" spans="1:6" ht="15.75">
      <c r="A158" s="19"/>
      <c r="B158" s="19"/>
      <c r="C158" s="19"/>
      <c r="E158" s="19"/>
      <c r="F158" s="19"/>
    </row>
    <row r="159" spans="1:6" ht="15.75">
      <c r="A159" s="19"/>
      <c r="B159" s="19"/>
      <c r="C159" s="19"/>
      <c r="E159" s="19"/>
      <c r="F159" s="19"/>
    </row>
    <row r="160" spans="1:6" ht="15.75">
      <c r="A160" s="19"/>
      <c r="B160" s="19"/>
      <c r="C160" s="19"/>
      <c r="E160" s="19"/>
      <c r="F160" s="19"/>
    </row>
    <row r="161" spans="1:6" ht="15.75">
      <c r="A161" s="19"/>
      <c r="B161" s="19"/>
      <c r="C161" s="19"/>
      <c r="E161" s="19"/>
      <c r="F161" s="19"/>
    </row>
    <row r="162" spans="1:6" ht="15.75">
      <c r="A162" s="19"/>
      <c r="B162" s="19"/>
      <c r="C162" s="19"/>
      <c r="E162" s="19"/>
      <c r="F162" s="19"/>
    </row>
    <row r="163" spans="1:6" ht="15.75">
      <c r="A163" s="19"/>
      <c r="B163" s="19"/>
      <c r="C163" s="19"/>
      <c r="E163" s="19"/>
      <c r="F163" s="19"/>
    </row>
    <row r="164" spans="1:6" ht="15.75">
      <c r="A164" s="19"/>
      <c r="B164" s="19"/>
      <c r="C164" s="19"/>
      <c r="E164" s="19"/>
      <c r="F164" s="19"/>
    </row>
    <row r="165" spans="1:6" ht="15.75">
      <c r="A165" s="19"/>
      <c r="B165" s="19"/>
      <c r="C165" s="19"/>
      <c r="E165" s="19"/>
      <c r="F165" s="19"/>
    </row>
    <row r="166" spans="1:6" ht="15.75">
      <c r="A166" s="19"/>
      <c r="B166" s="19"/>
      <c r="C166" s="19"/>
      <c r="E166" s="19"/>
      <c r="F166" s="19"/>
    </row>
    <row r="167" spans="1:6" ht="15.75">
      <c r="A167" s="19"/>
      <c r="B167" s="19"/>
      <c r="C167" s="19"/>
      <c r="E167" s="19"/>
      <c r="F167" s="19"/>
    </row>
    <row r="168" spans="1:6" ht="15.75">
      <c r="A168" s="19"/>
      <c r="B168" s="19"/>
      <c r="C168" s="19"/>
      <c r="E168" s="19"/>
      <c r="F168" s="19"/>
    </row>
    <row r="169" spans="1:6" ht="15.75">
      <c r="A169" s="19"/>
      <c r="B169" s="19"/>
      <c r="C169" s="19"/>
      <c r="E169" s="19"/>
      <c r="F169" s="19"/>
    </row>
    <row r="170" spans="1:6" ht="15.75">
      <c r="A170" s="19"/>
      <c r="B170" s="19"/>
      <c r="C170" s="19"/>
      <c r="E170" s="19"/>
      <c r="F170" s="19"/>
    </row>
    <row r="171" spans="1:6" ht="15.75">
      <c r="A171" s="19"/>
      <c r="B171" s="19"/>
      <c r="C171" s="19"/>
      <c r="E171" s="19"/>
      <c r="F171" s="19"/>
    </row>
    <row r="172" spans="1:6" ht="15.75">
      <c r="A172" s="19"/>
      <c r="B172" s="19"/>
      <c r="C172" s="19"/>
      <c r="E172" s="19"/>
      <c r="F172" s="19"/>
    </row>
    <row r="173" spans="1:6" ht="15.75">
      <c r="A173" s="19"/>
      <c r="B173" s="19"/>
      <c r="C173" s="19"/>
      <c r="E173" s="19"/>
      <c r="F173" s="19"/>
    </row>
    <row r="174" spans="1:6" ht="15.75">
      <c r="A174" s="19"/>
      <c r="B174" s="19"/>
      <c r="C174" s="19"/>
      <c r="E174" s="19"/>
      <c r="F174" s="19"/>
    </row>
    <row r="175" spans="1:6" ht="15.75">
      <c r="A175" s="19"/>
      <c r="B175" s="19"/>
      <c r="C175" s="19"/>
      <c r="E175" s="19"/>
      <c r="F175" s="19"/>
    </row>
    <row r="176" spans="1:6" ht="15.75">
      <c r="A176" s="19"/>
      <c r="B176" s="19"/>
      <c r="C176" s="19"/>
      <c r="E176" s="19"/>
      <c r="F176" s="19"/>
    </row>
    <row r="177" spans="1:6" ht="15.75">
      <c r="A177" s="19"/>
      <c r="B177" s="19"/>
      <c r="C177" s="19"/>
      <c r="E177" s="19"/>
      <c r="F177" s="19"/>
    </row>
    <row r="178" spans="1:6" ht="15.75">
      <c r="A178" s="19"/>
      <c r="B178" s="19"/>
      <c r="C178" s="19"/>
      <c r="E178" s="19"/>
      <c r="F178" s="19"/>
    </row>
    <row r="179" spans="1:6" ht="15.75">
      <c r="A179" s="19"/>
      <c r="B179" s="19"/>
      <c r="C179" s="19"/>
      <c r="E179" s="19"/>
      <c r="F179" s="19"/>
    </row>
    <row r="180" spans="1:6" ht="15.75">
      <c r="A180" s="19"/>
      <c r="B180" s="19"/>
      <c r="C180" s="19"/>
      <c r="E180" s="19"/>
      <c r="F180" s="19"/>
    </row>
    <row r="181" spans="1:6" ht="15.75">
      <c r="A181" s="19"/>
      <c r="B181" s="19"/>
      <c r="C181" s="19"/>
      <c r="E181" s="19"/>
      <c r="F181" s="19"/>
    </row>
    <row r="182" spans="1:6" ht="15.75">
      <c r="A182" s="19"/>
      <c r="B182" s="19"/>
      <c r="C182" s="19"/>
      <c r="E182" s="19"/>
      <c r="F182" s="19"/>
    </row>
    <row r="183" spans="1:6" ht="15.75">
      <c r="A183" s="19"/>
      <c r="B183" s="19"/>
      <c r="C183" s="19"/>
      <c r="E183" s="19"/>
      <c r="F183" s="19"/>
    </row>
    <row r="184" spans="1:6" ht="15.75">
      <c r="A184" s="19"/>
      <c r="B184" s="19"/>
      <c r="C184" s="19"/>
      <c r="E184" s="19"/>
      <c r="F184" s="19"/>
    </row>
    <row r="185" spans="1:6" ht="15.75">
      <c r="A185" s="19"/>
      <c r="B185" s="19"/>
      <c r="C185" s="19"/>
      <c r="E185" s="19"/>
      <c r="F185" s="19"/>
    </row>
    <row r="186" spans="1:6" ht="15.75">
      <c r="A186" s="19"/>
      <c r="B186" s="19"/>
      <c r="C186" s="19"/>
      <c r="E186" s="19"/>
      <c r="F186" s="19"/>
    </row>
    <row r="187" spans="1:6" ht="15.75">
      <c r="A187" s="19"/>
      <c r="B187" s="19"/>
      <c r="C187" s="19"/>
      <c r="E187" s="19"/>
      <c r="F187" s="19"/>
    </row>
    <row r="188" spans="1:6" ht="15.75">
      <c r="A188" s="19"/>
      <c r="B188" s="19"/>
      <c r="C188" s="19"/>
      <c r="E188" s="19"/>
      <c r="F188" s="19"/>
    </row>
    <row r="189" spans="1:6" ht="15.75">
      <c r="A189" s="19"/>
      <c r="B189" s="19"/>
      <c r="C189" s="19"/>
      <c r="E189" s="19"/>
      <c r="F189" s="19"/>
    </row>
    <row r="190" spans="1:6" ht="15.75">
      <c r="A190" s="19"/>
      <c r="B190" s="19"/>
      <c r="C190" s="19"/>
      <c r="E190" s="19"/>
      <c r="F190" s="19"/>
    </row>
    <row r="191" spans="1:6" ht="15.75">
      <c r="A191" s="19"/>
      <c r="B191" s="19"/>
      <c r="C191" s="19"/>
      <c r="E191" s="19"/>
      <c r="F191" s="19"/>
    </row>
    <row r="192" spans="1:6" ht="15.75">
      <c r="A192" s="19"/>
      <c r="B192" s="19"/>
      <c r="C192" s="19"/>
      <c r="E192" s="19"/>
      <c r="F192" s="19"/>
    </row>
    <row r="193" spans="1:6" ht="15.75">
      <c r="A193" s="19"/>
      <c r="B193" s="19"/>
      <c r="C193" s="19"/>
      <c r="E193" s="19"/>
      <c r="F193" s="19"/>
    </row>
    <row r="194" spans="1:6" ht="15.75">
      <c r="A194" s="19"/>
      <c r="B194" s="19"/>
      <c r="C194" s="19"/>
      <c r="E194" s="19"/>
      <c r="F194" s="19"/>
    </row>
    <row r="195" spans="1:6" ht="15.75">
      <c r="A195" s="19"/>
      <c r="B195" s="19"/>
      <c r="C195" s="19"/>
      <c r="E195" s="19"/>
      <c r="F195" s="19"/>
    </row>
    <row r="196" spans="1:6" ht="15.75">
      <c r="A196" s="19"/>
      <c r="B196" s="19"/>
      <c r="C196" s="19"/>
      <c r="E196" s="19"/>
      <c r="F196" s="19"/>
    </row>
    <row r="197" spans="1:6" ht="15.75">
      <c r="A197" s="19"/>
      <c r="B197" s="19"/>
      <c r="C197" s="19"/>
      <c r="E197" s="19"/>
      <c r="F197" s="19"/>
    </row>
    <row r="198" spans="1:6" ht="15.75">
      <c r="A198" s="19"/>
      <c r="B198" s="19"/>
      <c r="C198" s="19"/>
      <c r="E198" s="19"/>
      <c r="F198" s="19"/>
    </row>
    <row r="199" spans="1:6" ht="15.75">
      <c r="A199" s="19"/>
      <c r="B199" s="19"/>
      <c r="C199" s="19"/>
      <c r="E199" s="19"/>
      <c r="F199" s="19"/>
    </row>
    <row r="200" spans="1:6" ht="15.75">
      <c r="A200" s="19"/>
      <c r="B200" s="19"/>
      <c r="C200" s="19"/>
      <c r="E200" s="19"/>
      <c r="F200" s="19"/>
    </row>
    <row r="201" spans="1:6" ht="15.75">
      <c r="A201" s="19"/>
      <c r="B201" s="19"/>
      <c r="C201" s="19"/>
      <c r="E201" s="19"/>
      <c r="F201" s="19"/>
    </row>
    <row r="202" spans="1:6" ht="15.75">
      <c r="A202" s="19"/>
      <c r="B202" s="19"/>
      <c r="C202" s="19"/>
      <c r="E202" s="19"/>
      <c r="F202" s="19"/>
    </row>
    <row r="203" spans="1:6" ht="15.75">
      <c r="A203" s="19"/>
      <c r="B203" s="19"/>
      <c r="C203" s="19"/>
      <c r="E203" s="19"/>
      <c r="F203" s="19"/>
    </row>
    <row r="204" spans="1:6" ht="15.75">
      <c r="A204" s="19"/>
      <c r="B204" s="19"/>
      <c r="C204" s="19"/>
      <c r="E204" s="19"/>
      <c r="F204" s="19"/>
    </row>
    <row r="205" spans="1:6" ht="15.75">
      <c r="A205" s="19"/>
      <c r="B205" s="19"/>
      <c r="C205" s="19"/>
      <c r="E205" s="19"/>
      <c r="F205" s="19"/>
    </row>
    <row r="206" spans="1:6" ht="15.75">
      <c r="A206" s="19"/>
      <c r="B206" s="19"/>
      <c r="C206" s="19"/>
      <c r="E206" s="19"/>
      <c r="F206" s="19"/>
    </row>
    <row r="207" spans="1:6" ht="15.75">
      <c r="A207" s="19"/>
      <c r="B207" s="19"/>
      <c r="C207" s="19"/>
      <c r="E207" s="19"/>
      <c r="F207" s="19"/>
    </row>
    <row r="208" spans="1:6" ht="15.75">
      <c r="A208" s="19"/>
      <c r="B208" s="19"/>
      <c r="C208" s="19"/>
      <c r="E208" s="19"/>
      <c r="F208" s="19"/>
    </row>
    <row r="209" spans="1:6" ht="15.75">
      <c r="A209" s="19"/>
      <c r="B209" s="19"/>
      <c r="C209" s="19"/>
      <c r="E209" s="19"/>
      <c r="F209" s="19"/>
    </row>
    <row r="210" spans="1:6" ht="15.75">
      <c r="A210" s="19"/>
      <c r="B210" s="19"/>
      <c r="C210" s="19"/>
      <c r="E210" s="19"/>
      <c r="F210" s="19"/>
    </row>
    <row r="211" spans="1:6" ht="15.75">
      <c r="A211" s="19"/>
      <c r="B211" s="19"/>
      <c r="C211" s="19"/>
      <c r="E211" s="19"/>
      <c r="F211" s="19"/>
    </row>
    <row r="212" spans="1:6" ht="15.75">
      <c r="A212" s="19"/>
      <c r="B212" s="19"/>
      <c r="C212" s="19"/>
      <c r="E212" s="19"/>
      <c r="F212" s="19"/>
    </row>
    <row r="213" spans="1:6" ht="15.75">
      <c r="A213" s="19"/>
      <c r="B213" s="19"/>
      <c r="C213" s="19"/>
      <c r="E213" s="19"/>
      <c r="F213" s="19"/>
    </row>
    <row r="214" spans="1:6" ht="15.75">
      <c r="A214" s="19"/>
      <c r="B214" s="19"/>
      <c r="C214" s="19"/>
      <c r="E214" s="19"/>
      <c r="F214" s="19"/>
    </row>
    <row r="215" spans="1:6" ht="15.75">
      <c r="A215" s="19"/>
      <c r="B215" s="19"/>
      <c r="C215" s="19"/>
      <c r="E215" s="19"/>
      <c r="F215" s="19"/>
    </row>
    <row r="216" spans="1:6" ht="15.75">
      <c r="A216" s="19"/>
      <c r="B216" s="19"/>
      <c r="C216" s="19"/>
      <c r="E216" s="19"/>
      <c r="F216" s="19"/>
    </row>
    <row r="217" spans="1:6" ht="15.75">
      <c r="A217" s="19"/>
      <c r="B217" s="19"/>
      <c r="C217" s="19"/>
      <c r="E217" s="19"/>
      <c r="F217" s="19"/>
    </row>
    <row r="218" spans="1:6" ht="15.75">
      <c r="A218" s="19"/>
      <c r="B218" s="19"/>
      <c r="C218" s="19"/>
      <c r="E218" s="19"/>
      <c r="F218" s="19"/>
    </row>
    <row r="219" spans="1:6" ht="15.75">
      <c r="A219" s="19"/>
      <c r="B219" s="19"/>
      <c r="C219" s="19"/>
      <c r="E219" s="19"/>
      <c r="F219" s="19"/>
    </row>
    <row r="220" spans="1:6" ht="15.75">
      <c r="A220" s="19"/>
      <c r="B220" s="19"/>
      <c r="C220" s="19"/>
      <c r="E220" s="19"/>
      <c r="F220" s="19"/>
    </row>
    <row r="221" spans="1:6" ht="15.75">
      <c r="A221" s="19"/>
      <c r="B221" s="19"/>
      <c r="C221" s="19"/>
      <c r="E221" s="19"/>
      <c r="F221" s="19"/>
    </row>
    <row r="222" spans="1:6" ht="15.75">
      <c r="A222" s="19"/>
      <c r="B222" s="19"/>
      <c r="C222" s="19"/>
      <c r="E222" s="19"/>
      <c r="F222" s="19"/>
    </row>
    <row r="223" spans="1:6" ht="15.75">
      <c r="A223" s="19"/>
      <c r="B223" s="19"/>
      <c r="C223" s="19"/>
      <c r="E223" s="19"/>
      <c r="F223" s="19"/>
    </row>
    <row r="224" spans="1:6" ht="15.75">
      <c r="A224" s="19"/>
      <c r="B224" s="19"/>
      <c r="C224" s="19"/>
      <c r="E224" s="19"/>
      <c r="F224" s="19"/>
    </row>
    <row r="225" spans="1:6" ht="15.75">
      <c r="A225" s="19"/>
      <c r="B225" s="19"/>
      <c r="C225" s="19"/>
      <c r="E225" s="19"/>
      <c r="F225" s="19"/>
    </row>
    <row r="226" spans="1:6" ht="15.75">
      <c r="A226" s="19"/>
      <c r="B226" s="19"/>
      <c r="C226" s="19"/>
      <c r="E226" s="19"/>
      <c r="F226" s="19"/>
    </row>
    <row r="227" spans="1:6" ht="15.75">
      <c r="A227" s="19"/>
      <c r="B227" s="19"/>
      <c r="C227" s="19"/>
      <c r="E227" s="19"/>
      <c r="F227" s="19"/>
    </row>
    <row r="228" spans="1:6" ht="15.75">
      <c r="A228" s="19"/>
      <c r="B228" s="19"/>
      <c r="C228" s="19"/>
      <c r="E228" s="19"/>
      <c r="F228" s="19"/>
    </row>
    <row r="229" spans="1:6" ht="15.75">
      <c r="A229" s="19"/>
      <c r="B229" s="19"/>
      <c r="C229" s="19"/>
      <c r="E229" s="19"/>
      <c r="F229" s="19"/>
    </row>
    <row r="230" spans="1:6" ht="15.75">
      <c r="A230" s="19"/>
      <c r="B230" s="19"/>
      <c r="C230" s="19"/>
      <c r="E230" s="19"/>
      <c r="F230" s="19"/>
    </row>
    <row r="231" spans="1:6" ht="15.75">
      <c r="A231" s="19"/>
      <c r="B231" s="19"/>
      <c r="C231" s="19"/>
      <c r="E231" s="19"/>
      <c r="F231" s="19"/>
    </row>
    <row r="232" spans="1:6" ht="15.75">
      <c r="A232" s="19"/>
      <c r="B232" s="19"/>
      <c r="C232" s="19"/>
      <c r="E232" s="19"/>
      <c r="F232" s="19"/>
    </row>
    <row r="233" spans="1:6" ht="15.75">
      <c r="A233" s="19"/>
      <c r="B233" s="19"/>
      <c r="C233" s="19"/>
      <c r="E233" s="19"/>
      <c r="F233" s="19"/>
    </row>
    <row r="234" spans="1:6" ht="15.75">
      <c r="A234" s="19"/>
      <c r="B234" s="19"/>
      <c r="C234" s="19"/>
      <c r="E234" s="19"/>
      <c r="F234" s="19"/>
    </row>
    <row r="235" spans="1:6" ht="15.75">
      <c r="A235" s="19"/>
      <c r="B235" s="19"/>
      <c r="C235" s="19"/>
      <c r="E235" s="19"/>
      <c r="F235" s="19"/>
    </row>
    <row r="236" spans="1:6" ht="15.75">
      <c r="A236" s="19"/>
      <c r="B236" s="19"/>
      <c r="C236" s="19"/>
      <c r="E236" s="19"/>
      <c r="F236" s="19"/>
    </row>
    <row r="237" spans="1:6" ht="15.75">
      <c r="A237" s="19"/>
      <c r="B237" s="19"/>
      <c r="C237" s="19"/>
      <c r="E237" s="19"/>
      <c r="F237" s="19"/>
    </row>
    <row r="238" spans="1:6" ht="15.75">
      <c r="A238" s="19"/>
      <c r="B238" s="19"/>
      <c r="C238" s="19"/>
      <c r="E238" s="19"/>
      <c r="F238" s="19"/>
    </row>
    <row r="239" spans="1:6" ht="15.75">
      <c r="A239" s="19"/>
      <c r="B239" s="19"/>
      <c r="C239" s="19"/>
      <c r="E239" s="19"/>
      <c r="F239" s="19"/>
    </row>
    <row r="240" spans="1:6" ht="15.75">
      <c r="A240" s="19"/>
      <c r="B240" s="19"/>
      <c r="C240" s="19"/>
      <c r="E240" s="19"/>
      <c r="F240" s="19"/>
    </row>
    <row r="241" spans="1:6" ht="15.75">
      <c r="A241" s="19"/>
      <c r="B241" s="19"/>
      <c r="C241" s="19"/>
      <c r="E241" s="19"/>
      <c r="F241" s="19"/>
    </row>
    <row r="242" spans="1:6" ht="15.75">
      <c r="A242" s="19"/>
      <c r="B242" s="19"/>
      <c r="C242" s="19"/>
      <c r="E242" s="19"/>
      <c r="F242" s="19"/>
    </row>
    <row r="243" spans="1:6" ht="15.75">
      <c r="A243" s="19"/>
      <c r="B243" s="19"/>
      <c r="C243" s="19"/>
      <c r="E243" s="19"/>
      <c r="F243" s="19"/>
    </row>
    <row r="244" spans="1:6" ht="15.75">
      <c r="A244" s="19"/>
      <c r="B244" s="19"/>
      <c r="C244" s="19"/>
      <c r="E244" s="19"/>
      <c r="F244" s="19"/>
    </row>
    <row r="245" spans="1:6" ht="15.75">
      <c r="A245" s="19"/>
      <c r="B245" s="19"/>
      <c r="C245" s="19"/>
      <c r="E245" s="19"/>
      <c r="F245" s="19"/>
    </row>
    <row r="246" spans="1:6" ht="15.75">
      <c r="A246" s="19"/>
      <c r="B246" s="19"/>
      <c r="C246" s="19"/>
      <c r="E246" s="19"/>
      <c r="F246" s="19"/>
    </row>
    <row r="247" spans="1:6" ht="15.75">
      <c r="A247" s="19"/>
      <c r="B247" s="19"/>
      <c r="C247" s="19"/>
      <c r="E247" s="19"/>
      <c r="F247" s="19"/>
    </row>
    <row r="248" spans="1:6" ht="15.75">
      <c r="A248" s="19"/>
      <c r="B248" s="19"/>
      <c r="C248" s="19"/>
      <c r="E248" s="19"/>
      <c r="F248" s="19"/>
    </row>
    <row r="249" spans="1:6" ht="15.75">
      <c r="A249" s="19"/>
      <c r="B249" s="19"/>
      <c r="C249" s="19"/>
      <c r="E249" s="19"/>
      <c r="F249" s="19"/>
    </row>
    <row r="250" spans="1:6" ht="15.75">
      <c r="A250" s="19"/>
      <c r="B250" s="19"/>
      <c r="C250" s="19"/>
      <c r="E250" s="19"/>
      <c r="F250" s="19"/>
    </row>
    <row r="251" spans="1:6" ht="15.75">
      <c r="A251" s="19"/>
      <c r="B251" s="19"/>
      <c r="C251" s="19"/>
      <c r="E251" s="19"/>
      <c r="F251" s="19"/>
    </row>
    <row r="252" spans="1:6" ht="15.75">
      <c r="A252" s="19"/>
      <c r="B252" s="19"/>
      <c r="C252" s="19"/>
      <c r="E252" s="19"/>
      <c r="F252" s="19"/>
    </row>
    <row r="253" spans="1:6" ht="15.75">
      <c r="A253" s="19"/>
      <c r="B253" s="19"/>
      <c r="C253" s="19"/>
      <c r="E253" s="19"/>
      <c r="F253" s="19"/>
    </row>
    <row r="254" spans="1:6" ht="15.75">
      <c r="A254" s="19"/>
      <c r="B254" s="19"/>
      <c r="C254" s="19"/>
      <c r="E254" s="19"/>
      <c r="F254" s="19"/>
    </row>
    <row r="255" spans="1:6" ht="15.75">
      <c r="A255" s="19"/>
      <c r="B255" s="19"/>
      <c r="C255" s="19"/>
      <c r="E255" s="19"/>
      <c r="F255" s="19"/>
    </row>
    <row r="256" spans="1:6" ht="15.75">
      <c r="A256" s="19"/>
      <c r="B256" s="19"/>
      <c r="C256" s="19"/>
      <c r="E256" s="19"/>
      <c r="F256" s="19"/>
    </row>
    <row r="257" spans="1:6" ht="15.75">
      <c r="A257" s="19"/>
      <c r="B257" s="19"/>
      <c r="C257" s="19"/>
      <c r="E257" s="19"/>
      <c r="F257" s="19"/>
    </row>
    <row r="258" spans="1:6" ht="15.75">
      <c r="A258" s="19"/>
      <c r="B258" s="19"/>
      <c r="C258" s="19"/>
      <c r="E258" s="19"/>
      <c r="F258" s="19"/>
    </row>
    <row r="259" spans="1:6" ht="15.75">
      <c r="A259" s="19"/>
      <c r="B259" s="19"/>
      <c r="C259" s="19"/>
      <c r="E259" s="19"/>
      <c r="F259" s="19"/>
    </row>
    <row r="260" spans="1:6" ht="15.75">
      <c r="A260" s="19"/>
      <c r="B260" s="19"/>
      <c r="C260" s="19"/>
      <c r="E260" s="19"/>
      <c r="F260" s="19"/>
    </row>
    <row r="261" spans="1:6" ht="15.75">
      <c r="A261" s="19"/>
      <c r="B261" s="19"/>
      <c r="C261" s="19"/>
      <c r="E261" s="19"/>
      <c r="F261" s="19"/>
    </row>
    <row r="262" spans="1:6" ht="15.75">
      <c r="A262" s="19"/>
      <c r="B262" s="19"/>
      <c r="C262" s="19"/>
      <c r="E262" s="19"/>
      <c r="F262" s="19"/>
    </row>
    <row r="263" spans="1:6" ht="15.75">
      <c r="A263" s="19"/>
      <c r="B263" s="19"/>
      <c r="C263" s="19"/>
      <c r="E263" s="19"/>
      <c r="F263" s="19"/>
    </row>
    <row r="264" spans="1:6" ht="15.75">
      <c r="A264" s="19"/>
      <c r="B264" s="19"/>
      <c r="C264" s="19"/>
      <c r="E264" s="19"/>
      <c r="F264" s="19"/>
    </row>
    <row r="265" spans="1:6" ht="15.75">
      <c r="A265" s="19"/>
      <c r="B265" s="19"/>
      <c r="C265" s="19"/>
      <c r="E265" s="19"/>
      <c r="F265" s="19"/>
    </row>
    <row r="266" spans="1:6" ht="15.75">
      <c r="A266" s="19"/>
      <c r="B266" s="19"/>
      <c r="C266" s="19"/>
      <c r="E266" s="19"/>
      <c r="F266" s="19"/>
    </row>
    <row r="267" spans="1:6" ht="15.75">
      <c r="A267" s="19"/>
      <c r="B267" s="19"/>
      <c r="C267" s="19"/>
      <c r="E267" s="19"/>
      <c r="F267" s="19"/>
    </row>
    <row r="268" spans="1:6" ht="15.75">
      <c r="A268" s="19"/>
      <c r="B268" s="19"/>
      <c r="C268" s="19"/>
      <c r="E268" s="19"/>
      <c r="F268" s="19"/>
    </row>
    <row r="269" spans="1:6" ht="15.75">
      <c r="A269" s="19"/>
      <c r="B269" s="19"/>
      <c r="C269" s="19"/>
      <c r="E269" s="19"/>
      <c r="F269" s="19"/>
    </row>
    <row r="270" spans="1:6" ht="15.75">
      <c r="A270" s="19"/>
      <c r="B270" s="19"/>
      <c r="C270" s="19"/>
      <c r="E270" s="19"/>
      <c r="F270" s="19"/>
    </row>
    <row r="271" spans="1:6" ht="15.75">
      <c r="A271" s="19"/>
      <c r="B271" s="19"/>
      <c r="C271" s="19"/>
      <c r="E271" s="19"/>
      <c r="F271" s="19"/>
    </row>
    <row r="272" spans="1:6" ht="15.75">
      <c r="A272" s="19"/>
      <c r="B272" s="19"/>
      <c r="C272" s="19"/>
      <c r="E272" s="19"/>
      <c r="F272" s="19"/>
    </row>
    <row r="273" spans="1:6" ht="15.75">
      <c r="A273" s="19"/>
      <c r="B273" s="19"/>
      <c r="C273" s="19"/>
      <c r="E273" s="19"/>
      <c r="F273" s="19"/>
    </row>
    <row r="274" spans="1:6" ht="15.75">
      <c r="A274" s="19"/>
      <c r="B274" s="19"/>
      <c r="C274" s="19"/>
      <c r="E274" s="19"/>
      <c r="F274" s="19"/>
    </row>
    <row r="275" spans="1:6" ht="15.75">
      <c r="A275" s="19"/>
      <c r="B275" s="19"/>
      <c r="C275" s="19"/>
      <c r="E275" s="19"/>
      <c r="F275" s="19"/>
    </row>
    <row r="276" spans="1:6" ht="15.75">
      <c r="A276" s="19"/>
      <c r="B276" s="19"/>
      <c r="C276" s="19"/>
      <c r="E276" s="19"/>
      <c r="F276" s="19"/>
    </row>
    <row r="277" spans="1:6" ht="15.75">
      <c r="A277" s="19"/>
      <c r="B277" s="19"/>
      <c r="C277" s="19"/>
      <c r="E277" s="19"/>
      <c r="F277" s="19"/>
    </row>
    <row r="278" spans="1:6" ht="15.75">
      <c r="A278" s="19"/>
      <c r="B278" s="19"/>
      <c r="C278" s="19"/>
      <c r="E278" s="19"/>
      <c r="F278" s="19"/>
    </row>
    <row r="279" spans="1:6" ht="15.75">
      <c r="A279" s="19"/>
      <c r="B279" s="19"/>
      <c r="C279" s="19"/>
      <c r="E279" s="19"/>
      <c r="F279" s="19"/>
    </row>
    <row r="280" spans="1:6" ht="15.75">
      <c r="A280" s="19"/>
      <c r="B280" s="19"/>
      <c r="C280" s="19"/>
      <c r="E280" s="19"/>
      <c r="F280" s="19"/>
    </row>
    <row r="281" spans="1:6" ht="15.75">
      <c r="A281" s="19"/>
      <c r="B281" s="19"/>
      <c r="C281" s="19"/>
      <c r="E281" s="19"/>
      <c r="F281" s="19"/>
    </row>
    <row r="282" spans="1:6" ht="15.75">
      <c r="A282" s="19"/>
      <c r="B282" s="19"/>
      <c r="C282" s="19"/>
      <c r="E282" s="19"/>
      <c r="F282" s="19"/>
    </row>
    <row r="283" spans="1:6" ht="15.75">
      <c r="A283" s="19"/>
      <c r="B283" s="19"/>
      <c r="C283" s="19"/>
      <c r="E283" s="19"/>
      <c r="F283" s="19"/>
    </row>
    <row r="284" spans="1:6" ht="15.75">
      <c r="A284" s="19"/>
      <c r="B284" s="19"/>
      <c r="C284" s="19"/>
      <c r="E284" s="19"/>
      <c r="F284" s="19"/>
    </row>
    <row r="285" spans="1:6" ht="15.75">
      <c r="A285" s="19"/>
      <c r="B285" s="19"/>
      <c r="C285" s="19"/>
      <c r="E285" s="19"/>
      <c r="F285" s="19"/>
    </row>
    <row r="286" spans="1:6" ht="15.75">
      <c r="A286" s="19"/>
      <c r="B286" s="19"/>
      <c r="C286" s="19"/>
      <c r="E286" s="19"/>
      <c r="F286" s="19"/>
    </row>
    <row r="287" spans="1:6" ht="15.75">
      <c r="A287" s="19"/>
      <c r="B287" s="19"/>
      <c r="C287" s="19"/>
      <c r="E287" s="19"/>
      <c r="F287" s="19"/>
    </row>
    <row r="288" spans="1:6" ht="15.75">
      <c r="A288" s="19"/>
      <c r="B288" s="19"/>
      <c r="C288" s="19"/>
      <c r="E288" s="19"/>
      <c r="F288" s="19"/>
    </row>
    <row r="289" spans="1:6" ht="15.75">
      <c r="A289" s="19"/>
      <c r="B289" s="19"/>
      <c r="C289" s="19"/>
      <c r="E289" s="19"/>
      <c r="F289" s="19"/>
    </row>
    <row r="290" spans="1:6" ht="15.75">
      <c r="A290" s="19"/>
      <c r="B290" s="19"/>
      <c r="C290" s="19"/>
      <c r="E290" s="19"/>
      <c r="F290" s="19"/>
    </row>
    <row r="291" spans="1:6" ht="15.75">
      <c r="A291" s="19"/>
      <c r="B291" s="19"/>
      <c r="C291" s="19"/>
      <c r="E291" s="19"/>
      <c r="F291" s="19"/>
    </row>
    <row r="292" spans="1:6" ht="15.75">
      <c r="A292" s="19"/>
      <c r="B292" s="19"/>
      <c r="C292" s="19"/>
      <c r="E292" s="19"/>
      <c r="F292" s="19"/>
    </row>
    <row r="293" spans="1:6" ht="15.75">
      <c r="A293" s="19"/>
      <c r="B293" s="19"/>
      <c r="C293" s="19"/>
      <c r="E293" s="19"/>
      <c r="F293" s="19"/>
    </row>
    <row r="294" spans="1:6" ht="15.75">
      <c r="A294" s="19"/>
      <c r="B294" s="19"/>
      <c r="C294" s="19"/>
      <c r="E294" s="19"/>
      <c r="F294" s="19"/>
    </row>
    <row r="295" spans="1:6" ht="15.75">
      <c r="A295" s="19"/>
      <c r="B295" s="19"/>
      <c r="C295" s="19"/>
      <c r="E295" s="19"/>
      <c r="F295" s="19"/>
    </row>
    <row r="296" spans="1:6" ht="15.75">
      <c r="A296" s="19"/>
      <c r="B296" s="19"/>
      <c r="C296" s="19"/>
      <c r="E296" s="19"/>
      <c r="F296" s="19"/>
    </row>
    <row r="297" spans="1:6" ht="15.75">
      <c r="A297" s="19"/>
      <c r="B297" s="19"/>
      <c r="C297" s="19"/>
      <c r="E297" s="19"/>
      <c r="F297" s="19"/>
    </row>
    <row r="298" spans="1:6" ht="15.75">
      <c r="A298" s="19"/>
      <c r="B298" s="19"/>
      <c r="C298" s="19"/>
      <c r="E298" s="19"/>
      <c r="F298" s="19"/>
    </row>
    <row r="299" spans="1:6" ht="15.75">
      <c r="A299" s="19"/>
      <c r="B299" s="19"/>
      <c r="C299" s="19"/>
      <c r="E299" s="19"/>
      <c r="F299" s="19"/>
    </row>
    <row r="300" spans="1:6" ht="15.75">
      <c r="A300" s="19"/>
      <c r="B300" s="19"/>
      <c r="C300" s="19"/>
      <c r="E300" s="19"/>
      <c r="F300" s="19"/>
    </row>
    <row r="301" spans="1:6" ht="15.75">
      <c r="A301" s="19"/>
      <c r="B301" s="19"/>
      <c r="C301" s="19"/>
      <c r="E301" s="19"/>
      <c r="F301" s="19"/>
    </row>
    <row r="302" spans="1:6" ht="15.75">
      <c r="A302" s="19"/>
      <c r="B302" s="19"/>
      <c r="C302" s="19"/>
      <c r="E302" s="19"/>
      <c r="F302" s="19"/>
    </row>
    <row r="303" spans="1:6" ht="15.75">
      <c r="A303" s="19"/>
      <c r="B303" s="19"/>
      <c r="C303" s="19"/>
      <c r="E303" s="19"/>
      <c r="F303" s="19"/>
    </row>
    <row r="304" spans="1:6" ht="15.75">
      <c r="A304" s="19"/>
      <c r="B304" s="19"/>
      <c r="C304" s="19"/>
      <c r="E304" s="19"/>
      <c r="F304" s="19"/>
    </row>
    <row r="305" spans="1:6" ht="15.75">
      <c r="A305" s="19"/>
      <c r="B305" s="19"/>
      <c r="C305" s="19"/>
      <c r="E305" s="19"/>
      <c r="F305" s="19"/>
    </row>
    <row r="306" spans="1:6" ht="15.75">
      <c r="A306" s="19"/>
      <c r="B306" s="19"/>
      <c r="C306" s="19"/>
      <c r="E306" s="19"/>
      <c r="F306" s="19"/>
    </row>
    <row r="307" spans="1:6" ht="15.75">
      <c r="A307" s="19"/>
      <c r="B307" s="19"/>
      <c r="C307" s="19"/>
      <c r="E307" s="19"/>
      <c r="F307" s="19"/>
    </row>
    <row r="308" spans="1:6" ht="15.75">
      <c r="A308" s="19"/>
      <c r="B308" s="19"/>
      <c r="C308" s="19"/>
      <c r="E308" s="19"/>
      <c r="F308" s="19"/>
    </row>
    <row r="309" spans="1:6" ht="15.75">
      <c r="A309" s="19"/>
      <c r="B309" s="19"/>
      <c r="C309" s="19"/>
      <c r="E309" s="19"/>
      <c r="F309" s="19"/>
    </row>
    <row r="310" spans="1:6" ht="15.75">
      <c r="A310" s="19"/>
      <c r="B310" s="19"/>
      <c r="C310" s="19"/>
      <c r="E310" s="19"/>
      <c r="F310" s="19"/>
    </row>
    <row r="311" spans="1:6" ht="15.75">
      <c r="A311" s="19"/>
      <c r="B311" s="19"/>
      <c r="C311" s="19"/>
      <c r="E311" s="19"/>
      <c r="F311" s="19"/>
    </row>
    <row r="312" spans="1:6" ht="15.75">
      <c r="A312" s="19"/>
      <c r="B312" s="19"/>
      <c r="C312" s="19"/>
      <c r="E312" s="19"/>
      <c r="F312" s="19"/>
    </row>
    <row r="313" spans="1:6" ht="15.75">
      <c r="A313" s="19"/>
      <c r="B313" s="19"/>
      <c r="C313" s="19"/>
      <c r="E313" s="19"/>
      <c r="F313" s="19"/>
    </row>
    <row r="314" spans="1:6" ht="15.75">
      <c r="A314" s="19"/>
      <c r="B314" s="19"/>
      <c r="C314" s="19"/>
      <c r="E314" s="19"/>
      <c r="F314" s="19"/>
    </row>
    <row r="315" spans="1:6" ht="15.75">
      <c r="A315" s="19"/>
      <c r="B315" s="19"/>
      <c r="C315" s="19"/>
      <c r="E315" s="19"/>
      <c r="F315" s="19"/>
    </row>
    <row r="316" spans="1:6" ht="15.75">
      <c r="A316" s="19"/>
      <c r="B316" s="19"/>
      <c r="C316" s="19"/>
      <c r="E316" s="19"/>
      <c r="F316" s="19"/>
    </row>
    <row r="317" spans="1:6" ht="15.75">
      <c r="A317" s="19"/>
      <c r="B317" s="19"/>
      <c r="C317" s="19"/>
      <c r="E317" s="19"/>
      <c r="F317" s="19"/>
    </row>
    <row r="318" spans="1:6" ht="15.75">
      <c r="A318" s="19"/>
      <c r="B318" s="19"/>
      <c r="C318" s="19"/>
      <c r="E318" s="19"/>
      <c r="F318" s="19"/>
    </row>
    <row r="319" spans="1:6" ht="15.75">
      <c r="A319" s="19"/>
      <c r="B319" s="19"/>
      <c r="C319" s="19"/>
      <c r="E319" s="19"/>
      <c r="F319" s="19"/>
    </row>
    <row r="320" spans="1:6" ht="15.75">
      <c r="A320" s="19"/>
      <c r="B320" s="19"/>
      <c r="C320" s="19"/>
      <c r="E320" s="19"/>
      <c r="F320" s="19"/>
    </row>
    <row r="321" spans="1:6" ht="15.75">
      <c r="A321" s="19"/>
      <c r="B321" s="19"/>
      <c r="C321" s="19"/>
      <c r="E321" s="19"/>
      <c r="F321" s="19"/>
    </row>
    <row r="322" spans="1:6" ht="15.75">
      <c r="A322" s="19"/>
      <c r="B322" s="19"/>
      <c r="C322" s="19"/>
      <c r="E322" s="19"/>
      <c r="F322" s="19"/>
    </row>
    <row r="323" spans="1:6" ht="15.75">
      <c r="A323" s="19"/>
      <c r="B323" s="19"/>
      <c r="C323" s="19"/>
      <c r="E323" s="19"/>
      <c r="F323" s="19"/>
    </row>
    <row r="324" spans="1:6" ht="15.75">
      <c r="A324" s="19"/>
      <c r="B324" s="19"/>
      <c r="C324" s="19"/>
      <c r="E324" s="19"/>
      <c r="F324" s="19"/>
    </row>
    <row r="325" spans="1:6" ht="15.75">
      <c r="A325" s="19"/>
      <c r="B325" s="19"/>
      <c r="C325" s="19"/>
      <c r="E325" s="19"/>
      <c r="F325" s="19"/>
    </row>
    <row r="326" spans="1:6" ht="15.75">
      <c r="A326" s="19"/>
      <c r="B326" s="19"/>
      <c r="C326" s="19"/>
      <c r="E326" s="19"/>
      <c r="F326" s="19"/>
    </row>
    <row r="327" spans="1:6" ht="15.75">
      <c r="A327" s="19"/>
      <c r="B327" s="19"/>
      <c r="C327" s="19"/>
      <c r="E327" s="19"/>
      <c r="F327" s="19"/>
    </row>
    <row r="328" spans="1:6" ht="15.75">
      <c r="A328" s="19"/>
      <c r="B328" s="19"/>
      <c r="C328" s="19"/>
      <c r="E328" s="19"/>
      <c r="F328" s="19"/>
    </row>
    <row r="329" spans="1:6" ht="15.75">
      <c r="A329" s="19"/>
      <c r="B329" s="19"/>
      <c r="C329" s="19"/>
      <c r="E329" s="19"/>
      <c r="F329" s="19"/>
    </row>
    <row r="330" spans="1:6" ht="15.75">
      <c r="A330" s="19"/>
      <c r="B330" s="19"/>
      <c r="C330" s="19"/>
      <c r="E330" s="19"/>
      <c r="F330" s="19"/>
    </row>
    <row r="331" spans="1:6" ht="15.75">
      <c r="A331" s="19"/>
      <c r="B331" s="19"/>
      <c r="C331" s="19"/>
      <c r="E331" s="19"/>
      <c r="F331" s="19"/>
    </row>
    <row r="332" spans="1:6" ht="15.75">
      <c r="A332" s="19"/>
      <c r="B332" s="19"/>
      <c r="C332" s="19"/>
      <c r="E332" s="19"/>
      <c r="F332" s="19"/>
    </row>
    <row r="333" spans="1:6" ht="15.75">
      <c r="A333" s="19"/>
      <c r="B333" s="19"/>
      <c r="C333" s="19"/>
      <c r="E333" s="19"/>
      <c r="F333" s="19"/>
    </row>
    <row r="334" spans="1:6" ht="15.75">
      <c r="A334" s="19"/>
      <c r="B334" s="19"/>
      <c r="C334" s="19"/>
      <c r="E334" s="19"/>
      <c r="F334" s="19"/>
    </row>
    <row r="335" spans="1:6" ht="15.75">
      <c r="A335" s="19"/>
      <c r="B335" s="19"/>
      <c r="C335" s="19"/>
      <c r="E335" s="19"/>
      <c r="F335" s="19"/>
    </row>
    <row r="336" spans="1:6" ht="15.75">
      <c r="A336" s="19"/>
      <c r="B336" s="19"/>
      <c r="C336" s="19"/>
      <c r="E336" s="19"/>
      <c r="F336" s="19"/>
    </row>
    <row r="337" spans="1:6" ht="15.75">
      <c r="A337" s="19"/>
      <c r="B337" s="19"/>
      <c r="C337" s="19"/>
      <c r="E337" s="19"/>
      <c r="F337" s="19"/>
    </row>
    <row r="338" spans="1:6" ht="15.75">
      <c r="A338" s="19"/>
      <c r="B338" s="19"/>
      <c r="C338" s="19"/>
      <c r="E338" s="19"/>
      <c r="F338" s="19"/>
    </row>
    <row r="339" spans="1:6" ht="15.75">
      <c r="A339" s="19"/>
      <c r="B339" s="19"/>
      <c r="C339" s="19"/>
      <c r="E339" s="19"/>
      <c r="F339" s="19"/>
    </row>
    <row r="340" spans="1:6" ht="15.75">
      <c r="A340" s="19"/>
      <c r="B340" s="19"/>
      <c r="C340" s="19"/>
      <c r="E340" s="19"/>
      <c r="F340" s="19"/>
    </row>
    <row r="341" spans="1:6" ht="15.75">
      <c r="A341" s="19"/>
      <c r="B341" s="19"/>
      <c r="C341" s="19"/>
      <c r="E341" s="19"/>
      <c r="F341" s="19"/>
    </row>
    <row r="342" spans="1:6" ht="15.75">
      <c r="A342" s="19"/>
      <c r="B342" s="19"/>
      <c r="C342" s="19"/>
      <c r="E342" s="19"/>
      <c r="F342" s="19"/>
    </row>
    <row r="343" spans="1:6" ht="15.75">
      <c r="A343" s="19"/>
      <c r="B343" s="19"/>
      <c r="C343" s="19"/>
      <c r="E343" s="19"/>
      <c r="F343" s="19"/>
    </row>
    <row r="344" spans="1:6" ht="15.75">
      <c r="A344" s="19"/>
      <c r="B344" s="19"/>
      <c r="C344" s="19"/>
      <c r="E344" s="19"/>
      <c r="F344" s="19"/>
    </row>
    <row r="345" spans="1:6" ht="15.75">
      <c r="A345" s="19"/>
      <c r="B345" s="19"/>
      <c r="C345" s="19"/>
      <c r="E345" s="19"/>
      <c r="F345" s="19"/>
    </row>
    <row r="346" spans="1:6" ht="15.75">
      <c r="A346" s="19"/>
      <c r="B346" s="19"/>
      <c r="C346" s="19"/>
      <c r="E346" s="19"/>
      <c r="F346" s="19"/>
    </row>
    <row r="347" spans="1:6" ht="15.75">
      <c r="A347" s="19"/>
      <c r="B347" s="19"/>
      <c r="C347" s="19"/>
      <c r="E347" s="19"/>
      <c r="F347" s="19"/>
    </row>
    <row r="348" spans="1:6" ht="15.75">
      <c r="A348" s="19"/>
      <c r="B348" s="19"/>
      <c r="C348" s="19"/>
      <c r="E348" s="19"/>
      <c r="F348" s="19"/>
    </row>
    <row r="349" spans="1:6" ht="15.75">
      <c r="A349" s="19"/>
      <c r="B349" s="19"/>
      <c r="C349" s="19"/>
      <c r="E349" s="19"/>
      <c r="F349" s="19"/>
    </row>
    <row r="350" spans="1:6" ht="15.75">
      <c r="A350" s="19"/>
      <c r="B350" s="19"/>
      <c r="C350" s="19"/>
      <c r="E350" s="19"/>
      <c r="F350" s="19"/>
    </row>
    <row r="351" spans="1:6" ht="15.75">
      <c r="A351" s="19"/>
      <c r="B351" s="19"/>
      <c r="C351" s="19"/>
      <c r="E351" s="19"/>
      <c r="F351" s="19"/>
    </row>
    <row r="352" spans="1:6" ht="15.75">
      <c r="A352" s="19"/>
      <c r="B352" s="19"/>
      <c r="C352" s="19"/>
      <c r="E352" s="19"/>
      <c r="F352" s="19"/>
    </row>
    <row r="353" spans="1:6" ht="15.75">
      <c r="A353" s="19"/>
      <c r="B353" s="19"/>
      <c r="C353" s="19"/>
      <c r="E353" s="19"/>
      <c r="F353" s="19"/>
    </row>
    <row r="354" spans="1:6" ht="15.75">
      <c r="A354" s="19"/>
      <c r="B354" s="19"/>
      <c r="C354" s="19"/>
      <c r="E354" s="19"/>
      <c r="F354" s="19"/>
    </row>
    <row r="355" spans="1:6" ht="15.75">
      <c r="A355" s="19"/>
      <c r="B355" s="19"/>
      <c r="C355" s="19"/>
      <c r="E355" s="19"/>
      <c r="F355" s="19"/>
    </row>
    <row r="356" spans="1:6" ht="15.75">
      <c r="A356" s="19"/>
      <c r="B356" s="19"/>
      <c r="C356" s="19"/>
      <c r="E356" s="19"/>
      <c r="F356" s="19"/>
    </row>
    <row r="357" spans="1:6" ht="15.75">
      <c r="A357" s="19"/>
      <c r="B357" s="19"/>
      <c r="C357" s="19"/>
      <c r="E357" s="19"/>
      <c r="F357" s="19"/>
    </row>
    <row r="358" spans="1:6" ht="15.75">
      <c r="A358" s="19"/>
      <c r="B358" s="19"/>
      <c r="C358" s="19"/>
      <c r="E358" s="19"/>
      <c r="F358" s="19"/>
    </row>
    <row r="359" spans="1:6" ht="15.75">
      <c r="A359" s="19"/>
      <c r="B359" s="19"/>
      <c r="C359" s="19"/>
      <c r="E359" s="19"/>
      <c r="F359" s="19"/>
    </row>
    <row r="360" spans="1:6" ht="15.75">
      <c r="A360" s="19"/>
      <c r="B360" s="19"/>
      <c r="C360" s="19"/>
      <c r="E360" s="19"/>
      <c r="F360" s="19"/>
    </row>
    <row r="361" spans="1:6" ht="15.75">
      <c r="A361" s="19"/>
      <c r="B361" s="19"/>
      <c r="C361" s="19"/>
      <c r="E361" s="19"/>
      <c r="F361" s="19"/>
    </row>
    <row r="362" spans="1:6" ht="15.75">
      <c r="A362" s="19"/>
      <c r="B362" s="19"/>
      <c r="C362" s="19"/>
      <c r="E362" s="19"/>
      <c r="F362" s="19"/>
    </row>
    <row r="363" spans="1:6" ht="15.75">
      <c r="A363" s="19"/>
      <c r="B363" s="19"/>
      <c r="C363" s="19"/>
      <c r="E363" s="19"/>
      <c r="F363" s="19"/>
    </row>
    <row r="364" spans="1:6" ht="15.75">
      <c r="A364" s="19"/>
      <c r="B364" s="19"/>
      <c r="C364" s="19"/>
      <c r="E364" s="19"/>
      <c r="F364" s="19"/>
    </row>
    <row r="365" spans="1:6" ht="15.75">
      <c r="A365" s="19"/>
      <c r="B365" s="19"/>
      <c r="C365" s="19"/>
      <c r="E365" s="19"/>
      <c r="F365" s="19"/>
    </row>
    <row r="366" spans="1:6" ht="15.75">
      <c r="A366" s="19"/>
      <c r="B366" s="19"/>
      <c r="C366" s="19"/>
      <c r="E366" s="19"/>
      <c r="F366" s="19"/>
    </row>
    <row r="367" spans="1:6" ht="15.75">
      <c r="A367" s="19"/>
      <c r="B367" s="19"/>
      <c r="C367" s="19"/>
      <c r="E367" s="19"/>
      <c r="F367" s="19"/>
    </row>
    <row r="368" spans="1:6" ht="15.75">
      <c r="A368" s="19"/>
      <c r="B368" s="19"/>
      <c r="C368" s="19"/>
      <c r="E368" s="19"/>
      <c r="F368" s="19"/>
    </row>
    <row r="369" spans="1:6" ht="15.75">
      <c r="A369" s="19"/>
      <c r="B369" s="19"/>
      <c r="C369" s="19"/>
      <c r="E369" s="19"/>
      <c r="F369" s="19"/>
    </row>
    <row r="370" spans="1:6" ht="15.75">
      <c r="A370" s="19"/>
      <c r="B370" s="19"/>
      <c r="C370" s="19"/>
      <c r="E370" s="19"/>
      <c r="F370" s="19"/>
    </row>
    <row r="371" spans="1:6" ht="15.75">
      <c r="A371" s="19"/>
      <c r="B371" s="19"/>
      <c r="C371" s="19"/>
      <c r="E371" s="19"/>
      <c r="F371" s="19"/>
    </row>
    <row r="372" spans="1:6" ht="15.75">
      <c r="A372" s="19"/>
      <c r="B372" s="19"/>
      <c r="C372" s="19"/>
      <c r="E372" s="19"/>
      <c r="F372" s="19"/>
    </row>
    <row r="373" spans="1:6" ht="15.75">
      <c r="A373" s="19"/>
      <c r="B373" s="19"/>
      <c r="C373" s="19"/>
      <c r="E373" s="19"/>
      <c r="F373" s="19"/>
    </row>
    <row r="374" spans="1:6" ht="15.75">
      <c r="A374" s="19"/>
      <c r="B374" s="19"/>
      <c r="C374" s="19"/>
      <c r="E374" s="19"/>
      <c r="F374" s="19"/>
    </row>
    <row r="375" spans="1:6" ht="15.75">
      <c r="A375" s="19"/>
      <c r="B375" s="19"/>
      <c r="C375" s="19"/>
      <c r="E375" s="19"/>
      <c r="F375" s="19"/>
    </row>
    <row r="376" spans="1:6" ht="15.75">
      <c r="A376" s="19"/>
      <c r="B376" s="19"/>
      <c r="C376" s="19"/>
      <c r="E376" s="19"/>
      <c r="F376" s="19"/>
    </row>
    <row r="377" spans="1:6" ht="15.75">
      <c r="A377" s="19"/>
      <c r="B377" s="19"/>
      <c r="C377" s="19"/>
      <c r="E377" s="19"/>
      <c r="F377" s="19"/>
    </row>
    <row r="378" spans="1:6" ht="15.75">
      <c r="A378" s="19"/>
      <c r="B378" s="19"/>
      <c r="C378" s="19"/>
      <c r="E378" s="19"/>
      <c r="F378" s="19"/>
    </row>
    <row r="379" spans="1:6" ht="15.75">
      <c r="A379" s="19"/>
      <c r="B379" s="19"/>
      <c r="C379" s="19"/>
      <c r="E379" s="19"/>
      <c r="F379" s="19"/>
    </row>
    <row r="380" spans="1:6" ht="15.75">
      <c r="A380" s="19"/>
      <c r="B380" s="19"/>
      <c r="C380" s="19"/>
      <c r="E380" s="19"/>
      <c r="F380" s="19"/>
    </row>
    <row r="381" spans="1:6" ht="15.75">
      <c r="A381" s="19"/>
      <c r="B381" s="19"/>
      <c r="C381" s="19"/>
      <c r="E381" s="19"/>
      <c r="F381" s="19"/>
    </row>
    <row r="382" spans="1:6" ht="15.75">
      <c r="A382" s="19"/>
      <c r="B382" s="19"/>
      <c r="C382" s="19"/>
      <c r="E382" s="19"/>
      <c r="F382" s="19"/>
    </row>
    <row r="383" spans="1:6" ht="15.75">
      <c r="A383" s="19"/>
      <c r="B383" s="19"/>
      <c r="C383" s="19"/>
      <c r="E383" s="19"/>
      <c r="F383" s="19"/>
    </row>
    <row r="384" spans="1:6" ht="15.75">
      <c r="A384" s="19"/>
      <c r="B384" s="19"/>
      <c r="C384" s="19"/>
      <c r="E384" s="19"/>
      <c r="F384" s="19"/>
    </row>
    <row r="385" spans="1:6" ht="15.75">
      <c r="A385" s="19"/>
      <c r="B385" s="19"/>
      <c r="C385" s="19"/>
      <c r="E385" s="19"/>
      <c r="F385" s="19"/>
    </row>
    <row r="386" spans="1:6" ht="15.75">
      <c r="A386" s="19"/>
      <c r="B386" s="19"/>
      <c r="C386" s="19"/>
      <c r="E386" s="19"/>
      <c r="F386" s="19"/>
    </row>
    <row r="387" spans="1:6" ht="15.75">
      <c r="A387" s="19"/>
      <c r="B387" s="19"/>
      <c r="C387" s="19"/>
      <c r="E387" s="19"/>
      <c r="F387" s="19"/>
    </row>
    <row r="388" spans="1:6" ht="15.75">
      <c r="A388" s="19"/>
      <c r="B388" s="19"/>
      <c r="C388" s="19"/>
      <c r="E388" s="19"/>
      <c r="F388" s="19"/>
    </row>
    <row r="389" spans="1:6" ht="15.75">
      <c r="A389" s="19"/>
      <c r="B389" s="19"/>
      <c r="C389" s="19"/>
      <c r="E389" s="19"/>
      <c r="F389" s="19"/>
    </row>
    <row r="390" spans="1:6" ht="15.75">
      <c r="A390" s="19"/>
      <c r="B390" s="19"/>
      <c r="C390" s="19"/>
      <c r="E390" s="19"/>
      <c r="F390" s="19"/>
    </row>
    <row r="391" spans="1:6" ht="15.75">
      <c r="A391" s="19"/>
      <c r="B391" s="19"/>
      <c r="C391" s="19"/>
      <c r="E391" s="19"/>
      <c r="F391" s="19"/>
    </row>
    <row r="392" spans="1:6" ht="15.75">
      <c r="A392" s="19"/>
      <c r="B392" s="19"/>
      <c r="C392" s="19"/>
      <c r="E392" s="19"/>
      <c r="F392" s="19"/>
    </row>
    <row r="393" spans="1:6" ht="15.75">
      <c r="A393" s="19"/>
      <c r="B393" s="19"/>
      <c r="C393" s="19"/>
      <c r="E393" s="19"/>
      <c r="F393" s="19"/>
    </row>
    <row r="394" spans="1:6" ht="15.75">
      <c r="A394" s="19"/>
      <c r="B394" s="19"/>
      <c r="C394" s="19"/>
      <c r="E394" s="19"/>
      <c r="F394" s="19"/>
    </row>
    <row r="395" spans="1:6" ht="15.75">
      <c r="A395" s="19"/>
      <c r="B395" s="19"/>
      <c r="C395" s="19"/>
      <c r="E395" s="19"/>
      <c r="F395" s="19"/>
    </row>
    <row r="396" spans="1:6" ht="15.75">
      <c r="A396" s="19"/>
      <c r="B396" s="19"/>
      <c r="C396" s="19"/>
      <c r="E396" s="19"/>
      <c r="F396" s="19"/>
    </row>
    <row r="397" spans="1:6" ht="15.75">
      <c r="A397" s="19"/>
      <c r="B397" s="19"/>
      <c r="C397" s="19"/>
      <c r="E397" s="19"/>
      <c r="F397" s="19"/>
    </row>
    <row r="398" spans="1:6" ht="15.75">
      <c r="A398" s="19"/>
      <c r="B398" s="19"/>
      <c r="C398" s="19"/>
      <c r="E398" s="19"/>
      <c r="F398" s="19"/>
    </row>
    <row r="399" spans="1:6" ht="15.75">
      <c r="A399" s="19"/>
      <c r="B399" s="19"/>
      <c r="C399" s="19"/>
      <c r="E399" s="19"/>
      <c r="F399" s="19"/>
    </row>
    <row r="400" spans="1:6" ht="15.75">
      <c r="A400" s="19"/>
      <c r="B400" s="19"/>
      <c r="C400" s="19"/>
      <c r="E400" s="19"/>
      <c r="F400" s="19"/>
    </row>
    <row r="401" spans="1:6" ht="15.75">
      <c r="A401" s="19"/>
      <c r="B401" s="19"/>
      <c r="C401" s="19"/>
      <c r="E401" s="19"/>
      <c r="F401" s="19"/>
    </row>
    <row r="402" spans="1:6" ht="15.75">
      <c r="A402" s="19"/>
      <c r="B402" s="19"/>
      <c r="C402" s="19"/>
      <c r="E402" s="19"/>
      <c r="F402" s="19"/>
    </row>
    <row r="403" spans="1:6" ht="15.75">
      <c r="A403" s="19"/>
      <c r="B403" s="19"/>
      <c r="C403" s="19"/>
      <c r="E403" s="19"/>
      <c r="F403" s="19"/>
    </row>
    <row r="404" spans="1:6" ht="15.75">
      <c r="A404" s="19"/>
      <c r="B404" s="19"/>
      <c r="C404" s="19"/>
      <c r="E404" s="19"/>
      <c r="F404" s="19"/>
    </row>
    <row r="405" spans="1:6" ht="15.75">
      <c r="A405" s="19"/>
      <c r="B405" s="19"/>
      <c r="C405" s="19"/>
      <c r="E405" s="19"/>
      <c r="F405" s="19"/>
    </row>
    <row r="406" spans="1:6" ht="15.75">
      <c r="A406" s="19"/>
      <c r="B406" s="19"/>
      <c r="C406" s="19"/>
      <c r="E406" s="19"/>
      <c r="F406" s="19"/>
    </row>
    <row r="407" spans="1:6" ht="15.75">
      <c r="A407" s="19"/>
      <c r="B407" s="19"/>
      <c r="C407" s="19"/>
      <c r="E407" s="19"/>
      <c r="F407" s="19"/>
    </row>
    <row r="408" spans="1:6" ht="15.75">
      <c r="A408" s="19"/>
      <c r="B408" s="19"/>
      <c r="C408" s="19"/>
      <c r="E408" s="19"/>
      <c r="F408" s="19"/>
    </row>
    <row r="409" spans="1:6" ht="15.75">
      <c r="A409" s="19"/>
      <c r="B409" s="19"/>
      <c r="C409" s="19"/>
      <c r="E409" s="19"/>
      <c r="F409" s="19"/>
    </row>
    <row r="410" spans="1:6" ht="15.75">
      <c r="A410" s="19"/>
      <c r="B410" s="19"/>
      <c r="C410" s="19"/>
      <c r="E410" s="19"/>
      <c r="F410" s="19"/>
    </row>
    <row r="411" spans="1:6" ht="15.75">
      <c r="A411" s="19"/>
      <c r="B411" s="19"/>
      <c r="C411" s="19"/>
      <c r="E411" s="19"/>
      <c r="F411" s="19"/>
    </row>
    <row r="412" spans="1:6" ht="15.75">
      <c r="A412" s="19"/>
      <c r="B412" s="19"/>
      <c r="C412" s="19"/>
      <c r="E412" s="19"/>
      <c r="F412" s="19"/>
    </row>
    <row r="413" spans="1:6" ht="15.75">
      <c r="A413" s="19"/>
      <c r="B413" s="19"/>
      <c r="C413" s="19"/>
      <c r="E413" s="19"/>
      <c r="F413" s="19"/>
    </row>
    <row r="414" spans="1:6" ht="15.75">
      <c r="A414" s="19"/>
      <c r="B414" s="19"/>
      <c r="C414" s="19"/>
      <c r="E414" s="19"/>
      <c r="F414" s="19"/>
    </row>
    <row r="415" spans="1:6" ht="15.75">
      <c r="A415" s="19"/>
      <c r="B415" s="19"/>
      <c r="C415" s="19"/>
      <c r="E415" s="19"/>
      <c r="F415" s="19"/>
    </row>
    <row r="416" spans="1:6" ht="15.75">
      <c r="A416" s="19"/>
      <c r="B416" s="19"/>
      <c r="C416" s="19"/>
      <c r="E416" s="19"/>
      <c r="F416" s="19"/>
    </row>
    <row r="417" spans="1:6" ht="15.75">
      <c r="A417" s="19"/>
      <c r="B417" s="19"/>
      <c r="C417" s="19"/>
      <c r="E417" s="19"/>
      <c r="F417" s="19"/>
    </row>
    <row r="418" spans="1:6" ht="15.75">
      <c r="A418" s="19"/>
      <c r="B418" s="19"/>
      <c r="C418" s="19"/>
      <c r="E418" s="19"/>
      <c r="F418" s="19"/>
    </row>
    <row r="419" spans="1:6" ht="15.75">
      <c r="A419" s="19"/>
      <c r="B419" s="19"/>
      <c r="C419" s="19"/>
      <c r="E419" s="19"/>
      <c r="F419" s="19"/>
    </row>
    <row r="420" spans="1:6" ht="15.75">
      <c r="A420" s="19"/>
      <c r="B420" s="19"/>
      <c r="C420" s="19"/>
      <c r="E420" s="19"/>
      <c r="F420" s="19"/>
    </row>
    <row r="421" spans="1:6" ht="15.75">
      <c r="A421" s="19"/>
      <c r="B421" s="19"/>
      <c r="C421" s="19"/>
      <c r="E421" s="19"/>
      <c r="F421" s="19"/>
    </row>
    <row r="422" spans="1:6" ht="15.75">
      <c r="A422" s="19"/>
      <c r="B422" s="19"/>
      <c r="C422" s="19"/>
      <c r="E422" s="19"/>
      <c r="F422" s="19"/>
    </row>
    <row r="423" spans="1:6" ht="15.75">
      <c r="A423" s="19"/>
      <c r="B423" s="19"/>
      <c r="C423" s="19"/>
      <c r="E423" s="19"/>
      <c r="F423" s="19"/>
    </row>
    <row r="424" spans="1:6" ht="15.75">
      <c r="A424" s="19"/>
      <c r="B424" s="19"/>
      <c r="C424" s="19"/>
      <c r="E424" s="19"/>
      <c r="F424" s="19"/>
    </row>
    <row r="425" spans="1:6" ht="15.75">
      <c r="A425" s="19"/>
      <c r="B425" s="19"/>
      <c r="C425" s="19"/>
      <c r="E425" s="19"/>
      <c r="F425" s="19"/>
    </row>
    <row r="426" spans="1:6" ht="15.75">
      <c r="A426" s="19"/>
      <c r="B426" s="19"/>
      <c r="C426" s="19"/>
      <c r="E426" s="19"/>
      <c r="F426" s="19"/>
    </row>
    <row r="427" spans="1:6" ht="15.75">
      <c r="A427" s="19"/>
      <c r="B427" s="19"/>
      <c r="C427" s="19"/>
      <c r="E427" s="19"/>
      <c r="F427" s="19"/>
    </row>
    <row r="428" spans="1:6" ht="15.75">
      <c r="A428" s="19"/>
      <c r="B428" s="19"/>
      <c r="C428" s="19"/>
      <c r="E428" s="19"/>
      <c r="F428" s="19"/>
    </row>
    <row r="429" spans="1:6" ht="15.75">
      <c r="A429" s="19"/>
      <c r="B429" s="19"/>
      <c r="C429" s="19"/>
      <c r="E429" s="19"/>
      <c r="F429" s="19"/>
    </row>
    <row r="430" spans="1:6" ht="15.75">
      <c r="A430" s="19"/>
      <c r="B430" s="19"/>
      <c r="C430" s="19"/>
      <c r="E430" s="19"/>
      <c r="F430" s="19"/>
    </row>
    <row r="431" spans="1:6" ht="15.75">
      <c r="A431" s="19"/>
      <c r="B431" s="19"/>
      <c r="C431" s="19"/>
      <c r="E431" s="19"/>
      <c r="F431" s="19"/>
    </row>
    <row r="432" spans="1:6" ht="15.75">
      <c r="A432" s="19"/>
      <c r="B432" s="19"/>
      <c r="C432" s="19"/>
      <c r="E432" s="19"/>
      <c r="F432" s="19"/>
    </row>
    <row r="433" spans="1:6" ht="15.75">
      <c r="A433" s="19"/>
      <c r="B433" s="19"/>
      <c r="C433" s="19"/>
      <c r="E433" s="19"/>
      <c r="F433" s="19"/>
    </row>
    <row r="434" spans="1:6" ht="15.75">
      <c r="A434" s="19"/>
      <c r="B434" s="19"/>
      <c r="C434" s="19"/>
      <c r="E434" s="19"/>
      <c r="F434" s="19"/>
    </row>
    <row r="435" spans="1:6" ht="15.75">
      <c r="A435" s="19"/>
      <c r="B435" s="19"/>
      <c r="C435" s="19"/>
      <c r="E435" s="19"/>
      <c r="F435" s="19"/>
    </row>
    <row r="436" spans="1:6" ht="15.75">
      <c r="A436" s="19"/>
      <c r="B436" s="19"/>
      <c r="C436" s="19"/>
      <c r="E436" s="19"/>
      <c r="F436" s="19"/>
    </row>
    <row r="437" spans="1:6" ht="15.75">
      <c r="A437" s="19"/>
      <c r="B437" s="19"/>
      <c r="C437" s="19"/>
      <c r="E437" s="19"/>
      <c r="F437" s="19"/>
    </row>
    <row r="438" spans="1:6" ht="15.75">
      <c r="A438" s="19"/>
      <c r="B438" s="19"/>
      <c r="C438" s="19"/>
      <c r="E438" s="19"/>
      <c r="F438" s="19"/>
    </row>
    <row r="439" spans="1:6" ht="15.75">
      <c r="A439" s="19"/>
      <c r="B439" s="19"/>
      <c r="C439" s="19"/>
      <c r="E439" s="19"/>
      <c r="F439" s="19"/>
    </row>
    <row r="440" spans="1:6" ht="15.75">
      <c r="A440" s="19"/>
      <c r="B440" s="19"/>
      <c r="C440" s="19"/>
      <c r="E440" s="19"/>
      <c r="F440" s="19"/>
    </row>
    <row r="441" spans="1:6" ht="15.75">
      <c r="A441" s="19"/>
      <c r="B441" s="19"/>
      <c r="C441" s="19"/>
      <c r="E441" s="19"/>
      <c r="F441" s="19"/>
    </row>
    <row r="442" spans="1:6" ht="15.75">
      <c r="A442" s="19"/>
      <c r="B442" s="19"/>
      <c r="C442" s="19"/>
      <c r="E442" s="19"/>
      <c r="F442" s="19"/>
    </row>
    <row r="443" spans="1:6" ht="15.75">
      <c r="A443" s="19"/>
      <c r="B443" s="19"/>
      <c r="C443" s="19"/>
      <c r="E443" s="19"/>
      <c r="F443" s="19"/>
    </row>
    <row r="444" spans="1:6" ht="15.75">
      <c r="A444" s="19"/>
      <c r="B444" s="19"/>
      <c r="C444" s="19"/>
      <c r="E444" s="19"/>
      <c r="F444" s="19"/>
    </row>
    <row r="445" spans="1:6" ht="15.75">
      <c r="A445" s="19"/>
      <c r="B445" s="19"/>
      <c r="C445" s="19"/>
      <c r="E445" s="19"/>
      <c r="F445" s="19"/>
    </row>
    <row r="446" spans="1:6" ht="15.75">
      <c r="A446" s="19"/>
      <c r="B446" s="19"/>
      <c r="C446" s="19"/>
      <c r="E446" s="19"/>
      <c r="F446" s="19"/>
    </row>
    <row r="447" spans="1:6" ht="15.75">
      <c r="A447" s="19"/>
      <c r="B447" s="19"/>
      <c r="C447" s="19"/>
      <c r="E447" s="19"/>
      <c r="F447" s="19"/>
    </row>
    <row r="448" spans="1:6" ht="15.75">
      <c r="A448" s="19"/>
      <c r="B448" s="19"/>
      <c r="C448" s="19"/>
      <c r="E448" s="19"/>
      <c r="F448" s="19"/>
    </row>
    <row r="449" spans="1:6" ht="15.75">
      <c r="A449" s="19"/>
      <c r="B449" s="19"/>
      <c r="C449" s="19"/>
      <c r="E449" s="19"/>
      <c r="F449" s="19"/>
    </row>
    <row r="450" spans="1:6" ht="15.75">
      <c r="A450" s="19"/>
      <c r="B450" s="19"/>
      <c r="C450" s="19"/>
      <c r="E450" s="19"/>
      <c r="F450" s="19"/>
    </row>
    <row r="451" spans="1:6" ht="15.75">
      <c r="A451" s="19"/>
      <c r="B451" s="19"/>
      <c r="C451" s="19"/>
      <c r="E451" s="19"/>
      <c r="F451" s="19"/>
    </row>
    <row r="452" spans="1:6" ht="15.75">
      <c r="A452" s="19"/>
      <c r="B452" s="19"/>
      <c r="C452" s="19"/>
      <c r="E452" s="19"/>
      <c r="F452" s="19"/>
    </row>
    <row r="453" spans="1:6" ht="15.75">
      <c r="A453" s="19"/>
      <c r="B453" s="19"/>
      <c r="C453" s="19"/>
      <c r="E453" s="19"/>
      <c r="F453" s="19"/>
    </row>
    <row r="454" spans="1:6" ht="15.75">
      <c r="A454" s="19"/>
      <c r="B454" s="19"/>
      <c r="C454" s="19"/>
      <c r="E454" s="19"/>
      <c r="F454" s="19"/>
    </row>
    <row r="455" spans="1:6" ht="15.75">
      <c r="A455" s="19"/>
      <c r="B455" s="19"/>
      <c r="C455" s="19"/>
      <c r="E455" s="19"/>
      <c r="F455" s="19"/>
    </row>
    <row r="456" spans="1:6" ht="15.75">
      <c r="A456" s="19"/>
      <c r="B456" s="19"/>
      <c r="C456" s="19"/>
      <c r="E456" s="19"/>
      <c r="F456" s="19"/>
    </row>
    <row r="457" spans="1:6" ht="15.75">
      <c r="A457" s="19"/>
      <c r="B457" s="19"/>
      <c r="C457" s="19"/>
      <c r="E457" s="19"/>
      <c r="F457" s="19"/>
    </row>
    <row r="458" spans="1:6" ht="15.75">
      <c r="A458" s="19"/>
      <c r="B458" s="19"/>
      <c r="C458" s="19"/>
      <c r="E458" s="19"/>
      <c r="F458" s="19"/>
    </row>
    <row r="459" spans="1:6" ht="15.75">
      <c r="A459" s="19"/>
      <c r="B459" s="19"/>
      <c r="C459" s="19"/>
      <c r="E459" s="19"/>
      <c r="F459" s="19"/>
    </row>
    <row r="460" spans="1:6" ht="15.75">
      <c r="A460" s="19"/>
      <c r="B460" s="19"/>
      <c r="C460" s="19"/>
      <c r="E460" s="19"/>
      <c r="F460" s="19"/>
    </row>
    <row r="461" spans="1:6" ht="15.75">
      <c r="A461" s="19"/>
      <c r="B461" s="19"/>
      <c r="C461" s="19"/>
      <c r="E461" s="19"/>
      <c r="F461" s="19"/>
    </row>
    <row r="462" spans="1:6" ht="15.75">
      <c r="A462" s="19"/>
      <c r="B462" s="19"/>
      <c r="C462" s="19"/>
      <c r="E462" s="19"/>
      <c r="F462" s="19"/>
    </row>
    <row r="463" spans="1:6" ht="15.75">
      <c r="A463" s="19"/>
      <c r="B463" s="19"/>
      <c r="C463" s="19"/>
      <c r="E463" s="19"/>
      <c r="F463" s="19"/>
    </row>
    <row r="464" spans="1:6" ht="15.75">
      <c r="A464" s="19"/>
      <c r="B464" s="19"/>
      <c r="C464" s="19"/>
      <c r="E464" s="19"/>
      <c r="F464" s="19"/>
    </row>
    <row r="465" spans="1:6" ht="15.75">
      <c r="A465" s="19"/>
      <c r="B465" s="19"/>
      <c r="C465" s="19"/>
      <c r="E465" s="19"/>
      <c r="F465" s="19"/>
    </row>
    <row r="466" spans="1:6" ht="15.75">
      <c r="A466" s="19"/>
      <c r="B466" s="19"/>
      <c r="C466" s="19"/>
      <c r="E466" s="19"/>
      <c r="F466" s="19"/>
    </row>
    <row r="467" spans="1:6" ht="15.75">
      <c r="A467" s="19"/>
      <c r="B467" s="19"/>
      <c r="C467" s="19"/>
      <c r="E467" s="19"/>
      <c r="F467" s="19"/>
    </row>
    <row r="468" spans="1:6" ht="15.75">
      <c r="A468" s="19"/>
      <c r="B468" s="19"/>
      <c r="C468" s="19"/>
      <c r="E468" s="19"/>
      <c r="F468" s="19"/>
    </row>
    <row r="469" spans="1:6" ht="15.75">
      <c r="A469" s="19"/>
      <c r="B469" s="19"/>
      <c r="C469" s="19"/>
      <c r="E469" s="19"/>
      <c r="F469" s="19"/>
    </row>
    <row r="470" spans="1:6" ht="15.75">
      <c r="A470" s="19"/>
      <c r="B470" s="19"/>
      <c r="C470" s="19"/>
      <c r="E470" s="19"/>
      <c r="F470" s="19"/>
    </row>
    <row r="471" spans="1:6" ht="15.75">
      <c r="A471" s="19"/>
      <c r="B471" s="19"/>
      <c r="C471" s="19"/>
      <c r="E471" s="19"/>
      <c r="F471" s="19"/>
    </row>
    <row r="472" spans="1:6" ht="15.75">
      <c r="A472" s="19"/>
      <c r="B472" s="19"/>
      <c r="C472" s="19"/>
      <c r="E472" s="19"/>
      <c r="F472" s="19"/>
    </row>
    <row r="473" spans="1:6" ht="15.75">
      <c r="A473" s="19"/>
      <c r="B473" s="19"/>
      <c r="C473" s="19"/>
      <c r="E473" s="19"/>
      <c r="F473" s="19"/>
    </row>
    <row r="474" spans="1:6" ht="15.75">
      <c r="A474" s="19"/>
      <c r="B474" s="19"/>
      <c r="C474" s="19"/>
      <c r="E474" s="19"/>
      <c r="F474" s="19"/>
    </row>
    <row r="475" spans="1:6" ht="15.75">
      <c r="A475" s="19"/>
      <c r="B475" s="19"/>
      <c r="C475" s="19"/>
      <c r="E475" s="19"/>
      <c r="F475" s="19"/>
    </row>
    <row r="476" spans="1:6" ht="15.75">
      <c r="A476" s="19"/>
      <c r="B476" s="19"/>
      <c r="C476" s="19"/>
      <c r="E476" s="19"/>
      <c r="F476" s="19"/>
    </row>
    <row r="477" spans="1:6" ht="15.75">
      <c r="A477" s="19"/>
      <c r="B477" s="19"/>
      <c r="C477" s="19"/>
      <c r="E477" s="19"/>
      <c r="F477" s="19"/>
    </row>
    <row r="478" spans="1:6" ht="15.75">
      <c r="A478" s="19"/>
      <c r="B478" s="19"/>
      <c r="C478" s="19"/>
      <c r="E478" s="19"/>
      <c r="F478" s="19"/>
    </row>
    <row r="479" spans="1:6" ht="15.75">
      <c r="A479" s="19"/>
      <c r="B479" s="19"/>
      <c r="C479" s="19"/>
      <c r="E479" s="19"/>
      <c r="F479" s="19"/>
    </row>
    <row r="480" spans="1:6" ht="15.75">
      <c r="A480" s="19"/>
      <c r="B480" s="19"/>
      <c r="C480" s="19"/>
      <c r="E480" s="19"/>
      <c r="F480" s="19"/>
    </row>
    <row r="481" spans="1:6" ht="15.75">
      <c r="A481" s="19"/>
      <c r="B481" s="19"/>
      <c r="C481" s="19"/>
      <c r="E481" s="19"/>
      <c r="F481" s="19"/>
    </row>
    <row r="482" spans="1:6" ht="15.75">
      <c r="A482" s="19"/>
      <c r="B482" s="19"/>
      <c r="C482" s="19"/>
      <c r="E482" s="19"/>
      <c r="F482" s="19"/>
    </row>
    <row r="483" spans="1:6" ht="15.75">
      <c r="A483" s="19"/>
      <c r="B483" s="19"/>
      <c r="C483" s="19"/>
      <c r="E483" s="19"/>
      <c r="F483" s="19"/>
    </row>
    <row r="484" spans="1:6" ht="15.75">
      <c r="A484" s="19"/>
      <c r="B484" s="19"/>
      <c r="C484" s="19"/>
      <c r="E484" s="19"/>
      <c r="F484" s="19"/>
    </row>
    <row r="485" spans="1:6" ht="15.75">
      <c r="A485" s="19"/>
      <c r="B485" s="19"/>
      <c r="C485" s="19"/>
      <c r="E485" s="19"/>
      <c r="F485" s="19"/>
    </row>
    <row r="486" spans="1:6" ht="15.75">
      <c r="A486" s="19"/>
      <c r="B486" s="19"/>
      <c r="C486" s="19"/>
      <c r="E486" s="19"/>
      <c r="F486" s="19"/>
    </row>
    <row r="487" spans="1:6" ht="15.75">
      <c r="A487" s="19"/>
      <c r="B487" s="19"/>
      <c r="C487" s="19"/>
      <c r="E487" s="19"/>
      <c r="F487" s="19"/>
    </row>
    <row r="488" spans="1:6" ht="15.75">
      <c r="A488" s="19"/>
      <c r="B488" s="19"/>
      <c r="C488" s="19"/>
      <c r="E488" s="19"/>
      <c r="F488" s="19"/>
    </row>
    <row r="489" spans="1:6" ht="15.75">
      <c r="A489" s="19"/>
      <c r="B489" s="19"/>
      <c r="C489" s="19"/>
      <c r="E489" s="19"/>
      <c r="F489" s="19"/>
    </row>
    <row r="490" spans="1:6" ht="15.75">
      <c r="A490" s="19"/>
      <c r="B490" s="19"/>
      <c r="C490" s="19"/>
      <c r="E490" s="19"/>
      <c r="F490" s="19"/>
    </row>
    <row r="491" spans="1:6" ht="15.75">
      <c r="A491" s="19"/>
      <c r="B491" s="19"/>
      <c r="C491" s="19"/>
      <c r="E491" s="19"/>
      <c r="F491" s="19"/>
    </row>
    <row r="492" spans="1:6" ht="15.75">
      <c r="A492" s="19"/>
      <c r="B492" s="19"/>
      <c r="C492" s="19"/>
      <c r="E492" s="19"/>
      <c r="F492" s="19"/>
    </row>
    <row r="493" spans="1:6" ht="15.75">
      <c r="A493" s="19"/>
      <c r="B493" s="19"/>
      <c r="C493" s="19"/>
      <c r="E493" s="19"/>
      <c r="F493" s="19"/>
    </row>
    <row r="494" spans="1:6" ht="15.75">
      <c r="A494" s="19"/>
      <c r="B494" s="19"/>
      <c r="C494" s="19"/>
      <c r="E494" s="19"/>
      <c r="F494" s="19"/>
    </row>
    <row r="495" spans="1:6" ht="15.75">
      <c r="A495" s="19"/>
      <c r="B495" s="19"/>
      <c r="C495" s="19"/>
      <c r="E495" s="19"/>
      <c r="F495" s="19"/>
    </row>
    <row r="496" spans="1:6" ht="15.75">
      <c r="A496" s="19"/>
      <c r="B496" s="19"/>
      <c r="C496" s="19"/>
      <c r="E496" s="19"/>
      <c r="F496" s="19"/>
    </row>
    <row r="497" spans="1:6" ht="15.75">
      <c r="A497" s="19"/>
      <c r="B497" s="19"/>
      <c r="C497" s="19"/>
      <c r="E497" s="19"/>
      <c r="F497" s="19"/>
    </row>
    <row r="498" spans="1:6" ht="15.75">
      <c r="A498" s="19"/>
      <c r="B498" s="19"/>
      <c r="C498" s="19"/>
      <c r="E498" s="19"/>
      <c r="F498" s="19"/>
    </row>
    <row r="499" spans="1:6" ht="15.75">
      <c r="A499" s="19"/>
      <c r="B499" s="19"/>
      <c r="C499" s="19"/>
      <c r="E499" s="19"/>
      <c r="F499" s="19"/>
    </row>
    <row r="500" spans="1:6" ht="15.75">
      <c r="A500" s="19"/>
      <c r="B500" s="19"/>
      <c r="C500" s="19"/>
      <c r="E500" s="19"/>
      <c r="F500" s="19"/>
    </row>
    <row r="501" spans="1:6" ht="15.75">
      <c r="A501" s="19"/>
      <c r="B501" s="19"/>
      <c r="C501" s="19"/>
      <c r="E501" s="19"/>
      <c r="F501" s="19"/>
    </row>
    <row r="502" spans="1:6" ht="15.75">
      <c r="A502" s="19"/>
      <c r="B502" s="19"/>
      <c r="C502" s="19"/>
      <c r="E502" s="19"/>
      <c r="F502" s="19"/>
    </row>
    <row r="503" spans="1:6" ht="15.75">
      <c r="A503" s="19"/>
      <c r="B503" s="19"/>
      <c r="C503" s="19"/>
      <c r="E503" s="19"/>
      <c r="F503" s="19"/>
    </row>
    <row r="504" spans="1:6" ht="15.75">
      <c r="A504" s="19"/>
      <c r="B504" s="19"/>
      <c r="C504" s="19"/>
      <c r="E504" s="19"/>
      <c r="F504" s="19"/>
    </row>
    <row r="505" spans="1:6" ht="15.75">
      <c r="A505" s="19"/>
      <c r="B505" s="19"/>
      <c r="C505" s="19"/>
      <c r="E505" s="19"/>
      <c r="F505" s="19"/>
    </row>
    <row r="506" spans="1:6" ht="15.75">
      <c r="A506" s="19"/>
      <c r="B506" s="19"/>
      <c r="C506" s="19"/>
      <c r="E506" s="19"/>
      <c r="F506" s="19"/>
    </row>
    <row r="507" spans="1:6" ht="15.75">
      <c r="A507" s="19"/>
      <c r="B507" s="19"/>
      <c r="C507" s="19"/>
      <c r="E507" s="19"/>
      <c r="F507" s="19"/>
    </row>
    <row r="508" spans="1:6" ht="15.75">
      <c r="A508" s="19"/>
      <c r="B508" s="19"/>
      <c r="C508" s="19"/>
      <c r="E508" s="19"/>
      <c r="F508" s="19"/>
    </row>
    <row r="509" spans="1:6" ht="15.75">
      <c r="A509" s="19"/>
      <c r="B509" s="19"/>
      <c r="C509" s="19"/>
      <c r="E509" s="19"/>
      <c r="F509" s="19"/>
    </row>
    <row r="510" spans="1:6" ht="15.75">
      <c r="A510" s="19"/>
      <c r="B510" s="19"/>
      <c r="C510" s="19"/>
      <c r="E510" s="19"/>
      <c r="F510" s="19"/>
    </row>
    <row r="511" spans="1:6" ht="15.75">
      <c r="A511" s="19"/>
      <c r="B511" s="19"/>
      <c r="C511" s="19"/>
      <c r="E511" s="19"/>
      <c r="F511" s="19"/>
    </row>
    <row r="512" spans="1:6" ht="15.75">
      <c r="A512" s="19"/>
      <c r="B512" s="19"/>
      <c r="C512" s="19"/>
      <c r="E512" s="19"/>
      <c r="F512" s="19"/>
    </row>
    <row r="513" spans="1:6" ht="15.75">
      <c r="A513" s="19"/>
      <c r="B513" s="19"/>
      <c r="C513" s="19"/>
      <c r="E513" s="19"/>
      <c r="F513" s="19"/>
    </row>
    <row r="514" spans="1:6" ht="15.75">
      <c r="A514" s="19"/>
      <c r="B514" s="19"/>
      <c r="C514" s="19"/>
      <c r="E514" s="19"/>
      <c r="F514" s="19"/>
    </row>
    <row r="515" spans="1:6" ht="15.75">
      <c r="A515" s="19"/>
      <c r="B515" s="19"/>
      <c r="C515" s="19"/>
      <c r="E515" s="19"/>
      <c r="F515" s="19"/>
    </row>
    <row r="516" spans="1:6" ht="15.75">
      <c r="A516" s="19"/>
      <c r="B516" s="19"/>
      <c r="C516" s="19"/>
      <c r="E516" s="19"/>
      <c r="F516" s="19"/>
    </row>
    <row r="517" spans="1:6" ht="15.75">
      <c r="A517" s="19"/>
      <c r="B517" s="19"/>
      <c r="C517" s="19"/>
      <c r="E517" s="19"/>
      <c r="F517" s="19"/>
    </row>
    <row r="518" spans="1:6" ht="15.75">
      <c r="A518" s="19"/>
      <c r="B518" s="19"/>
      <c r="C518" s="19"/>
      <c r="E518" s="19"/>
      <c r="F518" s="19"/>
    </row>
    <row r="519" spans="1:6" ht="15.75">
      <c r="A519" s="19"/>
      <c r="B519" s="19"/>
      <c r="C519" s="19"/>
      <c r="E519" s="19"/>
      <c r="F519" s="19"/>
    </row>
    <row r="520" spans="1:6" ht="15.75">
      <c r="A520" s="19"/>
      <c r="B520" s="19"/>
      <c r="C520" s="19"/>
      <c r="E520" s="19"/>
      <c r="F520" s="19"/>
    </row>
    <row r="521" spans="1:6" ht="15.75">
      <c r="A521" s="19"/>
      <c r="B521" s="19"/>
      <c r="C521" s="19"/>
      <c r="E521" s="19"/>
      <c r="F521" s="19"/>
    </row>
    <row r="522" spans="1:6" ht="15.75">
      <c r="A522" s="19"/>
      <c r="B522" s="19"/>
      <c r="C522" s="19"/>
      <c r="E522" s="19"/>
      <c r="F522" s="19"/>
    </row>
    <row r="523" spans="1:6" ht="15.75">
      <c r="A523" s="19"/>
      <c r="B523" s="19"/>
      <c r="C523" s="19"/>
      <c r="E523" s="19"/>
      <c r="F523" s="19"/>
    </row>
    <row r="524" spans="1:6" ht="15.75">
      <c r="A524" s="19"/>
      <c r="B524" s="19"/>
      <c r="C524" s="19"/>
      <c r="E524" s="19"/>
      <c r="F524" s="19"/>
    </row>
    <row r="525" spans="1:6" ht="15.75">
      <c r="A525" s="19"/>
      <c r="B525" s="19"/>
      <c r="C525" s="19"/>
      <c r="E525" s="19"/>
      <c r="F525" s="19"/>
    </row>
    <row r="526" spans="1:6" ht="15.75">
      <c r="A526" s="19"/>
      <c r="B526" s="19"/>
      <c r="C526" s="19"/>
      <c r="E526" s="19"/>
      <c r="F526" s="19"/>
    </row>
    <row r="527" spans="1:6" ht="15.75">
      <c r="A527" s="19"/>
      <c r="B527" s="19"/>
      <c r="C527" s="19"/>
      <c r="E527" s="19"/>
      <c r="F527" s="19"/>
    </row>
    <row r="528" spans="1:6" ht="15.75">
      <c r="A528" s="19"/>
      <c r="B528" s="19"/>
      <c r="C528" s="19"/>
      <c r="E528" s="19"/>
      <c r="F528" s="19"/>
    </row>
    <row r="529" spans="1:6" ht="15.75">
      <c r="A529" s="19"/>
      <c r="B529" s="19"/>
      <c r="C529" s="19"/>
      <c r="E529" s="19"/>
      <c r="F529" s="19"/>
    </row>
    <row r="530" spans="1:6" ht="15.75">
      <c r="A530" s="19"/>
      <c r="B530" s="19"/>
      <c r="C530" s="19"/>
      <c r="E530" s="19"/>
      <c r="F530" s="19"/>
    </row>
    <row r="531" spans="1:6" ht="15.75">
      <c r="A531" s="19"/>
      <c r="B531" s="19"/>
      <c r="C531" s="19"/>
      <c r="E531" s="19"/>
      <c r="F531" s="19"/>
    </row>
    <row r="532" spans="1:6" ht="15.75">
      <c r="A532" s="19"/>
      <c r="B532" s="19"/>
      <c r="C532" s="19"/>
      <c r="E532" s="19"/>
      <c r="F532" s="19"/>
    </row>
    <row r="533" spans="1:6" ht="15.75">
      <c r="A533" s="19"/>
      <c r="B533" s="19"/>
      <c r="C533" s="19"/>
      <c r="E533" s="19"/>
      <c r="F533" s="19"/>
    </row>
    <row r="534" spans="1:6" ht="15.75">
      <c r="A534" s="19"/>
      <c r="B534" s="19"/>
      <c r="C534" s="19"/>
      <c r="E534" s="19"/>
      <c r="F534" s="19"/>
    </row>
    <row r="535" spans="1:6" ht="15.75">
      <c r="A535" s="19"/>
      <c r="B535" s="19"/>
      <c r="C535" s="19"/>
      <c r="E535" s="19"/>
      <c r="F535" s="19"/>
    </row>
    <row r="536" spans="1:6" ht="15.75">
      <c r="A536" s="19"/>
      <c r="B536" s="19"/>
      <c r="C536" s="19"/>
      <c r="E536" s="19"/>
      <c r="F536" s="19"/>
    </row>
    <row r="537" spans="1:6" ht="15.75">
      <c r="A537" s="19"/>
      <c r="B537" s="19"/>
      <c r="C537" s="19"/>
      <c r="E537" s="19"/>
      <c r="F537" s="19"/>
    </row>
    <row r="538" spans="1:6" ht="15.75">
      <c r="A538" s="19"/>
      <c r="B538" s="19"/>
      <c r="C538" s="19"/>
      <c r="E538" s="19"/>
      <c r="F538" s="19"/>
    </row>
    <row r="539" spans="1:6" ht="15.75">
      <c r="A539" s="19"/>
      <c r="B539" s="19"/>
      <c r="C539" s="19"/>
      <c r="E539" s="19"/>
      <c r="F539" s="19"/>
    </row>
    <row r="540" spans="1:6" ht="15.75">
      <c r="A540" s="19"/>
      <c r="B540" s="19"/>
      <c r="C540" s="19"/>
      <c r="E540" s="19"/>
      <c r="F540" s="19"/>
    </row>
    <row r="541" spans="1:6" ht="15.75">
      <c r="A541" s="19"/>
      <c r="B541" s="19"/>
      <c r="C541" s="19"/>
      <c r="E541" s="19"/>
      <c r="F541" s="19"/>
    </row>
    <row r="542" spans="1:6" ht="15.75">
      <c r="A542" s="19"/>
      <c r="B542" s="19"/>
      <c r="C542" s="19"/>
      <c r="E542" s="19"/>
      <c r="F542" s="19"/>
    </row>
    <row r="543" spans="1:6" ht="15.75">
      <c r="A543" s="19"/>
      <c r="B543" s="19"/>
      <c r="C543" s="19"/>
      <c r="E543" s="19"/>
      <c r="F543" s="19"/>
    </row>
    <row r="544" spans="1:6" ht="15.75">
      <c r="A544" s="19"/>
      <c r="B544" s="19"/>
      <c r="C544" s="19"/>
      <c r="E544" s="19"/>
      <c r="F544" s="19"/>
    </row>
    <row r="545" spans="1:6" ht="15.75">
      <c r="A545" s="19"/>
      <c r="B545" s="19"/>
      <c r="C545" s="19"/>
      <c r="E545" s="19"/>
      <c r="F545" s="19"/>
    </row>
    <row r="546" spans="1:6" ht="15.75">
      <c r="A546" s="19"/>
      <c r="B546" s="19"/>
      <c r="C546" s="19"/>
      <c r="E546" s="19"/>
      <c r="F546" s="19"/>
    </row>
    <row r="547" spans="1:6" ht="15.75">
      <c r="A547" s="19"/>
      <c r="B547" s="19"/>
      <c r="C547" s="19"/>
      <c r="E547" s="19"/>
      <c r="F547" s="19"/>
    </row>
    <row r="548" spans="1:6" ht="15.75">
      <c r="A548" s="19"/>
      <c r="B548" s="19"/>
      <c r="C548" s="19"/>
      <c r="E548" s="19"/>
      <c r="F548" s="19"/>
    </row>
    <row r="549" spans="1:6" ht="15.75">
      <c r="A549" s="19"/>
      <c r="B549" s="19"/>
      <c r="C549" s="19"/>
      <c r="E549" s="19"/>
      <c r="F549" s="19"/>
    </row>
    <row r="550" spans="1:6" ht="15.75">
      <c r="A550" s="19"/>
      <c r="B550" s="19"/>
      <c r="C550" s="19"/>
      <c r="E550" s="19"/>
      <c r="F550" s="19"/>
    </row>
    <row r="551" spans="1:6" ht="15.75">
      <c r="A551" s="19"/>
      <c r="B551" s="19"/>
      <c r="C551" s="19"/>
      <c r="E551" s="19"/>
      <c r="F551" s="19"/>
    </row>
    <row r="552" spans="1:6" ht="15.75">
      <c r="A552" s="19"/>
      <c r="B552" s="19"/>
      <c r="C552" s="19"/>
      <c r="E552" s="19"/>
      <c r="F552" s="19"/>
    </row>
    <row r="553" spans="1:6" ht="15.75">
      <c r="A553" s="19"/>
      <c r="B553" s="19"/>
      <c r="C553" s="19"/>
      <c r="E553" s="19"/>
      <c r="F553" s="19"/>
    </row>
    <row r="554" spans="1:6" ht="15.75">
      <c r="A554" s="19"/>
      <c r="B554" s="19"/>
      <c r="C554" s="19"/>
      <c r="E554" s="19"/>
      <c r="F554" s="19"/>
    </row>
    <row r="555" spans="1:6" ht="15.75">
      <c r="A555" s="19"/>
      <c r="B555" s="19"/>
      <c r="C555" s="19"/>
      <c r="E555" s="19"/>
      <c r="F555" s="19"/>
    </row>
    <row r="556" spans="1:6" ht="15.75">
      <c r="A556" s="19"/>
      <c r="B556" s="19"/>
      <c r="C556" s="19"/>
      <c r="E556" s="19"/>
      <c r="F556" s="19"/>
    </row>
    <row r="557" spans="1:6" ht="15.75">
      <c r="A557" s="19"/>
      <c r="B557" s="19"/>
      <c r="C557" s="19"/>
      <c r="E557" s="19"/>
      <c r="F557" s="19"/>
    </row>
    <row r="558" spans="1:6" ht="15.75">
      <c r="A558" s="19"/>
      <c r="B558" s="19"/>
      <c r="C558" s="19"/>
      <c r="E558" s="19"/>
      <c r="F558" s="19"/>
    </row>
    <row r="559" spans="1:6" ht="15.75">
      <c r="A559" s="19"/>
      <c r="B559" s="19"/>
      <c r="C559" s="19"/>
      <c r="E559" s="19"/>
      <c r="F559" s="19"/>
    </row>
    <row r="560" spans="1:6" ht="15.75">
      <c r="A560" s="19"/>
      <c r="B560" s="19"/>
      <c r="C560" s="19"/>
      <c r="E560" s="19"/>
      <c r="F560" s="19"/>
    </row>
    <row r="561" spans="1:6" ht="15.75">
      <c r="A561" s="19"/>
      <c r="B561" s="19"/>
      <c r="C561" s="19"/>
      <c r="E561" s="19"/>
      <c r="F561" s="19"/>
    </row>
    <row r="562" spans="1:6" ht="15.75">
      <c r="A562" s="19"/>
      <c r="B562" s="19"/>
      <c r="C562" s="19"/>
      <c r="E562" s="19"/>
      <c r="F562" s="19"/>
    </row>
    <row r="563" spans="1:6" ht="15.75">
      <c r="A563" s="19"/>
      <c r="B563" s="19"/>
      <c r="C563" s="19"/>
      <c r="E563" s="19"/>
      <c r="F563" s="19"/>
    </row>
    <row r="564" spans="1:6" ht="15.75">
      <c r="A564" s="19"/>
      <c r="B564" s="19"/>
      <c r="C564" s="19"/>
      <c r="E564" s="19"/>
      <c r="F564" s="19"/>
    </row>
    <row r="565" spans="1:6" ht="15.75">
      <c r="A565" s="19"/>
      <c r="B565" s="19"/>
      <c r="C565" s="19"/>
      <c r="E565" s="19"/>
      <c r="F565" s="19"/>
    </row>
    <row r="566" spans="1:6" ht="15.75">
      <c r="A566" s="19"/>
      <c r="B566" s="19"/>
      <c r="C566" s="19"/>
      <c r="E566" s="19"/>
      <c r="F566" s="19"/>
    </row>
    <row r="567" spans="1:6" ht="15.75">
      <c r="A567" s="19"/>
      <c r="B567" s="19"/>
      <c r="C567" s="19"/>
      <c r="E567" s="19"/>
      <c r="F567" s="19"/>
    </row>
    <row r="568" spans="1:6" ht="15.75">
      <c r="A568" s="19"/>
      <c r="B568" s="19"/>
      <c r="C568" s="19"/>
      <c r="E568" s="19"/>
      <c r="F568" s="19"/>
    </row>
    <row r="569" spans="1:6" ht="15.75">
      <c r="A569" s="19"/>
      <c r="B569" s="19"/>
      <c r="C569" s="19"/>
      <c r="E569" s="19"/>
      <c r="F569" s="19"/>
    </row>
    <row r="570" spans="1:6" ht="15.75">
      <c r="A570" s="19"/>
      <c r="B570" s="19"/>
      <c r="C570" s="19"/>
      <c r="E570" s="19"/>
      <c r="F570" s="19"/>
    </row>
    <row r="571" spans="1:6" ht="15.75">
      <c r="A571" s="19"/>
      <c r="B571" s="19"/>
      <c r="C571" s="19"/>
      <c r="E571" s="19"/>
      <c r="F571" s="19"/>
    </row>
    <row r="572" spans="1:6" ht="15.75">
      <c r="A572" s="19"/>
      <c r="B572" s="19"/>
      <c r="C572" s="19"/>
      <c r="E572" s="19"/>
      <c r="F572" s="19"/>
    </row>
    <row r="573" spans="1:6" ht="15.75">
      <c r="A573" s="19"/>
      <c r="B573" s="19"/>
      <c r="C573" s="19"/>
      <c r="E573" s="19"/>
      <c r="F573" s="19"/>
    </row>
    <row r="574" spans="1:6" ht="15.75">
      <c r="A574" s="19"/>
      <c r="B574" s="19"/>
      <c r="C574" s="19"/>
      <c r="E574" s="19"/>
      <c r="F574" s="19"/>
    </row>
    <row r="575" spans="1:6" ht="15.75">
      <c r="A575" s="19"/>
      <c r="B575" s="19"/>
      <c r="C575" s="19"/>
      <c r="E575" s="19"/>
      <c r="F575" s="19"/>
    </row>
    <row r="576" spans="1:6" ht="15.75">
      <c r="A576" s="19"/>
      <c r="B576" s="19"/>
      <c r="C576" s="19"/>
      <c r="E576" s="19"/>
      <c r="F576" s="19"/>
    </row>
    <row r="577" spans="1:6" ht="15.75">
      <c r="A577" s="19"/>
      <c r="B577" s="19"/>
      <c r="C577" s="19"/>
      <c r="E577" s="19"/>
      <c r="F577" s="19"/>
    </row>
    <row r="578" spans="1:6" ht="15.75">
      <c r="A578" s="19"/>
      <c r="B578" s="19"/>
      <c r="C578" s="19"/>
      <c r="E578" s="19"/>
      <c r="F578" s="19"/>
    </row>
    <row r="579" spans="1:6" ht="15.75">
      <c r="A579" s="19"/>
      <c r="B579" s="19"/>
      <c r="C579" s="19"/>
      <c r="E579" s="19"/>
      <c r="F579" s="19"/>
    </row>
    <row r="580" spans="1:6" ht="15.75">
      <c r="A580" s="19"/>
      <c r="B580" s="19"/>
      <c r="C580" s="19"/>
      <c r="E580" s="19"/>
      <c r="F580" s="19"/>
    </row>
    <row r="581" spans="1:6" ht="15.75">
      <c r="A581" s="19"/>
      <c r="B581" s="19"/>
      <c r="C581" s="19"/>
      <c r="E581" s="19"/>
      <c r="F581" s="19"/>
    </row>
    <row r="582" spans="1:6" ht="15.75">
      <c r="A582" s="19"/>
      <c r="B582" s="19"/>
      <c r="C582" s="19"/>
      <c r="E582" s="19"/>
      <c r="F582" s="19"/>
    </row>
    <row r="583" spans="1:6" ht="15.75">
      <c r="A583" s="19"/>
      <c r="B583" s="19"/>
      <c r="C583" s="19"/>
      <c r="E583" s="19"/>
      <c r="F583" s="19"/>
    </row>
    <row r="584" spans="1:6" ht="15.75">
      <c r="A584" s="19"/>
      <c r="B584" s="19"/>
      <c r="C584" s="19"/>
      <c r="E584" s="19"/>
      <c r="F584" s="19"/>
    </row>
    <row r="585" spans="1:6" ht="15.75">
      <c r="A585" s="19"/>
      <c r="B585" s="19"/>
      <c r="C585" s="19"/>
      <c r="E585" s="19"/>
      <c r="F585" s="19"/>
    </row>
    <row r="586" spans="1:6" ht="15.75">
      <c r="A586" s="19"/>
      <c r="B586" s="19"/>
      <c r="C586" s="19"/>
      <c r="E586" s="19"/>
      <c r="F586" s="19"/>
    </row>
    <row r="587" spans="1:6" ht="15.75">
      <c r="A587" s="19"/>
      <c r="B587" s="19"/>
      <c r="C587" s="19"/>
      <c r="E587" s="19"/>
      <c r="F587" s="19"/>
    </row>
    <row r="588" spans="1:6" ht="15.75">
      <c r="A588" s="19"/>
      <c r="B588" s="19"/>
      <c r="C588" s="19"/>
      <c r="E588" s="19"/>
      <c r="F588" s="19"/>
    </row>
    <row r="589" spans="1:6" ht="15.75">
      <c r="A589" s="19"/>
      <c r="B589" s="19"/>
      <c r="C589" s="19"/>
      <c r="E589" s="19"/>
      <c r="F589" s="19"/>
    </row>
    <row r="590" spans="1:6" ht="15.75">
      <c r="A590" s="19"/>
      <c r="B590" s="19"/>
      <c r="C590" s="19"/>
      <c r="E590" s="19"/>
      <c r="F590" s="19"/>
    </row>
    <row r="591" spans="1:6" ht="15.75">
      <c r="A591" s="19"/>
      <c r="B591" s="19"/>
      <c r="C591" s="19"/>
      <c r="E591" s="19"/>
      <c r="F591" s="19"/>
    </row>
    <row r="592" spans="1:6" ht="15.75">
      <c r="A592" s="19"/>
      <c r="B592" s="19"/>
      <c r="C592" s="19"/>
      <c r="E592" s="19"/>
      <c r="F592" s="19"/>
    </row>
    <row r="593" spans="1:6" ht="15.75">
      <c r="A593" s="19"/>
      <c r="B593" s="19"/>
      <c r="C593" s="19"/>
      <c r="E593" s="19"/>
      <c r="F593" s="19"/>
    </row>
    <row r="594" spans="1:6" ht="15.75">
      <c r="A594" s="19"/>
      <c r="B594" s="19"/>
      <c r="C594" s="19"/>
      <c r="E594" s="19"/>
      <c r="F594" s="19"/>
    </row>
    <row r="595" spans="1:6" ht="15.75">
      <c r="A595" s="19"/>
      <c r="B595" s="19"/>
      <c r="C595" s="19"/>
      <c r="E595" s="19"/>
      <c r="F595" s="19"/>
    </row>
    <row r="596" spans="1:6" ht="15.75">
      <c r="A596" s="19"/>
      <c r="B596" s="19"/>
      <c r="C596" s="19"/>
      <c r="E596" s="19"/>
      <c r="F596" s="19"/>
    </row>
    <row r="597" spans="1:6" ht="15.75">
      <c r="A597" s="19"/>
      <c r="B597" s="19"/>
      <c r="C597" s="19"/>
      <c r="E597" s="19"/>
      <c r="F597" s="19"/>
    </row>
    <row r="598" spans="1:6" ht="15.75">
      <c r="A598" s="19"/>
      <c r="B598" s="19"/>
      <c r="C598" s="19"/>
      <c r="E598" s="19"/>
      <c r="F598" s="19"/>
    </row>
    <row r="599" spans="1:6" ht="15.75">
      <c r="A599" s="19"/>
      <c r="B599" s="19"/>
      <c r="C599" s="19"/>
      <c r="E599" s="19"/>
      <c r="F599" s="19"/>
    </row>
    <row r="600" spans="1:6" ht="15.75">
      <c r="A600" s="19"/>
      <c r="B600" s="19"/>
      <c r="C600" s="19"/>
      <c r="E600" s="19"/>
      <c r="F600" s="19"/>
    </row>
    <row r="601" spans="1:6" ht="15.75">
      <c r="A601" s="19"/>
      <c r="B601" s="19"/>
      <c r="C601" s="19"/>
      <c r="E601" s="19"/>
      <c r="F601" s="19"/>
    </row>
    <row r="602" spans="1:6" ht="15.75">
      <c r="A602" s="19"/>
      <c r="B602" s="19"/>
      <c r="C602" s="19"/>
      <c r="E602" s="19"/>
      <c r="F602" s="19"/>
    </row>
    <row r="603" spans="1:6" ht="15.75">
      <c r="A603" s="19"/>
      <c r="B603" s="19"/>
      <c r="C603" s="19"/>
      <c r="E603" s="19"/>
      <c r="F603" s="19"/>
    </row>
    <row r="604" spans="1:6" ht="15.75">
      <c r="A604" s="19"/>
      <c r="B604" s="19"/>
      <c r="C604" s="19"/>
      <c r="E604" s="19"/>
      <c r="F604" s="19"/>
    </row>
    <row r="605" spans="1:6" ht="15.75">
      <c r="A605" s="19"/>
      <c r="B605" s="19"/>
      <c r="C605" s="19"/>
      <c r="E605" s="19"/>
      <c r="F605" s="19"/>
    </row>
    <row r="606" spans="1:6" ht="15.75">
      <c r="A606" s="19"/>
      <c r="B606" s="19"/>
      <c r="C606" s="19"/>
      <c r="E606" s="19"/>
      <c r="F606" s="19"/>
    </row>
    <row r="607" spans="1:6" ht="15.75">
      <c r="A607" s="19"/>
      <c r="B607" s="19"/>
      <c r="C607" s="19"/>
      <c r="E607" s="19"/>
      <c r="F607" s="19"/>
    </row>
    <row r="608" spans="1:6" ht="15.75">
      <c r="A608" s="19"/>
      <c r="B608" s="19"/>
      <c r="C608" s="19"/>
      <c r="E608" s="19"/>
      <c r="F608" s="19"/>
    </row>
    <row r="609" spans="1:6" ht="15.75">
      <c r="A609" s="19"/>
      <c r="B609" s="19"/>
      <c r="C609" s="19"/>
      <c r="E609" s="19"/>
      <c r="F609" s="19"/>
    </row>
    <row r="610" spans="1:6" ht="15.75">
      <c r="A610" s="19"/>
      <c r="B610" s="19"/>
      <c r="C610" s="19"/>
      <c r="E610" s="19"/>
      <c r="F610" s="19"/>
    </row>
    <row r="611" spans="1:6" ht="15.75">
      <c r="A611" s="19"/>
      <c r="B611" s="19"/>
      <c r="C611" s="19"/>
      <c r="E611" s="19"/>
      <c r="F611" s="19"/>
    </row>
    <row r="612" spans="1:6" ht="15.75">
      <c r="A612" s="19"/>
      <c r="B612" s="19"/>
      <c r="C612" s="19"/>
      <c r="E612" s="19"/>
      <c r="F612" s="19"/>
    </row>
    <row r="613" spans="1:6" ht="15.75">
      <c r="A613" s="19"/>
      <c r="B613" s="19"/>
      <c r="C613" s="19"/>
      <c r="E613" s="19"/>
      <c r="F613" s="19"/>
    </row>
    <row r="614" spans="1:6" ht="15.75">
      <c r="A614" s="19"/>
      <c r="B614" s="19"/>
      <c r="C614" s="19"/>
      <c r="E614" s="19"/>
      <c r="F614" s="19"/>
    </row>
    <row r="615" spans="1:6" ht="15.75">
      <c r="A615" s="19"/>
      <c r="B615" s="19"/>
      <c r="C615" s="19"/>
      <c r="E615" s="19"/>
      <c r="F615" s="19"/>
    </row>
    <row r="616" spans="1:6" ht="15.75">
      <c r="A616" s="19"/>
      <c r="B616" s="19"/>
      <c r="C616" s="19"/>
      <c r="E616" s="19"/>
      <c r="F616" s="19"/>
    </row>
    <row r="617" spans="1:6" ht="15.75">
      <c r="A617" s="19"/>
      <c r="B617" s="19"/>
      <c r="C617" s="19"/>
      <c r="E617" s="19"/>
      <c r="F617" s="19"/>
    </row>
    <row r="618" spans="1:6" ht="15.75">
      <c r="A618" s="19"/>
      <c r="B618" s="19"/>
      <c r="C618" s="19"/>
      <c r="E618" s="19"/>
      <c r="F618" s="19"/>
    </row>
    <row r="619" spans="1:6" ht="15.75">
      <c r="A619" s="19"/>
      <c r="B619" s="19"/>
      <c r="C619" s="19"/>
      <c r="E619" s="19"/>
      <c r="F619" s="19"/>
    </row>
    <row r="620" spans="1:6" ht="15.75">
      <c r="A620" s="19"/>
      <c r="B620" s="19"/>
      <c r="C620" s="19"/>
      <c r="E620" s="19"/>
      <c r="F620" s="19"/>
    </row>
    <row r="621" spans="1:6" ht="15.75">
      <c r="A621" s="19"/>
      <c r="B621" s="19"/>
      <c r="C621" s="19"/>
      <c r="E621" s="19"/>
      <c r="F621" s="19"/>
    </row>
    <row r="622" spans="1:6" ht="15.75">
      <c r="A622" s="19"/>
      <c r="B622" s="19"/>
      <c r="C622" s="19"/>
      <c r="E622" s="19"/>
      <c r="F622" s="19"/>
    </row>
    <row r="623" spans="1:6" ht="15.75">
      <c r="A623" s="19"/>
      <c r="B623" s="19"/>
      <c r="C623" s="19"/>
      <c r="E623" s="19"/>
      <c r="F623" s="19"/>
    </row>
    <row r="624" spans="1:6" ht="15.75">
      <c r="A624" s="19"/>
      <c r="B624" s="19"/>
      <c r="C624" s="19"/>
      <c r="E624" s="19"/>
      <c r="F624" s="19"/>
    </row>
    <row r="625" spans="1:6" ht="15.75">
      <c r="A625" s="19"/>
      <c r="B625" s="19"/>
      <c r="C625" s="19"/>
      <c r="E625" s="19"/>
      <c r="F625" s="19"/>
    </row>
    <row r="626" spans="1:6" ht="15.75">
      <c r="A626" s="19"/>
      <c r="B626" s="19"/>
      <c r="C626" s="19"/>
      <c r="E626" s="19"/>
      <c r="F626" s="19"/>
    </row>
    <row r="627" spans="1:6" ht="15.75">
      <c r="A627" s="19"/>
      <c r="B627" s="19"/>
      <c r="C627" s="19"/>
      <c r="E627" s="19"/>
      <c r="F627" s="19"/>
    </row>
    <row r="628" spans="1:6" ht="15.75">
      <c r="A628" s="19"/>
      <c r="B628" s="19"/>
      <c r="C628" s="19"/>
      <c r="E628" s="19"/>
      <c r="F628" s="19"/>
    </row>
    <row r="629" spans="1:6" ht="15.75">
      <c r="A629" s="19"/>
      <c r="B629" s="19"/>
      <c r="C629" s="19"/>
      <c r="E629" s="19"/>
      <c r="F629" s="19"/>
    </row>
    <row r="630" spans="1:6" ht="15.75">
      <c r="A630" s="19"/>
      <c r="B630" s="19"/>
      <c r="C630" s="19"/>
      <c r="E630" s="19"/>
      <c r="F630" s="19"/>
    </row>
    <row r="631" spans="1:6" ht="15.75">
      <c r="A631" s="19"/>
      <c r="B631" s="19"/>
      <c r="C631" s="19"/>
      <c r="E631" s="19"/>
      <c r="F631" s="19"/>
    </row>
    <row r="632" spans="1:6" ht="15.75">
      <c r="A632" s="19"/>
      <c r="B632" s="19"/>
      <c r="C632" s="19"/>
      <c r="E632" s="19"/>
      <c r="F632" s="19"/>
    </row>
    <row r="633" spans="1:6" ht="15.75">
      <c r="A633" s="19"/>
      <c r="B633" s="19"/>
      <c r="C633" s="19"/>
      <c r="E633" s="19"/>
      <c r="F633" s="19"/>
    </row>
    <row r="634" spans="1:6" ht="15.75">
      <c r="A634" s="19"/>
      <c r="B634" s="19"/>
      <c r="C634" s="19"/>
      <c r="E634" s="19"/>
      <c r="F634" s="19"/>
    </row>
    <row r="635" spans="1:6" ht="15.75">
      <c r="A635" s="19"/>
      <c r="B635" s="19"/>
      <c r="C635" s="19"/>
      <c r="E635" s="19"/>
      <c r="F635" s="19"/>
    </row>
    <row r="636" spans="1:6" ht="15.75">
      <c r="A636" s="19"/>
      <c r="B636" s="19"/>
      <c r="C636" s="19"/>
      <c r="E636" s="19"/>
      <c r="F636" s="19"/>
    </row>
    <row r="637" spans="1:6" ht="15.75">
      <c r="A637" s="19"/>
      <c r="B637" s="19"/>
      <c r="C637" s="19"/>
      <c r="E637" s="19"/>
      <c r="F637" s="19"/>
    </row>
    <row r="638" spans="1:6" ht="15.75">
      <c r="A638" s="19"/>
      <c r="B638" s="19"/>
      <c r="C638" s="19"/>
      <c r="E638" s="19"/>
      <c r="F638" s="19"/>
    </row>
    <row r="639" spans="1:6" ht="15.75">
      <c r="A639" s="19"/>
      <c r="B639" s="19"/>
      <c r="C639" s="19"/>
      <c r="E639" s="19"/>
      <c r="F639" s="19"/>
    </row>
    <row r="640" spans="1:6" ht="15.75">
      <c r="A640" s="19"/>
      <c r="B640" s="19"/>
      <c r="C640" s="19"/>
      <c r="E640" s="19"/>
      <c r="F640" s="19"/>
    </row>
    <row r="641" spans="1:6" ht="15.75">
      <c r="A641" s="19"/>
      <c r="B641" s="19"/>
      <c r="C641" s="19"/>
      <c r="E641" s="19"/>
      <c r="F641" s="19"/>
    </row>
    <row r="642" spans="1:6" ht="15.75">
      <c r="A642" s="19"/>
      <c r="B642" s="19"/>
      <c r="C642" s="19"/>
      <c r="E642" s="19"/>
      <c r="F642" s="19"/>
    </row>
    <row r="643" spans="1:6" ht="15.75">
      <c r="A643" s="19"/>
      <c r="B643" s="19"/>
      <c r="C643" s="19"/>
      <c r="E643" s="19"/>
      <c r="F643" s="19"/>
    </row>
    <row r="644" spans="1:6" ht="15.75">
      <c r="A644" s="19"/>
      <c r="B644" s="19"/>
      <c r="C644" s="19"/>
      <c r="E644" s="19"/>
      <c r="F644" s="19"/>
    </row>
    <row r="645" spans="1:6" ht="15.75">
      <c r="A645" s="19"/>
      <c r="B645" s="19"/>
      <c r="C645" s="19"/>
      <c r="E645" s="19"/>
      <c r="F645" s="19"/>
    </row>
    <row r="646" spans="1:6" ht="15.75">
      <c r="A646" s="19"/>
      <c r="B646" s="19"/>
      <c r="C646" s="19"/>
      <c r="E646" s="19"/>
      <c r="F646" s="19"/>
    </row>
    <row r="647" spans="1:6" ht="15.75">
      <c r="A647" s="19"/>
      <c r="B647" s="19"/>
      <c r="C647" s="19"/>
      <c r="E647" s="19"/>
      <c r="F647" s="19"/>
    </row>
    <row r="648" spans="1:6" ht="15.75">
      <c r="A648" s="19"/>
      <c r="B648" s="19"/>
      <c r="C648" s="19"/>
      <c r="E648" s="19"/>
      <c r="F648" s="19"/>
    </row>
    <row r="649" spans="1:6" ht="15.75">
      <c r="A649" s="19"/>
      <c r="B649" s="19"/>
      <c r="C649" s="19"/>
      <c r="E649" s="19"/>
      <c r="F649" s="19"/>
    </row>
    <row r="650" spans="1:6" ht="15.75">
      <c r="A650" s="19"/>
      <c r="B650" s="19"/>
      <c r="C650" s="19"/>
      <c r="E650" s="19"/>
      <c r="F650" s="19"/>
    </row>
    <row r="651" spans="1:6" ht="15.75">
      <c r="A651" s="19"/>
      <c r="B651" s="19"/>
      <c r="C651" s="19"/>
      <c r="E651" s="19"/>
      <c r="F651" s="19"/>
    </row>
    <row r="652" spans="1:6" ht="15.75">
      <c r="A652" s="19"/>
      <c r="B652" s="19"/>
      <c r="C652" s="19"/>
      <c r="E652" s="19"/>
      <c r="F652" s="19"/>
    </row>
    <row r="653" spans="1:6" ht="15.75">
      <c r="A653" s="19"/>
      <c r="B653" s="19"/>
      <c r="C653" s="19"/>
      <c r="E653" s="19"/>
      <c r="F653" s="19"/>
    </row>
    <row r="654" spans="1:6" ht="15.75">
      <c r="A654" s="19"/>
      <c r="B654" s="19"/>
      <c r="C654" s="19"/>
      <c r="E654" s="19"/>
      <c r="F654" s="19"/>
    </row>
    <row r="655" spans="1:6" ht="15.75">
      <c r="A655" s="19"/>
      <c r="B655" s="19"/>
      <c r="C655" s="19"/>
      <c r="E655" s="19"/>
      <c r="F655" s="19"/>
    </row>
    <row r="656" spans="1:6" ht="15.75">
      <c r="A656" s="19"/>
      <c r="B656" s="19"/>
      <c r="C656" s="19"/>
      <c r="E656" s="19"/>
      <c r="F656" s="19"/>
    </row>
    <row r="657" spans="1:6" ht="15.75">
      <c r="A657" s="19"/>
      <c r="B657" s="19"/>
      <c r="C657" s="19"/>
      <c r="E657" s="19"/>
      <c r="F657" s="19"/>
    </row>
    <row r="658" spans="1:6" ht="15.75">
      <c r="A658" s="19"/>
      <c r="B658" s="19"/>
      <c r="C658" s="19"/>
      <c r="E658" s="19"/>
      <c r="F658" s="19"/>
    </row>
    <row r="659" spans="1:6" ht="15.75">
      <c r="A659" s="19"/>
      <c r="B659" s="19"/>
      <c r="C659" s="19"/>
      <c r="E659" s="19"/>
      <c r="F659" s="19"/>
    </row>
    <row r="660" spans="1:6" ht="15.75">
      <c r="A660" s="19"/>
      <c r="B660" s="19"/>
      <c r="C660" s="19"/>
      <c r="E660" s="19"/>
      <c r="F660" s="19"/>
    </row>
    <row r="661" spans="1:6" ht="15.75">
      <c r="A661" s="19"/>
      <c r="B661" s="19"/>
      <c r="C661" s="19"/>
      <c r="E661" s="19"/>
      <c r="F661" s="19"/>
    </row>
    <row r="662" spans="1:6" ht="15.75">
      <c r="A662" s="19"/>
      <c r="B662" s="19"/>
      <c r="C662" s="19"/>
      <c r="E662" s="19"/>
      <c r="F662" s="19"/>
    </row>
    <row r="663" spans="1:6" ht="15.75">
      <c r="A663" s="19"/>
      <c r="B663" s="19"/>
      <c r="C663" s="19"/>
      <c r="E663" s="19"/>
      <c r="F663" s="19"/>
    </row>
    <row r="664" spans="1:6" ht="15.75">
      <c r="A664" s="19"/>
      <c r="B664" s="19"/>
      <c r="C664" s="19"/>
      <c r="E664" s="19"/>
      <c r="F664" s="19"/>
    </row>
    <row r="665" spans="1:6" ht="15.75">
      <c r="A665" s="19"/>
      <c r="B665" s="19"/>
      <c r="C665" s="19"/>
      <c r="E665" s="19"/>
      <c r="F665" s="19"/>
    </row>
    <row r="666" spans="1:6" ht="15.75">
      <c r="A666" s="19"/>
      <c r="B666" s="19"/>
      <c r="C666" s="19"/>
      <c r="E666" s="19"/>
      <c r="F666" s="19"/>
    </row>
    <row r="667" spans="1:6" ht="15.75">
      <c r="A667" s="19"/>
      <c r="B667" s="19"/>
      <c r="C667" s="19"/>
      <c r="E667" s="19"/>
      <c r="F667" s="19"/>
    </row>
    <row r="668" spans="1:6" ht="15.75">
      <c r="A668" s="19"/>
      <c r="B668" s="19"/>
      <c r="C668" s="19"/>
      <c r="E668" s="19"/>
      <c r="F668" s="19"/>
    </row>
    <row r="669" spans="1:6" ht="15.75">
      <c r="A669" s="19"/>
      <c r="B669" s="19"/>
      <c r="C669" s="19"/>
      <c r="E669" s="19"/>
      <c r="F669" s="19"/>
    </row>
    <row r="670" spans="1:6" ht="15.75">
      <c r="A670" s="19"/>
      <c r="B670" s="19"/>
      <c r="C670" s="19"/>
      <c r="E670" s="19"/>
      <c r="F670" s="19"/>
    </row>
    <row r="671" spans="1:6" ht="15.75">
      <c r="A671" s="19"/>
      <c r="B671" s="19"/>
      <c r="C671" s="19"/>
      <c r="E671" s="19"/>
      <c r="F671" s="19"/>
    </row>
    <row r="672" spans="1:6" ht="15.75">
      <c r="A672" s="19"/>
      <c r="B672" s="19"/>
      <c r="C672" s="19"/>
      <c r="E672" s="19"/>
      <c r="F672" s="19"/>
    </row>
    <row r="673" spans="1:6" ht="15.75">
      <c r="A673" s="19"/>
      <c r="B673" s="19"/>
      <c r="C673" s="19"/>
      <c r="E673" s="19"/>
      <c r="F673" s="19"/>
    </row>
    <row r="674" spans="1:6" ht="15.75">
      <c r="A674" s="19"/>
      <c r="B674" s="19"/>
      <c r="C674" s="19"/>
      <c r="E674" s="19"/>
      <c r="F674" s="19"/>
    </row>
    <row r="675" spans="1:6" ht="15.75">
      <c r="A675" s="19"/>
      <c r="B675" s="19"/>
      <c r="C675" s="19"/>
      <c r="E675" s="19"/>
      <c r="F675" s="19"/>
    </row>
    <row r="676" spans="1:6" ht="15.75">
      <c r="A676" s="19"/>
      <c r="B676" s="19"/>
      <c r="C676" s="19"/>
      <c r="E676" s="19"/>
      <c r="F676" s="19"/>
    </row>
    <row r="677" spans="1:6" ht="15.75">
      <c r="A677" s="19"/>
      <c r="B677" s="19"/>
      <c r="C677" s="19"/>
      <c r="E677" s="19"/>
      <c r="F677" s="19"/>
    </row>
    <row r="678" spans="1:6" ht="15.75">
      <c r="A678" s="19"/>
      <c r="B678" s="19"/>
      <c r="C678" s="19"/>
      <c r="E678" s="19"/>
      <c r="F678" s="19"/>
    </row>
    <row r="679" spans="1:6" ht="15.75">
      <c r="A679" s="19"/>
      <c r="B679" s="19"/>
      <c r="C679" s="19"/>
      <c r="E679" s="19"/>
      <c r="F679" s="19"/>
    </row>
    <row r="680" spans="1:6" ht="15.75">
      <c r="A680" s="19"/>
      <c r="B680" s="19"/>
      <c r="C680" s="19"/>
      <c r="E680" s="19"/>
      <c r="F680" s="19"/>
    </row>
    <row r="681" spans="1:6" ht="15.75">
      <c r="A681" s="19"/>
      <c r="B681" s="19"/>
      <c r="C681" s="19"/>
      <c r="E681" s="19"/>
      <c r="F681" s="19"/>
    </row>
    <row r="682" spans="1:6" ht="15.75">
      <c r="A682" s="19"/>
      <c r="B682" s="19"/>
      <c r="C682" s="19"/>
      <c r="E682" s="19"/>
      <c r="F682" s="19"/>
    </row>
    <row r="683" spans="1:6" ht="15.75">
      <c r="A683" s="19"/>
      <c r="B683" s="19"/>
      <c r="C683" s="19"/>
      <c r="E683" s="19"/>
      <c r="F683" s="19"/>
    </row>
    <row r="684" spans="1:6" ht="15.75">
      <c r="A684" s="19"/>
      <c r="B684" s="19"/>
      <c r="C684" s="19"/>
      <c r="E684" s="19"/>
      <c r="F684" s="19"/>
    </row>
    <row r="685" spans="1:6" ht="15.75">
      <c r="A685" s="19"/>
      <c r="B685" s="19"/>
      <c r="C685" s="19"/>
      <c r="E685" s="19"/>
      <c r="F685" s="19"/>
    </row>
    <row r="686" spans="1:6" ht="15.75">
      <c r="A686" s="19"/>
      <c r="B686" s="19"/>
      <c r="C686" s="19"/>
      <c r="E686" s="19"/>
      <c r="F686" s="19"/>
    </row>
    <row r="687" spans="1:6" ht="15.75">
      <c r="A687" s="19"/>
      <c r="B687" s="19"/>
      <c r="C687" s="19"/>
      <c r="E687" s="19"/>
      <c r="F687" s="19"/>
    </row>
    <row r="688" spans="1:6" ht="15.75">
      <c r="A688" s="19"/>
      <c r="B688" s="19"/>
      <c r="C688" s="19"/>
      <c r="E688" s="19"/>
      <c r="F688" s="19"/>
    </row>
    <row r="689" spans="1:6" ht="15.75">
      <c r="A689" s="19"/>
      <c r="B689" s="19"/>
      <c r="C689" s="19"/>
      <c r="E689" s="19"/>
      <c r="F689" s="19"/>
    </row>
    <row r="690" spans="1:6" ht="15.75">
      <c r="A690" s="19"/>
      <c r="B690" s="19"/>
      <c r="C690" s="19"/>
      <c r="E690" s="19"/>
      <c r="F690" s="19"/>
    </row>
    <row r="691" spans="1:6" ht="15.75">
      <c r="A691" s="19"/>
      <c r="B691" s="19"/>
      <c r="C691" s="19"/>
      <c r="E691" s="19"/>
      <c r="F691" s="19"/>
    </row>
    <row r="692" spans="1:6" ht="15.75">
      <c r="A692" s="19"/>
      <c r="B692" s="19"/>
      <c r="C692" s="19"/>
      <c r="E692" s="19"/>
      <c r="F692" s="19"/>
    </row>
    <row r="693" spans="1:6" ht="15.75">
      <c r="A693" s="19"/>
      <c r="B693" s="19"/>
      <c r="C693" s="19"/>
      <c r="E693" s="19"/>
      <c r="F693" s="19"/>
    </row>
    <row r="694" spans="1:6" ht="15.75">
      <c r="A694" s="19"/>
      <c r="B694" s="19"/>
      <c r="C694" s="19"/>
      <c r="E694" s="19"/>
      <c r="F694" s="19"/>
    </row>
    <row r="695" spans="1:6" ht="15.75">
      <c r="A695" s="19"/>
      <c r="B695" s="19"/>
      <c r="C695" s="19"/>
      <c r="E695" s="19"/>
      <c r="F695" s="19"/>
    </row>
    <row r="696" spans="1:6" ht="15.75">
      <c r="A696" s="19"/>
      <c r="B696" s="19"/>
      <c r="C696" s="19"/>
      <c r="E696" s="19"/>
      <c r="F696" s="19"/>
    </row>
    <row r="697" spans="1:6" ht="15.75">
      <c r="A697" s="19"/>
      <c r="B697" s="19"/>
      <c r="C697" s="19"/>
      <c r="E697" s="19"/>
      <c r="F697" s="19"/>
    </row>
    <row r="698" spans="1:6" ht="15.75">
      <c r="A698" s="19"/>
      <c r="B698" s="19"/>
      <c r="C698" s="19"/>
      <c r="E698" s="19"/>
      <c r="F698" s="19"/>
    </row>
    <row r="699" spans="1:6" ht="15.75">
      <c r="A699" s="19"/>
      <c r="B699" s="19"/>
      <c r="C699" s="19"/>
      <c r="E699" s="19"/>
      <c r="F699" s="19"/>
    </row>
    <row r="700" spans="1:6" ht="15.75">
      <c r="A700" s="19"/>
      <c r="B700" s="19"/>
      <c r="C700" s="19"/>
      <c r="E700" s="19"/>
      <c r="F700" s="19"/>
    </row>
    <row r="701" spans="1:6" ht="15.75">
      <c r="A701" s="19"/>
      <c r="B701" s="19"/>
      <c r="C701" s="19"/>
      <c r="E701" s="19"/>
      <c r="F701" s="19"/>
    </row>
    <row r="702" spans="1:6" ht="15.75">
      <c r="A702" s="19"/>
      <c r="B702" s="19"/>
      <c r="C702" s="19"/>
      <c r="E702" s="19"/>
      <c r="F702" s="19"/>
    </row>
    <row r="703" spans="1:6" ht="15.75">
      <c r="A703" s="19"/>
      <c r="B703" s="19"/>
      <c r="C703" s="19"/>
      <c r="E703" s="19"/>
      <c r="F703" s="19"/>
    </row>
    <row r="704" spans="1:6" ht="15.75">
      <c r="A704" s="19"/>
      <c r="B704" s="19"/>
      <c r="C704" s="19"/>
      <c r="E704" s="19"/>
      <c r="F704" s="19"/>
    </row>
    <row r="705" spans="1:6" ht="15.75">
      <c r="A705" s="19"/>
      <c r="B705" s="19"/>
      <c r="C705" s="19"/>
      <c r="E705" s="19"/>
      <c r="F705" s="19"/>
    </row>
    <row r="706" spans="1:6" ht="15.75">
      <c r="A706" s="19"/>
      <c r="B706" s="19"/>
      <c r="C706" s="19"/>
      <c r="E706" s="19"/>
      <c r="F706" s="19"/>
    </row>
    <row r="707" spans="1:6" ht="15.75">
      <c r="A707" s="19"/>
      <c r="B707" s="19"/>
      <c r="C707" s="19"/>
      <c r="E707" s="19"/>
      <c r="F707" s="19"/>
    </row>
    <row r="708" spans="1:6" ht="15.75">
      <c r="A708" s="19"/>
      <c r="B708" s="19"/>
      <c r="C708" s="19"/>
      <c r="E708" s="19"/>
      <c r="F708" s="19"/>
    </row>
    <row r="709" spans="1:6" ht="15.75">
      <c r="A709" s="19"/>
      <c r="B709" s="19"/>
      <c r="C709" s="19"/>
      <c r="E709" s="19"/>
      <c r="F709" s="19"/>
    </row>
    <row r="710" spans="1:6" ht="15.75">
      <c r="A710" s="19"/>
      <c r="B710" s="19"/>
      <c r="C710" s="19"/>
      <c r="E710" s="19"/>
      <c r="F710" s="19"/>
    </row>
    <row r="711" spans="1:6" ht="15.75">
      <c r="A711" s="19"/>
      <c r="B711" s="19"/>
      <c r="C711" s="19"/>
      <c r="E711" s="19"/>
      <c r="F711" s="19"/>
    </row>
    <row r="712" spans="1:6" ht="15.75">
      <c r="A712" s="19"/>
      <c r="B712" s="19"/>
      <c r="C712" s="19"/>
      <c r="E712" s="19"/>
      <c r="F712" s="19"/>
    </row>
    <row r="713" spans="1:6" ht="15.75">
      <c r="A713" s="19"/>
      <c r="B713" s="19"/>
      <c r="C713" s="19"/>
      <c r="E713" s="19"/>
      <c r="F713" s="19"/>
    </row>
    <row r="714" spans="1:6" ht="15.75">
      <c r="A714" s="19"/>
      <c r="B714" s="19"/>
      <c r="C714" s="19"/>
      <c r="E714" s="19"/>
      <c r="F714" s="19"/>
    </row>
    <row r="715" spans="1:6" ht="15.75">
      <c r="A715" s="19"/>
      <c r="B715" s="19"/>
      <c r="C715" s="19"/>
      <c r="E715" s="19"/>
      <c r="F715" s="19"/>
    </row>
    <row r="716" spans="1:6" ht="15.75">
      <c r="A716" s="19"/>
      <c r="B716" s="19"/>
      <c r="C716" s="19"/>
      <c r="E716" s="19"/>
      <c r="F716" s="19"/>
    </row>
    <row r="717" spans="1:6" ht="15.75">
      <c r="A717" s="19"/>
      <c r="B717" s="19"/>
      <c r="C717" s="19"/>
      <c r="E717" s="19"/>
      <c r="F717" s="19"/>
    </row>
    <row r="718" spans="1:6" ht="15.75">
      <c r="A718" s="19"/>
      <c r="B718" s="19"/>
      <c r="C718" s="19"/>
      <c r="E718" s="19"/>
      <c r="F718" s="19"/>
    </row>
    <row r="719" spans="1:6" ht="15.75">
      <c r="A719" s="19"/>
      <c r="B719" s="19"/>
      <c r="C719" s="19"/>
      <c r="E719" s="19"/>
      <c r="F719" s="19"/>
    </row>
    <row r="720" spans="1:6" ht="15.75">
      <c r="A720" s="19"/>
      <c r="B720" s="19"/>
      <c r="C720" s="19"/>
      <c r="E720" s="19"/>
      <c r="F720" s="19"/>
    </row>
    <row r="721" spans="1:6" ht="15.75">
      <c r="A721" s="19"/>
      <c r="B721" s="19"/>
      <c r="C721" s="19"/>
      <c r="E721" s="19"/>
      <c r="F721" s="19"/>
    </row>
    <row r="722" spans="1:6" ht="15.75">
      <c r="A722" s="19"/>
      <c r="B722" s="19"/>
      <c r="C722" s="19"/>
      <c r="E722" s="19"/>
      <c r="F722" s="19"/>
    </row>
    <row r="723" spans="1:6" ht="15.75">
      <c r="A723" s="19"/>
      <c r="B723" s="19"/>
      <c r="C723" s="19"/>
      <c r="E723" s="19"/>
      <c r="F723" s="19"/>
    </row>
    <row r="724" spans="1:6" ht="15.75">
      <c r="A724" s="19"/>
      <c r="B724" s="19"/>
      <c r="C724" s="19"/>
      <c r="E724" s="19"/>
      <c r="F724" s="19"/>
    </row>
    <row r="725" spans="1:6" ht="15.75">
      <c r="A725" s="19"/>
      <c r="B725" s="19"/>
      <c r="C725" s="19"/>
      <c r="E725" s="19"/>
      <c r="F725" s="19"/>
    </row>
    <row r="726" spans="1:6" ht="15.75">
      <c r="A726" s="19"/>
      <c r="B726" s="19"/>
      <c r="C726" s="19"/>
      <c r="E726" s="19"/>
      <c r="F726" s="19"/>
    </row>
    <row r="727" spans="1:6" ht="15.75">
      <c r="A727" s="19"/>
      <c r="B727" s="19"/>
      <c r="C727" s="19"/>
      <c r="E727" s="19"/>
      <c r="F727" s="19"/>
    </row>
    <row r="728" spans="1:6" ht="15.75">
      <c r="A728" s="19"/>
      <c r="B728" s="19"/>
      <c r="C728" s="19"/>
      <c r="E728" s="19"/>
      <c r="F728" s="19"/>
    </row>
    <row r="729" spans="1:6" ht="15.75">
      <c r="A729" s="19"/>
      <c r="B729" s="19"/>
      <c r="C729" s="19"/>
      <c r="E729" s="19"/>
      <c r="F729" s="19"/>
    </row>
    <row r="730" spans="1:6" ht="15.75">
      <c r="A730" s="19"/>
      <c r="B730" s="19"/>
      <c r="C730" s="19"/>
      <c r="E730" s="19"/>
      <c r="F730" s="19"/>
    </row>
    <row r="731" spans="1:6" ht="15.75">
      <c r="A731" s="19"/>
      <c r="B731" s="19"/>
      <c r="C731" s="19"/>
      <c r="E731" s="19"/>
      <c r="F731" s="19"/>
    </row>
    <row r="732" spans="1:6" ht="15.75">
      <c r="A732" s="19"/>
      <c r="B732" s="19"/>
      <c r="C732" s="19"/>
      <c r="E732" s="19"/>
      <c r="F732" s="19"/>
    </row>
    <row r="733" spans="1:6" ht="15.75">
      <c r="A733" s="19"/>
      <c r="B733" s="19"/>
      <c r="C733" s="19"/>
      <c r="E733" s="19"/>
      <c r="F733" s="19"/>
    </row>
    <row r="734" spans="1:6" ht="15.75">
      <c r="A734" s="19"/>
      <c r="B734" s="19"/>
      <c r="C734" s="19"/>
      <c r="E734" s="19"/>
      <c r="F734" s="19"/>
    </row>
    <row r="735" spans="1:6" ht="15.75">
      <c r="A735" s="19"/>
      <c r="B735" s="19"/>
      <c r="C735" s="19"/>
      <c r="E735" s="19"/>
      <c r="F735" s="19"/>
    </row>
    <row r="736" spans="1:6" ht="15.75">
      <c r="A736" s="19"/>
      <c r="B736" s="19"/>
      <c r="C736" s="19"/>
      <c r="E736" s="19"/>
      <c r="F736" s="19"/>
    </row>
    <row r="737" spans="1:6" ht="15.75">
      <c r="A737" s="19"/>
      <c r="B737" s="19"/>
      <c r="C737" s="19"/>
      <c r="E737" s="19"/>
      <c r="F737" s="19"/>
    </row>
    <row r="738" spans="1:6" ht="15.75">
      <c r="A738" s="19"/>
      <c r="B738" s="19"/>
      <c r="C738" s="19"/>
      <c r="E738" s="19"/>
      <c r="F738" s="19"/>
    </row>
    <row r="739" spans="1:6" ht="15.75">
      <c r="A739" s="19"/>
      <c r="B739" s="19"/>
      <c r="C739" s="19"/>
      <c r="E739" s="19"/>
      <c r="F739" s="19"/>
    </row>
    <row r="740" spans="1:6" ht="15.75">
      <c r="A740" s="19"/>
      <c r="B740" s="19"/>
      <c r="C740" s="19"/>
      <c r="E740" s="19"/>
      <c r="F740" s="19"/>
    </row>
    <row r="741" spans="1:6" ht="15.75">
      <c r="A741" s="19"/>
      <c r="B741" s="19"/>
      <c r="C741" s="19"/>
      <c r="E741" s="19"/>
      <c r="F741" s="19"/>
    </row>
    <row r="742" spans="1:6" ht="15.75">
      <c r="A742" s="19"/>
      <c r="B742" s="19"/>
      <c r="C742" s="19"/>
      <c r="E742" s="19"/>
      <c r="F742" s="19"/>
    </row>
    <row r="743" spans="1:6" ht="15.75">
      <c r="A743" s="19"/>
      <c r="B743" s="19"/>
      <c r="C743" s="19"/>
      <c r="E743" s="19"/>
      <c r="F743" s="19"/>
    </row>
    <row r="744" spans="1:6" ht="15.75">
      <c r="A744" s="19"/>
      <c r="B744" s="19"/>
      <c r="C744" s="19"/>
      <c r="E744" s="19"/>
      <c r="F744" s="19"/>
    </row>
    <row r="745" spans="1:6" ht="15.75">
      <c r="A745" s="19"/>
      <c r="B745" s="19"/>
      <c r="C745" s="19"/>
      <c r="E745" s="19"/>
      <c r="F745" s="19"/>
    </row>
    <row r="746" spans="1:6" ht="15.75">
      <c r="A746" s="19"/>
      <c r="B746" s="19"/>
      <c r="C746" s="19"/>
      <c r="E746" s="19"/>
      <c r="F746" s="19"/>
    </row>
    <row r="747" spans="1:6" ht="15.75">
      <c r="A747" s="19"/>
      <c r="B747" s="19"/>
      <c r="C747" s="19"/>
      <c r="E747" s="19"/>
      <c r="F747" s="19"/>
    </row>
    <row r="748" spans="1:6" ht="15.75">
      <c r="A748" s="19"/>
      <c r="B748" s="19"/>
      <c r="C748" s="19"/>
      <c r="E748" s="19"/>
      <c r="F748" s="19"/>
    </row>
    <row r="749" spans="1:6" ht="15.75">
      <c r="A749" s="19"/>
      <c r="B749" s="19"/>
      <c r="C749" s="19"/>
      <c r="E749" s="19"/>
      <c r="F749" s="19"/>
    </row>
    <row r="750" spans="1:6" ht="15.75">
      <c r="A750" s="19"/>
      <c r="B750" s="19"/>
      <c r="C750" s="19"/>
      <c r="E750" s="19"/>
      <c r="F750" s="19"/>
    </row>
    <row r="751" spans="1:6" ht="15.75">
      <c r="A751" s="19"/>
      <c r="B751" s="19"/>
      <c r="C751" s="19"/>
      <c r="E751" s="19"/>
      <c r="F751" s="19"/>
    </row>
    <row r="752" spans="1:6" ht="15.75">
      <c r="A752" s="19"/>
      <c r="B752" s="19"/>
      <c r="C752" s="19"/>
      <c r="E752" s="19"/>
      <c r="F752" s="19"/>
    </row>
    <row r="753" spans="1:6" ht="15.75">
      <c r="A753" s="19"/>
      <c r="B753" s="19"/>
      <c r="C753" s="19"/>
      <c r="E753" s="19"/>
      <c r="F753" s="19"/>
    </row>
    <row r="754" spans="1:6" ht="15.75">
      <c r="A754" s="19"/>
      <c r="B754" s="19"/>
      <c r="C754" s="19"/>
      <c r="E754" s="19"/>
      <c r="F754" s="19"/>
    </row>
    <row r="755" spans="1:6" ht="15.75">
      <c r="A755" s="19"/>
      <c r="B755" s="19"/>
      <c r="C755" s="19"/>
      <c r="E755" s="19"/>
      <c r="F755" s="19"/>
    </row>
    <row r="756" spans="1:6" ht="15.75">
      <c r="A756" s="19"/>
      <c r="B756" s="19"/>
      <c r="C756" s="19"/>
      <c r="E756" s="19"/>
      <c r="F756" s="19"/>
    </row>
    <row r="757" spans="1:6" ht="15.75">
      <c r="A757" s="19"/>
      <c r="B757" s="19"/>
      <c r="C757" s="19"/>
      <c r="E757" s="19"/>
      <c r="F757" s="19"/>
    </row>
    <row r="758" spans="1:6" ht="15.75">
      <c r="A758" s="19"/>
      <c r="B758" s="19"/>
      <c r="C758" s="19"/>
      <c r="E758" s="19"/>
      <c r="F758" s="19"/>
    </row>
    <row r="759" spans="1:6" ht="15.75">
      <c r="A759" s="19"/>
      <c r="B759" s="19"/>
      <c r="C759" s="19"/>
      <c r="E759" s="19"/>
      <c r="F759" s="19"/>
    </row>
    <row r="760" spans="1:6" ht="15.75">
      <c r="A760" s="19"/>
      <c r="B760" s="19"/>
      <c r="C760" s="19"/>
      <c r="E760" s="19"/>
      <c r="F760" s="19"/>
    </row>
    <row r="761" spans="1:6" ht="15.75">
      <c r="A761" s="19"/>
      <c r="B761" s="19"/>
      <c r="C761" s="19"/>
      <c r="E761" s="19"/>
      <c r="F761" s="19"/>
    </row>
    <row r="762" spans="1:6" ht="15.75">
      <c r="A762" s="19"/>
      <c r="B762" s="19"/>
      <c r="C762" s="19"/>
      <c r="E762" s="19"/>
      <c r="F762" s="19"/>
    </row>
    <row r="763" spans="1:6" ht="15.75">
      <c r="A763" s="19"/>
      <c r="B763" s="19"/>
      <c r="C763" s="19"/>
      <c r="E763" s="19"/>
      <c r="F763" s="19"/>
    </row>
    <row r="764" spans="1:6" ht="15.75">
      <c r="A764" s="19"/>
      <c r="B764" s="19"/>
      <c r="C764" s="19"/>
      <c r="E764" s="19"/>
      <c r="F764" s="19"/>
    </row>
    <row r="765" spans="1:6" ht="15.75">
      <c r="A765" s="19"/>
      <c r="B765" s="19"/>
      <c r="C765" s="19"/>
      <c r="E765" s="19"/>
      <c r="F765" s="19"/>
    </row>
    <row r="766" spans="1:6" ht="15.75">
      <c r="A766" s="19"/>
      <c r="B766" s="19"/>
      <c r="C766" s="19"/>
      <c r="E766" s="19"/>
      <c r="F766" s="19"/>
    </row>
    <row r="767" spans="1:6" ht="15.75">
      <c r="A767" s="19"/>
      <c r="B767" s="19"/>
      <c r="C767" s="19"/>
      <c r="E767" s="19"/>
      <c r="F767" s="19"/>
    </row>
    <row r="768" spans="1:6" ht="15.75">
      <c r="A768" s="19"/>
      <c r="B768" s="19"/>
      <c r="C768" s="19"/>
      <c r="E768" s="19"/>
      <c r="F768" s="19"/>
    </row>
    <row r="769" spans="1:6" ht="15.75">
      <c r="A769" s="19"/>
      <c r="B769" s="19"/>
      <c r="C769" s="19"/>
      <c r="E769" s="19"/>
      <c r="F769" s="19"/>
    </row>
    <row r="770" spans="1:6" ht="15.75">
      <c r="A770" s="19"/>
      <c r="B770" s="19"/>
      <c r="C770" s="19"/>
      <c r="E770" s="19"/>
      <c r="F770" s="19"/>
    </row>
    <row r="771" spans="1:6" ht="15.75">
      <c r="A771" s="19"/>
      <c r="B771" s="19"/>
      <c r="C771" s="19"/>
      <c r="E771" s="19"/>
      <c r="F771" s="19"/>
    </row>
    <row r="772" spans="1:6" ht="15.75">
      <c r="A772" s="19"/>
      <c r="B772" s="19"/>
      <c r="C772" s="19"/>
      <c r="E772" s="19"/>
      <c r="F772" s="19"/>
    </row>
    <row r="773" spans="1:6" ht="15.75">
      <c r="A773" s="19"/>
      <c r="B773" s="19"/>
      <c r="C773" s="19"/>
      <c r="E773" s="19"/>
      <c r="F773" s="19"/>
    </row>
    <row r="774" spans="1:6" ht="15.75">
      <c r="A774" s="19"/>
      <c r="B774" s="19"/>
      <c r="C774" s="19"/>
      <c r="E774" s="19"/>
      <c r="F774" s="19"/>
    </row>
    <row r="775" spans="1:6" ht="15.75">
      <c r="A775" s="19"/>
      <c r="B775" s="19"/>
      <c r="C775" s="19"/>
      <c r="E775" s="19"/>
      <c r="F775" s="19"/>
    </row>
    <row r="776" spans="1:6" ht="15.75">
      <c r="A776" s="19"/>
      <c r="B776" s="19"/>
      <c r="C776" s="19"/>
      <c r="E776" s="19"/>
      <c r="F776" s="19"/>
    </row>
    <row r="777" spans="1:6" ht="15.75">
      <c r="A777" s="19"/>
      <c r="B777" s="19"/>
      <c r="C777" s="19"/>
      <c r="E777" s="19"/>
      <c r="F777" s="19"/>
    </row>
    <row r="778" spans="1:6" ht="15.75">
      <c r="A778" s="19"/>
      <c r="B778" s="19"/>
      <c r="C778" s="19"/>
      <c r="E778" s="19"/>
      <c r="F778" s="19"/>
    </row>
    <row r="779" spans="1:6" ht="15.75">
      <c r="A779" s="19"/>
      <c r="B779" s="19"/>
      <c r="C779" s="19"/>
      <c r="E779" s="19"/>
      <c r="F779" s="19"/>
    </row>
    <row r="780" spans="1:6" ht="15.75">
      <c r="A780" s="19"/>
      <c r="B780" s="19"/>
      <c r="C780" s="19"/>
      <c r="E780" s="19"/>
      <c r="F780" s="19"/>
    </row>
    <row r="781" spans="1:6" ht="15.75">
      <c r="A781" s="19"/>
      <c r="B781" s="19"/>
      <c r="C781" s="19"/>
      <c r="E781" s="19"/>
      <c r="F781" s="19"/>
    </row>
    <row r="782" spans="1:6" ht="15.75">
      <c r="A782" s="19"/>
      <c r="B782" s="19"/>
      <c r="C782" s="19"/>
      <c r="E782" s="19"/>
      <c r="F782" s="19"/>
    </row>
    <row r="783" spans="1:6" ht="15.75">
      <c r="A783" s="19"/>
      <c r="B783" s="19"/>
      <c r="C783" s="19"/>
      <c r="E783" s="19"/>
      <c r="F783" s="19"/>
    </row>
    <row r="784" spans="1:6" ht="15.75">
      <c r="A784" s="19"/>
      <c r="B784" s="19"/>
      <c r="C784" s="19"/>
      <c r="E784" s="19"/>
      <c r="F784" s="19"/>
    </row>
    <row r="785" spans="1:6" ht="15.75">
      <c r="A785" s="19"/>
      <c r="B785" s="19"/>
      <c r="C785" s="19"/>
      <c r="E785" s="19"/>
      <c r="F785" s="19"/>
    </row>
    <row r="786" spans="1:6" ht="15.75">
      <c r="A786" s="19"/>
      <c r="B786" s="19"/>
      <c r="C786" s="19"/>
      <c r="E786" s="19"/>
      <c r="F786" s="19"/>
    </row>
    <row r="787" spans="1:6" ht="15.75">
      <c r="A787" s="19"/>
      <c r="B787" s="19"/>
      <c r="C787" s="19"/>
      <c r="E787" s="19"/>
      <c r="F787" s="19"/>
    </row>
    <row r="788" spans="1:6" ht="15.75">
      <c r="A788" s="19"/>
      <c r="B788" s="19"/>
      <c r="C788" s="19"/>
      <c r="E788" s="19"/>
      <c r="F788" s="19"/>
    </row>
    <row r="789" spans="1:6" ht="15.75">
      <c r="A789" s="19"/>
      <c r="B789" s="19"/>
      <c r="C789" s="19"/>
      <c r="E789" s="19"/>
      <c r="F789" s="19"/>
    </row>
    <row r="790" spans="1:6" ht="15.75">
      <c r="A790" s="19"/>
      <c r="B790" s="19"/>
      <c r="C790" s="19"/>
      <c r="E790" s="19"/>
      <c r="F790" s="19"/>
    </row>
    <row r="791" spans="1:6" ht="15.75">
      <c r="A791" s="19"/>
      <c r="B791" s="19"/>
      <c r="C791" s="19"/>
      <c r="E791" s="19"/>
      <c r="F791" s="19"/>
    </row>
    <row r="792" spans="1:6" ht="15.75">
      <c r="A792" s="19"/>
      <c r="B792" s="19"/>
      <c r="C792" s="19"/>
      <c r="E792" s="19"/>
      <c r="F792" s="19"/>
    </row>
    <row r="793" spans="1:6" ht="15.75">
      <c r="A793" s="19"/>
      <c r="B793" s="19"/>
      <c r="C793" s="19"/>
      <c r="E793" s="19"/>
      <c r="F793" s="19"/>
    </row>
    <row r="794" spans="1:6" ht="15.75">
      <c r="A794" s="19"/>
      <c r="B794" s="19"/>
      <c r="C794" s="19"/>
      <c r="E794" s="19"/>
      <c r="F794" s="19"/>
    </row>
    <row r="795" spans="1:6" ht="15.75">
      <c r="A795" s="19"/>
      <c r="B795" s="19"/>
      <c r="C795" s="19"/>
      <c r="E795" s="19"/>
      <c r="F795" s="19"/>
    </row>
    <row r="796" spans="1:6" ht="15.75">
      <c r="A796" s="19"/>
      <c r="B796" s="19"/>
      <c r="C796" s="19"/>
      <c r="E796" s="19"/>
      <c r="F796" s="19"/>
    </row>
    <row r="797" spans="1:6" ht="15.75">
      <c r="A797" s="19"/>
      <c r="B797" s="19"/>
      <c r="C797" s="19"/>
      <c r="E797" s="19"/>
      <c r="F797" s="19"/>
    </row>
    <row r="798" spans="1:6" ht="15.75">
      <c r="A798" s="19"/>
      <c r="B798" s="19"/>
      <c r="C798" s="19"/>
      <c r="E798" s="19"/>
      <c r="F798" s="19"/>
    </row>
    <row r="799" spans="1:6" ht="15.75">
      <c r="A799" s="19"/>
      <c r="B799" s="19"/>
      <c r="C799" s="19"/>
      <c r="E799" s="19"/>
      <c r="F799" s="19"/>
    </row>
    <row r="800" spans="1:6" ht="15.75">
      <c r="A800" s="19"/>
      <c r="B800" s="19"/>
      <c r="C800" s="19"/>
      <c r="E800" s="19"/>
      <c r="F800" s="19"/>
    </row>
    <row r="801" spans="1:6" ht="15.75">
      <c r="A801" s="19"/>
      <c r="B801" s="19"/>
      <c r="C801" s="19"/>
      <c r="E801" s="19"/>
      <c r="F801" s="19"/>
    </row>
    <row r="802" spans="1:6" ht="15.75">
      <c r="A802" s="19"/>
      <c r="B802" s="19"/>
      <c r="C802" s="19"/>
      <c r="E802" s="19"/>
      <c r="F802" s="19"/>
    </row>
    <row r="803" spans="1:6" ht="15.75">
      <c r="A803" s="19"/>
      <c r="B803" s="19"/>
      <c r="C803" s="19"/>
      <c r="E803" s="19"/>
      <c r="F803" s="19"/>
    </row>
    <row r="804" spans="1:6" ht="15.75">
      <c r="A804" s="19"/>
      <c r="B804" s="19"/>
      <c r="C804" s="19"/>
      <c r="E804" s="19"/>
      <c r="F804" s="19"/>
    </row>
    <row r="805" spans="1:6" ht="15.75">
      <c r="A805" s="19"/>
      <c r="B805" s="19"/>
      <c r="C805" s="19"/>
      <c r="E805" s="19"/>
      <c r="F805" s="19"/>
    </row>
    <row r="806" spans="1:6" ht="15.75">
      <c r="A806" s="19"/>
      <c r="B806" s="19"/>
      <c r="C806" s="19"/>
      <c r="E806" s="19"/>
      <c r="F806" s="19"/>
    </row>
    <row r="807" spans="1:6" ht="15.75">
      <c r="A807" s="19"/>
      <c r="B807" s="19"/>
      <c r="C807" s="19"/>
      <c r="E807" s="19"/>
      <c r="F807" s="19"/>
    </row>
    <row r="808" spans="1:6" ht="15.75">
      <c r="A808" s="19"/>
      <c r="B808" s="19"/>
      <c r="C808" s="19"/>
      <c r="E808" s="19"/>
      <c r="F808" s="19"/>
    </row>
    <row r="809" spans="1:6" ht="15.75">
      <c r="A809" s="19"/>
      <c r="B809" s="19"/>
      <c r="C809" s="19"/>
      <c r="E809" s="19"/>
      <c r="F809" s="19"/>
    </row>
    <row r="810" spans="1:6" ht="15.75">
      <c r="A810" s="19"/>
      <c r="B810" s="19"/>
      <c r="C810" s="19"/>
      <c r="E810" s="19"/>
      <c r="F810" s="19"/>
    </row>
    <row r="811" spans="1:6" ht="15.75">
      <c r="A811" s="19"/>
      <c r="B811" s="19"/>
      <c r="C811" s="19"/>
      <c r="E811" s="19"/>
      <c r="F811" s="19"/>
    </row>
    <row r="812" spans="1:6" ht="15.75">
      <c r="A812" s="19"/>
      <c r="B812" s="19"/>
      <c r="C812" s="19"/>
      <c r="E812" s="19"/>
      <c r="F812" s="19"/>
    </row>
    <row r="813" spans="1:6" ht="15.75">
      <c r="A813" s="19"/>
      <c r="B813" s="19"/>
      <c r="C813" s="19"/>
      <c r="E813" s="19"/>
      <c r="F813" s="19"/>
    </row>
    <row r="814" spans="1:6" ht="15.75">
      <c r="A814" s="19"/>
      <c r="B814" s="19"/>
      <c r="C814" s="19"/>
      <c r="E814" s="19"/>
      <c r="F814" s="19"/>
    </row>
    <row r="815" spans="1:6" ht="15.75">
      <c r="A815" s="19"/>
      <c r="B815" s="19"/>
      <c r="C815" s="19"/>
      <c r="E815" s="19"/>
      <c r="F815" s="19"/>
    </row>
    <row r="816" spans="1:6" ht="15.75">
      <c r="A816" s="19"/>
      <c r="B816" s="19"/>
      <c r="C816" s="19"/>
      <c r="E816" s="19"/>
      <c r="F816" s="19"/>
    </row>
    <row r="817" spans="1:6" ht="15.75">
      <c r="A817" s="19"/>
      <c r="B817" s="19"/>
      <c r="C817" s="19"/>
      <c r="E817" s="19"/>
      <c r="F817" s="19"/>
    </row>
    <row r="818" spans="1:6" ht="15.75">
      <c r="A818" s="19"/>
      <c r="B818" s="19"/>
      <c r="C818" s="19"/>
      <c r="E818" s="19"/>
      <c r="F818" s="19"/>
    </row>
    <row r="819" spans="1:6" ht="15.75">
      <c r="A819" s="19"/>
      <c r="B819" s="19"/>
      <c r="C819" s="19"/>
      <c r="E819" s="19"/>
      <c r="F819" s="19"/>
    </row>
    <row r="820" spans="1:6" ht="15.75">
      <c r="A820" s="19"/>
      <c r="B820" s="19"/>
      <c r="C820" s="19"/>
      <c r="E820" s="19"/>
      <c r="F820" s="19"/>
    </row>
    <row r="821" spans="1:6" ht="15.75">
      <c r="A821" s="19"/>
      <c r="B821" s="19"/>
      <c r="C821" s="19"/>
      <c r="E821" s="19"/>
      <c r="F821" s="19"/>
    </row>
    <row r="822" spans="1:6" ht="15.75">
      <c r="A822" s="19"/>
      <c r="B822" s="19"/>
      <c r="C822" s="19"/>
      <c r="E822" s="19"/>
      <c r="F822" s="19"/>
    </row>
    <row r="823" spans="1:6" ht="15.75">
      <c r="A823" s="19"/>
      <c r="B823" s="19"/>
      <c r="C823" s="19"/>
      <c r="E823" s="19"/>
      <c r="F823" s="19"/>
    </row>
    <row r="824" spans="1:6" ht="15.75">
      <c r="A824" s="19"/>
      <c r="B824" s="19"/>
      <c r="C824" s="19"/>
      <c r="E824" s="19"/>
      <c r="F824" s="19"/>
    </row>
    <row r="825" spans="1:6" ht="15.75">
      <c r="A825" s="19"/>
      <c r="B825" s="19"/>
      <c r="C825" s="19"/>
      <c r="E825" s="19"/>
      <c r="F825" s="19"/>
    </row>
    <row r="826" spans="1:6" ht="15.75">
      <c r="A826" s="19"/>
      <c r="B826" s="19"/>
      <c r="C826" s="19"/>
      <c r="E826" s="19"/>
      <c r="F826" s="19"/>
    </row>
    <row r="827" spans="1:6" ht="15.75">
      <c r="A827" s="19"/>
      <c r="B827" s="19"/>
      <c r="C827" s="19"/>
      <c r="E827" s="19"/>
      <c r="F827" s="19"/>
    </row>
    <row r="828" spans="1:6" ht="15.75">
      <c r="A828" s="19"/>
      <c r="B828" s="19"/>
      <c r="C828" s="19"/>
      <c r="E828" s="19"/>
      <c r="F828" s="19"/>
    </row>
    <row r="829" spans="1:6" ht="15.75">
      <c r="A829" s="19"/>
      <c r="B829" s="19"/>
      <c r="C829" s="19"/>
      <c r="E829" s="19"/>
      <c r="F829" s="19"/>
    </row>
    <row r="830" spans="1:6" ht="15.75">
      <c r="A830" s="19"/>
      <c r="B830" s="19"/>
      <c r="C830" s="19"/>
      <c r="E830" s="19"/>
      <c r="F830" s="19"/>
    </row>
    <row r="831" spans="1:6" ht="15.75">
      <c r="A831" s="19"/>
      <c r="B831" s="19"/>
      <c r="C831" s="19"/>
      <c r="E831" s="19"/>
      <c r="F831" s="19"/>
    </row>
    <row r="832" spans="1:6" ht="15.75">
      <c r="A832" s="19"/>
      <c r="B832" s="19"/>
      <c r="C832" s="19"/>
      <c r="E832" s="19"/>
      <c r="F832" s="19"/>
    </row>
    <row r="833" spans="1:6" ht="15.75">
      <c r="A833" s="19"/>
      <c r="B833" s="19"/>
      <c r="C833" s="19"/>
      <c r="E833" s="19"/>
      <c r="F833" s="19"/>
    </row>
    <row r="834" spans="1:6" ht="15.75">
      <c r="A834" s="19"/>
      <c r="B834" s="19"/>
      <c r="C834" s="19"/>
      <c r="E834" s="19"/>
      <c r="F834" s="19"/>
    </row>
    <row r="835" spans="1:6" ht="15.75">
      <c r="A835" s="19"/>
      <c r="B835" s="19"/>
      <c r="C835" s="19"/>
      <c r="E835" s="19"/>
      <c r="F835" s="19"/>
    </row>
    <row r="836" spans="1:6" ht="15.75">
      <c r="A836" s="19"/>
      <c r="B836" s="19"/>
      <c r="C836" s="19"/>
      <c r="E836" s="19"/>
      <c r="F836" s="19"/>
    </row>
    <row r="837" spans="1:6" ht="15.75">
      <c r="A837" s="19"/>
      <c r="B837" s="19"/>
      <c r="C837" s="19"/>
      <c r="E837" s="19"/>
      <c r="F837" s="19"/>
    </row>
    <row r="838" spans="1:6" ht="15.75">
      <c r="A838" s="19"/>
      <c r="B838" s="19"/>
      <c r="C838" s="19"/>
      <c r="E838" s="19"/>
      <c r="F838" s="19"/>
    </row>
    <row r="839" spans="1:6" ht="15.75">
      <c r="A839" s="19"/>
      <c r="B839" s="19"/>
      <c r="C839" s="19"/>
      <c r="E839" s="19"/>
      <c r="F839" s="19"/>
    </row>
    <row r="840" spans="1:6" ht="15.75">
      <c r="A840" s="19"/>
      <c r="B840" s="19"/>
      <c r="C840" s="19"/>
      <c r="E840" s="19"/>
      <c r="F840" s="19"/>
    </row>
    <row r="841" spans="1:6" ht="15.75">
      <c r="A841" s="19"/>
      <c r="B841" s="19"/>
      <c r="C841" s="19"/>
      <c r="E841" s="19"/>
      <c r="F841" s="19"/>
    </row>
    <row r="842" spans="1:6" ht="15.75">
      <c r="A842" s="19"/>
      <c r="B842" s="19"/>
      <c r="C842" s="19"/>
      <c r="E842" s="19"/>
      <c r="F842" s="19"/>
    </row>
    <row r="843" spans="1:6" ht="15.75">
      <c r="A843" s="19"/>
      <c r="B843" s="19"/>
      <c r="C843" s="19"/>
      <c r="E843" s="19"/>
      <c r="F843" s="19"/>
    </row>
    <row r="844" spans="1:6" ht="15.75">
      <c r="A844" s="19"/>
      <c r="B844" s="19"/>
      <c r="C844" s="19"/>
      <c r="E844" s="19"/>
      <c r="F844" s="19"/>
    </row>
    <row r="845" spans="1:6" ht="15.75">
      <c r="A845" s="19"/>
      <c r="B845" s="19"/>
      <c r="C845" s="19"/>
      <c r="E845" s="19"/>
      <c r="F845" s="19"/>
    </row>
    <row r="846" spans="1:6" ht="15.75">
      <c r="A846" s="19"/>
      <c r="B846" s="19"/>
      <c r="C846" s="19"/>
      <c r="E846" s="19"/>
      <c r="F846" s="19"/>
    </row>
    <row r="847" spans="1:6" ht="15.75">
      <c r="A847" s="19"/>
      <c r="B847" s="19"/>
      <c r="C847" s="19"/>
      <c r="E847" s="19"/>
      <c r="F847" s="19"/>
    </row>
    <row r="848" spans="1:6" ht="15.75">
      <c r="A848" s="19"/>
      <c r="B848" s="19"/>
      <c r="C848" s="19"/>
      <c r="E848" s="19"/>
      <c r="F848" s="19"/>
    </row>
    <row r="849" spans="1:6" ht="15.75">
      <c r="A849" s="19"/>
      <c r="B849" s="19"/>
      <c r="C849" s="19"/>
      <c r="E849" s="19"/>
      <c r="F849" s="19"/>
    </row>
    <row r="850" spans="1:6" ht="15.75">
      <c r="A850" s="19"/>
      <c r="B850" s="19"/>
      <c r="C850" s="19"/>
      <c r="E850" s="19"/>
      <c r="F850" s="19"/>
    </row>
    <row r="851" spans="1:6" ht="15.75">
      <c r="A851" s="19"/>
      <c r="B851" s="19"/>
      <c r="C851" s="19"/>
      <c r="E851" s="19"/>
      <c r="F851" s="19"/>
    </row>
    <row r="852" spans="1:6" ht="15.75">
      <c r="A852" s="19"/>
      <c r="B852" s="19"/>
      <c r="C852" s="19"/>
      <c r="E852" s="19"/>
      <c r="F852" s="19"/>
    </row>
    <row r="853" spans="1:6" ht="15.75">
      <c r="A853" s="19"/>
      <c r="B853" s="19"/>
      <c r="C853" s="19"/>
      <c r="E853" s="19"/>
      <c r="F853" s="19"/>
    </row>
    <row r="854" spans="1:6" ht="15.75">
      <c r="A854" s="19"/>
      <c r="B854" s="19"/>
      <c r="C854" s="19"/>
      <c r="E854" s="19"/>
      <c r="F854" s="19"/>
    </row>
    <row r="855" spans="1:6" ht="15.75">
      <c r="A855" s="19"/>
      <c r="B855" s="19"/>
      <c r="C855" s="19"/>
      <c r="E855" s="19"/>
      <c r="F855" s="19"/>
    </row>
    <row r="856" spans="1:6" ht="15.75">
      <c r="A856" s="19"/>
      <c r="B856" s="19"/>
      <c r="C856" s="19"/>
      <c r="E856" s="19"/>
      <c r="F856" s="19"/>
    </row>
    <row r="857" spans="1:6" ht="15.75">
      <c r="A857" s="19"/>
      <c r="B857" s="19"/>
      <c r="C857" s="19"/>
      <c r="E857" s="19"/>
      <c r="F857" s="19"/>
    </row>
    <row r="858" spans="1:6" ht="15.75">
      <c r="A858" s="19"/>
      <c r="B858" s="19"/>
      <c r="C858" s="19"/>
      <c r="E858" s="19"/>
      <c r="F858" s="19"/>
    </row>
    <row r="859" spans="1:6" ht="15.75">
      <c r="A859" s="19"/>
      <c r="B859" s="19"/>
      <c r="C859" s="19"/>
      <c r="E859" s="19"/>
      <c r="F859" s="19"/>
    </row>
    <row r="860" spans="1:6" ht="15.75">
      <c r="A860" s="19"/>
      <c r="B860" s="19"/>
      <c r="C860" s="19"/>
      <c r="E860" s="19"/>
      <c r="F860" s="19"/>
    </row>
    <row r="861" spans="1:6" ht="15.75">
      <c r="A861" s="19"/>
      <c r="B861" s="19"/>
      <c r="C861" s="19"/>
      <c r="E861" s="19"/>
      <c r="F861" s="19"/>
    </row>
    <row r="862" spans="1:6" ht="15.75">
      <c r="A862" s="19"/>
      <c r="B862" s="19"/>
      <c r="C862" s="19"/>
      <c r="E862" s="19"/>
      <c r="F862" s="19"/>
    </row>
    <row r="863" spans="1:6" ht="15.75">
      <c r="A863" s="19"/>
      <c r="B863" s="19"/>
      <c r="C863" s="19"/>
      <c r="E863" s="19"/>
      <c r="F863" s="19"/>
    </row>
    <row r="864" spans="1:6" ht="15.75">
      <c r="A864" s="19"/>
      <c r="B864" s="19"/>
      <c r="C864" s="19"/>
      <c r="E864" s="19"/>
      <c r="F864" s="19"/>
    </row>
    <row r="865" spans="1:6" ht="15.75">
      <c r="A865" s="19"/>
      <c r="B865" s="19"/>
      <c r="C865" s="19"/>
      <c r="E865" s="19"/>
      <c r="F865" s="19"/>
    </row>
    <row r="866" spans="1:6" ht="15.75">
      <c r="A866" s="19"/>
      <c r="B866" s="19"/>
      <c r="C866" s="19"/>
      <c r="E866" s="19"/>
      <c r="F866" s="19"/>
    </row>
    <row r="867" spans="1:6" ht="15.75">
      <c r="A867" s="19"/>
      <c r="B867" s="19"/>
      <c r="C867" s="19"/>
      <c r="E867" s="19"/>
      <c r="F867" s="19"/>
    </row>
    <row r="868" spans="1:6" ht="15.75">
      <c r="A868" s="19"/>
      <c r="B868" s="19"/>
      <c r="C868" s="19"/>
      <c r="E868" s="19"/>
      <c r="F868" s="19"/>
    </row>
    <row r="869" spans="1:6" ht="15.75">
      <c r="A869" s="19"/>
      <c r="B869" s="19"/>
      <c r="C869" s="19"/>
      <c r="E869" s="19"/>
      <c r="F869" s="19"/>
    </row>
    <row r="870" spans="1:6" ht="15.75">
      <c r="A870" s="19"/>
      <c r="B870" s="19"/>
      <c r="C870" s="19"/>
      <c r="E870" s="19"/>
      <c r="F870" s="19"/>
    </row>
    <row r="871" spans="1:6" ht="15.75">
      <c r="A871" s="19"/>
      <c r="B871" s="19"/>
      <c r="C871" s="19"/>
      <c r="E871" s="19"/>
      <c r="F871" s="19"/>
    </row>
    <row r="872" spans="1:6" ht="15.75">
      <c r="A872" s="19"/>
      <c r="B872" s="19"/>
      <c r="C872" s="19"/>
      <c r="E872" s="19"/>
      <c r="F872" s="19"/>
    </row>
    <row r="873" spans="1:6" ht="15.75">
      <c r="A873" s="19"/>
      <c r="B873" s="19"/>
      <c r="C873" s="19"/>
      <c r="E873" s="19"/>
      <c r="F873" s="19"/>
    </row>
    <row r="874" spans="1:6" ht="15.75">
      <c r="A874" s="19"/>
      <c r="B874" s="19"/>
      <c r="C874" s="19"/>
      <c r="E874" s="19"/>
      <c r="F874" s="19"/>
    </row>
    <row r="875" spans="1:6" ht="15.75">
      <c r="A875" s="19"/>
      <c r="B875" s="19"/>
      <c r="C875" s="19"/>
      <c r="E875" s="19"/>
      <c r="F875" s="19"/>
    </row>
    <row r="876" spans="1:6" ht="15.75">
      <c r="A876" s="19"/>
      <c r="B876" s="19"/>
      <c r="C876" s="19"/>
      <c r="E876" s="19"/>
      <c r="F876" s="19"/>
    </row>
    <row r="877" spans="1:6" ht="15.75">
      <c r="A877" s="19"/>
      <c r="B877" s="19"/>
      <c r="C877" s="19"/>
      <c r="E877" s="19"/>
      <c r="F877" s="19"/>
    </row>
    <row r="878" spans="1:6" ht="15.75">
      <c r="A878" s="19"/>
      <c r="B878" s="19"/>
      <c r="C878" s="19"/>
      <c r="E878" s="19"/>
      <c r="F878" s="19"/>
    </row>
    <row r="879" spans="1:6" ht="15.75">
      <c r="A879" s="19"/>
      <c r="B879" s="19"/>
      <c r="C879" s="19"/>
      <c r="E879" s="19"/>
      <c r="F879" s="19"/>
    </row>
    <row r="880" spans="1:6" ht="15.75">
      <c r="A880" s="19"/>
      <c r="B880" s="19"/>
      <c r="C880" s="19"/>
      <c r="E880" s="19"/>
      <c r="F880" s="19"/>
    </row>
    <row r="881" spans="1:6" ht="15.75">
      <c r="A881" s="19"/>
      <c r="B881" s="19"/>
      <c r="C881" s="19"/>
      <c r="E881" s="19"/>
      <c r="F881" s="19"/>
    </row>
    <row r="882" spans="1:6" ht="15.75">
      <c r="A882" s="19"/>
      <c r="B882" s="19"/>
      <c r="C882" s="19"/>
      <c r="E882" s="19"/>
      <c r="F882" s="19"/>
    </row>
    <row r="883" spans="1:6" ht="15.75">
      <c r="A883" s="19"/>
      <c r="B883" s="19"/>
      <c r="C883" s="19"/>
      <c r="E883" s="19"/>
      <c r="F883" s="19"/>
    </row>
    <row r="884" spans="1:6" ht="15.75">
      <c r="A884" s="19"/>
      <c r="B884" s="19"/>
      <c r="C884" s="19"/>
      <c r="E884" s="19"/>
      <c r="F884" s="19"/>
    </row>
    <row r="885" spans="1:6" ht="15.75">
      <c r="A885" s="19"/>
      <c r="B885" s="19"/>
      <c r="C885" s="19"/>
      <c r="E885" s="19"/>
      <c r="F885" s="19"/>
    </row>
    <row r="886" spans="1:6" ht="15.75">
      <c r="A886" s="19"/>
      <c r="B886" s="19"/>
      <c r="C886" s="19"/>
      <c r="E886" s="19"/>
      <c r="F886" s="19"/>
    </row>
    <row r="887" spans="1:6" ht="15.75">
      <c r="A887" s="19"/>
      <c r="B887" s="19"/>
      <c r="C887" s="19"/>
      <c r="E887" s="19"/>
      <c r="F887" s="19"/>
    </row>
    <row r="888" spans="1:6" ht="15.75">
      <c r="A888" s="19"/>
      <c r="B888" s="19"/>
      <c r="C888" s="19"/>
      <c r="E888" s="19"/>
      <c r="F888" s="19"/>
    </row>
    <row r="889" spans="1:6" ht="15.75">
      <c r="A889" s="19"/>
      <c r="B889" s="19"/>
      <c r="C889" s="19"/>
      <c r="E889" s="19"/>
      <c r="F889" s="19"/>
    </row>
    <row r="890" spans="1:6" ht="15.75">
      <c r="A890" s="19"/>
      <c r="B890" s="19"/>
      <c r="C890" s="19"/>
      <c r="E890" s="19"/>
      <c r="F890" s="19"/>
    </row>
    <row r="891" spans="1:6" ht="15.75">
      <c r="A891" s="19"/>
      <c r="B891" s="19"/>
      <c r="C891" s="19"/>
      <c r="E891" s="19"/>
      <c r="F891" s="19"/>
    </row>
    <row r="892" spans="1:6" ht="15.75">
      <c r="A892" s="19"/>
      <c r="B892" s="19"/>
      <c r="C892" s="19"/>
      <c r="E892" s="19"/>
      <c r="F892" s="19"/>
    </row>
    <row r="893" spans="1:6" ht="15.75">
      <c r="A893" s="19"/>
      <c r="B893" s="19"/>
      <c r="C893" s="19"/>
      <c r="E893" s="19"/>
      <c r="F893" s="19"/>
    </row>
    <row r="894" spans="1:6" ht="15.75">
      <c r="A894" s="19"/>
      <c r="B894" s="19"/>
      <c r="C894" s="19"/>
      <c r="E894" s="19"/>
      <c r="F894" s="19"/>
    </row>
    <row r="895" spans="1:6" ht="15.75">
      <c r="A895" s="19"/>
      <c r="B895" s="19"/>
      <c r="C895" s="19"/>
      <c r="E895" s="19"/>
      <c r="F895" s="19"/>
    </row>
    <row r="896" spans="1:6" ht="15.75">
      <c r="A896" s="19"/>
      <c r="B896" s="19"/>
      <c r="C896" s="19"/>
      <c r="E896" s="19"/>
      <c r="F896" s="19"/>
    </row>
    <row r="897" spans="1:6" ht="15.75">
      <c r="A897" s="19"/>
      <c r="B897" s="19"/>
      <c r="C897" s="19"/>
      <c r="E897" s="19"/>
      <c r="F897" s="19"/>
    </row>
    <row r="898" spans="1:6" ht="15.75">
      <c r="A898" s="19"/>
      <c r="B898" s="19"/>
      <c r="C898" s="19"/>
      <c r="E898" s="19"/>
      <c r="F898" s="19"/>
    </row>
    <row r="899" spans="1:6" ht="15.75">
      <c r="A899" s="19"/>
      <c r="B899" s="19"/>
      <c r="C899" s="19"/>
      <c r="E899" s="19"/>
      <c r="F899" s="19"/>
    </row>
    <row r="900" spans="1:6" ht="15.75">
      <c r="A900" s="19"/>
      <c r="B900" s="19"/>
      <c r="C900" s="19"/>
      <c r="E900" s="19"/>
      <c r="F900" s="19"/>
    </row>
    <row r="901" spans="1:6" ht="15.75">
      <c r="A901" s="19"/>
      <c r="B901" s="19"/>
      <c r="C901" s="19"/>
      <c r="E901" s="19"/>
      <c r="F901" s="19"/>
    </row>
    <row r="902" spans="1:6" ht="15.75">
      <c r="A902" s="19"/>
      <c r="B902" s="19"/>
      <c r="C902" s="19"/>
      <c r="E902" s="19"/>
      <c r="F902" s="19"/>
    </row>
    <row r="903" spans="1:6" ht="15.75">
      <c r="A903" s="19"/>
      <c r="B903" s="19"/>
      <c r="C903" s="19"/>
      <c r="E903" s="19"/>
      <c r="F903" s="19"/>
    </row>
    <row r="904" spans="1:6" ht="15.75">
      <c r="A904" s="19"/>
      <c r="B904" s="19"/>
      <c r="C904" s="19"/>
      <c r="E904" s="19"/>
      <c r="F904" s="19"/>
    </row>
    <row r="905" spans="1:6" ht="15.75">
      <c r="A905" s="19"/>
      <c r="B905" s="19"/>
      <c r="C905" s="19"/>
      <c r="E905" s="19"/>
      <c r="F905" s="19"/>
    </row>
    <row r="906" spans="1:6" ht="15.75">
      <c r="A906" s="19"/>
      <c r="B906" s="19"/>
      <c r="C906" s="19"/>
      <c r="E906" s="19"/>
      <c r="F906" s="19"/>
    </row>
    <row r="907" spans="1:6" ht="15.75">
      <c r="A907" s="19"/>
      <c r="B907" s="19"/>
      <c r="C907" s="19"/>
      <c r="E907" s="19"/>
      <c r="F907" s="19"/>
    </row>
    <row r="908" spans="1:6" ht="15.75">
      <c r="A908" s="19"/>
      <c r="B908" s="19"/>
      <c r="C908" s="19"/>
      <c r="E908" s="19"/>
      <c r="F908" s="19"/>
    </row>
    <row r="909" spans="1:6" ht="15.75">
      <c r="A909" s="19"/>
      <c r="B909" s="19"/>
      <c r="C909" s="19"/>
      <c r="E909" s="19"/>
      <c r="F909" s="19"/>
    </row>
    <row r="910" spans="1:6" ht="15.75">
      <c r="A910" s="19"/>
      <c r="B910" s="19"/>
      <c r="C910" s="19"/>
      <c r="E910" s="19"/>
      <c r="F910" s="19"/>
    </row>
    <row r="911" spans="1:6" ht="15.75">
      <c r="A911" s="19"/>
      <c r="B911" s="19"/>
      <c r="C911" s="19"/>
      <c r="E911" s="19"/>
      <c r="F911" s="19"/>
    </row>
    <row r="912" spans="1:6" ht="15.75">
      <c r="A912" s="19"/>
      <c r="B912" s="19"/>
      <c r="C912" s="19"/>
      <c r="E912" s="19"/>
      <c r="F912" s="19"/>
    </row>
    <row r="913" spans="1:6" ht="15.75">
      <c r="A913" s="19"/>
      <c r="B913" s="19"/>
      <c r="C913" s="19"/>
      <c r="E913" s="19"/>
      <c r="F913" s="19"/>
    </row>
    <row r="914" spans="1:6" ht="15.75">
      <c r="A914" s="19"/>
      <c r="B914" s="19"/>
      <c r="C914" s="19"/>
      <c r="E914" s="19"/>
      <c r="F914" s="19"/>
    </row>
    <row r="915" spans="1:6" ht="15.75">
      <c r="A915" s="19"/>
      <c r="B915" s="19"/>
      <c r="C915" s="19"/>
      <c r="E915" s="19"/>
      <c r="F915" s="19"/>
    </row>
    <row r="916" spans="1:6" ht="15.75">
      <c r="A916" s="19"/>
      <c r="B916" s="19"/>
      <c r="C916" s="19"/>
      <c r="E916" s="19"/>
      <c r="F916" s="19"/>
    </row>
    <row r="917" spans="1:6" ht="15.75">
      <c r="A917" s="19"/>
      <c r="B917" s="19"/>
      <c r="C917" s="19"/>
      <c r="E917" s="19"/>
      <c r="F917" s="19"/>
    </row>
    <row r="918" spans="1:6" ht="15.75">
      <c r="A918" s="19"/>
      <c r="B918" s="19"/>
      <c r="C918" s="19"/>
      <c r="E918" s="19"/>
      <c r="F918" s="19"/>
    </row>
    <row r="919" spans="1:6" ht="15.75">
      <c r="A919" s="19"/>
      <c r="B919" s="19"/>
      <c r="C919" s="19"/>
      <c r="E919" s="19"/>
      <c r="F919" s="19"/>
    </row>
    <row r="920" spans="1:6" ht="15.75">
      <c r="A920" s="19"/>
      <c r="B920" s="19"/>
      <c r="C920" s="19"/>
      <c r="E920" s="19"/>
      <c r="F920" s="19"/>
    </row>
    <row r="921" spans="1:6" ht="15.75">
      <c r="A921" s="19"/>
      <c r="B921" s="19"/>
      <c r="C921" s="19"/>
      <c r="E921" s="19"/>
      <c r="F921" s="19"/>
    </row>
    <row r="922" spans="1:6" ht="15.75">
      <c r="A922" s="19"/>
      <c r="B922" s="19"/>
      <c r="C922" s="19"/>
      <c r="E922" s="19"/>
      <c r="F922" s="19"/>
    </row>
    <row r="923" spans="1:6" ht="15.75">
      <c r="A923" s="19"/>
      <c r="B923" s="19"/>
      <c r="C923" s="19"/>
      <c r="E923" s="19"/>
      <c r="F923" s="19"/>
    </row>
    <row r="924" spans="1:6" ht="15.75">
      <c r="A924" s="19"/>
      <c r="B924" s="19"/>
      <c r="C924" s="19"/>
      <c r="E924" s="19"/>
      <c r="F924" s="19"/>
    </row>
    <row r="925" spans="1:6" ht="15.75">
      <c r="A925" s="19"/>
      <c r="B925" s="19"/>
      <c r="C925" s="19"/>
      <c r="E925" s="19"/>
      <c r="F925" s="19"/>
    </row>
    <row r="926" spans="1:6" ht="15.75">
      <c r="A926" s="19"/>
      <c r="B926" s="19"/>
      <c r="C926" s="19"/>
      <c r="E926" s="19"/>
      <c r="F926" s="19"/>
    </row>
    <row r="927" spans="1:6" ht="15.75">
      <c r="A927" s="19"/>
      <c r="B927" s="19"/>
      <c r="C927" s="19"/>
      <c r="E927" s="19"/>
      <c r="F927" s="19"/>
    </row>
    <row r="928" spans="1:6" ht="15.75">
      <c r="A928" s="19"/>
      <c r="B928" s="19"/>
      <c r="C928" s="19"/>
      <c r="E928" s="19"/>
      <c r="F928" s="19"/>
    </row>
    <row r="929" spans="1:6" ht="15.75">
      <c r="A929" s="19"/>
      <c r="B929" s="19"/>
      <c r="C929" s="19"/>
      <c r="E929" s="19"/>
      <c r="F929" s="19"/>
    </row>
    <row r="930" spans="1:6" ht="15.75">
      <c r="A930" s="19"/>
      <c r="B930" s="19"/>
      <c r="C930" s="19"/>
      <c r="E930" s="19"/>
      <c r="F930" s="19"/>
    </row>
    <row r="931" spans="1:6" ht="15.75">
      <c r="A931" s="19"/>
      <c r="B931" s="19"/>
      <c r="C931" s="19"/>
      <c r="E931" s="19"/>
      <c r="F931" s="19"/>
    </row>
    <row r="932" spans="1:6" ht="15.75">
      <c r="A932" s="19"/>
      <c r="B932" s="19"/>
      <c r="C932" s="19"/>
      <c r="E932" s="19"/>
      <c r="F932" s="19"/>
    </row>
    <row r="933" spans="1:6" ht="15.75">
      <c r="A933" s="19"/>
      <c r="B933" s="19"/>
      <c r="C933" s="19"/>
      <c r="E933" s="19"/>
      <c r="F933" s="19"/>
    </row>
    <row r="934" spans="1:6" ht="15.75">
      <c r="A934" s="19"/>
      <c r="B934" s="19"/>
      <c r="C934" s="19"/>
      <c r="E934" s="19"/>
      <c r="F934" s="19"/>
    </row>
    <row r="935" spans="1:6" ht="15.75">
      <c r="A935" s="19"/>
      <c r="B935" s="19"/>
      <c r="C935" s="19"/>
      <c r="E935" s="19"/>
      <c r="F935" s="19"/>
    </row>
    <row r="936" spans="1:6" ht="15.75">
      <c r="A936" s="19"/>
      <c r="B936" s="19"/>
      <c r="C936" s="19"/>
      <c r="E936" s="19"/>
      <c r="F936" s="19"/>
    </row>
    <row r="937" spans="1:6" ht="15.75">
      <c r="A937" s="19"/>
      <c r="B937" s="19"/>
      <c r="C937" s="19"/>
      <c r="E937" s="19"/>
      <c r="F937" s="19"/>
    </row>
    <row r="938" spans="1:6" ht="15.75">
      <c r="A938" s="19"/>
      <c r="B938" s="19"/>
      <c r="C938" s="19"/>
      <c r="E938" s="19"/>
      <c r="F938" s="19"/>
    </row>
    <row r="939" spans="1:6" ht="15.75">
      <c r="A939" s="19"/>
      <c r="B939" s="19"/>
      <c r="C939" s="19"/>
      <c r="E939" s="19"/>
      <c r="F939" s="19"/>
    </row>
    <row r="940" spans="1:6" ht="15.75">
      <c r="A940" s="19"/>
      <c r="B940" s="19"/>
      <c r="C940" s="19"/>
      <c r="E940" s="19"/>
      <c r="F940" s="19"/>
    </row>
    <row r="941" spans="1:6" ht="15.75">
      <c r="A941" s="19"/>
      <c r="B941" s="19"/>
      <c r="C941" s="19"/>
      <c r="E941" s="19"/>
      <c r="F941" s="19"/>
    </row>
    <row r="942" spans="1:6" ht="15.75">
      <c r="A942" s="19"/>
      <c r="B942" s="19"/>
      <c r="C942" s="19"/>
      <c r="E942" s="19"/>
      <c r="F942" s="19"/>
    </row>
    <row r="943" spans="1:6" ht="15.75">
      <c r="A943" s="19"/>
      <c r="B943" s="19"/>
      <c r="C943" s="19"/>
      <c r="E943" s="19"/>
      <c r="F943" s="19"/>
    </row>
    <row r="944" spans="1:6" ht="15.75">
      <c r="A944" s="19"/>
      <c r="B944" s="19"/>
      <c r="C944" s="19"/>
      <c r="E944" s="19"/>
      <c r="F944" s="19"/>
    </row>
    <row r="945" spans="1:6" ht="15.75">
      <c r="A945" s="19"/>
      <c r="B945" s="19"/>
      <c r="C945" s="19"/>
      <c r="E945" s="19"/>
      <c r="F945" s="19"/>
    </row>
    <row r="946" spans="1:6" ht="15.75">
      <c r="A946" s="19"/>
      <c r="B946" s="19"/>
      <c r="C946" s="19"/>
      <c r="E946" s="19"/>
      <c r="F946" s="19"/>
    </row>
    <row r="947" spans="1:6" ht="15.75">
      <c r="A947" s="19"/>
      <c r="B947" s="19"/>
      <c r="C947" s="19"/>
      <c r="E947" s="19"/>
      <c r="F947" s="19"/>
    </row>
    <row r="948" spans="1:6" ht="15.75">
      <c r="A948" s="19"/>
      <c r="B948" s="19"/>
      <c r="C948" s="19"/>
      <c r="E948" s="19"/>
      <c r="F948" s="19"/>
    </row>
    <row r="949" spans="1:6" ht="15.75">
      <c r="A949" s="19"/>
      <c r="B949" s="19"/>
      <c r="C949" s="19"/>
      <c r="E949" s="19"/>
      <c r="F949" s="19"/>
    </row>
    <row r="950" spans="1:6" ht="15.75">
      <c r="A950" s="19"/>
      <c r="B950" s="19"/>
      <c r="C950" s="19"/>
      <c r="E950" s="19"/>
      <c r="F950" s="19"/>
    </row>
    <row r="951" spans="1:6" ht="15.75">
      <c r="A951" s="19"/>
      <c r="B951" s="19"/>
      <c r="C951" s="19"/>
      <c r="E951" s="19"/>
      <c r="F951" s="19"/>
    </row>
    <row r="952" spans="1:6" ht="15.75">
      <c r="A952" s="19"/>
      <c r="B952" s="19"/>
      <c r="C952" s="19"/>
      <c r="E952" s="19"/>
      <c r="F952" s="19"/>
    </row>
    <row r="953" spans="1:6" ht="15.75">
      <c r="A953" s="19"/>
      <c r="B953" s="19"/>
      <c r="C953" s="19"/>
      <c r="E953" s="19"/>
      <c r="F953" s="19"/>
    </row>
    <row r="954" spans="1:6" ht="15.75">
      <c r="A954" s="19"/>
      <c r="B954" s="19"/>
      <c r="C954" s="19"/>
      <c r="E954" s="19"/>
      <c r="F954" s="19"/>
    </row>
    <row r="955" spans="1:6" ht="15.75">
      <c r="A955" s="19"/>
      <c r="B955" s="19"/>
      <c r="C955" s="19"/>
      <c r="E955" s="19"/>
      <c r="F955" s="19"/>
    </row>
    <row r="956" spans="1:6" ht="15.75">
      <c r="A956" s="19"/>
      <c r="B956" s="19"/>
      <c r="C956" s="19"/>
      <c r="E956" s="19"/>
      <c r="F956" s="19"/>
    </row>
    <row r="957" spans="1:6" ht="15.75">
      <c r="A957" s="19"/>
      <c r="B957" s="19"/>
      <c r="C957" s="19"/>
      <c r="E957" s="19"/>
      <c r="F957" s="19"/>
    </row>
    <row r="958" spans="1:6" ht="15.75">
      <c r="A958" s="19"/>
      <c r="B958" s="19"/>
      <c r="C958" s="19"/>
      <c r="E958" s="19"/>
      <c r="F958" s="19"/>
    </row>
    <row r="959" spans="1:6" ht="15.75">
      <c r="A959" s="19"/>
      <c r="B959" s="19"/>
      <c r="C959" s="19"/>
      <c r="E959" s="19"/>
      <c r="F959" s="19"/>
    </row>
    <row r="960" spans="1:6" ht="15.75">
      <c r="A960" s="19"/>
      <c r="B960" s="19"/>
      <c r="C960" s="19"/>
      <c r="E960" s="19"/>
      <c r="F960" s="19"/>
    </row>
    <row r="961" spans="1:6" ht="15.75">
      <c r="A961" s="19"/>
      <c r="B961" s="19"/>
      <c r="C961" s="19"/>
      <c r="E961" s="19"/>
      <c r="F961" s="19"/>
    </row>
    <row r="962" spans="1:6" ht="15.75">
      <c r="A962" s="19"/>
      <c r="B962" s="19"/>
      <c r="C962" s="19"/>
      <c r="E962" s="19"/>
      <c r="F962" s="19"/>
    </row>
    <row r="963" spans="1:6" ht="15.75">
      <c r="A963" s="19"/>
      <c r="B963" s="19"/>
      <c r="C963" s="19"/>
      <c r="E963" s="19"/>
      <c r="F963" s="19"/>
    </row>
    <row r="964" spans="1:6" ht="15.75">
      <c r="A964" s="19"/>
      <c r="B964" s="19"/>
      <c r="C964" s="19"/>
      <c r="E964" s="19"/>
      <c r="F964" s="19"/>
    </row>
    <row r="965" spans="1:6" ht="15.75">
      <c r="A965" s="19"/>
      <c r="B965" s="19"/>
      <c r="C965" s="19"/>
      <c r="E965" s="19"/>
      <c r="F965" s="19"/>
    </row>
    <row r="966" spans="1:6" ht="15.75">
      <c r="A966" s="19"/>
      <c r="B966" s="19"/>
      <c r="C966" s="19"/>
      <c r="E966" s="19"/>
      <c r="F966" s="19"/>
    </row>
    <row r="967" spans="1:6" ht="15.75">
      <c r="A967" s="19"/>
      <c r="B967" s="19"/>
      <c r="C967" s="19"/>
      <c r="E967" s="19"/>
      <c r="F967" s="19"/>
    </row>
    <row r="968" spans="1:6" ht="15.75">
      <c r="A968" s="19"/>
      <c r="B968" s="19"/>
      <c r="C968" s="19"/>
      <c r="E968" s="19"/>
      <c r="F968" s="19"/>
    </row>
    <row r="969" spans="1:6" ht="15.75">
      <c r="A969" s="19"/>
      <c r="B969" s="19"/>
      <c r="C969" s="19"/>
      <c r="E969" s="19"/>
      <c r="F969" s="19"/>
    </row>
    <row r="970" spans="1:6" ht="15.75">
      <c r="A970" s="19"/>
      <c r="B970" s="19"/>
      <c r="C970" s="19"/>
      <c r="E970" s="19"/>
      <c r="F970" s="19"/>
    </row>
    <row r="971" spans="1:6" ht="15.75">
      <c r="A971" s="19"/>
      <c r="B971" s="19"/>
      <c r="C971" s="19"/>
      <c r="E971" s="19"/>
      <c r="F971" s="19"/>
    </row>
    <row r="972" spans="1:6" ht="15.75">
      <c r="A972" s="19"/>
      <c r="B972" s="19"/>
      <c r="C972" s="19"/>
      <c r="E972" s="19"/>
      <c r="F972" s="19"/>
    </row>
    <row r="973" spans="1:6" ht="15.75">
      <c r="A973" s="19"/>
      <c r="B973" s="19"/>
      <c r="C973" s="19"/>
      <c r="E973" s="19"/>
      <c r="F973" s="19"/>
    </row>
    <row r="974" spans="1:6" ht="15.75">
      <c r="A974" s="19"/>
      <c r="B974" s="19"/>
      <c r="C974" s="19"/>
      <c r="E974" s="19"/>
      <c r="F974" s="19"/>
    </row>
    <row r="975" spans="1:6" ht="15.75">
      <c r="A975" s="19"/>
      <c r="B975" s="19"/>
      <c r="C975" s="19"/>
      <c r="E975" s="19"/>
      <c r="F975" s="19"/>
    </row>
    <row r="976" spans="1:6" ht="15.75">
      <c r="A976" s="19"/>
      <c r="B976" s="19"/>
      <c r="C976" s="19"/>
      <c r="E976" s="19"/>
      <c r="F976" s="19"/>
    </row>
    <row r="977" spans="1:6" ht="15.75">
      <c r="A977" s="19"/>
      <c r="B977" s="19"/>
      <c r="C977" s="19"/>
      <c r="E977" s="19"/>
      <c r="F977" s="19"/>
    </row>
    <row r="978" spans="1:6" ht="15.75">
      <c r="A978" s="19"/>
      <c r="B978" s="19"/>
      <c r="C978" s="19"/>
      <c r="E978" s="19"/>
      <c r="F978" s="19"/>
    </row>
    <row r="979" spans="1:6" ht="15.75">
      <c r="A979" s="19"/>
      <c r="B979" s="19"/>
      <c r="C979" s="19"/>
      <c r="E979" s="19"/>
      <c r="F979" s="19"/>
    </row>
    <row r="980" spans="1:6" ht="15.75">
      <c r="A980" s="19"/>
      <c r="B980" s="19"/>
      <c r="C980" s="19"/>
      <c r="E980" s="19"/>
      <c r="F980" s="19"/>
    </row>
    <row r="981" spans="1:6" ht="15.75">
      <c r="A981" s="19"/>
      <c r="B981" s="19"/>
      <c r="C981" s="19"/>
      <c r="E981" s="19"/>
      <c r="F981" s="19"/>
    </row>
    <row r="982" spans="1:6" ht="15.75">
      <c r="A982" s="19"/>
      <c r="B982" s="19"/>
      <c r="C982" s="19"/>
      <c r="E982" s="19"/>
      <c r="F982" s="19"/>
    </row>
    <row r="983" spans="1:6" ht="15.75">
      <c r="A983" s="19"/>
      <c r="B983" s="19"/>
      <c r="C983" s="19"/>
      <c r="E983" s="19"/>
      <c r="F983" s="19"/>
    </row>
    <row r="984" spans="1:6" ht="15.75">
      <c r="A984" s="19"/>
      <c r="B984" s="19"/>
      <c r="C984" s="19"/>
      <c r="E984" s="19"/>
      <c r="F984" s="19"/>
    </row>
    <row r="985" spans="1:6" ht="15.75">
      <c r="A985" s="19"/>
      <c r="B985" s="19"/>
      <c r="C985" s="19"/>
      <c r="E985" s="19"/>
      <c r="F985" s="19"/>
    </row>
    <row r="986" spans="1:6" ht="15.75">
      <c r="A986" s="19"/>
      <c r="B986" s="19"/>
      <c r="C986" s="19"/>
      <c r="E986" s="19"/>
      <c r="F986" s="19"/>
    </row>
    <row r="987" spans="1:6" ht="15.75">
      <c r="A987" s="19"/>
      <c r="B987" s="19"/>
      <c r="C987" s="19"/>
      <c r="E987" s="19"/>
      <c r="F987" s="19"/>
    </row>
    <row r="988" spans="1:6" ht="15.75">
      <c r="A988" s="19"/>
      <c r="B988" s="19"/>
      <c r="C988" s="19"/>
      <c r="E988" s="19"/>
      <c r="F988" s="19"/>
    </row>
    <row r="989" spans="1:6" ht="15.75">
      <c r="A989" s="19"/>
      <c r="B989" s="19"/>
      <c r="C989" s="19"/>
      <c r="E989" s="19"/>
      <c r="F989" s="19"/>
    </row>
    <row r="990" spans="1:6" ht="15.75">
      <c r="A990" s="19"/>
      <c r="B990" s="19"/>
      <c r="C990" s="19"/>
      <c r="E990" s="19"/>
      <c r="F990" s="19"/>
    </row>
    <row r="991" spans="1:6" ht="15.75">
      <c r="A991" s="19"/>
      <c r="B991" s="19"/>
      <c r="C991" s="19"/>
      <c r="E991" s="19"/>
      <c r="F991" s="19"/>
    </row>
    <row r="992" spans="1:6" ht="15.75">
      <c r="A992" s="19"/>
      <c r="B992" s="19"/>
      <c r="C992" s="19"/>
      <c r="E992" s="19"/>
      <c r="F992" s="19"/>
    </row>
    <row r="993" spans="1:6" ht="15.75">
      <c r="A993" s="19"/>
      <c r="B993" s="19"/>
      <c r="C993" s="19"/>
      <c r="E993" s="19"/>
      <c r="F993" s="19"/>
    </row>
    <row r="994" spans="1:6" ht="15.75">
      <c r="A994" s="19"/>
      <c r="B994" s="19"/>
      <c r="C994" s="19"/>
      <c r="E994" s="19"/>
      <c r="F994" s="19"/>
    </row>
    <row r="995" spans="1:6" ht="15.75">
      <c r="A995" s="19"/>
      <c r="B995" s="19"/>
      <c r="C995" s="19"/>
      <c r="E995" s="19"/>
      <c r="F995" s="19"/>
    </row>
    <row r="996" spans="1:6" ht="15.75">
      <c r="A996" s="19"/>
      <c r="B996" s="19"/>
      <c r="C996" s="19"/>
      <c r="E996" s="19"/>
      <c r="F996" s="19"/>
    </row>
    <row r="997" spans="1:6" ht="15.75">
      <c r="A997" s="19"/>
      <c r="B997" s="19"/>
      <c r="C997" s="19"/>
      <c r="E997" s="19"/>
      <c r="F997" s="19"/>
    </row>
    <row r="998" spans="1:6" ht="15.75">
      <c r="A998" s="19"/>
      <c r="B998" s="19"/>
      <c r="C998" s="19"/>
      <c r="E998" s="19"/>
      <c r="F998" s="19"/>
    </row>
    <row r="999" spans="1:6" ht="15.75">
      <c r="A999" s="19"/>
      <c r="B999" s="19"/>
      <c r="C999" s="19"/>
      <c r="E999" s="19"/>
      <c r="F999" s="19"/>
    </row>
    <row r="1000" spans="1:6" ht="15.75">
      <c r="A1000" s="19"/>
      <c r="B1000" s="19"/>
      <c r="C1000" s="19"/>
      <c r="E1000" s="19"/>
      <c r="F1000" s="19"/>
    </row>
    <row r="1001" spans="1:6" ht="15.75">
      <c r="A1001" s="19"/>
      <c r="B1001" s="19"/>
      <c r="C1001" s="19"/>
      <c r="E1001" s="19"/>
      <c r="F1001" s="19"/>
    </row>
    <row r="1002" spans="1:6" ht="15.75">
      <c r="A1002" s="19"/>
      <c r="B1002" s="19"/>
      <c r="C1002" s="19"/>
      <c r="E1002" s="19"/>
      <c r="F1002" s="19"/>
    </row>
    <row r="1003" spans="1:6" ht="15.75">
      <c r="A1003" s="19"/>
      <c r="B1003" s="19"/>
      <c r="C1003" s="19"/>
      <c r="E1003" s="19"/>
      <c r="F1003" s="19"/>
    </row>
    <row r="1004" spans="1:6" ht="15.75">
      <c r="A1004" s="19"/>
      <c r="B1004" s="19"/>
      <c r="C1004" s="19"/>
      <c r="E1004" s="19"/>
      <c r="F1004" s="19"/>
    </row>
    <row r="1005" spans="1:6" ht="15.75">
      <c r="A1005" s="19"/>
      <c r="B1005" s="19"/>
      <c r="C1005" s="19"/>
      <c r="E1005" s="19"/>
      <c r="F1005" s="19"/>
    </row>
    <row r="1006" spans="1:6" ht="15.75">
      <c r="A1006" s="19"/>
      <c r="B1006" s="19"/>
      <c r="C1006" s="19"/>
      <c r="E1006" s="19"/>
      <c r="F1006" s="19"/>
    </row>
    <row r="1007" spans="1:6" ht="15.75">
      <c r="A1007" s="19"/>
      <c r="B1007" s="19"/>
      <c r="C1007" s="19"/>
      <c r="E1007" s="19"/>
      <c r="F1007" s="19"/>
    </row>
    <row r="1008" spans="1:6" ht="15.75">
      <c r="A1008" s="19"/>
      <c r="B1008" s="19"/>
      <c r="C1008" s="19"/>
      <c r="E1008" s="19"/>
      <c r="F1008" s="19"/>
    </row>
    <row r="1009" spans="1:6" ht="15.75">
      <c r="A1009" s="19"/>
      <c r="B1009" s="19"/>
      <c r="C1009" s="19"/>
      <c r="E1009" s="19"/>
      <c r="F1009" s="19"/>
    </row>
    <row r="1010" spans="1:6" ht="15.75">
      <c r="A1010" s="19"/>
      <c r="B1010" s="19"/>
      <c r="C1010" s="19"/>
      <c r="E1010" s="19"/>
      <c r="F1010" s="19"/>
    </row>
    <row r="1011" spans="1:6" ht="15.75">
      <c r="A1011" s="19"/>
      <c r="B1011" s="19"/>
      <c r="C1011" s="19"/>
      <c r="E1011" s="19"/>
      <c r="F1011" s="19"/>
    </row>
    <row r="1012" spans="1:6" ht="15.75">
      <c r="A1012" s="19"/>
      <c r="B1012" s="19"/>
      <c r="C1012" s="19"/>
      <c r="E1012" s="19"/>
      <c r="F1012" s="19"/>
    </row>
    <row r="1013" spans="1:6" ht="15.75">
      <c r="A1013" s="19"/>
      <c r="B1013" s="19"/>
      <c r="C1013" s="19"/>
      <c r="E1013" s="19"/>
      <c r="F1013" s="19"/>
    </row>
    <row r="1014" spans="1:6" ht="15.75">
      <c r="A1014" s="19"/>
      <c r="B1014" s="19"/>
      <c r="C1014" s="19"/>
      <c r="E1014" s="19"/>
      <c r="F1014" s="19"/>
    </row>
    <row r="1015" spans="1:6" ht="15.75">
      <c r="A1015" s="19"/>
      <c r="B1015" s="19"/>
      <c r="C1015" s="19"/>
      <c r="E1015" s="19"/>
      <c r="F1015" s="19"/>
    </row>
    <row r="1016" spans="1:6" ht="15.75">
      <c r="A1016" s="19"/>
      <c r="B1016" s="19"/>
      <c r="C1016" s="19"/>
      <c r="E1016" s="19"/>
      <c r="F1016" s="19"/>
    </row>
    <row r="1017" spans="1:6" ht="15.75">
      <c r="A1017" s="19"/>
      <c r="B1017" s="19"/>
      <c r="C1017" s="19"/>
      <c r="E1017" s="19"/>
      <c r="F1017" s="19"/>
    </row>
    <row r="1018" spans="1:6" ht="15.75">
      <c r="A1018" s="19"/>
      <c r="B1018" s="19"/>
      <c r="C1018" s="19"/>
      <c r="E1018" s="19"/>
      <c r="F1018" s="19"/>
    </row>
    <row r="1019" spans="1:6" ht="15.75">
      <c r="A1019" s="19"/>
      <c r="B1019" s="19"/>
      <c r="C1019" s="19"/>
      <c r="E1019" s="19"/>
      <c r="F1019" s="19"/>
    </row>
    <row r="1020" spans="1:6" ht="15.75">
      <c r="A1020" s="19"/>
      <c r="B1020" s="19"/>
      <c r="C1020" s="19"/>
      <c r="E1020" s="19"/>
      <c r="F1020" s="19"/>
    </row>
    <row r="1021" spans="1:6" ht="15.75">
      <c r="A1021" s="19"/>
      <c r="B1021" s="19"/>
      <c r="C1021" s="19"/>
      <c r="E1021" s="19"/>
      <c r="F1021" s="19"/>
    </row>
    <row r="1022" spans="1:6" ht="15.75">
      <c r="A1022" s="19"/>
      <c r="B1022" s="19"/>
      <c r="C1022" s="19"/>
      <c r="E1022" s="19"/>
      <c r="F1022" s="19"/>
    </row>
    <row r="1023" spans="1:6" ht="15.75">
      <c r="A1023" s="19"/>
      <c r="B1023" s="19"/>
      <c r="C1023" s="19"/>
      <c r="E1023" s="19"/>
      <c r="F1023" s="19"/>
    </row>
    <row r="1024" spans="1:6" ht="15.75">
      <c r="A1024" s="19"/>
      <c r="B1024" s="19"/>
      <c r="C1024" s="19"/>
      <c r="E1024" s="19"/>
      <c r="F1024" s="19"/>
    </row>
    <row r="1025" spans="1:6" ht="15.75">
      <c r="A1025" s="19"/>
      <c r="B1025" s="19"/>
      <c r="C1025" s="19"/>
      <c r="E1025" s="19"/>
      <c r="F1025" s="19"/>
    </row>
    <row r="1026" spans="1:6" ht="15.75">
      <c r="A1026" s="19"/>
      <c r="B1026" s="19"/>
      <c r="C1026" s="19"/>
      <c r="E1026" s="19"/>
      <c r="F1026" s="19"/>
    </row>
    <row r="1027" spans="1:6" ht="15.75">
      <c r="A1027" s="19"/>
      <c r="B1027" s="19"/>
      <c r="C1027" s="19"/>
      <c r="E1027" s="19"/>
      <c r="F1027" s="19"/>
    </row>
    <row r="1028" spans="1:6" ht="15.75">
      <c r="A1028" s="19"/>
      <c r="B1028" s="19"/>
      <c r="C1028" s="19"/>
      <c r="E1028" s="19"/>
      <c r="F1028" s="19"/>
    </row>
    <row r="1029" spans="1:6" ht="15.75">
      <c r="A1029" s="19"/>
      <c r="B1029" s="19"/>
      <c r="C1029" s="19"/>
      <c r="E1029" s="19"/>
      <c r="F1029" s="19"/>
    </row>
    <row r="1030" spans="1:6" ht="15.75">
      <c r="A1030" s="19"/>
      <c r="B1030" s="19"/>
      <c r="C1030" s="19"/>
      <c r="E1030" s="19"/>
      <c r="F1030" s="19"/>
    </row>
    <row r="1031" spans="1:6" ht="15.75">
      <c r="A1031" s="19"/>
      <c r="B1031" s="19"/>
      <c r="C1031" s="19"/>
      <c r="E1031" s="19"/>
      <c r="F1031" s="19"/>
    </row>
    <row r="1032" spans="1:6" ht="15.75">
      <c r="A1032" s="19"/>
      <c r="B1032" s="19"/>
      <c r="C1032" s="19"/>
      <c r="E1032" s="19"/>
      <c r="F1032" s="19"/>
    </row>
    <row r="1033" spans="1:6" ht="15.75">
      <c r="A1033" s="19"/>
      <c r="B1033" s="19"/>
      <c r="C1033" s="19"/>
      <c r="E1033" s="19"/>
      <c r="F1033" s="19"/>
    </row>
    <row r="1034" spans="1:6" ht="15.75">
      <c r="A1034" s="19"/>
      <c r="B1034" s="19"/>
      <c r="C1034" s="19"/>
      <c r="E1034" s="19"/>
      <c r="F1034" s="19"/>
    </row>
    <row r="1035" spans="1:6" ht="15.75">
      <c r="A1035" s="19"/>
      <c r="B1035" s="19"/>
      <c r="C1035" s="19"/>
      <c r="E1035" s="19"/>
      <c r="F1035" s="19"/>
    </row>
    <row r="1036" spans="1:6" ht="15.75">
      <c r="A1036" s="19"/>
      <c r="B1036" s="19"/>
      <c r="C1036" s="19"/>
      <c r="E1036" s="19"/>
      <c r="F1036" s="19"/>
    </row>
    <row r="1037" spans="1:6" ht="15.75">
      <c r="A1037" s="19"/>
      <c r="B1037" s="19"/>
      <c r="C1037" s="19"/>
      <c r="E1037" s="19"/>
      <c r="F1037" s="19"/>
    </row>
    <row r="1038" spans="1:6" ht="15.75">
      <c r="A1038" s="19"/>
      <c r="B1038" s="19"/>
      <c r="C1038" s="19"/>
      <c r="E1038" s="19"/>
      <c r="F1038" s="19"/>
    </row>
    <row r="1039" spans="1:6" ht="15.75">
      <c r="A1039" s="19"/>
      <c r="B1039" s="19"/>
      <c r="C1039" s="19"/>
      <c r="E1039" s="19"/>
      <c r="F1039" s="19"/>
    </row>
    <row r="1040" spans="1:6" ht="15.75">
      <c r="A1040" s="19"/>
      <c r="B1040" s="19"/>
      <c r="C1040" s="19"/>
      <c r="E1040" s="19"/>
      <c r="F1040" s="19"/>
    </row>
    <row r="1041" spans="1:6" ht="15.75">
      <c r="A1041" s="19"/>
      <c r="B1041" s="19"/>
      <c r="C1041" s="19"/>
      <c r="E1041" s="19"/>
      <c r="F1041" s="19"/>
    </row>
    <row r="1042" spans="1:6" ht="15.75">
      <c r="A1042" s="19"/>
      <c r="B1042" s="19"/>
      <c r="C1042" s="19"/>
      <c r="E1042" s="19"/>
      <c r="F1042" s="19"/>
    </row>
    <row r="1043" spans="1:6" ht="15.75">
      <c r="A1043" s="19"/>
      <c r="B1043" s="19"/>
      <c r="C1043" s="19"/>
      <c r="E1043" s="19"/>
      <c r="F1043" s="19"/>
    </row>
    <row r="1044" spans="1:6" ht="15.75">
      <c r="A1044" s="19"/>
      <c r="B1044" s="19"/>
      <c r="C1044" s="19"/>
      <c r="E1044" s="19"/>
      <c r="F1044" s="19"/>
    </row>
    <row r="1045" spans="1:6" ht="15.75">
      <c r="A1045" s="19"/>
      <c r="B1045" s="19"/>
      <c r="C1045" s="19"/>
      <c r="E1045" s="19"/>
      <c r="F1045" s="19"/>
    </row>
    <row r="1046" spans="1:6" ht="15.75">
      <c r="A1046" s="19"/>
      <c r="B1046" s="19"/>
      <c r="C1046" s="19"/>
      <c r="E1046" s="19"/>
      <c r="F1046" s="19"/>
    </row>
    <row r="1047" spans="1:6" ht="15.75">
      <c r="A1047" s="19"/>
      <c r="B1047" s="19"/>
      <c r="C1047" s="19"/>
      <c r="E1047" s="19"/>
      <c r="F1047" s="19"/>
    </row>
    <row r="1048" spans="1:6" ht="15.75">
      <c r="A1048" s="19"/>
      <c r="B1048" s="19"/>
      <c r="C1048" s="19"/>
      <c r="E1048" s="19"/>
      <c r="F1048" s="19"/>
    </row>
    <row r="1049" spans="1:6" ht="15.75">
      <c r="A1049" s="19"/>
      <c r="B1049" s="19"/>
      <c r="C1049" s="19"/>
      <c r="E1049" s="19"/>
      <c r="F1049" s="19"/>
    </row>
    <row r="1050" spans="1:6" ht="15.75">
      <c r="A1050" s="19"/>
      <c r="B1050" s="19"/>
      <c r="C1050" s="19"/>
      <c r="E1050" s="19"/>
      <c r="F1050" s="19"/>
    </row>
    <row r="1051" spans="1:6" ht="15.75">
      <c r="A1051" s="19"/>
      <c r="B1051" s="19"/>
      <c r="C1051" s="19"/>
      <c r="E1051" s="19"/>
      <c r="F1051" s="19"/>
    </row>
    <row r="1052" spans="1:6" ht="15.75">
      <c r="A1052" s="19"/>
      <c r="B1052" s="19"/>
      <c r="C1052" s="19"/>
      <c r="E1052" s="19"/>
      <c r="F1052" s="19"/>
    </row>
    <row r="1053" spans="1:6" ht="15.75">
      <c r="A1053" s="19"/>
      <c r="B1053" s="19"/>
      <c r="C1053" s="19"/>
      <c r="E1053" s="19"/>
      <c r="F1053" s="19"/>
    </row>
    <row r="1054" spans="1:6" ht="15.75">
      <c r="A1054" s="19"/>
      <c r="B1054" s="19"/>
      <c r="C1054" s="19"/>
      <c r="E1054" s="19"/>
      <c r="F1054" s="19"/>
    </row>
    <row r="1055" spans="1:6" ht="15.75">
      <c r="A1055" s="19"/>
      <c r="B1055" s="19"/>
      <c r="C1055" s="19"/>
      <c r="E1055" s="19"/>
      <c r="F1055" s="19"/>
    </row>
    <row r="1056" spans="1:6" ht="15.75">
      <c r="A1056" s="19"/>
      <c r="B1056" s="19"/>
      <c r="C1056" s="19"/>
      <c r="E1056" s="19"/>
      <c r="F1056" s="19"/>
    </row>
    <row r="1057" spans="1:6" ht="15.75">
      <c r="A1057" s="19"/>
      <c r="B1057" s="19"/>
      <c r="C1057" s="19"/>
      <c r="E1057" s="19"/>
      <c r="F1057" s="19"/>
    </row>
    <row r="1058" spans="1:6" ht="15.75">
      <c r="A1058" s="19"/>
      <c r="B1058" s="19"/>
      <c r="C1058" s="19"/>
      <c r="E1058" s="19"/>
      <c r="F1058" s="19"/>
    </row>
    <row r="1059" spans="1:6" ht="15.75">
      <c r="A1059" s="19"/>
      <c r="B1059" s="19"/>
      <c r="C1059" s="19"/>
      <c r="E1059" s="19"/>
      <c r="F1059" s="19"/>
    </row>
    <row r="1060" spans="1:6" ht="15.75">
      <c r="A1060" s="19"/>
      <c r="B1060" s="19"/>
      <c r="C1060" s="19"/>
      <c r="E1060" s="19"/>
      <c r="F1060" s="19"/>
    </row>
    <row r="1061" spans="1:6" ht="15.75">
      <c r="A1061" s="19"/>
      <c r="B1061" s="19"/>
      <c r="C1061" s="19"/>
      <c r="E1061" s="19"/>
      <c r="F1061" s="19"/>
    </row>
    <row r="1062" spans="1:6" ht="15.75">
      <c r="A1062" s="19"/>
      <c r="B1062" s="19"/>
      <c r="C1062" s="19"/>
      <c r="E1062" s="19"/>
      <c r="F1062" s="19"/>
    </row>
    <row r="1063" spans="1:6" ht="15.75">
      <c r="A1063" s="19"/>
      <c r="B1063" s="19"/>
      <c r="C1063" s="19"/>
      <c r="E1063" s="19"/>
      <c r="F1063" s="19"/>
    </row>
    <row r="1064" spans="1:6" ht="15.75">
      <c r="A1064" s="19"/>
      <c r="B1064" s="19"/>
      <c r="C1064" s="19"/>
      <c r="E1064" s="19"/>
      <c r="F1064" s="19"/>
    </row>
    <row r="1065" spans="1:6" ht="15.75">
      <c r="A1065" s="19"/>
      <c r="B1065" s="19"/>
      <c r="C1065" s="19"/>
      <c r="E1065" s="19"/>
      <c r="F1065" s="19"/>
    </row>
    <row r="1066" spans="1:6" ht="15.75">
      <c r="A1066" s="19"/>
      <c r="B1066" s="19"/>
      <c r="C1066" s="19"/>
      <c r="E1066" s="19"/>
      <c r="F1066" s="19"/>
    </row>
    <row r="1067" spans="1:6" ht="15.75">
      <c r="A1067" s="19"/>
      <c r="B1067" s="19"/>
      <c r="C1067" s="19"/>
      <c r="E1067" s="19"/>
      <c r="F1067" s="19"/>
    </row>
    <row r="1068" spans="1:6" ht="15.75">
      <c r="A1068" s="19"/>
      <c r="B1068" s="19"/>
      <c r="C1068" s="19"/>
      <c r="E1068" s="19"/>
      <c r="F1068" s="19"/>
    </row>
    <row r="1069" spans="1:6" ht="15.75">
      <c r="A1069" s="19"/>
      <c r="B1069" s="19"/>
      <c r="C1069" s="19"/>
      <c r="E1069" s="19"/>
      <c r="F1069" s="19"/>
    </row>
    <row r="1070" spans="1:6" ht="15.75">
      <c r="A1070" s="19"/>
      <c r="B1070" s="19"/>
      <c r="C1070" s="19"/>
      <c r="E1070" s="19"/>
      <c r="F1070" s="19"/>
    </row>
    <row r="1071" spans="1:6" ht="15.75">
      <c r="A1071" s="19"/>
      <c r="B1071" s="19"/>
      <c r="C1071" s="19"/>
      <c r="E1071" s="19"/>
      <c r="F1071" s="19"/>
    </row>
    <row r="1072" spans="1:6" ht="15.75">
      <c r="A1072" s="19"/>
      <c r="B1072" s="19"/>
      <c r="C1072" s="19"/>
      <c r="E1072" s="19"/>
      <c r="F1072" s="19"/>
    </row>
    <row r="1073" spans="1:6" ht="15.75">
      <c r="A1073" s="19"/>
      <c r="B1073" s="19"/>
      <c r="C1073" s="19"/>
      <c r="E1073" s="19"/>
      <c r="F1073" s="19"/>
    </row>
    <row r="1074" spans="1:6" ht="15.75">
      <c r="A1074" s="19"/>
      <c r="B1074" s="19"/>
      <c r="C1074" s="19"/>
      <c r="E1074" s="19"/>
      <c r="F1074" s="19"/>
    </row>
    <row r="1075" spans="1:6" ht="15.75">
      <c r="A1075" s="19"/>
      <c r="B1075" s="19"/>
      <c r="C1075" s="19"/>
      <c r="E1075" s="19"/>
      <c r="F1075" s="19"/>
    </row>
    <row r="1076" spans="1:6" ht="15.75">
      <c r="A1076" s="19"/>
      <c r="B1076" s="19"/>
      <c r="C1076" s="19"/>
      <c r="E1076" s="19"/>
      <c r="F1076" s="19"/>
    </row>
    <row r="1077" spans="1:6" ht="15.75">
      <c r="A1077" s="19"/>
      <c r="B1077" s="19"/>
      <c r="C1077" s="19"/>
      <c r="E1077" s="19"/>
      <c r="F1077" s="19"/>
    </row>
    <row r="1078" spans="1:6" ht="15.75">
      <c r="A1078" s="19"/>
      <c r="B1078" s="19"/>
      <c r="C1078" s="19"/>
      <c r="E1078" s="19"/>
      <c r="F1078" s="19"/>
    </row>
    <row r="1079" spans="1:6" ht="15.75">
      <c r="A1079" s="19"/>
      <c r="B1079" s="19"/>
      <c r="C1079" s="19"/>
      <c r="E1079" s="19"/>
      <c r="F1079" s="19"/>
    </row>
    <row r="1080" spans="1:6" ht="15.75">
      <c r="A1080" s="19"/>
      <c r="B1080" s="19"/>
      <c r="C1080" s="19"/>
      <c r="E1080" s="19"/>
      <c r="F1080" s="19"/>
    </row>
    <row r="1081" spans="1:6" ht="15.75">
      <c r="A1081" s="19"/>
      <c r="B1081" s="19"/>
      <c r="C1081" s="19"/>
      <c r="E1081" s="19"/>
      <c r="F1081" s="19"/>
    </row>
    <row r="1082" spans="1:6" ht="15.75">
      <c r="A1082" s="19"/>
      <c r="B1082" s="19"/>
      <c r="C1082" s="19"/>
      <c r="E1082" s="19"/>
      <c r="F1082" s="19"/>
    </row>
    <row r="1083" spans="1:6" ht="15.75">
      <c r="A1083" s="19"/>
      <c r="B1083" s="19"/>
      <c r="C1083" s="19"/>
      <c r="E1083" s="19"/>
      <c r="F1083" s="19"/>
    </row>
    <row r="1084" spans="1:6" ht="15.75">
      <c r="A1084" s="19"/>
      <c r="B1084" s="19"/>
      <c r="C1084" s="19"/>
      <c r="E1084" s="19"/>
      <c r="F1084" s="19"/>
    </row>
    <row r="1085" spans="1:6" ht="15.75">
      <c r="A1085" s="19"/>
      <c r="B1085" s="19"/>
      <c r="C1085" s="19"/>
      <c r="E1085" s="19"/>
      <c r="F1085" s="19"/>
    </row>
    <row r="1086" spans="1:6" ht="15.75">
      <c r="A1086" s="19"/>
      <c r="B1086" s="19"/>
      <c r="C1086" s="19"/>
      <c r="E1086" s="19"/>
      <c r="F1086" s="19"/>
    </row>
    <row r="1087" spans="1:6" ht="15.75">
      <c r="A1087" s="19"/>
      <c r="B1087" s="19"/>
      <c r="C1087" s="19"/>
      <c r="E1087" s="19"/>
      <c r="F1087" s="19"/>
    </row>
    <row r="1088" spans="1:6" ht="15.75">
      <c r="A1088" s="19"/>
      <c r="B1088" s="19"/>
      <c r="C1088" s="19"/>
      <c r="E1088" s="19"/>
      <c r="F1088" s="19"/>
    </row>
    <row r="1089" spans="1:6" ht="15.75">
      <c r="A1089" s="19"/>
      <c r="B1089" s="19"/>
      <c r="C1089" s="19"/>
      <c r="E1089" s="19"/>
      <c r="F1089" s="19"/>
    </row>
    <row r="1090" spans="1:6" ht="15.75">
      <c r="A1090" s="19"/>
      <c r="B1090" s="19"/>
      <c r="C1090" s="19"/>
      <c r="E1090" s="19"/>
      <c r="F1090" s="19"/>
    </row>
    <row r="1091" spans="1:6" ht="15.75">
      <c r="A1091" s="19"/>
      <c r="B1091" s="19"/>
      <c r="C1091" s="19"/>
      <c r="E1091" s="19"/>
      <c r="F1091" s="19"/>
    </row>
    <row r="1092" spans="1:6" ht="15.75">
      <c r="A1092" s="19"/>
      <c r="B1092" s="19"/>
      <c r="C1092" s="19"/>
      <c r="E1092" s="19"/>
      <c r="F1092" s="19"/>
    </row>
    <row r="1093" spans="1:6" ht="15.75">
      <c r="A1093" s="19"/>
      <c r="B1093" s="19"/>
      <c r="C1093" s="19"/>
      <c r="E1093" s="19"/>
      <c r="F1093" s="19"/>
    </row>
    <row r="1094" spans="1:6" ht="15.75">
      <c r="A1094" s="19"/>
      <c r="B1094" s="19"/>
      <c r="C1094" s="19"/>
      <c r="E1094" s="19"/>
      <c r="F1094" s="19"/>
    </row>
    <row r="1095" spans="1:6" ht="15.75">
      <c r="A1095" s="19"/>
      <c r="B1095" s="19"/>
      <c r="C1095" s="19"/>
      <c r="E1095" s="19"/>
      <c r="F1095" s="19"/>
    </row>
    <row r="1096" spans="1:6" ht="15.75">
      <c r="A1096" s="19"/>
      <c r="B1096" s="19"/>
      <c r="C1096" s="19"/>
      <c r="E1096" s="19"/>
      <c r="F1096" s="19"/>
    </row>
    <row r="1097" spans="1:6" ht="15.75">
      <c r="A1097" s="19"/>
      <c r="B1097" s="19"/>
      <c r="C1097" s="19"/>
      <c r="E1097" s="19"/>
      <c r="F1097" s="19"/>
    </row>
    <row r="1098" spans="1:6" ht="15.75">
      <c r="A1098" s="19"/>
      <c r="B1098" s="19"/>
      <c r="C1098" s="19"/>
      <c r="E1098" s="19"/>
      <c r="F1098" s="19"/>
    </row>
    <row r="1099" spans="1:6" ht="15.75">
      <c r="A1099" s="19"/>
      <c r="B1099" s="19"/>
      <c r="C1099" s="19"/>
      <c r="E1099" s="19"/>
      <c r="F1099" s="19"/>
    </row>
    <row r="1100" spans="1:6" ht="15.75">
      <c r="A1100" s="19"/>
      <c r="B1100" s="19"/>
      <c r="C1100" s="19"/>
      <c r="E1100" s="19"/>
      <c r="F1100" s="19"/>
    </row>
    <row r="1101" spans="1:6" ht="15.75">
      <c r="A1101" s="19"/>
      <c r="B1101" s="19"/>
      <c r="C1101" s="19"/>
      <c r="E1101" s="19"/>
      <c r="F1101" s="19"/>
    </row>
    <row r="1102" spans="1:6" ht="15.75">
      <c r="A1102" s="19"/>
      <c r="B1102" s="19"/>
      <c r="C1102" s="19"/>
      <c r="E1102" s="19"/>
      <c r="F1102" s="19"/>
    </row>
    <row r="1103" spans="1:6" ht="15.75">
      <c r="A1103" s="19"/>
      <c r="B1103" s="19"/>
      <c r="C1103" s="19"/>
      <c r="E1103" s="19"/>
      <c r="F1103" s="19"/>
    </row>
    <row r="1104" spans="1:6" ht="15.75">
      <c r="A1104" s="19"/>
      <c r="B1104" s="19"/>
      <c r="C1104" s="19"/>
      <c r="E1104" s="19"/>
      <c r="F1104" s="19"/>
    </row>
    <row r="1105" spans="1:6" ht="15.75">
      <c r="A1105" s="19"/>
      <c r="B1105" s="19"/>
      <c r="C1105" s="19"/>
      <c r="E1105" s="19"/>
      <c r="F1105" s="19"/>
    </row>
    <row r="1106" spans="1:6" ht="15.75">
      <c r="A1106" s="19"/>
      <c r="B1106" s="19"/>
      <c r="C1106" s="19"/>
      <c r="E1106" s="19"/>
      <c r="F1106" s="19"/>
    </row>
    <row r="1107" spans="1:6" ht="15.75">
      <c r="A1107" s="19"/>
      <c r="B1107" s="19"/>
      <c r="C1107" s="19"/>
      <c r="E1107" s="19"/>
      <c r="F1107" s="19"/>
    </row>
    <row r="1108" spans="1:6" ht="15.75">
      <c r="A1108" s="19"/>
      <c r="B1108" s="19"/>
      <c r="C1108" s="19"/>
      <c r="E1108" s="19"/>
      <c r="F1108" s="19"/>
    </row>
    <row r="1109" spans="1:6" ht="15.75">
      <c r="A1109" s="19"/>
      <c r="B1109" s="19"/>
      <c r="C1109" s="19"/>
      <c r="E1109" s="19"/>
      <c r="F1109" s="19"/>
    </row>
    <row r="1110" spans="1:6" ht="15.75">
      <c r="A1110" s="19"/>
      <c r="B1110" s="19"/>
      <c r="C1110" s="19"/>
      <c r="E1110" s="19"/>
      <c r="F1110" s="19"/>
    </row>
    <row r="1111" spans="1:6" ht="15.75">
      <c r="A1111" s="19"/>
      <c r="B1111" s="19"/>
      <c r="C1111" s="19"/>
      <c r="E1111" s="19"/>
      <c r="F1111" s="19"/>
    </row>
    <row r="1112" spans="1:6" ht="15.75">
      <c r="A1112" s="19"/>
      <c r="B1112" s="19"/>
      <c r="C1112" s="19"/>
      <c r="E1112" s="19"/>
      <c r="F1112" s="19"/>
    </row>
    <row r="1113" spans="1:6" ht="15.75">
      <c r="A1113" s="19"/>
      <c r="B1113" s="19"/>
      <c r="C1113" s="19"/>
      <c r="E1113" s="19"/>
      <c r="F1113" s="19"/>
    </row>
    <row r="1114" spans="1:6" ht="15.75">
      <c r="A1114" s="19"/>
      <c r="B1114" s="19"/>
      <c r="C1114" s="19"/>
      <c r="E1114" s="19"/>
      <c r="F1114" s="19"/>
    </row>
    <row r="1115" spans="1:6" ht="15.75">
      <c r="A1115" s="19"/>
      <c r="B1115" s="19"/>
      <c r="C1115" s="19"/>
      <c r="E1115" s="19"/>
      <c r="F1115" s="19"/>
    </row>
    <row r="1116" spans="1:6" ht="15.75">
      <c r="A1116" s="19"/>
      <c r="B1116" s="19"/>
      <c r="C1116" s="19"/>
      <c r="E1116" s="19"/>
      <c r="F1116" s="19"/>
    </row>
    <row r="1117" spans="1:6" ht="15.75">
      <c r="A1117" s="19"/>
      <c r="B1117" s="19"/>
      <c r="C1117" s="19"/>
      <c r="E1117" s="19"/>
      <c r="F1117" s="19"/>
    </row>
    <row r="1118" spans="1:6" ht="15.75">
      <c r="A1118" s="19"/>
      <c r="B1118" s="19"/>
      <c r="C1118" s="19"/>
      <c r="E1118" s="19"/>
      <c r="F1118" s="19"/>
    </row>
    <row r="1119" spans="1:6" ht="15.75">
      <c r="A1119" s="19"/>
      <c r="B1119" s="19"/>
      <c r="C1119" s="19"/>
      <c r="E1119" s="19"/>
      <c r="F1119" s="19"/>
    </row>
    <row r="1120" spans="1:6" ht="15.75">
      <c r="A1120" s="19"/>
      <c r="B1120" s="19"/>
      <c r="C1120" s="19"/>
      <c r="E1120" s="19"/>
      <c r="F1120" s="19"/>
    </row>
    <row r="1121" spans="1:6" ht="15.75">
      <c r="A1121" s="19"/>
      <c r="B1121" s="19"/>
      <c r="C1121" s="19"/>
      <c r="E1121" s="19"/>
      <c r="F1121" s="19"/>
    </row>
    <row r="1122" spans="1:6" ht="15.75">
      <c r="A1122" s="19"/>
      <c r="B1122" s="19"/>
      <c r="C1122" s="19"/>
      <c r="E1122" s="19"/>
      <c r="F1122" s="19"/>
    </row>
    <row r="1123" spans="1:6" ht="15.75">
      <c r="A1123" s="19"/>
      <c r="B1123" s="19"/>
      <c r="C1123" s="19"/>
      <c r="E1123" s="19"/>
      <c r="F1123" s="19"/>
    </row>
    <row r="1124" spans="1:6" ht="15.75">
      <c r="A1124" s="19"/>
      <c r="B1124" s="19"/>
      <c r="C1124" s="19"/>
      <c r="E1124" s="19"/>
      <c r="F1124" s="19"/>
    </row>
    <row r="1125" spans="1:6" ht="15.75">
      <c r="A1125" s="19"/>
      <c r="B1125" s="19"/>
      <c r="C1125" s="19"/>
      <c r="E1125" s="19"/>
      <c r="F1125" s="19"/>
    </row>
    <row r="1126" spans="1:6" ht="15.75">
      <c r="A1126" s="19"/>
      <c r="B1126" s="19"/>
      <c r="C1126" s="19"/>
      <c r="E1126" s="19"/>
      <c r="F1126" s="19"/>
    </row>
    <row r="1127" spans="1:6" ht="15.75">
      <c r="A1127" s="19"/>
      <c r="B1127" s="19"/>
      <c r="C1127" s="19"/>
      <c r="E1127" s="19"/>
      <c r="F1127" s="19"/>
    </row>
    <row r="1128" spans="1:6" ht="15.75">
      <c r="A1128" s="19"/>
      <c r="B1128" s="19"/>
      <c r="C1128" s="19"/>
      <c r="E1128" s="19"/>
      <c r="F1128" s="19"/>
    </row>
    <row r="1129" spans="1:6" ht="15.75">
      <c r="A1129" s="19"/>
      <c r="B1129" s="19"/>
      <c r="C1129" s="19"/>
      <c r="E1129" s="19"/>
      <c r="F1129" s="19"/>
    </row>
    <row r="1130" spans="1:6" ht="15.75">
      <c r="A1130" s="19"/>
      <c r="B1130" s="19"/>
      <c r="C1130" s="19"/>
      <c r="E1130" s="19"/>
      <c r="F1130" s="19"/>
    </row>
    <row r="1131" spans="1:6" ht="15.75">
      <c r="A1131" s="19"/>
      <c r="B1131" s="19"/>
      <c r="C1131" s="19"/>
      <c r="E1131" s="19"/>
      <c r="F1131" s="19"/>
    </row>
    <row r="1132" spans="1:6" ht="15.75">
      <c r="A1132" s="19"/>
      <c r="B1132" s="19"/>
      <c r="C1132" s="19"/>
      <c r="E1132" s="19"/>
      <c r="F1132" s="19"/>
    </row>
    <row r="1133" spans="1:6" ht="15.75">
      <c r="A1133" s="19"/>
      <c r="B1133" s="19"/>
      <c r="C1133" s="19"/>
      <c r="E1133" s="19"/>
      <c r="F1133" s="19"/>
    </row>
    <row r="1134" spans="1:6" ht="15.75">
      <c r="A1134" s="19"/>
      <c r="B1134" s="19"/>
      <c r="C1134" s="19"/>
      <c r="E1134" s="19"/>
      <c r="F1134" s="19"/>
    </row>
    <row r="1135" spans="1:6" ht="15.75">
      <c r="A1135" s="19"/>
      <c r="B1135" s="19"/>
      <c r="C1135" s="19"/>
      <c r="E1135" s="19"/>
      <c r="F1135" s="19"/>
    </row>
    <row r="1136" spans="1:6" ht="15.75">
      <c r="A1136" s="19"/>
      <c r="B1136" s="19"/>
      <c r="C1136" s="19"/>
      <c r="E1136" s="19"/>
      <c r="F1136" s="19"/>
    </row>
    <row r="1137" spans="1:6" ht="15.75">
      <c r="A1137" s="19"/>
      <c r="B1137" s="19"/>
      <c r="C1137" s="19"/>
      <c r="E1137" s="19"/>
      <c r="F1137" s="19"/>
    </row>
    <row r="1138" spans="1:6" ht="15.75">
      <c r="A1138" s="19"/>
      <c r="B1138" s="19"/>
      <c r="C1138" s="19"/>
      <c r="E1138" s="19"/>
      <c r="F1138" s="19"/>
    </row>
    <row r="1139" spans="1:6" ht="15.75">
      <c r="A1139" s="19"/>
      <c r="B1139" s="19"/>
      <c r="C1139" s="19"/>
      <c r="E1139" s="19"/>
      <c r="F1139" s="19"/>
    </row>
    <row r="1140" spans="1:6" ht="15.75">
      <c r="A1140" s="19"/>
      <c r="B1140" s="19"/>
      <c r="C1140" s="19"/>
      <c r="E1140" s="19"/>
      <c r="F1140" s="19"/>
    </row>
    <row r="1141" spans="1:6" ht="15.75">
      <c r="A1141" s="19"/>
      <c r="B1141" s="19"/>
      <c r="C1141" s="19"/>
      <c r="E1141" s="19"/>
      <c r="F1141" s="19"/>
    </row>
    <row r="1142" spans="1:6" ht="15.75">
      <c r="A1142" s="19"/>
      <c r="B1142" s="19"/>
      <c r="C1142" s="19"/>
      <c r="E1142" s="19"/>
      <c r="F1142" s="19"/>
    </row>
    <row r="1143" spans="1:6" ht="15.75">
      <c r="A1143" s="19"/>
      <c r="B1143" s="19"/>
      <c r="C1143" s="19"/>
      <c r="E1143" s="19"/>
      <c r="F1143" s="19"/>
    </row>
    <row r="1144" spans="1:6" ht="15.75">
      <c r="A1144" s="19"/>
      <c r="B1144" s="19"/>
      <c r="C1144" s="19"/>
      <c r="E1144" s="19"/>
      <c r="F1144" s="19"/>
    </row>
    <row r="1145" spans="1:6" ht="15.75">
      <c r="A1145" s="19"/>
      <c r="B1145" s="19"/>
      <c r="C1145" s="19"/>
      <c r="E1145" s="19"/>
      <c r="F1145" s="19"/>
    </row>
    <row r="1146" spans="1:6" ht="15.75">
      <c r="A1146" s="19"/>
      <c r="B1146" s="19"/>
      <c r="C1146" s="19"/>
      <c r="E1146" s="19"/>
      <c r="F1146" s="19"/>
    </row>
    <row r="1147" spans="1:6" ht="15.75">
      <c r="A1147" s="19"/>
      <c r="B1147" s="19"/>
      <c r="C1147" s="19"/>
      <c r="E1147" s="19"/>
      <c r="F1147" s="19"/>
    </row>
    <row r="1148" spans="1:6" ht="15.75">
      <c r="A1148" s="19"/>
      <c r="B1148" s="19"/>
      <c r="C1148" s="19"/>
      <c r="E1148" s="19"/>
      <c r="F1148" s="19"/>
    </row>
    <row r="1149" spans="1:6" ht="15.75">
      <c r="A1149" s="19"/>
      <c r="B1149" s="19"/>
      <c r="C1149" s="19"/>
      <c r="E1149" s="19"/>
      <c r="F1149" s="19"/>
    </row>
    <row r="1150" spans="1:6" ht="15.75">
      <c r="A1150" s="19"/>
      <c r="B1150" s="19"/>
      <c r="C1150" s="19"/>
      <c r="E1150" s="19"/>
      <c r="F1150" s="19"/>
    </row>
    <row r="1151" spans="1:6" ht="15.75">
      <c r="A1151" s="19"/>
      <c r="B1151" s="19"/>
      <c r="C1151" s="19"/>
      <c r="E1151" s="19"/>
      <c r="F1151" s="19"/>
    </row>
    <row r="1152" spans="1:6" ht="15.75">
      <c r="A1152" s="19"/>
      <c r="B1152" s="19"/>
      <c r="C1152" s="19"/>
      <c r="E1152" s="19"/>
      <c r="F1152" s="19"/>
    </row>
    <row r="1153" spans="1:6" ht="15.75">
      <c r="A1153" s="19"/>
      <c r="B1153" s="19"/>
      <c r="C1153" s="19"/>
      <c r="E1153" s="19"/>
      <c r="F1153" s="19"/>
    </row>
    <row r="1154" spans="1:6" ht="15.75">
      <c r="A1154" s="19"/>
      <c r="B1154" s="19"/>
      <c r="C1154" s="19"/>
      <c r="E1154" s="19"/>
      <c r="F1154" s="19"/>
    </row>
    <row r="1155" spans="1:6" ht="15.75">
      <c r="A1155" s="19"/>
      <c r="B1155" s="19"/>
      <c r="C1155" s="19"/>
      <c r="E1155" s="19"/>
      <c r="F1155" s="19"/>
    </row>
    <row r="1156" spans="1:6" ht="15.75">
      <c r="A1156" s="19"/>
      <c r="B1156" s="19"/>
      <c r="C1156" s="19"/>
      <c r="E1156" s="19"/>
      <c r="F1156" s="19"/>
    </row>
    <row r="1157" spans="1:6" ht="15.75">
      <c r="A1157" s="19"/>
      <c r="B1157" s="19"/>
      <c r="C1157" s="19"/>
      <c r="E1157" s="19"/>
      <c r="F1157" s="19"/>
    </row>
    <row r="1158" spans="1:6" ht="15.75">
      <c r="A1158" s="19"/>
      <c r="B1158" s="19"/>
      <c r="C1158" s="19"/>
      <c r="E1158" s="19"/>
      <c r="F1158" s="19"/>
    </row>
    <row r="1159" spans="1:6" ht="15.75">
      <c r="A1159" s="19"/>
      <c r="B1159" s="19"/>
      <c r="C1159" s="19"/>
      <c r="E1159" s="19"/>
      <c r="F1159" s="19"/>
    </row>
    <row r="1160" spans="1:6" ht="15.75">
      <c r="A1160" s="19"/>
      <c r="B1160" s="19"/>
      <c r="C1160" s="19"/>
      <c r="E1160" s="19"/>
      <c r="F1160" s="19"/>
    </row>
    <row r="1161" spans="1:6" ht="15.75">
      <c r="A1161" s="19"/>
      <c r="B1161" s="19"/>
      <c r="C1161" s="19"/>
      <c r="E1161" s="19"/>
      <c r="F1161" s="19"/>
    </row>
    <row r="1162" spans="1:6" ht="15.75">
      <c r="A1162" s="19"/>
      <c r="B1162" s="19"/>
      <c r="C1162" s="19"/>
      <c r="E1162" s="19"/>
      <c r="F1162" s="19"/>
    </row>
    <row r="1163" spans="1:6" ht="15.75">
      <c r="A1163" s="19"/>
      <c r="B1163" s="19"/>
      <c r="C1163" s="19"/>
      <c r="E1163" s="19"/>
      <c r="F1163" s="19"/>
    </row>
    <row r="1164" spans="1:6" ht="15.75">
      <c r="A1164" s="19"/>
      <c r="B1164" s="19"/>
      <c r="C1164" s="19"/>
      <c r="E1164" s="19"/>
      <c r="F1164" s="19"/>
    </row>
    <row r="1165" spans="1:6" ht="15.75">
      <c r="A1165" s="19"/>
      <c r="B1165" s="19"/>
      <c r="C1165" s="19"/>
      <c r="E1165" s="19"/>
      <c r="F1165" s="19"/>
    </row>
    <row r="1166" spans="1:6" ht="15.75">
      <c r="A1166" s="19"/>
      <c r="B1166" s="19"/>
      <c r="C1166" s="19"/>
      <c r="E1166" s="19"/>
      <c r="F1166" s="19"/>
    </row>
    <row r="1167" spans="1:6" ht="15.75">
      <c r="A1167" s="19"/>
      <c r="B1167" s="19"/>
      <c r="C1167" s="19"/>
      <c r="E1167" s="19"/>
      <c r="F1167" s="19"/>
    </row>
    <row r="1168" spans="1:6" ht="15.75">
      <c r="A1168" s="19"/>
      <c r="B1168" s="19"/>
      <c r="C1168" s="19"/>
      <c r="E1168" s="19"/>
      <c r="F1168" s="19"/>
    </row>
    <row r="1169" spans="1:6" ht="15.75">
      <c r="A1169" s="19"/>
      <c r="B1169" s="19"/>
      <c r="C1169" s="19"/>
      <c r="E1169" s="19"/>
      <c r="F1169" s="19"/>
    </row>
    <row r="1170" spans="1:6" ht="15.75">
      <c r="A1170" s="19"/>
      <c r="B1170" s="19"/>
      <c r="C1170" s="19"/>
      <c r="E1170" s="19"/>
      <c r="F1170" s="19"/>
    </row>
    <row r="1171" spans="1:6" ht="15.75">
      <c r="A1171" s="19"/>
      <c r="B1171" s="19"/>
      <c r="C1171" s="19"/>
      <c r="E1171" s="19"/>
      <c r="F1171" s="19"/>
    </row>
    <row r="1172" spans="1:6" ht="15.75">
      <c r="A1172" s="19"/>
      <c r="B1172" s="19"/>
      <c r="C1172" s="19"/>
      <c r="E1172" s="19"/>
      <c r="F1172" s="19"/>
    </row>
    <row r="1173" spans="1:6" ht="15.75">
      <c r="A1173" s="19"/>
      <c r="B1173" s="19"/>
      <c r="C1173" s="19"/>
      <c r="E1173" s="19"/>
      <c r="F1173" s="19"/>
    </row>
    <row r="1174" spans="1:6" ht="15.75">
      <c r="A1174" s="19"/>
      <c r="B1174" s="19"/>
      <c r="C1174" s="19"/>
      <c r="E1174" s="19"/>
      <c r="F1174" s="19"/>
    </row>
    <row r="1175" spans="1:6" ht="15.75">
      <c r="A1175" s="19"/>
      <c r="B1175" s="19"/>
      <c r="C1175" s="19"/>
      <c r="E1175" s="19"/>
      <c r="F1175" s="19"/>
    </row>
    <row r="1176" spans="1:6" ht="15.75">
      <c r="A1176" s="19"/>
      <c r="B1176" s="19"/>
      <c r="C1176" s="19"/>
      <c r="E1176" s="19"/>
      <c r="F1176" s="19"/>
    </row>
    <row r="1177" spans="1:6" ht="15.75">
      <c r="A1177" s="19"/>
      <c r="B1177" s="19"/>
      <c r="C1177" s="19"/>
      <c r="E1177" s="19"/>
      <c r="F1177" s="19"/>
    </row>
    <row r="1178" spans="1:6" ht="15.75">
      <c r="A1178" s="19"/>
      <c r="B1178" s="19"/>
      <c r="C1178" s="19"/>
      <c r="E1178" s="19"/>
      <c r="F1178" s="19"/>
    </row>
    <row r="1179" spans="1:6" ht="15.75">
      <c r="A1179" s="19"/>
      <c r="B1179" s="19"/>
      <c r="C1179" s="19"/>
      <c r="E1179" s="19"/>
      <c r="F1179" s="19"/>
    </row>
    <row r="1180" spans="1:6" ht="15.75">
      <c r="A1180" s="19"/>
      <c r="B1180" s="19"/>
      <c r="C1180" s="19"/>
      <c r="E1180" s="19"/>
      <c r="F1180" s="19"/>
    </row>
    <row r="1181" spans="1:6" ht="15.75">
      <c r="A1181" s="19"/>
      <c r="B1181" s="19"/>
      <c r="C1181" s="19"/>
      <c r="E1181" s="19"/>
      <c r="F1181" s="19"/>
    </row>
    <row r="1182" spans="1:6" ht="15.75">
      <c r="A1182" s="19"/>
      <c r="B1182" s="19"/>
      <c r="C1182" s="19"/>
      <c r="E1182" s="19"/>
      <c r="F1182" s="19"/>
    </row>
    <row r="1183" spans="1:6" ht="15.75">
      <c r="A1183" s="19"/>
      <c r="B1183" s="19"/>
      <c r="C1183" s="19"/>
      <c r="E1183" s="19"/>
      <c r="F1183" s="19"/>
    </row>
    <row r="1184" spans="1:6" ht="15.75">
      <c r="A1184" s="19"/>
      <c r="B1184" s="19"/>
      <c r="C1184" s="19"/>
      <c r="E1184" s="19"/>
      <c r="F1184" s="19"/>
    </row>
    <row r="1185" spans="1:6" ht="15.75">
      <c r="A1185" s="19"/>
      <c r="B1185" s="19"/>
      <c r="C1185" s="19"/>
      <c r="E1185" s="19"/>
      <c r="F1185" s="19"/>
    </row>
    <row r="1186" spans="1:6" ht="15.75">
      <c r="A1186" s="19"/>
      <c r="B1186" s="19"/>
      <c r="C1186" s="19"/>
      <c r="E1186" s="19"/>
      <c r="F1186" s="19"/>
    </row>
    <row r="1187" spans="1:6" ht="15.75">
      <c r="A1187" s="19"/>
      <c r="B1187" s="19"/>
      <c r="C1187" s="19"/>
      <c r="E1187" s="19"/>
      <c r="F1187" s="19"/>
    </row>
    <row r="1188" spans="1:6" ht="15.75">
      <c r="A1188" s="19"/>
      <c r="B1188" s="19"/>
      <c r="C1188" s="19"/>
      <c r="E1188" s="19"/>
      <c r="F1188" s="19"/>
    </row>
    <row r="1189" spans="1:6" ht="15.75">
      <c r="A1189" s="19"/>
      <c r="B1189" s="19"/>
      <c r="C1189" s="19"/>
      <c r="E1189" s="19"/>
      <c r="F1189" s="19"/>
    </row>
    <row r="1190" spans="1:6" ht="15.75">
      <c r="A1190" s="19"/>
      <c r="B1190" s="19"/>
      <c r="C1190" s="19"/>
      <c r="E1190" s="19"/>
      <c r="F1190" s="19"/>
    </row>
    <row r="1191" spans="1:6" ht="15.75">
      <c r="A1191" s="19"/>
      <c r="B1191" s="19"/>
      <c r="C1191" s="19"/>
      <c r="E1191" s="19"/>
      <c r="F1191" s="19"/>
    </row>
    <row r="1192" spans="1:6" ht="15.75">
      <c r="A1192" s="19"/>
      <c r="B1192" s="19"/>
      <c r="C1192" s="19"/>
      <c r="E1192" s="19"/>
      <c r="F1192" s="19"/>
    </row>
    <row r="1193" spans="1:6" ht="15.75">
      <c r="A1193" s="19"/>
      <c r="B1193" s="19"/>
      <c r="C1193" s="19"/>
      <c r="E1193" s="19"/>
      <c r="F1193" s="19"/>
    </row>
    <row r="1194" spans="1:6" ht="15.75">
      <c r="A1194" s="19"/>
      <c r="B1194" s="19"/>
      <c r="C1194" s="19"/>
      <c r="E1194" s="19"/>
      <c r="F1194" s="19"/>
    </row>
    <row r="1195" spans="1:6" ht="15.75">
      <c r="A1195" s="19"/>
      <c r="B1195" s="19"/>
      <c r="C1195" s="19"/>
      <c r="E1195" s="19"/>
      <c r="F1195" s="19"/>
    </row>
    <row r="1196" spans="1:6" ht="15.75">
      <c r="A1196" s="19"/>
      <c r="B1196" s="19"/>
      <c r="C1196" s="19"/>
      <c r="E1196" s="19"/>
      <c r="F1196" s="19"/>
    </row>
    <row r="1197" spans="1:6" ht="15.75">
      <c r="A1197" s="19"/>
      <c r="B1197" s="19"/>
      <c r="C1197" s="19"/>
      <c r="E1197" s="19"/>
      <c r="F1197" s="19"/>
    </row>
    <row r="1198" spans="1:6" ht="15.75">
      <c r="A1198" s="19"/>
      <c r="B1198" s="19"/>
      <c r="C1198" s="19"/>
      <c r="E1198" s="19"/>
      <c r="F1198" s="19"/>
    </row>
    <row r="1199" spans="1:6" ht="15.75">
      <c r="A1199" s="19"/>
      <c r="B1199" s="19"/>
      <c r="C1199" s="19"/>
      <c r="E1199" s="19"/>
      <c r="F1199" s="19"/>
    </row>
    <row r="1200" spans="1:6" ht="15.75">
      <c r="A1200" s="19"/>
      <c r="B1200" s="19"/>
      <c r="C1200" s="19"/>
      <c r="E1200" s="19"/>
      <c r="F1200" s="19"/>
    </row>
    <row r="1201" spans="1:6" ht="15.75">
      <c r="A1201" s="19"/>
      <c r="B1201" s="19"/>
      <c r="C1201" s="19"/>
      <c r="E1201" s="19"/>
      <c r="F1201" s="19"/>
    </row>
    <row r="1202" spans="1:6" ht="15.75">
      <c r="A1202" s="19"/>
      <c r="B1202" s="19"/>
      <c r="C1202" s="19"/>
      <c r="E1202" s="19"/>
      <c r="F1202" s="19"/>
    </row>
    <row r="1203" spans="1:6" ht="15.75">
      <c r="A1203" s="19"/>
      <c r="B1203" s="19"/>
      <c r="C1203" s="19"/>
      <c r="E1203" s="19"/>
      <c r="F1203" s="19"/>
    </row>
    <row r="1204" spans="1:6" ht="15.75">
      <c r="A1204" s="19"/>
      <c r="B1204" s="19"/>
      <c r="C1204" s="19"/>
      <c r="E1204" s="19"/>
      <c r="F1204" s="19"/>
    </row>
    <row r="1205" spans="1:6" ht="15.75">
      <c r="A1205" s="19"/>
      <c r="B1205" s="19"/>
      <c r="C1205" s="19"/>
      <c r="E1205" s="19"/>
      <c r="F1205" s="19"/>
    </row>
    <row r="1206" spans="1:6" ht="15.75">
      <c r="A1206" s="19"/>
      <c r="B1206" s="19"/>
      <c r="C1206" s="19"/>
      <c r="E1206" s="19"/>
      <c r="F1206" s="19"/>
    </row>
    <row r="1207" spans="1:6" ht="15.75">
      <c r="A1207" s="19"/>
      <c r="B1207" s="19"/>
      <c r="C1207" s="19"/>
      <c r="E1207" s="19"/>
      <c r="F1207" s="19"/>
    </row>
    <row r="1208" spans="1:6" ht="15.75">
      <c r="A1208" s="19"/>
      <c r="B1208" s="19"/>
      <c r="C1208" s="19"/>
      <c r="E1208" s="19"/>
      <c r="F1208" s="19"/>
    </row>
    <row r="1209" spans="1:6" ht="15.75">
      <c r="A1209" s="19"/>
      <c r="B1209" s="19"/>
      <c r="C1209" s="19"/>
      <c r="E1209" s="19"/>
      <c r="F1209" s="19"/>
    </row>
    <row r="1210" spans="1:6" ht="15.75">
      <c r="A1210" s="19"/>
      <c r="B1210" s="19"/>
      <c r="C1210" s="19"/>
      <c r="E1210" s="19"/>
      <c r="F1210" s="19"/>
    </row>
    <row r="1211" spans="1:6" ht="15.75">
      <c r="A1211" s="19"/>
      <c r="B1211" s="19"/>
      <c r="C1211" s="19"/>
      <c r="E1211" s="19"/>
      <c r="F1211" s="19"/>
    </row>
    <row r="1212" spans="1:6" ht="15.75">
      <c r="A1212" s="19"/>
      <c r="B1212" s="19"/>
      <c r="C1212" s="19"/>
      <c r="E1212" s="19"/>
      <c r="F1212" s="19"/>
    </row>
    <row r="1213" spans="1:6" ht="15.75">
      <c r="A1213" s="19"/>
      <c r="B1213" s="19"/>
      <c r="C1213" s="19"/>
      <c r="E1213" s="19"/>
      <c r="F1213" s="19"/>
    </row>
    <row r="1214" spans="1:6" ht="15.75">
      <c r="A1214" s="19"/>
      <c r="B1214" s="19"/>
      <c r="C1214" s="19"/>
      <c r="E1214" s="19"/>
      <c r="F1214" s="19"/>
    </row>
    <row r="1215" spans="1:6" ht="15.75">
      <c r="A1215" s="19"/>
      <c r="B1215" s="19"/>
      <c r="C1215" s="19"/>
      <c r="E1215" s="19"/>
      <c r="F1215" s="19"/>
    </row>
    <row r="1216" spans="1:6" ht="15.75">
      <c r="A1216" s="19"/>
      <c r="B1216" s="19"/>
      <c r="C1216" s="19"/>
      <c r="E1216" s="19"/>
      <c r="F1216" s="19"/>
    </row>
    <row r="1217" spans="1:6" ht="15.75">
      <c r="A1217" s="19"/>
      <c r="B1217" s="19"/>
      <c r="C1217" s="19"/>
      <c r="E1217" s="19"/>
      <c r="F1217" s="19"/>
    </row>
    <row r="1218" spans="1:6" ht="15.75">
      <c r="A1218" s="19"/>
      <c r="B1218" s="19"/>
      <c r="C1218" s="19"/>
      <c r="E1218" s="19"/>
      <c r="F1218" s="19"/>
    </row>
    <row r="1219" spans="1:6" ht="15.75">
      <c r="A1219" s="19"/>
      <c r="B1219" s="19"/>
      <c r="C1219" s="19"/>
      <c r="E1219" s="19"/>
      <c r="F1219" s="19"/>
    </row>
    <row r="1220" spans="1:6" ht="15.75">
      <c r="A1220" s="19"/>
      <c r="B1220" s="19"/>
      <c r="C1220" s="19"/>
      <c r="E1220" s="19"/>
      <c r="F1220" s="19"/>
    </row>
    <row r="1221" spans="1:6" ht="15.75">
      <c r="A1221" s="19"/>
      <c r="B1221" s="19"/>
      <c r="C1221" s="19"/>
      <c r="E1221" s="19"/>
      <c r="F1221" s="19"/>
    </row>
    <row r="1222" spans="1:6" ht="15.75">
      <c r="A1222" s="19"/>
      <c r="B1222" s="19"/>
      <c r="C1222" s="19"/>
      <c r="E1222" s="19"/>
      <c r="F1222" s="19"/>
    </row>
    <row r="1223" spans="1:6" ht="15.75">
      <c r="A1223" s="19"/>
      <c r="B1223" s="19"/>
      <c r="C1223" s="19"/>
      <c r="E1223" s="19"/>
      <c r="F1223" s="19"/>
    </row>
    <row r="1224" spans="1:6" ht="15.75">
      <c r="A1224" s="19"/>
      <c r="B1224" s="19"/>
      <c r="C1224" s="19"/>
      <c r="E1224" s="19"/>
      <c r="F1224" s="19"/>
    </row>
    <row r="1225" spans="1:6" ht="15.75">
      <c r="A1225" s="19"/>
      <c r="B1225" s="19"/>
      <c r="C1225" s="19"/>
      <c r="E1225" s="19"/>
      <c r="F1225" s="19"/>
    </row>
    <row r="1226" spans="1:6" ht="15.75">
      <c r="A1226" s="19"/>
      <c r="B1226" s="19"/>
      <c r="C1226" s="19"/>
      <c r="E1226" s="19"/>
      <c r="F1226" s="19"/>
    </row>
    <row r="1227" spans="1:6" ht="15.75">
      <c r="A1227" s="19"/>
      <c r="B1227" s="19"/>
      <c r="C1227" s="19"/>
      <c r="E1227" s="19"/>
      <c r="F1227" s="19"/>
    </row>
    <row r="1228" spans="1:6" ht="15.75">
      <c r="A1228" s="19"/>
      <c r="B1228" s="19"/>
      <c r="C1228" s="19"/>
      <c r="E1228" s="19"/>
      <c r="F1228" s="19"/>
    </row>
    <row r="1229" spans="1:6" ht="15.75">
      <c r="A1229" s="19"/>
      <c r="B1229" s="19"/>
      <c r="C1229" s="19"/>
      <c r="E1229" s="19"/>
      <c r="F1229" s="19"/>
    </row>
    <row r="1230" spans="1:6" ht="15.75">
      <c r="A1230" s="19"/>
      <c r="B1230" s="19"/>
      <c r="C1230" s="19"/>
      <c r="E1230" s="19"/>
      <c r="F1230" s="19"/>
    </row>
    <row r="1231" spans="1:6" ht="15.75">
      <c r="A1231" s="19"/>
      <c r="B1231" s="19"/>
      <c r="C1231" s="19"/>
      <c r="E1231" s="19"/>
      <c r="F1231" s="19"/>
    </row>
    <row r="1232" spans="1:6" ht="15.75">
      <c r="A1232" s="19"/>
      <c r="B1232" s="19"/>
      <c r="C1232" s="19"/>
      <c r="E1232" s="19"/>
      <c r="F1232" s="19"/>
    </row>
    <row r="1233" spans="1:6" ht="15.75">
      <c r="A1233" s="19"/>
      <c r="B1233" s="19"/>
      <c r="C1233" s="19"/>
      <c r="E1233" s="19"/>
      <c r="F1233" s="19"/>
    </row>
    <row r="1234" spans="1:6" ht="15.75">
      <c r="A1234" s="19"/>
      <c r="B1234" s="19"/>
      <c r="C1234" s="19"/>
      <c r="E1234" s="19"/>
      <c r="F1234" s="19"/>
    </row>
    <row r="1235" spans="1:6" ht="15.75">
      <c r="A1235" s="19"/>
      <c r="B1235" s="19"/>
      <c r="C1235" s="19"/>
      <c r="E1235" s="19"/>
      <c r="F1235" s="19"/>
    </row>
    <row r="1236" spans="1:6" ht="15.75">
      <c r="A1236" s="19"/>
      <c r="B1236" s="19"/>
      <c r="C1236" s="19"/>
      <c r="E1236" s="19"/>
      <c r="F1236" s="19"/>
    </row>
    <row r="1237" spans="1:6" ht="15.75">
      <c r="A1237" s="19"/>
      <c r="B1237" s="19"/>
      <c r="C1237" s="19"/>
      <c r="E1237" s="19"/>
      <c r="F1237" s="19"/>
    </row>
    <row r="1238" spans="1:6" ht="15.75">
      <c r="A1238" s="19"/>
      <c r="B1238" s="19"/>
      <c r="C1238" s="19"/>
      <c r="E1238" s="19"/>
      <c r="F1238" s="19"/>
    </row>
    <row r="1239" spans="1:6" ht="15.75">
      <c r="A1239" s="19"/>
      <c r="B1239" s="19"/>
      <c r="C1239" s="19"/>
      <c r="E1239" s="19"/>
      <c r="F1239" s="19"/>
    </row>
    <row r="1240" spans="1:6" ht="15.75">
      <c r="A1240" s="19"/>
      <c r="B1240" s="19"/>
      <c r="C1240" s="19"/>
      <c r="E1240" s="19"/>
      <c r="F1240" s="19"/>
    </row>
    <row r="1241" spans="1:6" ht="15.75">
      <c r="A1241" s="19"/>
      <c r="B1241" s="19"/>
      <c r="C1241" s="19"/>
      <c r="E1241" s="19"/>
      <c r="F1241" s="19"/>
    </row>
    <row r="1242" spans="1:6" ht="15.75">
      <c r="A1242" s="19"/>
      <c r="B1242" s="19"/>
      <c r="C1242" s="19"/>
      <c r="E1242" s="19"/>
      <c r="F1242" s="19"/>
    </row>
    <row r="1243" spans="1:6" ht="15.75">
      <c r="A1243" s="19"/>
      <c r="B1243" s="19"/>
      <c r="C1243" s="19"/>
      <c r="E1243" s="19"/>
      <c r="F1243" s="19"/>
    </row>
    <row r="1244" spans="1:6" ht="15.75">
      <c r="A1244" s="19"/>
      <c r="B1244" s="19"/>
      <c r="C1244" s="19"/>
      <c r="E1244" s="19"/>
      <c r="F1244" s="19"/>
    </row>
    <row r="1245" spans="1:6" ht="15.75">
      <c r="A1245" s="19"/>
      <c r="B1245" s="19"/>
      <c r="C1245" s="19"/>
      <c r="E1245" s="19"/>
      <c r="F1245" s="19"/>
    </row>
    <row r="1246" spans="1:6" ht="15.75">
      <c r="A1246" s="19"/>
      <c r="B1246" s="19"/>
      <c r="C1246" s="19"/>
      <c r="E1246" s="19"/>
      <c r="F1246" s="19"/>
    </row>
    <row r="1247" spans="1:6" ht="15.75">
      <c r="A1247" s="19"/>
      <c r="B1247" s="19"/>
      <c r="C1247" s="19"/>
      <c r="E1247" s="19"/>
      <c r="F1247" s="19"/>
    </row>
    <row r="1248" spans="1:6" ht="15.75">
      <c r="A1248" s="19"/>
      <c r="B1248" s="19"/>
      <c r="C1248" s="19"/>
      <c r="E1248" s="19"/>
      <c r="F1248" s="19"/>
    </row>
    <row r="1249" spans="1:6" ht="15.75">
      <c r="A1249" s="19"/>
      <c r="B1249" s="19"/>
      <c r="C1249" s="19"/>
      <c r="E1249" s="19"/>
      <c r="F1249" s="19"/>
    </row>
    <row r="1250" spans="1:6" ht="15.75">
      <c r="A1250" s="19"/>
      <c r="B1250" s="19"/>
      <c r="C1250" s="19"/>
      <c r="E1250" s="19"/>
      <c r="F1250" s="19"/>
    </row>
    <row r="1251" spans="1:6" ht="15.75">
      <c r="A1251" s="19"/>
      <c r="B1251" s="19"/>
      <c r="C1251" s="19"/>
      <c r="E1251" s="19"/>
      <c r="F1251" s="19"/>
    </row>
    <row r="1252" spans="1:6" ht="15.75">
      <c r="A1252" s="19"/>
      <c r="B1252" s="19"/>
      <c r="C1252" s="19"/>
      <c r="E1252" s="19"/>
      <c r="F1252" s="19"/>
    </row>
    <row r="1253" spans="1:6" ht="15.75">
      <c r="A1253" s="19"/>
      <c r="B1253" s="19"/>
      <c r="C1253" s="19"/>
      <c r="E1253" s="19"/>
      <c r="F1253" s="19"/>
    </row>
    <row r="1254" spans="1:6" ht="15.75">
      <c r="A1254" s="19"/>
      <c r="B1254" s="19"/>
      <c r="C1254" s="19"/>
      <c r="E1254" s="19"/>
      <c r="F1254" s="19"/>
    </row>
    <row r="1255" spans="1:6" ht="15.75">
      <c r="A1255" s="19"/>
      <c r="B1255" s="19"/>
      <c r="C1255" s="19"/>
      <c r="E1255" s="19"/>
      <c r="F1255" s="19"/>
    </row>
    <row r="1256" spans="1:6" ht="15.75">
      <c r="A1256" s="19"/>
      <c r="B1256" s="19"/>
      <c r="C1256" s="19"/>
      <c r="E1256" s="19"/>
      <c r="F1256" s="19"/>
    </row>
    <row r="1257" spans="1:6" ht="15.75">
      <c r="A1257" s="19"/>
      <c r="B1257" s="19"/>
      <c r="C1257" s="19"/>
      <c r="E1257" s="19"/>
      <c r="F1257" s="19"/>
    </row>
    <row r="1258" spans="1:6" ht="15.75">
      <c r="A1258" s="19"/>
      <c r="B1258" s="19"/>
      <c r="C1258" s="19"/>
      <c r="E1258" s="19"/>
      <c r="F1258" s="19"/>
    </row>
    <row r="1259" spans="1:6" ht="15.75">
      <c r="A1259" s="19"/>
      <c r="B1259" s="19"/>
      <c r="C1259" s="19"/>
      <c r="E1259" s="19"/>
      <c r="F1259" s="19"/>
    </row>
    <row r="1260" spans="1:6" ht="15.75">
      <c r="A1260" s="19"/>
      <c r="B1260" s="19"/>
      <c r="C1260" s="19"/>
      <c r="E1260" s="19"/>
      <c r="F1260" s="19"/>
    </row>
    <row r="1261" spans="1:6" ht="15.75">
      <c r="A1261" s="19"/>
      <c r="B1261" s="19"/>
      <c r="C1261" s="19"/>
      <c r="E1261" s="19"/>
      <c r="F1261" s="19"/>
    </row>
    <row r="1262" spans="1:6" ht="15.75">
      <c r="A1262" s="19"/>
      <c r="B1262" s="19"/>
      <c r="C1262" s="19"/>
      <c r="E1262" s="19"/>
      <c r="F1262" s="19"/>
    </row>
    <row r="1263" spans="1:6" ht="15.75">
      <c r="A1263" s="19"/>
      <c r="B1263" s="19"/>
      <c r="C1263" s="19"/>
      <c r="E1263" s="19"/>
      <c r="F1263" s="19"/>
    </row>
    <row r="1264" spans="1:6" ht="15.75">
      <c r="A1264" s="19"/>
      <c r="B1264" s="19"/>
      <c r="C1264" s="19"/>
      <c r="E1264" s="19"/>
      <c r="F1264" s="19"/>
    </row>
    <row r="1265" spans="1:6" ht="15.75">
      <c r="A1265" s="19"/>
      <c r="B1265" s="19"/>
      <c r="C1265" s="19"/>
      <c r="E1265" s="19"/>
      <c r="F1265" s="19"/>
    </row>
    <row r="1266" spans="1:6" ht="15.75">
      <c r="A1266" s="19"/>
      <c r="B1266" s="19"/>
      <c r="C1266" s="19"/>
      <c r="E1266" s="19"/>
      <c r="F1266" s="19"/>
    </row>
    <row r="1267" spans="1:6" ht="15.75">
      <c r="A1267" s="19"/>
      <c r="B1267" s="19"/>
      <c r="C1267" s="19"/>
      <c r="E1267" s="19"/>
      <c r="F1267" s="19"/>
    </row>
    <row r="1268" spans="1:6" ht="15.75">
      <c r="A1268" s="19"/>
      <c r="B1268" s="19"/>
      <c r="C1268" s="19"/>
      <c r="E1268" s="19"/>
      <c r="F1268" s="19"/>
    </row>
    <row r="1269" spans="1:6" ht="15.75">
      <c r="A1269" s="19"/>
      <c r="B1269" s="19"/>
      <c r="C1269" s="19"/>
      <c r="E1269" s="19"/>
      <c r="F1269" s="19"/>
    </row>
    <row r="1270" spans="1:6" ht="15.75">
      <c r="A1270" s="19"/>
      <c r="B1270" s="19"/>
      <c r="C1270" s="19"/>
      <c r="E1270" s="19"/>
      <c r="F1270" s="19"/>
    </row>
    <row r="1271" spans="1:6" ht="15.75">
      <c r="A1271" s="19"/>
      <c r="B1271" s="19"/>
      <c r="C1271" s="19"/>
      <c r="E1271" s="19"/>
      <c r="F1271" s="19"/>
    </row>
    <row r="1272" spans="1:6" ht="15.75">
      <c r="A1272" s="19"/>
      <c r="B1272" s="19"/>
      <c r="C1272" s="19"/>
      <c r="E1272" s="19"/>
      <c r="F1272" s="19"/>
    </row>
    <row r="1273" spans="1:6" ht="15.75">
      <c r="A1273" s="19"/>
      <c r="B1273" s="19"/>
      <c r="C1273" s="19"/>
      <c r="E1273" s="19"/>
      <c r="F1273" s="19"/>
    </row>
    <row r="1274" spans="1:6" ht="15.75">
      <c r="A1274" s="19"/>
      <c r="B1274" s="19"/>
      <c r="C1274" s="19"/>
      <c r="E1274" s="19"/>
      <c r="F1274" s="19"/>
    </row>
    <row r="1275" spans="1:6" ht="15.75">
      <c r="A1275" s="19"/>
      <c r="B1275" s="19"/>
      <c r="C1275" s="19"/>
      <c r="E1275" s="19"/>
      <c r="F1275" s="19"/>
    </row>
    <row r="1276" spans="1:6" ht="15.75">
      <c r="A1276" s="19"/>
      <c r="B1276" s="19"/>
      <c r="C1276" s="19"/>
      <c r="E1276" s="19"/>
      <c r="F1276" s="19"/>
    </row>
    <row r="1277" spans="1:6" ht="15.75">
      <c r="A1277" s="19"/>
      <c r="B1277" s="19"/>
      <c r="C1277" s="19"/>
      <c r="E1277" s="19"/>
      <c r="F1277" s="19"/>
    </row>
    <row r="1278" spans="1:6" ht="15.75">
      <c r="A1278" s="19"/>
      <c r="B1278" s="19"/>
      <c r="C1278" s="19"/>
      <c r="E1278" s="19"/>
      <c r="F1278" s="19"/>
    </row>
    <row r="1279" spans="1:6" ht="15.75">
      <c r="A1279" s="19"/>
      <c r="B1279" s="19"/>
      <c r="C1279" s="19"/>
      <c r="E1279" s="19"/>
      <c r="F1279" s="19"/>
    </row>
    <row r="1280" spans="1:6" ht="15.75">
      <c r="A1280" s="19"/>
      <c r="B1280" s="19"/>
      <c r="C1280" s="19"/>
      <c r="E1280" s="19"/>
      <c r="F1280" s="19"/>
    </row>
    <row r="1281" spans="1:6" ht="15.75">
      <c r="A1281" s="19"/>
      <c r="B1281" s="19"/>
      <c r="C1281" s="19"/>
      <c r="E1281" s="19"/>
      <c r="F1281" s="19"/>
    </row>
    <row r="1282" spans="1:6" ht="15.75">
      <c r="A1282" s="19"/>
      <c r="B1282" s="19"/>
      <c r="C1282" s="19"/>
      <c r="E1282" s="19"/>
      <c r="F1282" s="19"/>
    </row>
    <row r="1283" spans="1:6" ht="15.75">
      <c r="A1283" s="19"/>
      <c r="B1283" s="19"/>
      <c r="C1283" s="19"/>
      <c r="E1283" s="19"/>
      <c r="F1283" s="19"/>
    </row>
    <row r="1284" spans="1:6" ht="15.75">
      <c r="A1284" s="19"/>
      <c r="B1284" s="19"/>
      <c r="C1284" s="19"/>
      <c r="E1284" s="19"/>
      <c r="F1284" s="19"/>
    </row>
    <row r="1285" spans="1:6" ht="15.75">
      <c r="A1285" s="19"/>
      <c r="B1285" s="19"/>
      <c r="C1285" s="19"/>
      <c r="E1285" s="19"/>
      <c r="F1285" s="19"/>
    </row>
    <row r="1286" spans="1:6" ht="15.75">
      <c r="A1286" s="19"/>
      <c r="B1286" s="19"/>
      <c r="C1286" s="19"/>
      <c r="E1286" s="19"/>
      <c r="F1286" s="19"/>
    </row>
    <row r="1287" spans="1:6" ht="15.75">
      <c r="A1287" s="19"/>
      <c r="B1287" s="19"/>
      <c r="C1287" s="19"/>
      <c r="E1287" s="19"/>
      <c r="F1287" s="19"/>
    </row>
    <row r="1288" spans="1:6" ht="15.75">
      <c r="A1288" s="19"/>
      <c r="B1288" s="19"/>
      <c r="C1288" s="19"/>
      <c r="E1288" s="19"/>
      <c r="F1288" s="19"/>
    </row>
    <row r="1289" spans="1:6" ht="15.75">
      <c r="A1289" s="19"/>
      <c r="B1289" s="19"/>
      <c r="C1289" s="19"/>
      <c r="E1289" s="19"/>
      <c r="F1289" s="19"/>
    </row>
    <row r="1290" spans="1:6" ht="15.75">
      <c r="A1290" s="19"/>
      <c r="B1290" s="19"/>
      <c r="C1290" s="19"/>
      <c r="E1290" s="19"/>
      <c r="F1290" s="19"/>
    </row>
    <row r="1291" spans="1:6" ht="15.75">
      <c r="A1291" s="19"/>
      <c r="B1291" s="19"/>
      <c r="C1291" s="19"/>
      <c r="E1291" s="19"/>
      <c r="F1291" s="19"/>
    </row>
    <row r="1292" spans="1:6" ht="15.75">
      <c r="A1292" s="19"/>
      <c r="B1292" s="19"/>
      <c r="C1292" s="19"/>
      <c r="E1292" s="19"/>
      <c r="F1292" s="19"/>
    </row>
    <row r="1293" spans="1:6" ht="15.75">
      <c r="A1293" s="19"/>
      <c r="B1293" s="19"/>
      <c r="C1293" s="19"/>
      <c r="E1293" s="19"/>
      <c r="F1293" s="19"/>
    </row>
    <row r="1294" spans="1:6" ht="15.75">
      <c r="A1294" s="19"/>
      <c r="B1294" s="19"/>
      <c r="C1294" s="19"/>
      <c r="E1294" s="19"/>
      <c r="F1294" s="19"/>
    </row>
    <row r="1295" spans="1:6" ht="15.75">
      <c r="A1295" s="19"/>
      <c r="B1295" s="19"/>
      <c r="C1295" s="19"/>
      <c r="E1295" s="19"/>
      <c r="F1295" s="19"/>
    </row>
    <row r="1296" spans="1:6" ht="15.75">
      <c r="A1296" s="19"/>
      <c r="B1296" s="19"/>
      <c r="C1296" s="19"/>
      <c r="E1296" s="19"/>
      <c r="F1296" s="19"/>
    </row>
    <row r="1297" spans="1:6" ht="15.75">
      <c r="A1297" s="19"/>
      <c r="B1297" s="19"/>
      <c r="C1297" s="19"/>
      <c r="E1297" s="19"/>
      <c r="F1297" s="19"/>
    </row>
    <row r="1298" spans="1:6" ht="15.75">
      <c r="A1298" s="19"/>
      <c r="B1298" s="19"/>
      <c r="C1298" s="19"/>
      <c r="E1298" s="19"/>
      <c r="F1298" s="19"/>
    </row>
    <row r="1299" spans="1:6" ht="15.75">
      <c r="A1299" s="19"/>
      <c r="B1299" s="19"/>
      <c r="C1299" s="19"/>
      <c r="E1299" s="19"/>
      <c r="F1299" s="19"/>
    </row>
    <row r="1300" spans="1:6" ht="15.75">
      <c r="A1300" s="19"/>
      <c r="B1300" s="19"/>
      <c r="C1300" s="19"/>
      <c r="E1300" s="19"/>
      <c r="F1300" s="19"/>
    </row>
    <row r="1301" spans="1:6" ht="15.75">
      <c r="A1301" s="19"/>
      <c r="B1301" s="19"/>
      <c r="C1301" s="19"/>
      <c r="E1301" s="19"/>
      <c r="F1301" s="19"/>
    </row>
    <row r="1302" spans="1:6" ht="15.75">
      <c r="A1302" s="19"/>
      <c r="B1302" s="19"/>
      <c r="C1302" s="19"/>
      <c r="E1302" s="19"/>
      <c r="F1302" s="19"/>
    </row>
    <row r="1303" spans="1:6" ht="15.75">
      <c r="A1303" s="19"/>
      <c r="B1303" s="19"/>
      <c r="C1303" s="19"/>
      <c r="E1303" s="19"/>
      <c r="F1303" s="19"/>
    </row>
    <row r="1304" spans="1:6" ht="15.75">
      <c r="A1304" s="19"/>
      <c r="B1304" s="19"/>
      <c r="C1304" s="19"/>
      <c r="E1304" s="19"/>
      <c r="F1304" s="19"/>
    </row>
    <row r="1305" spans="1:6" ht="15.75">
      <c r="A1305" s="19"/>
      <c r="B1305" s="19"/>
      <c r="C1305" s="19"/>
      <c r="E1305" s="19"/>
      <c r="F1305" s="19"/>
    </row>
    <row r="1306" spans="1:6" ht="15.75">
      <c r="A1306" s="19"/>
      <c r="B1306" s="19"/>
      <c r="C1306" s="19"/>
      <c r="E1306" s="19"/>
      <c r="F1306" s="19"/>
    </row>
    <row r="1307" spans="1:6" ht="15.75">
      <c r="A1307" s="19"/>
      <c r="B1307" s="19"/>
      <c r="C1307" s="19"/>
      <c r="E1307" s="19"/>
      <c r="F1307" s="19"/>
    </row>
    <row r="1308" spans="1:6" ht="15.75">
      <c r="A1308" s="19"/>
      <c r="B1308" s="19"/>
      <c r="C1308" s="19"/>
      <c r="E1308" s="19"/>
      <c r="F1308" s="19"/>
    </row>
    <row r="1309" spans="1:6" ht="15.75">
      <c r="A1309" s="19"/>
      <c r="B1309" s="19"/>
      <c r="C1309" s="19"/>
      <c r="E1309" s="19"/>
      <c r="F1309" s="19"/>
    </row>
    <row r="1310" spans="1:6" ht="15.75">
      <c r="A1310" s="19"/>
      <c r="B1310" s="19"/>
      <c r="C1310" s="19"/>
      <c r="E1310" s="19"/>
      <c r="F1310" s="19"/>
    </row>
    <row r="1311" spans="1:6" ht="15.75">
      <c r="A1311" s="19"/>
      <c r="B1311" s="19"/>
      <c r="C1311" s="19"/>
      <c r="E1311" s="19"/>
      <c r="F1311" s="19"/>
    </row>
    <row r="1312" spans="1:6" ht="15.75">
      <c r="A1312" s="19"/>
      <c r="B1312" s="19"/>
      <c r="C1312" s="19"/>
      <c r="E1312" s="19"/>
      <c r="F1312" s="19"/>
    </row>
    <row r="1313" spans="1:6" ht="15.75">
      <c r="A1313" s="19"/>
      <c r="B1313" s="19"/>
      <c r="C1313" s="19"/>
      <c r="E1313" s="19"/>
      <c r="F1313" s="19"/>
    </row>
    <row r="1314" spans="1:6" ht="15.75">
      <c r="A1314" s="19"/>
      <c r="B1314" s="19"/>
      <c r="C1314" s="19"/>
      <c r="E1314" s="19"/>
      <c r="F1314" s="19"/>
    </row>
    <row r="1315" spans="1:6" ht="15.75">
      <c r="A1315" s="19"/>
      <c r="B1315" s="19"/>
      <c r="C1315" s="19"/>
      <c r="E1315" s="19"/>
      <c r="F1315" s="19"/>
    </row>
    <row r="1316" spans="1:6" ht="15.75">
      <c r="A1316" s="19"/>
      <c r="B1316" s="19"/>
      <c r="C1316" s="19"/>
      <c r="E1316" s="19"/>
      <c r="F1316" s="19"/>
    </row>
    <row r="1317" spans="1:6" ht="15.75">
      <c r="A1317" s="19"/>
      <c r="B1317" s="19"/>
      <c r="C1317" s="19"/>
      <c r="E1317" s="19"/>
      <c r="F1317" s="19"/>
    </row>
    <row r="1318" spans="1:6" ht="15.75">
      <c r="A1318" s="19"/>
      <c r="B1318" s="19"/>
      <c r="C1318" s="19"/>
      <c r="E1318" s="19"/>
      <c r="F1318" s="19"/>
    </row>
    <row r="1319" spans="1:6" ht="15.75">
      <c r="A1319" s="19"/>
      <c r="B1319" s="19"/>
      <c r="C1319" s="19"/>
      <c r="E1319" s="19"/>
      <c r="F1319" s="19"/>
    </row>
    <row r="1320" spans="1:6" ht="15.75">
      <c r="A1320" s="19"/>
      <c r="B1320" s="19"/>
      <c r="C1320" s="19"/>
      <c r="E1320" s="19"/>
      <c r="F1320" s="19"/>
    </row>
    <row r="1321" spans="1:6" ht="15.75">
      <c r="A1321" s="19"/>
      <c r="B1321" s="19"/>
      <c r="C1321" s="19"/>
      <c r="E1321" s="19"/>
      <c r="F1321" s="19"/>
    </row>
    <row r="1322" spans="1:6" ht="15.75">
      <c r="A1322" s="19"/>
      <c r="B1322" s="19"/>
      <c r="C1322" s="19"/>
      <c r="E1322" s="19"/>
      <c r="F1322" s="19"/>
    </row>
    <row r="1323" spans="1:6" ht="15.75">
      <c r="A1323" s="19"/>
      <c r="B1323" s="19"/>
      <c r="C1323" s="19"/>
      <c r="E1323" s="19"/>
      <c r="F1323" s="19"/>
    </row>
    <row r="1324" spans="1:6" ht="15.75">
      <c r="A1324" s="19"/>
      <c r="B1324" s="19"/>
      <c r="C1324" s="19"/>
      <c r="E1324" s="19"/>
      <c r="F1324" s="19"/>
    </row>
    <row r="1325" spans="1:6" ht="15.75">
      <c r="A1325" s="19"/>
      <c r="B1325" s="19"/>
      <c r="C1325" s="19"/>
      <c r="E1325" s="19"/>
      <c r="F1325" s="19"/>
    </row>
    <row r="1326" spans="1:6" ht="15.75">
      <c r="A1326" s="19"/>
      <c r="B1326" s="19"/>
      <c r="C1326" s="19"/>
      <c r="E1326" s="19"/>
      <c r="F1326" s="19"/>
    </row>
    <row r="1327" spans="1:6" ht="15.75">
      <c r="A1327" s="19"/>
      <c r="B1327" s="19"/>
      <c r="C1327" s="19"/>
      <c r="E1327" s="19"/>
      <c r="F1327" s="19"/>
    </row>
    <row r="1328" spans="1:6" ht="15.75">
      <c r="A1328" s="19"/>
      <c r="B1328" s="19"/>
      <c r="C1328" s="19"/>
      <c r="E1328" s="19"/>
      <c r="F1328" s="19"/>
    </row>
    <row r="1329" spans="1:6" ht="15.75">
      <c r="A1329" s="19"/>
      <c r="B1329" s="19"/>
      <c r="C1329" s="19"/>
      <c r="E1329" s="19"/>
      <c r="F1329" s="19"/>
    </row>
    <row r="1330" spans="1:6" ht="15.75">
      <c r="A1330" s="19"/>
      <c r="B1330" s="19"/>
      <c r="C1330" s="19"/>
      <c r="E1330" s="19"/>
      <c r="F1330" s="19"/>
    </row>
    <row r="1331" spans="1:6" ht="15.75">
      <c r="A1331" s="19"/>
      <c r="B1331" s="19"/>
      <c r="C1331" s="19"/>
      <c r="E1331" s="19"/>
      <c r="F1331" s="19"/>
    </row>
    <row r="1332" spans="1:6" ht="15.75">
      <c r="A1332" s="19"/>
      <c r="B1332" s="19"/>
      <c r="C1332" s="19"/>
      <c r="E1332" s="19"/>
      <c r="F1332" s="19"/>
    </row>
    <row r="1333" spans="1:6" ht="15.75">
      <c r="A1333" s="19"/>
      <c r="B1333" s="19"/>
      <c r="C1333" s="19"/>
      <c r="E1333" s="19"/>
      <c r="F1333" s="19"/>
    </row>
    <row r="1334" spans="1:6" ht="15.75">
      <c r="A1334" s="19"/>
      <c r="B1334" s="19"/>
      <c r="C1334" s="19"/>
      <c r="E1334" s="19"/>
      <c r="F1334" s="19"/>
    </row>
    <row r="1335" spans="1:6" ht="15.75">
      <c r="A1335" s="19"/>
      <c r="B1335" s="19"/>
      <c r="C1335" s="19"/>
      <c r="E1335" s="19"/>
      <c r="F1335" s="19"/>
    </row>
    <row r="1336" spans="1:6" ht="15.75">
      <c r="A1336" s="19"/>
      <c r="B1336" s="19"/>
      <c r="C1336" s="19"/>
      <c r="E1336" s="19"/>
      <c r="F1336" s="19"/>
    </row>
    <row r="1337" spans="1:6" ht="15.75">
      <c r="A1337" s="19"/>
      <c r="B1337" s="19"/>
      <c r="C1337" s="19"/>
      <c r="E1337" s="19"/>
      <c r="F1337" s="19"/>
    </row>
    <row r="1338" spans="1:6" ht="15.75">
      <c r="A1338" s="19"/>
      <c r="B1338" s="19"/>
      <c r="C1338" s="19"/>
      <c r="E1338" s="19"/>
      <c r="F1338" s="19"/>
    </row>
    <row r="1339" spans="1:6" ht="15.75">
      <c r="A1339" s="19"/>
      <c r="B1339" s="19"/>
      <c r="C1339" s="19"/>
      <c r="E1339" s="19"/>
      <c r="F1339" s="19"/>
    </row>
    <row r="1340" spans="1:6" ht="15.75">
      <c r="A1340" s="19"/>
      <c r="B1340" s="19"/>
      <c r="C1340" s="19"/>
      <c r="E1340" s="19"/>
      <c r="F1340" s="19"/>
    </row>
    <row r="1341" spans="1:6" ht="15.75">
      <c r="A1341" s="19"/>
      <c r="B1341" s="19"/>
      <c r="C1341" s="19"/>
      <c r="E1341" s="19"/>
      <c r="F1341" s="19"/>
    </row>
    <row r="1342" spans="1:6" ht="15.75">
      <c r="A1342" s="19"/>
      <c r="B1342" s="19"/>
      <c r="C1342" s="19"/>
      <c r="E1342" s="19"/>
      <c r="F1342" s="19"/>
    </row>
    <row r="1343" spans="1:6" ht="15.75">
      <c r="A1343" s="19"/>
      <c r="B1343" s="19"/>
      <c r="C1343" s="19"/>
      <c r="E1343" s="19"/>
      <c r="F1343" s="19"/>
    </row>
    <row r="1344" spans="1:6" ht="15.75">
      <c r="A1344" s="19"/>
      <c r="B1344" s="19"/>
      <c r="C1344" s="19"/>
      <c r="E1344" s="19"/>
      <c r="F1344" s="19"/>
    </row>
    <row r="1345" spans="1:6" ht="15.75">
      <c r="A1345" s="19"/>
      <c r="B1345" s="19"/>
      <c r="C1345" s="19"/>
      <c r="E1345" s="19"/>
      <c r="F1345" s="19"/>
    </row>
    <row r="1346" spans="1:6" ht="15.75">
      <c r="A1346" s="19"/>
      <c r="B1346" s="19"/>
      <c r="C1346" s="19"/>
      <c r="E1346" s="19"/>
      <c r="F1346" s="19"/>
    </row>
    <row r="1347" spans="1:6" ht="15.75">
      <c r="A1347" s="19"/>
      <c r="B1347" s="19"/>
      <c r="C1347" s="19"/>
      <c r="E1347" s="19"/>
      <c r="F1347" s="19"/>
    </row>
    <row r="1348" spans="1:6" ht="15.75">
      <c r="A1348" s="19"/>
      <c r="B1348" s="19"/>
      <c r="C1348" s="19"/>
      <c r="E1348" s="19"/>
      <c r="F1348" s="19"/>
    </row>
    <row r="1349" spans="1:6" ht="15.75">
      <c r="A1349" s="19"/>
      <c r="B1349" s="19"/>
      <c r="C1349" s="19"/>
      <c r="E1349" s="19"/>
      <c r="F1349" s="19"/>
    </row>
    <row r="1350" spans="1:6" ht="15.75">
      <c r="A1350" s="19"/>
      <c r="B1350" s="19"/>
      <c r="C1350" s="19"/>
      <c r="E1350" s="19"/>
      <c r="F1350" s="19"/>
    </row>
    <row r="1351" spans="1:6" ht="15.75">
      <c r="A1351" s="19"/>
      <c r="B1351" s="19"/>
      <c r="C1351" s="19"/>
      <c r="E1351" s="19"/>
      <c r="F1351" s="19"/>
    </row>
    <row r="1352" spans="1:6" ht="15.75">
      <c r="A1352" s="19"/>
      <c r="B1352" s="19"/>
      <c r="C1352" s="19"/>
      <c r="E1352" s="19"/>
      <c r="F1352" s="19"/>
    </row>
    <row r="1353" spans="1:6" ht="15.75">
      <c r="A1353" s="19"/>
      <c r="B1353" s="19"/>
      <c r="C1353" s="19"/>
      <c r="E1353" s="19"/>
      <c r="F1353" s="19"/>
    </row>
    <row r="1354" spans="1:6" ht="15.75">
      <c r="A1354" s="19"/>
      <c r="B1354" s="19"/>
      <c r="C1354" s="19"/>
      <c r="E1354" s="19"/>
      <c r="F1354" s="19"/>
    </row>
    <row r="1355" spans="1:6" ht="15.75">
      <c r="A1355" s="19"/>
      <c r="B1355" s="19"/>
      <c r="C1355" s="19"/>
      <c r="E1355" s="19"/>
      <c r="F1355" s="19"/>
    </row>
    <row r="1356" spans="1:6" ht="15.75">
      <c r="A1356" s="19"/>
      <c r="B1356" s="19"/>
      <c r="C1356" s="19"/>
      <c r="E1356" s="19"/>
      <c r="F1356" s="19"/>
    </row>
    <row r="1357" spans="1:6" ht="15.75">
      <c r="A1357" s="19"/>
      <c r="B1357" s="19"/>
      <c r="C1357" s="19"/>
      <c r="E1357" s="19"/>
      <c r="F1357" s="19"/>
    </row>
    <row r="1358" spans="1:6" ht="15.75">
      <c r="A1358" s="19"/>
      <c r="B1358" s="19"/>
      <c r="C1358" s="19"/>
      <c r="E1358" s="19"/>
      <c r="F1358" s="19"/>
    </row>
    <row r="1359" spans="1:6" ht="15.75">
      <c r="A1359" s="19"/>
      <c r="B1359" s="19"/>
      <c r="C1359" s="19"/>
      <c r="E1359" s="19"/>
      <c r="F1359" s="19"/>
    </row>
    <row r="1360" spans="1:6" ht="15.75">
      <c r="A1360" s="19"/>
      <c r="B1360" s="19"/>
      <c r="C1360" s="19"/>
      <c r="E1360" s="19"/>
      <c r="F1360" s="19"/>
    </row>
    <row r="1361" spans="1:6" ht="15.75">
      <c r="A1361" s="19"/>
      <c r="B1361" s="19"/>
      <c r="C1361" s="19"/>
      <c r="E1361" s="19"/>
      <c r="F1361" s="19"/>
    </row>
    <row r="1362" spans="1:6" ht="15.75">
      <c r="A1362" s="19"/>
      <c r="B1362" s="19"/>
      <c r="C1362" s="19"/>
      <c r="E1362" s="19"/>
      <c r="F1362" s="19"/>
    </row>
    <row r="1363" spans="1:6" ht="15.75">
      <c r="A1363" s="19"/>
      <c r="B1363" s="19"/>
      <c r="C1363" s="19"/>
      <c r="E1363" s="19"/>
      <c r="F1363" s="19"/>
    </row>
    <row r="1364" spans="1:6" ht="15.75">
      <c r="A1364" s="19"/>
      <c r="B1364" s="19"/>
      <c r="C1364" s="19"/>
      <c r="E1364" s="19"/>
      <c r="F1364" s="19"/>
    </row>
    <row r="1365" spans="1:6" ht="15.75">
      <c r="A1365" s="19"/>
      <c r="B1365" s="19"/>
      <c r="C1365" s="19"/>
      <c r="E1365" s="19"/>
      <c r="F1365" s="19"/>
    </row>
    <row r="1366" spans="1:6" ht="15.75">
      <c r="A1366" s="19"/>
      <c r="B1366" s="19"/>
      <c r="C1366" s="19"/>
      <c r="E1366" s="19"/>
      <c r="F1366" s="19"/>
    </row>
    <row r="1367" spans="1:6" ht="15.75">
      <c r="A1367" s="19"/>
      <c r="B1367" s="19"/>
      <c r="C1367" s="19"/>
      <c r="E1367" s="19"/>
      <c r="F1367" s="19"/>
    </row>
    <row r="1368" spans="1:6" ht="15.75">
      <c r="A1368" s="19"/>
      <c r="B1368" s="19"/>
      <c r="C1368" s="19"/>
      <c r="E1368" s="19"/>
      <c r="F1368" s="19"/>
    </row>
    <row r="1369" spans="1:6" ht="15.75">
      <c r="A1369" s="19"/>
      <c r="B1369" s="19"/>
      <c r="C1369" s="19"/>
      <c r="E1369" s="19"/>
      <c r="F1369" s="19"/>
    </row>
    <row r="1370" spans="1:6" ht="15.75">
      <c r="A1370" s="19"/>
      <c r="B1370" s="19"/>
      <c r="C1370" s="19"/>
      <c r="E1370" s="19"/>
      <c r="F1370" s="19"/>
    </row>
    <row r="1371" spans="1:6" ht="15.75">
      <c r="A1371" s="19"/>
      <c r="B1371" s="19"/>
      <c r="C1371" s="19"/>
      <c r="E1371" s="19"/>
      <c r="F1371" s="19"/>
    </row>
    <row r="1372" spans="1:6" ht="15.75">
      <c r="A1372" s="19"/>
      <c r="B1372" s="19"/>
      <c r="C1372" s="19"/>
      <c r="E1372" s="19"/>
      <c r="F1372" s="19"/>
    </row>
    <row r="1373" spans="1:6" ht="15.75">
      <c r="A1373" s="19"/>
      <c r="B1373" s="19"/>
      <c r="C1373" s="19"/>
      <c r="E1373" s="19"/>
      <c r="F1373" s="19"/>
    </row>
    <row r="1374" spans="1:6" ht="15.75">
      <c r="A1374" s="19"/>
      <c r="B1374" s="19"/>
      <c r="C1374" s="19"/>
      <c r="E1374" s="19"/>
      <c r="F1374" s="19"/>
    </row>
    <row r="1375" spans="1:6" ht="15.75">
      <c r="A1375" s="19"/>
      <c r="B1375" s="19"/>
      <c r="C1375" s="19"/>
      <c r="E1375" s="19"/>
      <c r="F1375" s="19"/>
    </row>
    <row r="1376" spans="1:6" ht="15.75">
      <c r="A1376" s="19"/>
      <c r="B1376" s="19"/>
      <c r="C1376" s="19"/>
      <c r="E1376" s="19"/>
      <c r="F1376" s="19"/>
    </row>
    <row r="1377" spans="1:6" ht="15.75">
      <c r="A1377" s="19"/>
      <c r="B1377" s="19"/>
      <c r="C1377" s="19"/>
      <c r="E1377" s="19"/>
      <c r="F1377" s="19"/>
    </row>
    <row r="1378" spans="1:6" ht="15.75">
      <c r="A1378" s="19"/>
      <c r="B1378" s="19"/>
      <c r="C1378" s="19"/>
      <c r="E1378" s="19"/>
      <c r="F1378" s="19"/>
    </row>
    <row r="1379" spans="1:6" ht="15.75">
      <c r="A1379" s="19"/>
      <c r="B1379" s="19"/>
      <c r="C1379" s="19"/>
      <c r="E1379" s="19"/>
      <c r="F1379" s="19"/>
    </row>
    <row r="1380" spans="1:6" ht="15.75">
      <c r="A1380" s="19"/>
      <c r="B1380" s="19"/>
      <c r="C1380" s="19"/>
      <c r="E1380" s="19"/>
      <c r="F1380" s="19"/>
    </row>
    <row r="1381" spans="1:6" ht="15.75">
      <c r="A1381" s="19"/>
      <c r="B1381" s="19"/>
      <c r="C1381" s="19"/>
      <c r="E1381" s="19"/>
      <c r="F1381" s="19"/>
    </row>
    <row r="1382" spans="1:6" ht="15.75">
      <c r="A1382" s="19"/>
      <c r="B1382" s="19"/>
      <c r="C1382" s="19"/>
      <c r="E1382" s="19"/>
      <c r="F1382" s="19"/>
    </row>
    <row r="1383" spans="1:6" ht="15.75">
      <c r="A1383" s="19"/>
      <c r="B1383" s="19"/>
      <c r="C1383" s="19"/>
      <c r="E1383" s="19"/>
      <c r="F1383" s="19"/>
    </row>
    <row r="1384" spans="1:6" ht="15.75">
      <c r="A1384" s="19"/>
      <c r="B1384" s="19"/>
      <c r="C1384" s="19"/>
      <c r="E1384" s="19"/>
      <c r="F1384" s="19"/>
    </row>
    <row r="1385" spans="1:6" ht="15.75">
      <c r="A1385" s="19"/>
      <c r="B1385" s="19"/>
      <c r="C1385" s="19"/>
      <c r="E1385" s="19"/>
      <c r="F1385" s="19"/>
    </row>
    <row r="1386" spans="1:6" ht="15.75">
      <c r="A1386" s="19"/>
      <c r="B1386" s="19"/>
      <c r="C1386" s="19"/>
      <c r="E1386" s="19"/>
      <c r="F1386" s="19"/>
    </row>
    <row r="1387" spans="1:6" ht="15.75">
      <c r="A1387" s="19"/>
      <c r="B1387" s="19"/>
      <c r="C1387" s="19"/>
      <c r="E1387" s="19"/>
      <c r="F1387" s="19"/>
    </row>
  </sheetData>
  <mergeCells count="5">
    <mergeCell ref="A5:K5"/>
    <mergeCell ref="A2:D2"/>
    <mergeCell ref="A1:K1"/>
    <mergeCell ref="A3:K3"/>
    <mergeCell ref="A4:K4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14"/>
  <sheetViews>
    <sheetView showGridLines="0" zoomScale="75" zoomScaleNormal="75" workbookViewId="0" topLeftCell="A1">
      <selection activeCell="G27" sqref="G27"/>
    </sheetView>
  </sheetViews>
  <sheetFormatPr defaultColWidth="12.57421875" defaultRowHeight="12.75"/>
  <cols>
    <col min="1" max="1" width="37.421875" style="2" customWidth="1"/>
    <col min="2" max="7" width="15.7109375" style="2" customWidth="1"/>
    <col min="8" max="8" width="10.8515625" style="2" customWidth="1"/>
    <col min="9" max="9" width="11.8515625" style="2" customWidth="1"/>
    <col min="10" max="10" width="16.421875" style="2" customWidth="1"/>
    <col min="11" max="11" width="12.57421875" style="2" customWidth="1"/>
    <col min="12" max="12" width="31.8515625" style="2" customWidth="1"/>
    <col min="13" max="13" width="4.8515625" style="2" customWidth="1"/>
    <col min="14" max="16384" width="12.57421875" style="2" customWidth="1"/>
  </cols>
  <sheetData>
    <row r="1" spans="1:11" ht="18">
      <c r="A1" s="470" t="s">
        <v>223</v>
      </c>
      <c r="B1" s="470"/>
      <c r="C1" s="470"/>
      <c r="D1" s="470"/>
      <c r="E1" s="470"/>
      <c r="F1" s="470"/>
      <c r="G1" s="5"/>
      <c r="H1" s="5"/>
      <c r="I1" s="5"/>
      <c r="J1" s="5"/>
      <c r="K1" s="5"/>
    </row>
    <row r="2" spans="1:11" ht="12.75" customHeight="1">
      <c r="A2" s="446" t="s">
        <v>361</v>
      </c>
      <c r="B2" s="8"/>
      <c r="C2" s="8"/>
      <c r="D2" s="8"/>
      <c r="E2" s="8"/>
      <c r="F2" s="8"/>
      <c r="G2" s="5"/>
      <c r="H2" s="5"/>
      <c r="I2" s="5"/>
      <c r="J2" s="5"/>
      <c r="K2" s="5"/>
    </row>
    <row r="3" spans="1:7" ht="15">
      <c r="A3" s="572" t="s">
        <v>354</v>
      </c>
      <c r="B3" s="572"/>
      <c r="C3" s="572"/>
      <c r="D3" s="572"/>
      <c r="E3" s="572"/>
      <c r="F3" s="572"/>
      <c r="G3" s="572"/>
    </row>
    <row r="4" spans="1:7" ht="14.25" customHeight="1">
      <c r="A4" s="572" t="s">
        <v>343</v>
      </c>
      <c r="B4" s="572"/>
      <c r="C4" s="572"/>
      <c r="D4" s="572"/>
      <c r="E4" s="572"/>
      <c r="F4" s="572"/>
      <c r="G4" s="572"/>
    </row>
    <row r="5" spans="1:7" ht="14.25" customHeight="1">
      <c r="A5" s="573" t="s">
        <v>275</v>
      </c>
      <c r="B5" s="573"/>
      <c r="C5" s="573"/>
      <c r="D5" s="573"/>
      <c r="E5" s="573"/>
      <c r="F5" s="573"/>
      <c r="G5" s="573"/>
    </row>
    <row r="6" spans="1:7" ht="14.25" customHeight="1" thickBot="1">
      <c r="A6" s="384"/>
      <c r="B6" s="384"/>
      <c r="C6" s="384"/>
      <c r="D6" s="384"/>
      <c r="E6" s="384"/>
      <c r="F6" s="384"/>
      <c r="G6" s="384"/>
    </row>
    <row r="7" spans="1:7" s="17" customFormat="1" ht="15" customHeight="1">
      <c r="A7" s="240"/>
      <c r="B7" s="569">
        <v>2001</v>
      </c>
      <c r="C7" s="570"/>
      <c r="D7" s="569">
        <v>2003</v>
      </c>
      <c r="E7" s="571"/>
      <c r="F7" s="569">
        <v>2005</v>
      </c>
      <c r="G7" s="571"/>
    </row>
    <row r="8" spans="1:7" s="17" customFormat="1" ht="78.75" customHeight="1" thickBot="1">
      <c r="A8" s="252" t="s">
        <v>206</v>
      </c>
      <c r="B8" s="217" t="s">
        <v>168</v>
      </c>
      <c r="C8" s="217" t="s">
        <v>169</v>
      </c>
      <c r="D8" s="217" t="s">
        <v>168</v>
      </c>
      <c r="E8" s="217" t="s">
        <v>169</v>
      </c>
      <c r="F8" s="217" t="s">
        <v>168</v>
      </c>
      <c r="G8" s="28" t="s">
        <v>169</v>
      </c>
    </row>
    <row r="9" spans="1:12" s="17" customFormat="1" ht="12.75">
      <c r="A9" s="34" t="s">
        <v>170</v>
      </c>
      <c r="B9" s="137">
        <v>3</v>
      </c>
      <c r="C9" s="137">
        <v>232378</v>
      </c>
      <c r="D9" s="218" t="s">
        <v>43</v>
      </c>
      <c r="E9" s="137">
        <v>174507</v>
      </c>
      <c r="F9" s="218" t="s">
        <v>43</v>
      </c>
      <c r="G9" s="210">
        <v>205937</v>
      </c>
      <c r="H9" s="37"/>
      <c r="I9" s="37"/>
      <c r="J9" s="37"/>
      <c r="K9" s="37"/>
      <c r="L9" s="37"/>
    </row>
    <row r="10" spans="1:12" s="17" customFormat="1" ht="12.75">
      <c r="A10" s="34" t="s">
        <v>171</v>
      </c>
      <c r="B10" s="137">
        <v>17067</v>
      </c>
      <c r="C10" s="137">
        <v>1269007</v>
      </c>
      <c r="D10" s="137">
        <v>17201</v>
      </c>
      <c r="E10" s="137">
        <v>1372860</v>
      </c>
      <c r="F10" s="137">
        <v>22772</v>
      </c>
      <c r="G10" s="210">
        <v>1690643</v>
      </c>
      <c r="H10" s="37"/>
      <c r="I10" s="37"/>
      <c r="J10" s="37"/>
      <c r="K10" s="37"/>
      <c r="L10" s="37"/>
    </row>
    <row r="11" spans="1:12" s="17" customFormat="1" ht="12.75">
      <c r="A11" s="34" t="s">
        <v>172</v>
      </c>
      <c r="B11" s="137">
        <v>878</v>
      </c>
      <c r="C11" s="137">
        <v>1792554</v>
      </c>
      <c r="D11" s="137">
        <v>856</v>
      </c>
      <c r="E11" s="137">
        <v>1683659</v>
      </c>
      <c r="F11" s="137">
        <v>1265</v>
      </c>
      <c r="G11" s="210">
        <v>1992278</v>
      </c>
      <c r="H11" s="37"/>
      <c r="I11" s="37"/>
      <c r="J11" s="37"/>
      <c r="K11" s="37"/>
      <c r="L11" s="37"/>
    </row>
    <row r="12" spans="1:12" s="17" customFormat="1" ht="12.75">
      <c r="A12" s="34" t="s">
        <v>173</v>
      </c>
      <c r="B12" s="137">
        <v>15132</v>
      </c>
      <c r="C12" s="137">
        <v>3285018</v>
      </c>
      <c r="D12" s="137">
        <v>21823</v>
      </c>
      <c r="E12" s="137">
        <v>3633775</v>
      </c>
      <c r="F12" s="137">
        <v>24675</v>
      </c>
      <c r="G12" s="210">
        <v>3916243</v>
      </c>
      <c r="H12" s="37"/>
      <c r="I12" s="37"/>
      <c r="J12" s="37"/>
      <c r="K12" s="37"/>
      <c r="L12" s="37"/>
    </row>
    <row r="13" spans="1:12" s="17" customFormat="1" ht="12.75">
      <c r="A13" s="34" t="s">
        <v>174</v>
      </c>
      <c r="B13" s="137">
        <v>576</v>
      </c>
      <c r="C13" s="137">
        <v>242569</v>
      </c>
      <c r="D13" s="137">
        <v>2604</v>
      </c>
      <c r="E13" s="137">
        <v>220627</v>
      </c>
      <c r="F13" s="137">
        <v>273</v>
      </c>
      <c r="G13" s="210">
        <v>372399</v>
      </c>
      <c r="H13" s="37"/>
      <c r="I13" s="37"/>
      <c r="J13" s="37"/>
      <c r="K13" s="37"/>
      <c r="L13" s="37"/>
    </row>
    <row r="14" spans="1:12" s="17" customFormat="1" ht="27.75" customHeight="1" thickBot="1">
      <c r="A14" s="369" t="s">
        <v>276</v>
      </c>
      <c r="B14" s="370">
        <v>33657</v>
      </c>
      <c r="C14" s="370">
        <v>6821527</v>
      </c>
      <c r="D14" s="370">
        <v>42484</v>
      </c>
      <c r="E14" s="370">
        <v>7085427</v>
      </c>
      <c r="F14" s="370">
        <v>48985</v>
      </c>
      <c r="G14" s="371">
        <v>8177499</v>
      </c>
      <c r="H14" s="37"/>
      <c r="I14" s="37"/>
      <c r="J14" s="37"/>
      <c r="K14" s="37"/>
      <c r="L14" s="37"/>
    </row>
  </sheetData>
  <mergeCells count="7">
    <mergeCell ref="A1:F1"/>
    <mergeCell ref="B7:C7"/>
    <mergeCell ref="D7:E7"/>
    <mergeCell ref="F7:G7"/>
    <mergeCell ref="A3:G3"/>
    <mergeCell ref="A4:G4"/>
    <mergeCell ref="A5:G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workbookViewId="0" topLeftCell="A1">
      <selection activeCell="H7" sqref="H7"/>
    </sheetView>
  </sheetViews>
  <sheetFormatPr defaultColWidth="11.421875" defaultRowHeight="12.75"/>
  <cols>
    <col min="1" max="5" width="20.7109375" style="17" customWidth="1"/>
    <col min="6" max="7" width="11.421875" style="17" customWidth="1"/>
    <col min="8" max="8" width="15.28125" style="17" customWidth="1"/>
    <col min="9" max="9" width="19.00390625" style="17" customWidth="1"/>
    <col min="10" max="16384" width="11.421875" style="17" customWidth="1"/>
  </cols>
  <sheetData>
    <row r="1" spans="1:5" ht="18">
      <c r="A1" s="454" t="s">
        <v>223</v>
      </c>
      <c r="B1" s="454"/>
      <c r="C1" s="454"/>
      <c r="D1" s="454"/>
      <c r="E1" s="454"/>
    </row>
    <row r="2" spans="1:5" ht="12.75" customHeight="1">
      <c r="A2" s="447" t="s">
        <v>361</v>
      </c>
      <c r="B2" s="434"/>
      <c r="C2" s="434"/>
      <c r="D2" s="434"/>
      <c r="E2" s="434"/>
    </row>
    <row r="3" spans="1:5" ht="12.75" customHeight="1">
      <c r="A3" s="577" t="s">
        <v>355</v>
      </c>
      <c r="B3" s="577"/>
      <c r="C3" s="577"/>
      <c r="D3" s="577"/>
      <c r="E3" s="577"/>
    </row>
    <row r="4" spans="1:5" ht="15.75" customHeight="1">
      <c r="A4" s="577"/>
      <c r="B4" s="577"/>
      <c r="C4" s="577"/>
      <c r="D4" s="577"/>
      <c r="E4" s="577"/>
    </row>
    <row r="5" ht="13.5" thickBot="1"/>
    <row r="6" spans="1:5" ht="12.75" customHeight="1">
      <c r="A6" s="240"/>
      <c r="B6" s="574" t="s">
        <v>296</v>
      </c>
      <c r="C6" s="575"/>
      <c r="D6" s="564" t="s">
        <v>297</v>
      </c>
      <c r="E6" s="576"/>
    </row>
    <row r="7" spans="1:5" ht="33" customHeight="1" thickBot="1">
      <c r="A7" s="270" t="s">
        <v>1</v>
      </c>
      <c r="B7" s="217" t="s">
        <v>344</v>
      </c>
      <c r="C7" s="217" t="s">
        <v>350</v>
      </c>
      <c r="D7" s="217" t="s">
        <v>344</v>
      </c>
      <c r="E7" s="217" t="s">
        <v>350</v>
      </c>
    </row>
    <row r="8" spans="1:5" ht="12.75" customHeight="1">
      <c r="A8" s="33">
        <v>2001</v>
      </c>
      <c r="B8" s="218">
        <v>22148</v>
      </c>
      <c r="C8" s="218">
        <v>37838</v>
      </c>
      <c r="D8" s="218">
        <v>2691707</v>
      </c>
      <c r="E8" s="373">
        <v>4722145</v>
      </c>
    </row>
    <row r="9" spans="1:5" ht="12.75" customHeight="1">
      <c r="A9" s="33">
        <v>2002</v>
      </c>
      <c r="B9" s="218">
        <v>22480</v>
      </c>
      <c r="C9" s="218">
        <v>38867</v>
      </c>
      <c r="D9" s="218">
        <v>2662093</v>
      </c>
      <c r="E9" s="373">
        <v>4660566</v>
      </c>
    </row>
    <row r="10" spans="1:5" ht="12.75" customHeight="1">
      <c r="A10" s="33">
        <v>2003</v>
      </c>
      <c r="B10" s="218">
        <v>22990</v>
      </c>
      <c r="C10" s="218">
        <v>39688</v>
      </c>
      <c r="D10" s="218">
        <v>2653584</v>
      </c>
      <c r="E10" s="373">
        <v>4636186</v>
      </c>
    </row>
    <row r="11" spans="1:5" ht="12.75" customHeight="1">
      <c r="A11" s="33">
        <v>2004</v>
      </c>
      <c r="B11" s="218">
        <v>22554</v>
      </c>
      <c r="C11" s="218">
        <v>38872</v>
      </c>
      <c r="D11" s="218">
        <v>2619937</v>
      </c>
      <c r="E11" s="373">
        <v>4579342</v>
      </c>
    </row>
    <row r="12" spans="1:5" ht="12.75" customHeight="1">
      <c r="A12" s="33">
        <v>2005</v>
      </c>
      <c r="B12" s="218">
        <v>22240</v>
      </c>
      <c r="C12" s="218">
        <v>38540</v>
      </c>
      <c r="D12" s="218">
        <v>2634755</v>
      </c>
      <c r="E12" s="373">
        <v>4591779</v>
      </c>
    </row>
    <row r="13" spans="1:5" ht="12.75" customHeight="1" thickBot="1">
      <c r="A13" s="38">
        <v>2006</v>
      </c>
      <c r="B13" s="211">
        <v>22248</v>
      </c>
      <c r="C13" s="211">
        <v>38198</v>
      </c>
      <c r="D13" s="211">
        <v>2623830</v>
      </c>
      <c r="E13" s="212">
        <v>4586360</v>
      </c>
    </row>
    <row r="14" ht="12.75">
      <c r="A14" s="17" t="s">
        <v>273</v>
      </c>
    </row>
    <row r="15" ht="12.75">
      <c r="A15" s="238"/>
    </row>
    <row r="16" ht="12.75">
      <c r="A16" s="239"/>
    </row>
    <row r="18" ht="12.75">
      <c r="E18" s="372"/>
    </row>
  </sheetData>
  <mergeCells count="4">
    <mergeCell ref="B6:C6"/>
    <mergeCell ref="D6:E6"/>
    <mergeCell ref="A1:E1"/>
    <mergeCell ref="A3:E4"/>
  </mergeCells>
  <hyperlinks>
    <hyperlink ref="A2" location="'Indice'!A1" display="Volver al Indice"/>
  </hyperlinks>
  <printOptions/>
  <pageMargins left="1.03" right="0.75" top="0.67" bottom="1" header="0" footer="0"/>
  <pageSetup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F34" sqref="F34"/>
    </sheetView>
  </sheetViews>
  <sheetFormatPr defaultColWidth="11.421875" defaultRowHeight="12.75"/>
  <cols>
    <col min="1" max="1" width="63.28125" style="104" customWidth="1"/>
    <col min="2" max="2" width="10.8515625" style="104" customWidth="1"/>
    <col min="3" max="3" width="14.8515625" style="104" customWidth="1"/>
    <col min="4" max="4" width="10.8515625" style="104" customWidth="1"/>
    <col min="5" max="6" width="13.7109375" style="104" customWidth="1"/>
    <col min="7" max="7" width="11.7109375" style="104" customWidth="1"/>
    <col min="8" max="16384" width="11.421875" style="104" customWidth="1"/>
  </cols>
  <sheetData>
    <row r="1" spans="1:7" ht="18">
      <c r="A1" s="454" t="s">
        <v>223</v>
      </c>
      <c r="B1" s="454"/>
      <c r="C1" s="454"/>
      <c r="D1" s="454"/>
      <c r="E1" s="454"/>
      <c r="F1" s="454"/>
      <c r="G1" s="454"/>
    </row>
    <row r="2" ht="12.75">
      <c r="A2" s="448" t="s">
        <v>361</v>
      </c>
    </row>
    <row r="3" spans="1:7" ht="15">
      <c r="A3" s="581" t="s">
        <v>356</v>
      </c>
      <c r="B3" s="581"/>
      <c r="C3" s="581"/>
      <c r="D3" s="581"/>
      <c r="E3" s="581"/>
      <c r="F3" s="581"/>
      <c r="G3" s="581"/>
    </row>
    <row r="4" ht="13.5" thickBot="1"/>
    <row r="5" spans="1:7" ht="18" customHeight="1">
      <c r="A5" s="578" t="s">
        <v>186</v>
      </c>
      <c r="B5" s="582" t="s">
        <v>188</v>
      </c>
      <c r="C5" s="582"/>
      <c r="D5" s="582" t="s">
        <v>189</v>
      </c>
      <c r="E5" s="582"/>
      <c r="F5" s="583" t="s">
        <v>187</v>
      </c>
      <c r="G5" s="586" t="s">
        <v>175</v>
      </c>
    </row>
    <row r="6" spans="1:7" ht="14.25" customHeight="1">
      <c r="A6" s="579"/>
      <c r="B6" s="244" t="s">
        <v>190</v>
      </c>
      <c r="C6" s="244" t="s">
        <v>192</v>
      </c>
      <c r="D6" s="244" t="s">
        <v>190</v>
      </c>
      <c r="E6" s="244" t="s">
        <v>192</v>
      </c>
      <c r="F6" s="584"/>
      <c r="G6" s="587"/>
    </row>
    <row r="7" spans="1:7" ht="14.25" customHeight="1" thickBot="1">
      <c r="A7" s="580"/>
      <c r="B7" s="245" t="s">
        <v>191</v>
      </c>
      <c r="C7" s="245" t="s">
        <v>41</v>
      </c>
      <c r="D7" s="245" t="s">
        <v>191</v>
      </c>
      <c r="E7" s="245" t="s">
        <v>41</v>
      </c>
      <c r="F7" s="585"/>
      <c r="G7" s="588"/>
    </row>
    <row r="8" spans="1:7" ht="13.5" customHeight="1">
      <c r="A8" s="271" t="s">
        <v>177</v>
      </c>
      <c r="B8" s="195">
        <v>2992.7</v>
      </c>
      <c r="C8" s="195">
        <v>26575.5</v>
      </c>
      <c r="D8" s="195">
        <v>7566</v>
      </c>
      <c r="E8" s="195">
        <v>40678.2</v>
      </c>
      <c r="F8" s="195">
        <v>14102.7</v>
      </c>
      <c r="G8" s="243">
        <v>1.530665462550093</v>
      </c>
    </row>
    <row r="9" spans="1:7" ht="13.5" customHeight="1">
      <c r="A9" s="271" t="s">
        <v>178</v>
      </c>
      <c r="B9" s="195">
        <v>247182.6</v>
      </c>
      <c r="C9" s="195">
        <v>914541.7</v>
      </c>
      <c r="D9" s="195">
        <v>107995</v>
      </c>
      <c r="E9" s="195">
        <v>366271.1</v>
      </c>
      <c r="F9" s="195">
        <v>-548270.6</v>
      </c>
      <c r="G9" s="242">
        <v>0.4004968827555922</v>
      </c>
    </row>
    <row r="10" spans="1:7" ht="13.5" customHeight="1">
      <c r="A10" s="271" t="s">
        <v>179</v>
      </c>
      <c r="B10" s="195">
        <v>323781.4</v>
      </c>
      <c r="C10" s="195">
        <v>652261.6</v>
      </c>
      <c r="D10" s="195">
        <v>394632.7</v>
      </c>
      <c r="E10" s="195">
        <v>507169.6</v>
      </c>
      <c r="F10" s="195">
        <v>-145092</v>
      </c>
      <c r="G10" s="243">
        <v>0.7775555084033768</v>
      </c>
    </row>
    <row r="11" spans="1:7" ht="13.5" customHeight="1">
      <c r="A11" s="271" t="s">
        <v>180</v>
      </c>
      <c r="B11" s="195">
        <v>174690.5</v>
      </c>
      <c r="C11" s="195">
        <v>509863.5</v>
      </c>
      <c r="D11" s="195">
        <v>55135.4</v>
      </c>
      <c r="E11" s="195">
        <v>229332.9</v>
      </c>
      <c r="F11" s="195">
        <v>-280530.6</v>
      </c>
      <c r="G11" s="243">
        <v>0.4497927386447549</v>
      </c>
    </row>
    <row r="12" spans="1:7" ht="13.5" customHeight="1">
      <c r="A12" s="271" t="s">
        <v>181</v>
      </c>
      <c r="B12" s="195">
        <v>55001.4</v>
      </c>
      <c r="C12" s="195">
        <v>256448.3</v>
      </c>
      <c r="D12" s="195">
        <v>18224.4</v>
      </c>
      <c r="E12" s="195">
        <v>78305.6</v>
      </c>
      <c r="F12" s="195">
        <v>-178142.7</v>
      </c>
      <c r="G12" s="243">
        <v>0.3053465357344931</v>
      </c>
    </row>
    <row r="13" spans="1:7" ht="13.5" customHeight="1">
      <c r="A13" s="271" t="s">
        <v>68</v>
      </c>
      <c r="B13" s="195">
        <v>216313.3</v>
      </c>
      <c r="C13" s="195">
        <v>1308047.5</v>
      </c>
      <c r="D13" s="195">
        <v>25071.6</v>
      </c>
      <c r="E13" s="195">
        <v>190603.3</v>
      </c>
      <c r="F13" s="195">
        <v>-1117444.2</v>
      </c>
      <c r="G13" s="243">
        <v>0.14571588569986946</v>
      </c>
    </row>
    <row r="14" spans="1:7" ht="13.5" customHeight="1">
      <c r="A14" s="271" t="s">
        <v>69</v>
      </c>
      <c r="B14" s="195">
        <v>433813.6</v>
      </c>
      <c r="C14" s="195">
        <v>986223.6</v>
      </c>
      <c r="D14" s="195">
        <v>161211.6</v>
      </c>
      <c r="E14" s="195">
        <v>366544.5</v>
      </c>
      <c r="F14" s="195">
        <v>-619679.1</v>
      </c>
      <c r="G14" s="243">
        <v>0.3716647015950541</v>
      </c>
    </row>
    <row r="15" spans="1:7" ht="13.5" customHeight="1">
      <c r="A15" s="271" t="s">
        <v>182</v>
      </c>
      <c r="B15" s="195">
        <v>128446.4</v>
      </c>
      <c r="C15" s="195">
        <v>360508.6</v>
      </c>
      <c r="D15" s="195">
        <v>102861.4</v>
      </c>
      <c r="E15" s="195">
        <v>382030.3</v>
      </c>
      <c r="F15" s="195">
        <v>21521.7</v>
      </c>
      <c r="G15" s="243">
        <v>1.0596981597665076</v>
      </c>
    </row>
    <row r="16" spans="1:7" ht="13.5" customHeight="1">
      <c r="A16" s="271" t="s">
        <v>183</v>
      </c>
      <c r="B16" s="195">
        <v>17340.1</v>
      </c>
      <c r="C16" s="195">
        <v>109924.5</v>
      </c>
      <c r="D16" s="195">
        <v>25648.1</v>
      </c>
      <c r="E16" s="195">
        <v>78747.4</v>
      </c>
      <c r="F16" s="195">
        <v>-31177.1</v>
      </c>
      <c r="G16" s="243">
        <v>0.7163771497709791</v>
      </c>
    </row>
    <row r="17" spans="1:7" ht="13.5" customHeight="1">
      <c r="A17" s="271" t="s">
        <v>184</v>
      </c>
      <c r="B17" s="195">
        <v>21941.8</v>
      </c>
      <c r="C17" s="195">
        <v>16588.8</v>
      </c>
      <c r="D17" s="195">
        <v>5506.4</v>
      </c>
      <c r="E17" s="195">
        <v>11343.6</v>
      </c>
      <c r="F17" s="195">
        <v>-5245.2</v>
      </c>
      <c r="G17" s="243">
        <v>0.683810763888889</v>
      </c>
    </row>
    <row r="18" spans="1:7" ht="13.5" customHeight="1">
      <c r="A18" s="271" t="s">
        <v>185</v>
      </c>
      <c r="B18" s="195">
        <v>64803.3</v>
      </c>
      <c r="C18" s="195">
        <v>51709.2</v>
      </c>
      <c r="D18" s="195">
        <v>17237.7</v>
      </c>
      <c r="E18" s="195">
        <v>11189</v>
      </c>
      <c r="F18" s="195">
        <v>-40520.2</v>
      </c>
      <c r="G18" s="243">
        <v>0.2163831581227325</v>
      </c>
    </row>
    <row r="19" spans="1:7" s="241" customFormat="1" ht="21" customHeight="1" thickBot="1">
      <c r="A19" s="374" t="s">
        <v>277</v>
      </c>
      <c r="B19" s="377">
        <v>1686307.1</v>
      </c>
      <c r="C19" s="376">
        <v>5192692.8</v>
      </c>
      <c r="D19" s="375">
        <v>921090.3</v>
      </c>
      <c r="E19" s="376">
        <v>2262215.5</v>
      </c>
      <c r="F19" s="377">
        <v>-2930477.3</v>
      </c>
      <c r="G19" s="378">
        <v>0.43565363620201075</v>
      </c>
    </row>
    <row r="20" ht="12.75">
      <c r="A20" s="104" t="s">
        <v>193</v>
      </c>
    </row>
  </sheetData>
  <mergeCells count="7">
    <mergeCell ref="A5:A7"/>
    <mergeCell ref="A1:G1"/>
    <mergeCell ref="A3:G3"/>
    <mergeCell ref="B5:C5"/>
    <mergeCell ref="D5:E5"/>
    <mergeCell ref="F5:F7"/>
    <mergeCell ref="G5:G7"/>
  </mergeCells>
  <hyperlinks>
    <hyperlink ref="A2" location="'Indice'!A1" display="Volver al Indice"/>
  </hyperlinks>
  <printOptions/>
  <pageMargins left="0.78" right="0.75" top="0.35" bottom="1" header="0" footer="0"/>
  <pageSetup horizontalDpi="1200" verticalDpi="12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"/>
  <dimension ref="A1:F38"/>
  <sheetViews>
    <sheetView zoomScale="75" zoomScaleNormal="75" zoomScaleSheetLayoutView="75" workbookViewId="0" topLeftCell="A1">
      <selection activeCell="J11" sqref="J11"/>
    </sheetView>
  </sheetViews>
  <sheetFormatPr defaultColWidth="11.421875" defaultRowHeight="12.75"/>
  <cols>
    <col min="1" max="1" width="28.00390625" style="17" customWidth="1"/>
    <col min="2" max="2" width="15.421875" style="17" customWidth="1"/>
    <col min="3" max="3" width="10.8515625" style="17" customWidth="1"/>
    <col min="4" max="4" width="13.00390625" style="17" customWidth="1"/>
    <col min="5" max="5" width="11.421875" style="17" customWidth="1"/>
    <col min="6" max="6" width="13.28125" style="17" customWidth="1"/>
    <col min="7" max="16384" width="11.421875" style="17" customWidth="1"/>
  </cols>
  <sheetData>
    <row r="1" spans="1:6" ht="18">
      <c r="A1" s="454" t="s">
        <v>223</v>
      </c>
      <c r="B1" s="454"/>
      <c r="C1" s="454"/>
      <c r="D1" s="454"/>
      <c r="E1" s="454"/>
      <c r="F1" s="454"/>
    </row>
    <row r="2" ht="12.75">
      <c r="A2" s="448" t="s">
        <v>361</v>
      </c>
    </row>
    <row r="3" spans="1:6" ht="31.5" customHeight="1">
      <c r="A3" s="577" t="s">
        <v>357</v>
      </c>
      <c r="B3" s="577"/>
      <c r="C3" s="577"/>
      <c r="D3" s="577"/>
      <c r="E3" s="577"/>
      <c r="F3" s="577"/>
    </row>
    <row r="4" ht="13.5" customHeight="1" thickBot="1">
      <c r="A4" s="214"/>
    </row>
    <row r="5" spans="1:6" ht="15" customHeight="1">
      <c r="A5" s="593" t="s">
        <v>186</v>
      </c>
      <c r="B5" s="240"/>
      <c r="C5" s="569" t="s">
        <v>188</v>
      </c>
      <c r="D5" s="570"/>
      <c r="E5" s="569" t="s">
        <v>189</v>
      </c>
      <c r="F5" s="571"/>
    </row>
    <row r="6" spans="1:6" ht="14.25" customHeight="1">
      <c r="A6" s="594"/>
      <c r="B6" s="34"/>
      <c r="C6" s="254" t="s">
        <v>190</v>
      </c>
      <c r="D6" s="255" t="s">
        <v>192</v>
      </c>
      <c r="E6" s="255" t="s">
        <v>190</v>
      </c>
      <c r="F6" s="256" t="s">
        <v>192</v>
      </c>
    </row>
    <row r="7" spans="1:6" ht="14.25" customHeight="1" thickBot="1">
      <c r="A7" s="595"/>
      <c r="B7" s="252"/>
      <c r="C7" s="253" t="s">
        <v>191</v>
      </c>
      <c r="D7" s="257" t="s">
        <v>41</v>
      </c>
      <c r="E7" s="257" t="s">
        <v>191</v>
      </c>
      <c r="F7" s="258" t="s">
        <v>41</v>
      </c>
    </row>
    <row r="8" spans="1:6" ht="12.75">
      <c r="A8" s="498" t="s">
        <v>177</v>
      </c>
      <c r="B8" s="202" t="s">
        <v>194</v>
      </c>
      <c r="C8" s="137">
        <v>2599.5</v>
      </c>
      <c r="D8" s="137">
        <v>20047</v>
      </c>
      <c r="E8" s="137">
        <v>6155</v>
      </c>
      <c r="F8" s="210">
        <v>31125.2</v>
      </c>
    </row>
    <row r="9" spans="1:6" ht="12.75">
      <c r="A9" s="589"/>
      <c r="B9" s="202" t="s">
        <v>195</v>
      </c>
      <c r="C9" s="137">
        <v>393.6</v>
      </c>
      <c r="D9" s="137">
        <v>6528.1</v>
      </c>
      <c r="E9" s="137">
        <v>1411.2</v>
      </c>
      <c r="F9" s="210">
        <v>9553.1</v>
      </c>
    </row>
    <row r="10" spans="1:6" ht="12.75" customHeight="1">
      <c r="A10" s="589" t="s">
        <v>196</v>
      </c>
      <c r="B10" s="246" t="s">
        <v>194</v>
      </c>
      <c r="C10" s="250">
        <v>157845.5</v>
      </c>
      <c r="D10" s="250">
        <v>581408.5</v>
      </c>
      <c r="E10" s="250">
        <v>101882</v>
      </c>
      <c r="F10" s="251">
        <v>301578.6</v>
      </c>
    </row>
    <row r="11" spans="1:6" ht="12.75">
      <c r="A11" s="589"/>
      <c r="B11" s="203" t="s">
        <v>195</v>
      </c>
      <c r="C11" s="248">
        <v>89337.4</v>
      </c>
      <c r="D11" s="248">
        <v>333134.9</v>
      </c>
      <c r="E11" s="248">
        <v>6112.6</v>
      </c>
      <c r="F11" s="249">
        <v>64692.7</v>
      </c>
    </row>
    <row r="12" spans="1:6" ht="12.75">
      <c r="A12" s="589" t="s">
        <v>179</v>
      </c>
      <c r="B12" s="246" t="s">
        <v>194</v>
      </c>
      <c r="C12" s="250">
        <v>64556</v>
      </c>
      <c r="D12" s="250">
        <v>167728.6</v>
      </c>
      <c r="E12" s="250">
        <v>146966.8</v>
      </c>
      <c r="F12" s="251">
        <v>308423.9</v>
      </c>
    </row>
    <row r="13" spans="1:6" ht="12.75">
      <c r="A13" s="589"/>
      <c r="B13" s="203" t="s">
        <v>195</v>
      </c>
      <c r="C13" s="248">
        <v>259225.4</v>
      </c>
      <c r="D13" s="248">
        <v>484533.5</v>
      </c>
      <c r="E13" s="248">
        <v>247666.1</v>
      </c>
      <c r="F13" s="249">
        <v>198745.4</v>
      </c>
    </row>
    <row r="14" spans="1:6" ht="12.75" customHeight="1">
      <c r="A14" s="589" t="s">
        <v>197</v>
      </c>
      <c r="B14" s="246" t="s">
        <v>194</v>
      </c>
      <c r="C14" s="250">
        <v>31473.6</v>
      </c>
      <c r="D14" s="250">
        <v>126701.3</v>
      </c>
      <c r="E14" s="250">
        <v>45378.7</v>
      </c>
      <c r="F14" s="251">
        <v>165312</v>
      </c>
    </row>
    <row r="15" spans="1:6" ht="12.75">
      <c r="A15" s="589"/>
      <c r="B15" s="203" t="s">
        <v>195</v>
      </c>
      <c r="C15" s="248">
        <v>143217</v>
      </c>
      <c r="D15" s="248">
        <v>383162.3</v>
      </c>
      <c r="E15" s="248">
        <v>9756.3</v>
      </c>
      <c r="F15" s="249">
        <v>64020.9</v>
      </c>
    </row>
    <row r="16" spans="1:6" ht="12.75">
      <c r="A16" s="589" t="s">
        <v>198</v>
      </c>
      <c r="B16" s="246" t="s">
        <v>194</v>
      </c>
      <c r="C16" s="250">
        <v>17998.5</v>
      </c>
      <c r="D16" s="250">
        <v>83749.2</v>
      </c>
      <c r="E16" s="250">
        <v>14021.2</v>
      </c>
      <c r="F16" s="251">
        <v>70542.1</v>
      </c>
    </row>
    <row r="17" spans="1:6" ht="12.75">
      <c r="A17" s="589"/>
      <c r="B17" s="203" t="s">
        <v>195</v>
      </c>
      <c r="C17" s="248">
        <v>37003</v>
      </c>
      <c r="D17" s="248">
        <v>172699</v>
      </c>
      <c r="E17" s="248">
        <v>4202.9</v>
      </c>
      <c r="F17" s="249">
        <v>7763.4</v>
      </c>
    </row>
    <row r="18" spans="1:6" ht="12.75">
      <c r="A18" s="589" t="s">
        <v>68</v>
      </c>
      <c r="B18" s="246" t="s">
        <v>194</v>
      </c>
      <c r="C18" s="250">
        <v>47820.6</v>
      </c>
      <c r="D18" s="250">
        <v>318657.8</v>
      </c>
      <c r="E18" s="250">
        <v>23960.3</v>
      </c>
      <c r="F18" s="251">
        <v>185490.7</v>
      </c>
    </row>
    <row r="19" spans="1:6" ht="12.75">
      <c r="A19" s="589"/>
      <c r="B19" s="203" t="s">
        <v>195</v>
      </c>
      <c r="C19" s="248">
        <v>168492.7</v>
      </c>
      <c r="D19" s="248">
        <v>989389.7000000005</v>
      </c>
      <c r="E19" s="248">
        <v>1111.4</v>
      </c>
      <c r="F19" s="249">
        <v>5112.7</v>
      </c>
    </row>
    <row r="20" spans="1:6" ht="12.75">
      <c r="A20" s="589" t="s">
        <v>69</v>
      </c>
      <c r="B20" s="246" t="s">
        <v>194</v>
      </c>
      <c r="C20" s="250">
        <v>65276</v>
      </c>
      <c r="D20" s="250">
        <v>233588.1</v>
      </c>
      <c r="E20" s="250">
        <v>139986.3</v>
      </c>
      <c r="F20" s="251">
        <v>315735.2</v>
      </c>
    </row>
    <row r="21" spans="1:6" ht="12.75">
      <c r="A21" s="589"/>
      <c r="B21" s="203" t="s">
        <v>195</v>
      </c>
      <c r="C21" s="248">
        <v>368537.7</v>
      </c>
      <c r="D21" s="248">
        <v>752635.8</v>
      </c>
      <c r="E21" s="248">
        <v>21225.3</v>
      </c>
      <c r="F21" s="249">
        <v>50809.5</v>
      </c>
    </row>
    <row r="22" spans="1:6" ht="12.75" customHeight="1">
      <c r="A22" s="589" t="s">
        <v>182</v>
      </c>
      <c r="B22" s="246" t="s">
        <v>194</v>
      </c>
      <c r="C22" s="250">
        <v>13084.2</v>
      </c>
      <c r="D22" s="250">
        <v>45108.6</v>
      </c>
      <c r="E22" s="250">
        <v>90603.9</v>
      </c>
      <c r="F22" s="251">
        <v>334363.5</v>
      </c>
    </row>
    <row r="23" spans="1:6" ht="12.75">
      <c r="A23" s="589"/>
      <c r="B23" s="203" t="s">
        <v>195</v>
      </c>
      <c r="C23" s="248">
        <v>115362.3</v>
      </c>
      <c r="D23" s="248">
        <v>315400.1</v>
      </c>
      <c r="E23" s="248">
        <v>12257.5</v>
      </c>
      <c r="F23" s="249">
        <v>47667.4</v>
      </c>
    </row>
    <row r="24" spans="1:6" ht="12.75" customHeight="1">
      <c r="A24" s="589" t="s">
        <v>183</v>
      </c>
      <c r="B24" s="246" t="s">
        <v>194</v>
      </c>
      <c r="C24" s="250">
        <v>7373.2</v>
      </c>
      <c r="D24" s="250">
        <v>58875.2</v>
      </c>
      <c r="E24" s="250">
        <v>20499.1</v>
      </c>
      <c r="F24" s="251">
        <v>60342.7</v>
      </c>
    </row>
    <row r="25" spans="1:6" ht="12.75">
      <c r="A25" s="589"/>
      <c r="B25" s="203" t="s">
        <v>195</v>
      </c>
      <c r="C25" s="248">
        <v>9966.7</v>
      </c>
      <c r="D25" s="248">
        <v>51049.3</v>
      </c>
      <c r="E25" s="248">
        <v>5148.7</v>
      </c>
      <c r="F25" s="249">
        <v>18404.8</v>
      </c>
    </row>
    <row r="26" spans="1:6" ht="12.75" customHeight="1">
      <c r="A26" s="589" t="s">
        <v>184</v>
      </c>
      <c r="B26" s="246" t="s">
        <v>194</v>
      </c>
      <c r="C26" s="250">
        <v>13376.9</v>
      </c>
      <c r="D26" s="250">
        <v>10445.7</v>
      </c>
      <c r="E26" s="250">
        <v>4550.2</v>
      </c>
      <c r="F26" s="251">
        <v>8125.9</v>
      </c>
    </row>
    <row r="27" spans="1:6" ht="12.75">
      <c r="A27" s="589"/>
      <c r="B27" s="203" t="s">
        <v>195</v>
      </c>
      <c r="C27" s="248">
        <v>8564.9</v>
      </c>
      <c r="D27" s="248">
        <v>6143.1</v>
      </c>
      <c r="E27" s="248">
        <v>956.1</v>
      </c>
      <c r="F27" s="249">
        <v>3217.4</v>
      </c>
    </row>
    <row r="28" spans="1:6" ht="12.75">
      <c r="A28" s="589" t="s">
        <v>199</v>
      </c>
      <c r="B28" s="202" t="s">
        <v>194</v>
      </c>
      <c r="C28" s="137">
        <v>5333.9</v>
      </c>
      <c r="D28" s="137">
        <v>4896.3</v>
      </c>
      <c r="E28" s="137">
        <v>15406.3</v>
      </c>
      <c r="F28" s="210">
        <v>10095.1</v>
      </c>
    </row>
    <row r="29" spans="1:6" ht="13.5" thickBot="1">
      <c r="A29" s="590"/>
      <c r="B29" s="203" t="s">
        <v>195</v>
      </c>
      <c r="C29" s="248">
        <v>59469.4</v>
      </c>
      <c r="D29" s="248">
        <v>46812.9</v>
      </c>
      <c r="E29" s="248">
        <v>1831.3</v>
      </c>
      <c r="F29" s="249">
        <v>1093.9</v>
      </c>
    </row>
    <row r="30" spans="1:6" ht="13.5" thickBot="1">
      <c r="A30" s="591" t="s">
        <v>278</v>
      </c>
      <c r="B30" s="592"/>
      <c r="C30" s="215">
        <f aca="true" t="shared" si="0" ref="C30:F31">+C8+C10+C12+C14+C16+C18+C20+C22+C24+C26+C28</f>
        <v>426737.9</v>
      </c>
      <c r="D30" s="215">
        <f t="shared" si="0"/>
        <v>1651206.3</v>
      </c>
      <c r="E30" s="215">
        <f t="shared" si="0"/>
        <v>609409.7999999999</v>
      </c>
      <c r="F30" s="216">
        <f t="shared" si="0"/>
        <v>1791134.9</v>
      </c>
    </row>
    <row r="31" spans="1:6" ht="13.5" thickBot="1">
      <c r="A31" s="591" t="s">
        <v>279</v>
      </c>
      <c r="B31" s="592"/>
      <c r="C31" s="215">
        <f t="shared" si="0"/>
        <v>1259570.0999999999</v>
      </c>
      <c r="D31" s="215">
        <f t="shared" si="0"/>
        <v>3541488.7000000007</v>
      </c>
      <c r="E31" s="215">
        <f t="shared" si="0"/>
        <v>311679.4</v>
      </c>
      <c r="F31" s="216">
        <f t="shared" si="0"/>
        <v>471081.2000000001</v>
      </c>
    </row>
    <row r="32" spans="1:6" ht="30" customHeight="1" thickBot="1">
      <c r="A32" s="591" t="s">
        <v>311</v>
      </c>
      <c r="B32" s="592"/>
      <c r="C32" s="215">
        <v>1686308</v>
      </c>
      <c r="D32" s="215">
        <v>5192695</v>
      </c>
      <c r="E32" s="215">
        <v>921089.2</v>
      </c>
      <c r="F32" s="216">
        <v>2262216.1</v>
      </c>
    </row>
    <row r="33" ht="12.75">
      <c r="A33" s="17" t="s">
        <v>193</v>
      </c>
    </row>
    <row r="37" ht="12.75">
      <c r="A37" s="24"/>
    </row>
    <row r="38" ht="12.75">
      <c r="A38" s="247"/>
    </row>
  </sheetData>
  <mergeCells count="19">
    <mergeCell ref="A8:A9"/>
    <mergeCell ref="A10:A11"/>
    <mergeCell ref="A5:A7"/>
    <mergeCell ref="A31:B31"/>
    <mergeCell ref="A32:B32"/>
    <mergeCell ref="A20:A21"/>
    <mergeCell ref="A22:A23"/>
    <mergeCell ref="A24:A25"/>
    <mergeCell ref="A26:A27"/>
    <mergeCell ref="A1:F1"/>
    <mergeCell ref="A3:F3"/>
    <mergeCell ref="A28:A29"/>
    <mergeCell ref="A30:B30"/>
    <mergeCell ref="A12:A13"/>
    <mergeCell ref="A14:A15"/>
    <mergeCell ref="A16:A17"/>
    <mergeCell ref="A18:A19"/>
    <mergeCell ref="C5:D5"/>
    <mergeCell ref="E5:F5"/>
  </mergeCells>
  <hyperlinks>
    <hyperlink ref="A2" location="'Indice'!A1" display="Volver al Indice"/>
  </hyperlinks>
  <printOptions/>
  <pageMargins left="1.88" right="0.75" top="0.51" bottom="0.55" header="0" footer="0"/>
  <pageSetup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E38" sqref="E38"/>
    </sheetView>
  </sheetViews>
  <sheetFormatPr defaultColWidth="11.421875" defaultRowHeight="12.75"/>
  <cols>
    <col min="1" max="1" width="11.421875" style="105" customWidth="1"/>
    <col min="2" max="2" width="31.57421875" style="105" customWidth="1"/>
    <col min="3" max="3" width="16.421875" style="105" customWidth="1"/>
    <col min="4" max="4" width="17.57421875" style="105" customWidth="1"/>
    <col min="5" max="5" width="16.421875" style="105" customWidth="1"/>
    <col min="6" max="6" width="19.57421875" style="105" customWidth="1"/>
    <col min="7" max="16384" width="11.421875" style="105" customWidth="1"/>
  </cols>
  <sheetData>
    <row r="1" spans="1:6" ht="18">
      <c r="A1" s="454" t="s">
        <v>223</v>
      </c>
      <c r="B1" s="454"/>
      <c r="C1" s="454"/>
      <c r="D1" s="454"/>
      <c r="E1" s="454"/>
      <c r="F1" s="454"/>
    </row>
    <row r="2" s="288" customFormat="1" ht="12.75">
      <c r="A2" s="448" t="s">
        <v>361</v>
      </c>
    </row>
    <row r="3" spans="1:6" s="288" customFormat="1" ht="15">
      <c r="A3" s="581" t="s">
        <v>349</v>
      </c>
      <c r="B3" s="581"/>
      <c r="C3" s="581"/>
      <c r="D3" s="581"/>
      <c r="E3" s="581"/>
      <c r="F3" s="581"/>
    </row>
    <row r="4" spans="1:8" s="104" customFormat="1" ht="13.5" thickBot="1">
      <c r="A4" s="291"/>
      <c r="B4" s="290"/>
      <c r="H4" s="289"/>
    </row>
    <row r="5" spans="1:8" s="104" customFormat="1" ht="16.5" customHeight="1">
      <c r="A5" s="600" t="s">
        <v>1</v>
      </c>
      <c r="B5" s="602" t="s">
        <v>220</v>
      </c>
      <c r="C5" s="602" t="s">
        <v>225</v>
      </c>
      <c r="D5" s="602"/>
      <c r="E5" s="602"/>
      <c r="F5" s="605"/>
      <c r="H5" s="289"/>
    </row>
    <row r="6" spans="1:6" s="104" customFormat="1" ht="83.25" customHeight="1" thickBot="1">
      <c r="A6" s="601"/>
      <c r="B6" s="603"/>
      <c r="C6" s="217" t="s">
        <v>345</v>
      </c>
      <c r="D6" s="217" t="s">
        <v>346</v>
      </c>
      <c r="E6" s="217" t="s">
        <v>347</v>
      </c>
      <c r="F6" s="28" t="s">
        <v>348</v>
      </c>
    </row>
    <row r="7" spans="1:7" s="104" customFormat="1" ht="15.75" customHeight="1">
      <c r="A7" s="604">
        <v>2002</v>
      </c>
      <c r="B7" s="297" t="s">
        <v>221</v>
      </c>
      <c r="C7" s="298">
        <v>60580</v>
      </c>
      <c r="D7" s="299" t="s">
        <v>43</v>
      </c>
      <c r="E7" s="299" t="s">
        <v>43</v>
      </c>
      <c r="F7" s="300" t="s">
        <v>43</v>
      </c>
      <c r="G7" s="290"/>
    </row>
    <row r="8" spans="1:7" s="104" customFormat="1" ht="15.75" customHeight="1">
      <c r="A8" s="597"/>
      <c r="B8" s="296" t="s">
        <v>222</v>
      </c>
      <c r="C8" s="195">
        <v>7059.123965907934</v>
      </c>
      <c r="D8" s="292" t="s">
        <v>43</v>
      </c>
      <c r="E8" s="292" t="s">
        <v>43</v>
      </c>
      <c r="F8" s="293" t="s">
        <v>43</v>
      </c>
      <c r="G8" s="290"/>
    </row>
    <row r="9" spans="1:6" s="104" customFormat="1" ht="15.75" customHeight="1">
      <c r="A9" s="597"/>
      <c r="B9" s="308" t="s">
        <v>224</v>
      </c>
      <c r="C9" s="309">
        <f>C7+C8</f>
        <v>67639.12396590793</v>
      </c>
      <c r="D9" s="309">
        <v>55895</v>
      </c>
      <c r="E9" s="309">
        <v>54775</v>
      </c>
      <c r="F9" s="310" t="s">
        <v>43</v>
      </c>
    </row>
    <row r="10" spans="1:6" s="104" customFormat="1" ht="15.75" customHeight="1">
      <c r="A10" s="598"/>
      <c r="B10" s="301" t="s">
        <v>280</v>
      </c>
      <c r="C10" s="302" t="s">
        <v>43</v>
      </c>
      <c r="D10" s="302" t="s">
        <v>43</v>
      </c>
      <c r="E10" s="302" t="s">
        <v>43</v>
      </c>
      <c r="F10" s="429">
        <v>22480</v>
      </c>
    </row>
    <row r="11" spans="1:6" s="104" customFormat="1" ht="15.75" customHeight="1">
      <c r="A11" s="596">
        <v>2003</v>
      </c>
      <c r="B11" s="303" t="s">
        <v>221</v>
      </c>
      <c r="C11" s="304">
        <v>52973</v>
      </c>
      <c r="D11" s="305" t="s">
        <v>43</v>
      </c>
      <c r="E11" s="305" t="s">
        <v>43</v>
      </c>
      <c r="F11" s="306" t="s">
        <v>43</v>
      </c>
    </row>
    <row r="12" spans="1:8" s="104" customFormat="1" ht="15.75" customHeight="1">
      <c r="A12" s="597"/>
      <c r="B12" s="296" t="s">
        <v>222</v>
      </c>
      <c r="C12" s="195">
        <v>7759.546579544608</v>
      </c>
      <c r="D12" s="292" t="s">
        <v>43</v>
      </c>
      <c r="E12" s="292" t="s">
        <v>43</v>
      </c>
      <c r="F12" s="293" t="s">
        <v>43</v>
      </c>
      <c r="H12" s="51"/>
    </row>
    <row r="13" spans="1:8" s="104" customFormat="1" ht="15.75" customHeight="1">
      <c r="A13" s="597"/>
      <c r="B13" s="308" t="s">
        <v>224</v>
      </c>
      <c r="C13" s="309">
        <f>C11+C12</f>
        <v>60732.54657954461</v>
      </c>
      <c r="D13" s="309">
        <v>54813</v>
      </c>
      <c r="E13" s="309">
        <v>48125</v>
      </c>
      <c r="F13" s="293" t="s">
        <v>43</v>
      </c>
      <c r="H13" s="51"/>
    </row>
    <row r="14" spans="1:8" s="104" customFormat="1" ht="15.75" customHeight="1">
      <c r="A14" s="598"/>
      <c r="B14" s="301" t="s">
        <v>280</v>
      </c>
      <c r="C14" s="302" t="s">
        <v>43</v>
      </c>
      <c r="D14" s="302" t="s">
        <v>43</v>
      </c>
      <c r="E14" s="302" t="s">
        <v>43</v>
      </c>
      <c r="F14" s="429">
        <v>22990</v>
      </c>
      <c r="H14" s="51"/>
    </row>
    <row r="15" spans="1:8" s="104" customFormat="1" ht="15.75" customHeight="1">
      <c r="A15" s="596">
        <v>2004</v>
      </c>
      <c r="B15" s="303" t="s">
        <v>221</v>
      </c>
      <c r="C15" s="304">
        <v>46310.19974062631</v>
      </c>
      <c r="D15" s="305" t="s">
        <v>43</v>
      </c>
      <c r="E15" s="305" t="s">
        <v>43</v>
      </c>
      <c r="F15" s="306" t="s">
        <v>43</v>
      </c>
      <c r="H15" s="51"/>
    </row>
    <row r="16" spans="1:8" s="104" customFormat="1" ht="15.75" customHeight="1">
      <c r="A16" s="597">
        <v>2004</v>
      </c>
      <c r="B16" s="296" t="s">
        <v>222</v>
      </c>
      <c r="C16" s="195">
        <v>7445.27414772661</v>
      </c>
      <c r="D16" s="292" t="s">
        <v>43</v>
      </c>
      <c r="E16" s="292" t="s">
        <v>43</v>
      </c>
      <c r="F16" s="293" t="s">
        <v>43</v>
      </c>
      <c r="H16" s="51"/>
    </row>
    <row r="17" spans="1:8" s="104" customFormat="1" ht="15.75" customHeight="1">
      <c r="A17" s="597">
        <v>2004</v>
      </c>
      <c r="B17" s="308" t="s">
        <v>224</v>
      </c>
      <c r="C17" s="309">
        <f>C15+C16</f>
        <v>53755.47388835292</v>
      </c>
      <c r="D17" s="309">
        <v>52589</v>
      </c>
      <c r="E17" s="309">
        <v>51375</v>
      </c>
      <c r="F17" s="310" t="s">
        <v>43</v>
      </c>
      <c r="H17" s="51"/>
    </row>
    <row r="18" spans="1:8" s="104" customFormat="1" ht="15.75" customHeight="1">
      <c r="A18" s="598">
        <v>2004</v>
      </c>
      <c r="B18" s="301" t="s">
        <v>280</v>
      </c>
      <c r="C18" s="302" t="s">
        <v>43</v>
      </c>
      <c r="D18" s="302" t="s">
        <v>43</v>
      </c>
      <c r="E18" s="302" t="s">
        <v>43</v>
      </c>
      <c r="F18" s="429">
        <v>22554</v>
      </c>
      <c r="H18" s="51"/>
    </row>
    <row r="19" spans="1:8" s="104" customFormat="1" ht="15.75" customHeight="1">
      <c r="A19" s="596">
        <v>2005</v>
      </c>
      <c r="B19" s="303" t="s">
        <v>221</v>
      </c>
      <c r="C19" s="304">
        <v>42734</v>
      </c>
      <c r="D19" s="305" t="s">
        <v>43</v>
      </c>
      <c r="E19" s="305" t="s">
        <v>43</v>
      </c>
      <c r="F19" s="306" t="s">
        <v>43</v>
      </c>
      <c r="H19" s="51"/>
    </row>
    <row r="20" spans="1:8" s="104" customFormat="1" ht="15.75" customHeight="1">
      <c r="A20" s="597">
        <v>2005</v>
      </c>
      <c r="B20" s="296" t="s">
        <v>222</v>
      </c>
      <c r="C20" s="195">
        <v>6586.861846589212</v>
      </c>
      <c r="D20" s="292" t="s">
        <v>43</v>
      </c>
      <c r="E20" s="292" t="s">
        <v>43</v>
      </c>
      <c r="F20" s="293" t="s">
        <v>43</v>
      </c>
      <c r="H20" s="51"/>
    </row>
    <row r="21" spans="1:8" s="104" customFormat="1" ht="15.75" customHeight="1">
      <c r="A21" s="597">
        <v>2005</v>
      </c>
      <c r="B21" s="308" t="s">
        <v>224</v>
      </c>
      <c r="C21" s="309">
        <f>C19+C20</f>
        <v>49320.861846589214</v>
      </c>
      <c r="D21" s="309">
        <v>50621</v>
      </c>
      <c r="E21" s="309">
        <v>60100</v>
      </c>
      <c r="F21" s="310" t="s">
        <v>43</v>
      </c>
      <c r="H21" s="51"/>
    </row>
    <row r="22" spans="1:8" s="104" customFormat="1" ht="15.75" customHeight="1">
      <c r="A22" s="598">
        <v>2005</v>
      </c>
      <c r="B22" s="301" t="s">
        <v>280</v>
      </c>
      <c r="C22" s="302" t="s">
        <v>43</v>
      </c>
      <c r="D22" s="302" t="s">
        <v>43</v>
      </c>
      <c r="E22" s="302" t="s">
        <v>43</v>
      </c>
      <c r="F22" s="429">
        <v>22240</v>
      </c>
      <c r="H22" s="105"/>
    </row>
    <row r="23" spans="1:8" s="104" customFormat="1" ht="15.75" customHeight="1">
      <c r="A23" s="597">
        <v>2006</v>
      </c>
      <c r="B23" s="296" t="s">
        <v>221</v>
      </c>
      <c r="C23" s="195">
        <v>33387</v>
      </c>
      <c r="D23" s="292" t="s">
        <v>43</v>
      </c>
      <c r="E23" s="292" t="s">
        <v>43</v>
      </c>
      <c r="F23" s="293" t="s">
        <v>43</v>
      </c>
      <c r="H23" s="105"/>
    </row>
    <row r="24" spans="1:8" s="104" customFormat="1" ht="15.75" customHeight="1">
      <c r="A24" s="597">
        <v>2005</v>
      </c>
      <c r="B24" s="296" t="s">
        <v>222</v>
      </c>
      <c r="C24" s="195">
        <v>6903</v>
      </c>
      <c r="D24" s="292" t="s">
        <v>43</v>
      </c>
      <c r="E24" s="292" t="s">
        <v>43</v>
      </c>
      <c r="F24" s="293" t="s">
        <v>43</v>
      </c>
      <c r="H24" s="105"/>
    </row>
    <row r="25" spans="1:8" s="104" customFormat="1" ht="15.75" customHeight="1">
      <c r="A25" s="597">
        <v>2005</v>
      </c>
      <c r="B25" s="308" t="s">
        <v>224</v>
      </c>
      <c r="C25" s="309">
        <f>+C23+C24</f>
        <v>40290</v>
      </c>
      <c r="D25" s="309">
        <v>48551</v>
      </c>
      <c r="E25" s="309">
        <v>51300</v>
      </c>
      <c r="F25" s="310" t="s">
        <v>43</v>
      </c>
      <c r="H25" s="105"/>
    </row>
    <row r="26" spans="1:8" s="104" customFormat="1" ht="15.75" customHeight="1" thickBot="1">
      <c r="A26" s="599">
        <v>2005</v>
      </c>
      <c r="B26" s="433" t="s">
        <v>280</v>
      </c>
      <c r="C26" s="294" t="s">
        <v>43</v>
      </c>
      <c r="D26" s="294" t="s">
        <v>43</v>
      </c>
      <c r="E26" s="294" t="s">
        <v>43</v>
      </c>
      <c r="F26" s="371">
        <v>22248</v>
      </c>
      <c r="H26" s="105"/>
    </row>
    <row r="27" ht="12.75">
      <c r="A27" s="307"/>
    </row>
    <row r="28" ht="12.75">
      <c r="A28" s="307"/>
    </row>
    <row r="29" ht="12.75">
      <c r="A29" s="307"/>
    </row>
    <row r="31" spans="4:6" ht="12.75">
      <c r="D31"/>
      <c r="E31" s="51"/>
      <c r="F31"/>
    </row>
  </sheetData>
  <mergeCells count="10">
    <mergeCell ref="A1:F1"/>
    <mergeCell ref="A3:F3"/>
    <mergeCell ref="A11:A14"/>
    <mergeCell ref="A15:A18"/>
    <mergeCell ref="C5:F5"/>
    <mergeCell ref="A19:A22"/>
    <mergeCell ref="A23:A26"/>
    <mergeCell ref="A5:A6"/>
    <mergeCell ref="B5:B6"/>
    <mergeCell ref="A7:A10"/>
  </mergeCells>
  <hyperlinks>
    <hyperlink ref="A2" location="'Indice'!A1" display="Volver al Indice"/>
  </hyperlinks>
  <printOptions/>
  <pageMargins left="0.75" right="0.75" top="1" bottom="1" header="0" footer="0"/>
  <pageSetup horizontalDpi="600" verticalDpi="600" orientation="portrait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workbookViewId="0" topLeftCell="A4">
      <selection activeCell="K45" sqref="K45"/>
    </sheetView>
  </sheetViews>
  <sheetFormatPr defaultColWidth="11.421875" defaultRowHeight="12.75"/>
  <cols>
    <col min="1" max="1" width="22.140625" style="51" customWidth="1"/>
    <col min="2" max="2" width="24.7109375" style="51" customWidth="1"/>
    <col min="3" max="3" width="25.7109375" style="51" customWidth="1"/>
    <col min="4" max="16384" width="11.421875" style="51" customWidth="1"/>
  </cols>
  <sheetData>
    <row r="1" spans="1:3" ht="18">
      <c r="A1" s="454" t="s">
        <v>223</v>
      </c>
      <c r="B1" s="454"/>
      <c r="C1" s="454"/>
    </row>
    <row r="2" spans="1:3" ht="12.75">
      <c r="A2" s="606" t="s">
        <v>361</v>
      </c>
      <c r="B2" s="607"/>
      <c r="C2" s="607"/>
    </row>
    <row r="3" spans="1:3" ht="42" customHeight="1">
      <c r="A3" s="608" t="s">
        <v>358</v>
      </c>
      <c r="B3" s="608"/>
      <c r="C3" s="608"/>
    </row>
    <row r="4" spans="1:3" ht="12.75">
      <c r="A4" s="609" t="s">
        <v>269</v>
      </c>
      <c r="B4" s="610"/>
      <c r="C4" s="610"/>
    </row>
    <row r="5" spans="1:3" ht="13.5" thickBot="1">
      <c r="A5" s="364"/>
      <c r="B5" s="363"/>
      <c r="C5" s="363"/>
    </row>
    <row r="6" spans="1:3" ht="35.25" customHeight="1" thickBot="1">
      <c r="A6" s="275" t="s">
        <v>218</v>
      </c>
      <c r="B6" s="205" t="s">
        <v>219</v>
      </c>
      <c r="C6" s="276" t="s">
        <v>270</v>
      </c>
    </row>
    <row r="7" spans="1:7" ht="12.75">
      <c r="A7" s="279">
        <v>2001</v>
      </c>
      <c r="B7" s="277">
        <v>58.205</v>
      </c>
      <c r="C7" s="280">
        <v>15649.9</v>
      </c>
      <c r="G7" s="283"/>
    </row>
    <row r="8" spans="1:7" ht="12.75">
      <c r="A8" s="33">
        <v>2002</v>
      </c>
      <c r="B8" s="274">
        <v>55.895</v>
      </c>
      <c r="C8" s="281">
        <v>16126.3</v>
      </c>
      <c r="G8" s="283"/>
    </row>
    <row r="9" spans="1:7" ht="12.75">
      <c r="A9" s="33">
        <v>2003</v>
      </c>
      <c r="B9" s="274">
        <v>54.813</v>
      </c>
      <c r="C9" s="281">
        <v>16613.6</v>
      </c>
      <c r="G9" s="283"/>
    </row>
    <row r="10" spans="1:7" ht="12.75">
      <c r="A10" s="33">
        <v>2004</v>
      </c>
      <c r="B10" s="274">
        <v>52.589</v>
      </c>
      <c r="C10" s="281">
        <v>17081.8</v>
      </c>
      <c r="G10" s="283"/>
    </row>
    <row r="11" spans="1:7" ht="12.75">
      <c r="A11" s="33">
        <v>2005</v>
      </c>
      <c r="B11" s="274">
        <v>50.621</v>
      </c>
      <c r="C11" s="281">
        <v>17835.4</v>
      </c>
      <c r="G11" s="283"/>
    </row>
    <row r="12" spans="1:7" ht="12.75">
      <c r="A12" s="33">
        <v>2006</v>
      </c>
      <c r="B12" s="274">
        <v>48.551</v>
      </c>
      <c r="C12" s="281">
        <v>18596.3</v>
      </c>
      <c r="G12" s="283"/>
    </row>
    <row r="13" spans="1:7" ht="13.5" thickBot="1">
      <c r="A13" s="284">
        <v>2007</v>
      </c>
      <c r="B13" s="278">
        <v>46.466</v>
      </c>
      <c r="C13" s="282">
        <v>19152.3</v>
      </c>
      <c r="G13" s="283"/>
    </row>
    <row r="14" spans="1:7" ht="13.5" customHeight="1">
      <c r="A14" s="51" t="s">
        <v>268</v>
      </c>
      <c r="G14" s="283"/>
    </row>
    <row r="15" ht="12.75">
      <c r="G15" s="283"/>
    </row>
    <row r="16" ht="12.75">
      <c r="G16" s="283"/>
    </row>
  </sheetData>
  <mergeCells count="4">
    <mergeCell ref="A1:C1"/>
    <mergeCell ref="A2:C2"/>
    <mergeCell ref="A3:C3"/>
    <mergeCell ref="A4:C4"/>
  </mergeCells>
  <hyperlinks>
    <hyperlink ref="A2" location="'Indice'!A1" display="Volver al Indice"/>
  </hyperlink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 transitionEvaluation="1"/>
  <dimension ref="A1:M32"/>
  <sheetViews>
    <sheetView showGridLines="0" zoomScale="75" zoomScaleNormal="75" workbookViewId="0" topLeftCell="A1">
      <selection activeCell="A18" sqref="A18"/>
    </sheetView>
  </sheetViews>
  <sheetFormatPr defaultColWidth="11.421875" defaultRowHeight="12.75"/>
  <cols>
    <col min="1" max="1" width="51.00390625" style="52" customWidth="1"/>
    <col min="2" max="16384" width="11.421875" style="51" customWidth="1"/>
  </cols>
  <sheetData>
    <row r="1" spans="1:7" ht="18" customHeight="1">
      <c r="A1" s="458" t="s">
        <v>223</v>
      </c>
      <c r="B1" s="458"/>
      <c r="C1" s="458"/>
      <c r="D1" s="458"/>
      <c r="E1" s="458"/>
      <c r="F1" s="458"/>
      <c r="G1" s="458"/>
    </row>
    <row r="2" ht="12.75">
      <c r="A2" s="444" t="s">
        <v>361</v>
      </c>
    </row>
    <row r="3" spans="1:7" ht="15">
      <c r="A3" s="457" t="s">
        <v>309</v>
      </c>
      <c r="B3" s="457"/>
      <c r="C3" s="457"/>
      <c r="D3" s="457"/>
      <c r="E3" s="457"/>
      <c r="F3" s="457"/>
      <c r="G3" s="457"/>
    </row>
    <row r="4" spans="1:7" ht="15">
      <c r="A4" s="459" t="s">
        <v>203</v>
      </c>
      <c r="B4" s="459"/>
      <c r="C4" s="459"/>
      <c r="D4" s="459"/>
      <c r="E4" s="459"/>
      <c r="F4" s="459"/>
      <c r="G4" s="459"/>
    </row>
    <row r="5" spans="1:7" ht="15">
      <c r="A5" s="460" t="s">
        <v>6</v>
      </c>
      <c r="B5" s="460"/>
      <c r="C5" s="460"/>
      <c r="D5" s="460"/>
      <c r="E5" s="460"/>
      <c r="F5" s="460"/>
      <c r="G5" s="460"/>
    </row>
    <row r="6" spans="1:7" ht="13.5" thickBot="1">
      <c r="A6" s="461"/>
      <c r="B6" s="461"/>
      <c r="C6" s="461"/>
      <c r="D6" s="461"/>
      <c r="E6" s="461"/>
      <c r="F6" s="461"/>
      <c r="G6" s="461"/>
    </row>
    <row r="7" spans="1:7" ht="12.75">
      <c r="A7" s="462"/>
      <c r="B7" s="464" t="s">
        <v>286</v>
      </c>
      <c r="C7" s="465"/>
      <c r="D7" s="464" t="s">
        <v>289</v>
      </c>
      <c r="E7" s="465"/>
      <c r="F7" s="466" t="s">
        <v>7</v>
      </c>
      <c r="G7" s="467"/>
    </row>
    <row r="8" spans="1:7" ht="12.75">
      <c r="A8" s="463"/>
      <c r="B8" s="260" t="s">
        <v>8</v>
      </c>
      <c r="C8" s="259" t="s">
        <v>200</v>
      </c>
      <c r="D8" s="259" t="s">
        <v>8</v>
      </c>
      <c r="E8" s="259" t="s">
        <v>200</v>
      </c>
      <c r="F8" s="387" t="s">
        <v>8</v>
      </c>
      <c r="G8" s="387" t="s">
        <v>200</v>
      </c>
    </row>
    <row r="9" spans="1:7" s="17" customFormat="1" ht="15" thickBot="1">
      <c r="A9" s="58" t="s">
        <v>236</v>
      </c>
      <c r="B9" s="59">
        <v>813.56</v>
      </c>
      <c r="C9" s="59">
        <v>100</v>
      </c>
      <c r="D9" s="59">
        <v>767.56</v>
      </c>
      <c r="E9" s="59">
        <v>100</v>
      </c>
      <c r="F9" s="59">
        <v>1581.12</v>
      </c>
      <c r="G9" s="60">
        <v>100</v>
      </c>
    </row>
    <row r="10" spans="1:7" s="17" customFormat="1" ht="15" customHeight="1">
      <c r="A10" s="33" t="s">
        <v>226</v>
      </c>
      <c r="B10" s="53">
        <v>809.89</v>
      </c>
      <c r="C10" s="53">
        <v>99.55</v>
      </c>
      <c r="D10" s="53">
        <v>765.44</v>
      </c>
      <c r="E10" s="53">
        <v>99.72</v>
      </c>
      <c r="F10" s="388">
        <v>1575.33</v>
      </c>
      <c r="G10" s="389">
        <v>99.63</v>
      </c>
    </row>
    <row r="11" spans="1:7" s="17" customFormat="1" ht="15" customHeight="1">
      <c r="A11" s="33" t="s">
        <v>238</v>
      </c>
      <c r="B11" s="53">
        <v>3.67</v>
      </c>
      <c r="C11" s="53">
        <v>0.45</v>
      </c>
      <c r="D11" s="53">
        <v>2.11</v>
      </c>
      <c r="E11" s="53">
        <v>0.27</v>
      </c>
      <c r="F11" s="388">
        <v>5.78</v>
      </c>
      <c r="G11" s="389">
        <v>0.37</v>
      </c>
    </row>
    <row r="12" spans="1:7" s="17" customFormat="1" ht="14.25">
      <c r="A12" s="55" t="s">
        <v>237</v>
      </c>
      <c r="B12" s="56">
        <v>344.18</v>
      </c>
      <c r="C12" s="56">
        <v>42.31</v>
      </c>
      <c r="D12" s="56">
        <v>502.22</v>
      </c>
      <c r="E12" s="56">
        <v>65.43</v>
      </c>
      <c r="F12" s="56">
        <v>846.4</v>
      </c>
      <c r="G12" s="57">
        <v>53.53</v>
      </c>
    </row>
    <row r="13" spans="1:7" s="17" customFormat="1" ht="12.75">
      <c r="A13" s="34" t="s">
        <v>239</v>
      </c>
      <c r="B13" s="53">
        <v>18.71</v>
      </c>
      <c r="C13" s="61">
        <v>2.299768916859236</v>
      </c>
      <c r="D13" s="53">
        <v>32.88</v>
      </c>
      <c r="E13" s="53">
        <v>4.283704205534422</v>
      </c>
      <c r="F13" s="388">
        <v>51.59</v>
      </c>
      <c r="G13" s="389">
        <v>3.2628769479862383</v>
      </c>
    </row>
    <row r="14" spans="1:7" s="17" customFormat="1" ht="12.75">
      <c r="A14" s="34" t="s">
        <v>227</v>
      </c>
      <c r="B14" s="53">
        <v>12.33</v>
      </c>
      <c r="C14" s="53">
        <v>1.5155612370323026</v>
      </c>
      <c r="D14" s="53">
        <v>23.15</v>
      </c>
      <c r="E14" s="53">
        <v>3.0160508624732922</v>
      </c>
      <c r="F14" s="388">
        <v>35.48</v>
      </c>
      <c r="G14" s="389">
        <v>2.2439789516292246</v>
      </c>
    </row>
    <row r="15" spans="1:7" s="17" customFormat="1" ht="12.75">
      <c r="A15" s="34" t="s">
        <v>228</v>
      </c>
      <c r="B15" s="53">
        <v>21.05</v>
      </c>
      <c r="C15" s="53">
        <v>2.587393677171936</v>
      </c>
      <c r="D15" s="53">
        <v>26.06</v>
      </c>
      <c r="E15" s="53">
        <v>3.395174318620043</v>
      </c>
      <c r="F15" s="388">
        <v>47.11</v>
      </c>
      <c r="G15" s="389">
        <v>2.979533495243878</v>
      </c>
    </row>
    <row r="16" spans="1:7" s="17" customFormat="1" ht="12.75">
      <c r="A16" s="34" t="s">
        <v>229</v>
      </c>
      <c r="B16" s="53">
        <v>66.49</v>
      </c>
      <c r="C16" s="53">
        <v>8.172722356064703</v>
      </c>
      <c r="D16" s="53">
        <v>58.54</v>
      </c>
      <c r="E16" s="53">
        <v>7.626765334306114</v>
      </c>
      <c r="F16" s="388">
        <v>125.03</v>
      </c>
      <c r="G16" s="389">
        <v>7.9076856911556375</v>
      </c>
    </row>
    <row r="17" spans="1:7" s="17" customFormat="1" ht="12.75">
      <c r="A17" s="34" t="s">
        <v>230</v>
      </c>
      <c r="B17" s="53">
        <v>154.9</v>
      </c>
      <c r="C17" s="53">
        <v>19.039775800186835</v>
      </c>
      <c r="D17" s="53">
        <v>183</v>
      </c>
      <c r="E17" s="53">
        <v>23.841784355620412</v>
      </c>
      <c r="F17" s="388">
        <v>337.91</v>
      </c>
      <c r="G17" s="389">
        <v>21.37155940093099</v>
      </c>
    </row>
    <row r="18" spans="1:7" s="17" customFormat="1" ht="12.75">
      <c r="A18" s="34" t="s">
        <v>231</v>
      </c>
      <c r="B18" s="53">
        <v>21.68</v>
      </c>
      <c r="C18" s="53">
        <v>2.66483111264074</v>
      </c>
      <c r="D18" s="53">
        <v>68.4</v>
      </c>
      <c r="E18" s="53">
        <v>8.911355464067958</v>
      </c>
      <c r="F18" s="388">
        <v>90.08</v>
      </c>
      <c r="G18" s="389">
        <v>5.697227281926736</v>
      </c>
    </row>
    <row r="19" spans="1:7" s="17" customFormat="1" ht="12.75">
      <c r="A19" s="34" t="s">
        <v>232</v>
      </c>
      <c r="B19" s="53">
        <v>18.89</v>
      </c>
      <c r="C19" s="53">
        <v>2.3218938984217514</v>
      </c>
      <c r="D19" s="53">
        <v>36.97</v>
      </c>
      <c r="E19" s="53">
        <v>4.816561571733806</v>
      </c>
      <c r="F19" s="388">
        <v>55.87</v>
      </c>
      <c r="G19" s="389">
        <v>3.5335711394454563</v>
      </c>
    </row>
    <row r="20" spans="1:7" s="17" customFormat="1" ht="12.75">
      <c r="A20" s="34" t="s">
        <v>235</v>
      </c>
      <c r="B20" s="53">
        <v>16.27</v>
      </c>
      <c r="C20" s="53">
        <v>1.9998525001229166</v>
      </c>
      <c r="D20" s="53">
        <v>31.8</v>
      </c>
      <c r="E20" s="53">
        <v>4.142998592943874</v>
      </c>
      <c r="F20" s="388">
        <v>48.07</v>
      </c>
      <c r="G20" s="389">
        <v>3.040249949402955</v>
      </c>
    </row>
    <row r="21" spans="1:7" s="17" customFormat="1" ht="12.75">
      <c r="A21" s="34" t="s">
        <v>240</v>
      </c>
      <c r="B21" s="53">
        <v>13.82</v>
      </c>
      <c r="C21" s="53">
        <v>1.6987069177442353</v>
      </c>
      <c r="D21" s="53">
        <v>41.39</v>
      </c>
      <c r="E21" s="53">
        <v>5.392412319558081</v>
      </c>
      <c r="F21" s="388">
        <v>55.22</v>
      </c>
      <c r="G21" s="389">
        <v>3.492461040275248</v>
      </c>
    </row>
    <row r="22" spans="1:7" s="17" customFormat="1" ht="14.25">
      <c r="A22" s="55" t="s">
        <v>11</v>
      </c>
      <c r="B22" s="56">
        <v>469.38</v>
      </c>
      <c r="C22" s="56">
        <v>57.694576921185906</v>
      </c>
      <c r="D22" s="56">
        <v>265.34</v>
      </c>
      <c r="E22" s="56">
        <v>34.56928448590338</v>
      </c>
      <c r="F22" s="56">
        <v>734.72</v>
      </c>
      <c r="G22" s="57">
        <v>46.46832624974702</v>
      </c>
    </row>
    <row r="23" spans="1:13" s="14" customFormat="1" ht="12.75">
      <c r="A23" s="55" t="s">
        <v>9</v>
      </c>
      <c r="B23" s="56">
        <v>52.35</v>
      </c>
      <c r="C23" s="56">
        <v>6.434682137764885</v>
      </c>
      <c r="D23" s="56">
        <v>57.77</v>
      </c>
      <c r="E23" s="56">
        <v>7.526447443848038</v>
      </c>
      <c r="F23" s="56">
        <v>110.12</v>
      </c>
      <c r="G23" s="57">
        <v>6.96468326249747</v>
      </c>
      <c r="I23" s="17"/>
      <c r="K23" s="17"/>
      <c r="M23" s="17"/>
    </row>
    <row r="24" spans="1:13" s="14" customFormat="1" ht="14.25">
      <c r="A24" s="55" t="s">
        <v>12</v>
      </c>
      <c r="B24" s="56">
        <v>417.02</v>
      </c>
      <c r="C24" s="56">
        <v>51.258665617778654</v>
      </c>
      <c r="D24" s="56">
        <v>207.57</v>
      </c>
      <c r="E24" s="56">
        <v>27.042837042055346</v>
      </c>
      <c r="F24" s="56">
        <v>624.59</v>
      </c>
      <c r="G24" s="57">
        <v>39.50301052418539</v>
      </c>
      <c r="I24" s="17"/>
      <c r="K24" s="17"/>
      <c r="M24" s="17"/>
    </row>
    <row r="25" spans="1:13" s="14" customFormat="1" ht="12.75">
      <c r="A25" s="55" t="s">
        <v>233</v>
      </c>
      <c r="B25" s="56">
        <v>15.52</v>
      </c>
      <c r="C25" s="56">
        <v>1.9076650769457693</v>
      </c>
      <c r="D25" s="56">
        <v>24.3</v>
      </c>
      <c r="E25" s="56">
        <v>3.1658762832873006</v>
      </c>
      <c r="F25" s="56">
        <v>39.82</v>
      </c>
      <c r="G25" s="57">
        <v>2.5184679214733863</v>
      </c>
      <c r="I25" s="17"/>
      <c r="K25" s="17"/>
      <c r="M25" s="17"/>
    </row>
    <row r="26" spans="1:7" s="17" customFormat="1" ht="13.5" thickBot="1">
      <c r="A26" s="58" t="s">
        <v>234</v>
      </c>
      <c r="B26" s="59">
        <v>0.23</v>
      </c>
      <c r="C26" s="59">
        <v>0.02827080977432519</v>
      </c>
      <c r="D26" s="59">
        <v>0.05</v>
      </c>
      <c r="E26" s="59">
        <v>0.006514148731043828</v>
      </c>
      <c r="F26" s="59">
        <v>0.28</v>
      </c>
      <c r="G26" s="60">
        <v>0.017708965796397493</v>
      </c>
    </row>
    <row r="27" spans="1:7" s="17" customFormat="1" ht="13.5" thickBot="1">
      <c r="A27" s="58" t="s">
        <v>10</v>
      </c>
      <c r="B27" s="59">
        <v>432.31</v>
      </c>
      <c r="C27" s="59">
        <v>53.138059884950096</v>
      </c>
      <c r="D27" s="59">
        <v>231.83</v>
      </c>
      <c r="E27" s="59">
        <v>30.203502006357812</v>
      </c>
      <c r="F27" s="59">
        <v>664.14</v>
      </c>
      <c r="G27" s="60">
        <v>42.004401942926535</v>
      </c>
    </row>
    <row r="28" s="17" customFormat="1" ht="15" customHeight="1">
      <c r="A28" s="62" t="s">
        <v>201</v>
      </c>
    </row>
    <row r="29" s="17" customFormat="1" ht="15" customHeight="1">
      <c r="A29" s="62" t="s">
        <v>202</v>
      </c>
    </row>
    <row r="30" s="17" customFormat="1" ht="15" customHeight="1">
      <c r="A30" s="24"/>
    </row>
    <row r="32" ht="12.75">
      <c r="E32" s="14"/>
    </row>
  </sheetData>
  <mergeCells count="9">
    <mergeCell ref="A6:G6"/>
    <mergeCell ref="A7:A8"/>
    <mergeCell ref="B7:C7"/>
    <mergeCell ref="D7:E7"/>
    <mergeCell ref="F7:G7"/>
    <mergeCell ref="A3:G3"/>
    <mergeCell ref="A1:G1"/>
    <mergeCell ref="A4:G4"/>
    <mergeCell ref="A5:G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/>
  <dimension ref="A1:AR270"/>
  <sheetViews>
    <sheetView zoomScale="75" zoomScaleNormal="75" workbookViewId="0" topLeftCell="A1">
      <selection activeCell="F27" sqref="F27"/>
    </sheetView>
  </sheetViews>
  <sheetFormatPr defaultColWidth="11.421875" defaultRowHeight="12.75"/>
  <cols>
    <col min="1" max="1" width="45.421875" style="16" customWidth="1"/>
    <col min="2" max="10" width="9.421875" style="16" customWidth="1"/>
    <col min="11" max="44" width="8.7109375" style="16" customWidth="1"/>
    <col min="45" max="16384" width="11.421875" style="16" customWidth="1"/>
  </cols>
  <sheetData>
    <row r="1" spans="1:10" s="39" customFormat="1" ht="18" customHeight="1">
      <c r="A1" s="454" t="s">
        <v>223</v>
      </c>
      <c r="B1" s="454"/>
      <c r="C1" s="454"/>
      <c r="D1" s="454"/>
      <c r="E1" s="454"/>
      <c r="F1" s="454"/>
      <c r="G1" s="454"/>
      <c r="H1" s="454"/>
      <c r="I1" s="454"/>
      <c r="J1" s="454"/>
    </row>
    <row r="2" spans="1:3" s="39" customFormat="1" ht="18" customHeight="1">
      <c r="A2" s="451" t="s">
        <v>361</v>
      </c>
      <c r="B2" s="452"/>
      <c r="C2" s="452"/>
    </row>
    <row r="3" spans="1:10" ht="15">
      <c r="A3" s="468" t="s">
        <v>310</v>
      </c>
      <c r="B3" s="468"/>
      <c r="C3" s="468"/>
      <c r="D3" s="468"/>
      <c r="E3" s="468"/>
      <c r="F3" s="468"/>
      <c r="G3" s="468"/>
      <c r="H3" s="468"/>
      <c r="I3" s="468"/>
      <c r="J3" s="468"/>
    </row>
    <row r="4" spans="2:7" ht="13.5" thickBot="1">
      <c r="B4" s="17"/>
      <c r="C4" s="17"/>
      <c r="D4" s="17"/>
      <c r="E4" s="17"/>
      <c r="F4" s="17"/>
      <c r="G4" s="17"/>
    </row>
    <row r="5" spans="1:10" ht="12.75">
      <c r="A5" s="261"/>
      <c r="B5" s="455" t="s">
        <v>286</v>
      </c>
      <c r="C5" s="455"/>
      <c r="D5" s="455"/>
      <c r="E5" s="455" t="s">
        <v>290</v>
      </c>
      <c r="F5" s="455"/>
      <c r="G5" s="455"/>
      <c r="H5" s="443" t="s">
        <v>291</v>
      </c>
      <c r="I5" s="443"/>
      <c r="J5" s="466"/>
    </row>
    <row r="6" spans="1:44" ht="13.5" thickBot="1">
      <c r="A6" s="315" t="s">
        <v>42</v>
      </c>
      <c r="B6" s="99">
        <v>2004</v>
      </c>
      <c r="C6" s="100">
        <v>2005</v>
      </c>
      <c r="D6" s="99">
        <v>2006</v>
      </c>
      <c r="E6" s="99">
        <v>2004</v>
      </c>
      <c r="F6" s="100">
        <v>2005</v>
      </c>
      <c r="G6" s="99">
        <v>2006</v>
      </c>
      <c r="H6" s="390">
        <v>2004</v>
      </c>
      <c r="I6" s="391">
        <v>2005</v>
      </c>
      <c r="J6" s="392">
        <v>2006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10" s="15" customFormat="1" ht="14.25">
      <c r="A7" s="24" t="s">
        <v>211</v>
      </c>
      <c r="B7" s="71" t="s">
        <v>43</v>
      </c>
      <c r="C7" s="47" t="s">
        <v>43</v>
      </c>
      <c r="D7" s="47" t="s">
        <v>43</v>
      </c>
      <c r="E7" s="47" t="s">
        <v>43</v>
      </c>
      <c r="F7" s="47" t="s">
        <v>43</v>
      </c>
      <c r="G7" s="47" t="s">
        <v>43</v>
      </c>
      <c r="H7" s="393">
        <v>0.2294356037335764</v>
      </c>
      <c r="I7" s="393">
        <v>0.20460865016656116</v>
      </c>
      <c r="J7" s="394">
        <v>0.15467829213149994</v>
      </c>
    </row>
    <row r="8" spans="1:10" ht="12.75">
      <c r="A8" s="24" t="s">
        <v>207</v>
      </c>
      <c r="B8" s="72">
        <v>25650.14</v>
      </c>
      <c r="C8" s="72">
        <v>39926.95242464279</v>
      </c>
      <c r="D8" s="72">
        <v>48153.45627682978</v>
      </c>
      <c r="E8" s="72">
        <v>40776.18568682275</v>
      </c>
      <c r="F8" s="72">
        <v>47922.98149968607</v>
      </c>
      <c r="G8" s="72">
        <v>46200.156501690006</v>
      </c>
      <c r="H8" s="395">
        <v>32828.5802373991</v>
      </c>
      <c r="I8" s="395">
        <v>44099.16790447887</v>
      </c>
      <c r="J8" s="396">
        <v>47184.14874172582</v>
      </c>
    </row>
    <row r="9" spans="1:10" ht="12.75">
      <c r="A9" s="24" t="s">
        <v>208</v>
      </c>
      <c r="B9" s="72">
        <v>15520.780217856329</v>
      </c>
      <c r="C9" s="72">
        <v>22269.294862986884</v>
      </c>
      <c r="D9" s="72">
        <v>27907.90193828408</v>
      </c>
      <c r="E9" s="72">
        <v>16532.47995395322</v>
      </c>
      <c r="F9" s="72">
        <v>19590.178146470535</v>
      </c>
      <c r="G9" s="72">
        <v>16015.183716199903</v>
      </c>
      <c r="H9" s="395">
        <v>16000.907332509902</v>
      </c>
      <c r="I9" s="395">
        <v>20871.36945125661</v>
      </c>
      <c r="J9" s="396">
        <v>22006.246937730255</v>
      </c>
    </row>
    <row r="10" spans="1:10" ht="12.75">
      <c r="A10" s="24" t="s">
        <v>209</v>
      </c>
      <c r="B10" s="72">
        <v>10195.895988295515</v>
      </c>
      <c r="C10" s="72">
        <v>15164.140824525346</v>
      </c>
      <c r="D10" s="72">
        <v>17750.142076817883</v>
      </c>
      <c r="E10" s="72">
        <v>13632.235105209156</v>
      </c>
      <c r="F10" s="72">
        <v>14309.371979549735</v>
      </c>
      <c r="G10" s="72">
        <v>15669.216510743603</v>
      </c>
      <c r="H10" s="395">
        <v>11826.695647827044</v>
      </c>
      <c r="I10" s="395">
        <v>13581.559964975319</v>
      </c>
      <c r="J10" s="396">
        <v>16717.501384970197</v>
      </c>
    </row>
    <row r="11" spans="1:10" s="15" customFormat="1" ht="12.75">
      <c r="A11" s="24" t="s">
        <v>212</v>
      </c>
      <c r="B11" s="72">
        <v>-12.551683417899115</v>
      </c>
      <c r="C11" s="72">
        <v>24.910999089067374</v>
      </c>
      <c r="D11" s="72">
        <v>-3.6640684580175735</v>
      </c>
      <c r="E11" s="72">
        <v>-13.93807775342969</v>
      </c>
      <c r="F11" s="72">
        <v>6.497193823481136</v>
      </c>
      <c r="G11" s="72">
        <v>-18.636263861567304</v>
      </c>
      <c r="H11" s="395">
        <v>-13.315563361366012</v>
      </c>
      <c r="I11" s="395">
        <v>14.838162487682693</v>
      </c>
      <c r="J11" s="396">
        <v>-11.259381168276482</v>
      </c>
    </row>
    <row r="12" spans="1:10" s="15" customFormat="1" ht="15" thickBot="1">
      <c r="A12" s="313" t="s">
        <v>210</v>
      </c>
      <c r="B12" s="314">
        <v>151.5040616243172</v>
      </c>
      <c r="C12" s="314">
        <v>145.7467917731795</v>
      </c>
      <c r="D12" s="314">
        <v>155.9974743989072</v>
      </c>
      <c r="E12" s="314">
        <v>121.00679141666859</v>
      </c>
      <c r="F12" s="314">
        <v>136.40385236653393</v>
      </c>
      <c r="G12" s="314">
        <v>101.39164188958925</v>
      </c>
      <c r="H12" s="397">
        <v>134.82125135456596</v>
      </c>
      <c r="I12" s="397">
        <v>117.40108726402391</v>
      </c>
      <c r="J12" s="398">
        <v>130.59899975055816</v>
      </c>
    </row>
    <row r="13" spans="1:10" s="15" customFormat="1" ht="14.25">
      <c r="A13" s="399" t="s">
        <v>300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24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24"/>
      <c r="B15" s="36"/>
      <c r="C15" s="36"/>
      <c r="D15" s="36"/>
      <c r="E15" s="36"/>
      <c r="F15" s="36"/>
      <c r="G15" s="36"/>
      <c r="H15" s="36"/>
      <c r="I15" s="36"/>
      <c r="J15" s="36"/>
    </row>
    <row r="16" spans="1:10" s="15" customFormat="1" ht="12.75">
      <c r="A16" s="24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24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24"/>
      <c r="B18" s="36"/>
      <c r="C18" s="36"/>
      <c r="D18" s="36"/>
      <c r="E18" s="36"/>
      <c r="F18" s="36"/>
      <c r="G18" s="17"/>
      <c r="I18" s="36"/>
      <c r="J18" s="36"/>
    </row>
    <row r="19" spans="1:7" ht="12.75">
      <c r="A19" s="17"/>
      <c r="B19" s="17"/>
      <c r="C19" s="17"/>
      <c r="D19" s="17"/>
      <c r="E19" s="17"/>
      <c r="F19" s="17"/>
      <c r="G19" s="17"/>
    </row>
    <row r="20" spans="1:7" ht="12.75">
      <c r="A20" s="17"/>
      <c r="B20" s="17"/>
      <c r="C20" s="17"/>
      <c r="D20" s="17"/>
      <c r="E20" s="17"/>
      <c r="F20" s="17"/>
      <c r="G20" s="17"/>
    </row>
    <row r="21" spans="1:6" ht="12.75">
      <c r="A21" s="17"/>
      <c r="B21" s="17"/>
      <c r="C21" s="17"/>
      <c r="D21" s="17"/>
      <c r="E21" s="17"/>
      <c r="F21" s="17"/>
    </row>
    <row r="22" ht="12.75">
      <c r="G22" s="17"/>
    </row>
    <row r="23" spans="2:7" ht="12.75">
      <c r="B23" s="17"/>
      <c r="C23" s="17"/>
      <c r="D23" s="17"/>
      <c r="E23" s="17"/>
      <c r="F23" s="17"/>
      <c r="G23" s="17"/>
    </row>
    <row r="24" spans="2:7" ht="12.75">
      <c r="B24" s="17"/>
      <c r="C24" s="17"/>
      <c r="D24" s="17"/>
      <c r="E24" s="17"/>
      <c r="F24" s="17"/>
      <c r="G24" s="17"/>
    </row>
    <row r="25" spans="2:7" ht="12.75">
      <c r="B25" s="17"/>
      <c r="C25" s="17"/>
      <c r="D25" s="17"/>
      <c r="E25" s="17"/>
      <c r="F25" s="17"/>
      <c r="G25" s="17"/>
    </row>
    <row r="26" spans="2:7" ht="12.75">
      <c r="B26" s="17"/>
      <c r="C26" s="17"/>
      <c r="D26" s="17"/>
      <c r="E26" s="17"/>
      <c r="F26" s="17"/>
      <c r="G26" s="17"/>
    </row>
    <row r="27" spans="2:7" ht="12.75">
      <c r="B27" s="17"/>
      <c r="C27" s="17"/>
      <c r="D27" s="17"/>
      <c r="E27" s="17"/>
      <c r="F27" s="17"/>
      <c r="G27" s="17"/>
    </row>
    <row r="28" spans="2:7" ht="12.75">
      <c r="B28" s="17"/>
      <c r="C28" s="17"/>
      <c r="D28" s="17"/>
      <c r="E28" s="17"/>
      <c r="F28" s="17"/>
      <c r="G28" s="17"/>
    </row>
    <row r="29" spans="2:7" ht="12.75">
      <c r="B29" s="17"/>
      <c r="C29" s="17"/>
      <c r="D29" s="17"/>
      <c r="E29" s="17"/>
      <c r="F29" s="17"/>
      <c r="G29" s="17"/>
    </row>
    <row r="30" spans="2:7" ht="12.75">
      <c r="B30" s="17"/>
      <c r="C30" s="17"/>
      <c r="D30" s="17"/>
      <c r="E30" s="17"/>
      <c r="F30" s="17"/>
      <c r="G30" s="17"/>
    </row>
    <row r="31" spans="2:7" ht="12.75">
      <c r="B31" s="17"/>
      <c r="C31" s="17"/>
      <c r="D31" s="17"/>
      <c r="E31" s="17"/>
      <c r="F31" s="17"/>
      <c r="G31" s="17"/>
    </row>
    <row r="32" spans="2:7" ht="12.75">
      <c r="B32" s="17"/>
      <c r="C32" s="17"/>
      <c r="D32" s="17"/>
      <c r="E32" s="17"/>
      <c r="F32" s="17"/>
      <c r="G32" s="17"/>
    </row>
    <row r="33" spans="2:7" ht="12.75">
      <c r="B33" s="17"/>
      <c r="C33" s="17"/>
      <c r="D33" s="17"/>
      <c r="E33" s="17"/>
      <c r="F33" s="17"/>
      <c r="G33" s="17"/>
    </row>
    <row r="34" spans="2:7" ht="12.75">
      <c r="B34" s="17"/>
      <c r="C34" s="17"/>
      <c r="D34" s="17"/>
      <c r="E34" s="17"/>
      <c r="F34" s="17"/>
      <c r="G34" s="17"/>
    </row>
    <row r="35" spans="2:7" ht="12.75">
      <c r="B35" s="17"/>
      <c r="C35" s="17"/>
      <c r="D35" s="17"/>
      <c r="E35" s="17"/>
      <c r="F35" s="17"/>
      <c r="G35" s="17"/>
    </row>
    <row r="36" spans="2:7" ht="12.75">
      <c r="B36" s="17"/>
      <c r="C36" s="17"/>
      <c r="D36" s="17"/>
      <c r="E36" s="17"/>
      <c r="F36" s="17"/>
      <c r="G36" s="17"/>
    </row>
    <row r="37" spans="2:7" ht="12.75">
      <c r="B37" s="17"/>
      <c r="C37" s="17"/>
      <c r="D37" s="17"/>
      <c r="E37" s="17"/>
      <c r="F37" s="17"/>
      <c r="G37" s="17"/>
    </row>
    <row r="38" spans="2:7" ht="12.75">
      <c r="B38" s="17"/>
      <c r="C38" s="17"/>
      <c r="D38" s="17"/>
      <c r="E38" s="17"/>
      <c r="F38" s="17"/>
      <c r="G38" s="17"/>
    </row>
    <row r="39" spans="2:7" ht="12.75">
      <c r="B39" s="17"/>
      <c r="C39" s="17"/>
      <c r="D39" s="17"/>
      <c r="E39" s="17"/>
      <c r="F39" s="17"/>
      <c r="G39" s="17"/>
    </row>
    <row r="40" spans="2:7" ht="12.75">
      <c r="B40" s="17"/>
      <c r="C40" s="17"/>
      <c r="D40" s="17"/>
      <c r="E40" s="17"/>
      <c r="F40" s="17"/>
      <c r="G40" s="17"/>
    </row>
    <row r="41" spans="2:7" ht="12.75">
      <c r="B41" s="17"/>
      <c r="C41" s="17"/>
      <c r="D41" s="17"/>
      <c r="E41" s="17"/>
      <c r="F41" s="17"/>
      <c r="G41" s="17"/>
    </row>
    <row r="42" spans="2:7" ht="12.75">
      <c r="B42" s="17"/>
      <c r="C42" s="17"/>
      <c r="D42" s="17"/>
      <c r="E42" s="17"/>
      <c r="F42" s="17"/>
      <c r="G42" s="17"/>
    </row>
    <row r="43" spans="2:7" ht="12.75">
      <c r="B43" s="17"/>
      <c r="C43" s="17"/>
      <c r="D43" s="17"/>
      <c r="E43" s="17"/>
      <c r="F43" s="17"/>
      <c r="G43" s="17"/>
    </row>
    <row r="44" spans="2:7" ht="12.75">
      <c r="B44" s="17"/>
      <c r="C44" s="17"/>
      <c r="D44" s="17"/>
      <c r="E44" s="17"/>
      <c r="F44" s="17"/>
      <c r="G44" s="17"/>
    </row>
    <row r="45" spans="2:7" ht="12.75">
      <c r="B45" s="17"/>
      <c r="C45" s="17"/>
      <c r="D45" s="17"/>
      <c r="E45" s="17"/>
      <c r="F45" s="17"/>
      <c r="G45" s="17"/>
    </row>
    <row r="46" spans="2:7" ht="12.75">
      <c r="B46" s="17"/>
      <c r="C46" s="17"/>
      <c r="D46" s="17"/>
      <c r="E46" s="17"/>
      <c r="F46" s="17"/>
      <c r="G46" s="17"/>
    </row>
    <row r="47" spans="2:7" ht="12.75">
      <c r="B47" s="17"/>
      <c r="C47" s="17"/>
      <c r="D47" s="17"/>
      <c r="E47" s="17"/>
      <c r="F47" s="17"/>
      <c r="G47" s="17"/>
    </row>
    <row r="48" spans="2:7" ht="12.75">
      <c r="B48" s="17"/>
      <c r="C48" s="17"/>
      <c r="D48" s="17"/>
      <c r="E48" s="17"/>
      <c r="F48" s="17"/>
      <c r="G48" s="17"/>
    </row>
    <row r="49" spans="2:7" ht="12.75">
      <c r="B49" s="17"/>
      <c r="C49" s="17"/>
      <c r="D49" s="17"/>
      <c r="E49" s="17"/>
      <c r="F49" s="17"/>
      <c r="G49" s="17"/>
    </row>
    <row r="50" spans="2:7" ht="12.75">
      <c r="B50" s="17"/>
      <c r="C50" s="17"/>
      <c r="D50" s="17"/>
      <c r="E50" s="17"/>
      <c r="F50" s="17"/>
      <c r="G50" s="17"/>
    </row>
    <row r="51" spans="2:7" ht="12.75">
      <c r="B51" s="17"/>
      <c r="C51" s="17"/>
      <c r="D51" s="17"/>
      <c r="E51" s="17"/>
      <c r="F51" s="17"/>
      <c r="G51" s="17"/>
    </row>
    <row r="52" spans="2:7" ht="12.75">
      <c r="B52" s="17"/>
      <c r="C52" s="17"/>
      <c r="D52" s="17"/>
      <c r="E52" s="17"/>
      <c r="F52" s="17"/>
      <c r="G52" s="17"/>
    </row>
    <row r="53" spans="2:7" ht="12.75">
      <c r="B53" s="17"/>
      <c r="C53" s="17"/>
      <c r="D53" s="17"/>
      <c r="E53" s="17"/>
      <c r="F53" s="17"/>
      <c r="G53" s="17"/>
    </row>
    <row r="54" spans="2:7" ht="12.75">
      <c r="B54" s="17"/>
      <c r="C54" s="17"/>
      <c r="D54" s="17"/>
      <c r="E54" s="17"/>
      <c r="F54" s="17"/>
      <c r="G54" s="17"/>
    </row>
    <row r="55" spans="2:7" ht="12.75">
      <c r="B55" s="17"/>
      <c r="C55" s="17"/>
      <c r="D55" s="17"/>
      <c r="E55" s="17"/>
      <c r="F55" s="17"/>
      <c r="G55" s="17"/>
    </row>
    <row r="56" spans="2:7" ht="12.75">
      <c r="B56" s="17"/>
      <c r="C56" s="17"/>
      <c r="D56" s="17"/>
      <c r="E56" s="17"/>
      <c r="F56" s="17"/>
      <c r="G56" s="17"/>
    </row>
    <row r="57" spans="2:7" ht="12.75">
      <c r="B57" s="17"/>
      <c r="C57" s="17"/>
      <c r="D57" s="17"/>
      <c r="E57" s="17"/>
      <c r="F57" s="17"/>
      <c r="G57" s="17"/>
    </row>
    <row r="58" spans="2:7" ht="12.75">
      <c r="B58" s="17"/>
      <c r="C58" s="17"/>
      <c r="D58" s="17"/>
      <c r="E58" s="17"/>
      <c r="F58" s="17"/>
      <c r="G58" s="17"/>
    </row>
    <row r="59" spans="2:7" ht="12.75">
      <c r="B59" s="17"/>
      <c r="C59" s="17"/>
      <c r="D59" s="17"/>
      <c r="E59" s="17"/>
      <c r="F59" s="17"/>
      <c r="G59" s="17"/>
    </row>
    <row r="60" spans="2:7" ht="12.75">
      <c r="B60" s="17"/>
      <c r="C60" s="17"/>
      <c r="D60" s="17"/>
      <c r="E60" s="17"/>
      <c r="F60" s="17"/>
      <c r="G60" s="17"/>
    </row>
    <row r="61" spans="2:7" ht="12.75">
      <c r="B61" s="17"/>
      <c r="C61" s="17"/>
      <c r="D61" s="17"/>
      <c r="E61" s="17"/>
      <c r="F61" s="17"/>
      <c r="G61" s="17"/>
    </row>
    <row r="62" spans="2:7" ht="12.75">
      <c r="B62" s="17"/>
      <c r="C62" s="17"/>
      <c r="D62" s="17"/>
      <c r="E62" s="17"/>
      <c r="F62" s="17"/>
      <c r="G62" s="17"/>
    </row>
    <row r="63" spans="2:7" ht="12.75">
      <c r="B63" s="17"/>
      <c r="C63" s="17"/>
      <c r="D63" s="17"/>
      <c r="E63" s="17"/>
      <c r="F63" s="17"/>
      <c r="G63" s="17"/>
    </row>
    <row r="64" spans="2:7" ht="12.75">
      <c r="B64" s="17"/>
      <c r="C64" s="17"/>
      <c r="D64" s="17"/>
      <c r="E64" s="17"/>
      <c r="F64" s="17"/>
      <c r="G64" s="17"/>
    </row>
    <row r="65" spans="2:7" ht="12.75">
      <c r="B65" s="17"/>
      <c r="C65" s="17"/>
      <c r="D65" s="17"/>
      <c r="E65" s="17"/>
      <c r="F65" s="17"/>
      <c r="G65" s="17"/>
    </row>
    <row r="66" spans="2:7" ht="12.75">
      <c r="B66" s="17"/>
      <c r="C66" s="17"/>
      <c r="D66" s="17"/>
      <c r="E66" s="17"/>
      <c r="F66" s="17"/>
      <c r="G66" s="17"/>
    </row>
    <row r="67" spans="2:7" ht="12.75">
      <c r="B67" s="17"/>
      <c r="C67" s="17"/>
      <c r="D67" s="17"/>
      <c r="E67" s="17"/>
      <c r="F67" s="17"/>
      <c r="G67" s="17"/>
    </row>
    <row r="68" spans="2:7" ht="12.75">
      <c r="B68" s="17"/>
      <c r="C68" s="17"/>
      <c r="D68" s="17"/>
      <c r="E68" s="17"/>
      <c r="F68" s="17"/>
      <c r="G68" s="17"/>
    </row>
    <row r="69" spans="2:7" ht="12.75">
      <c r="B69" s="17"/>
      <c r="C69" s="17"/>
      <c r="D69" s="17"/>
      <c r="E69" s="17"/>
      <c r="F69" s="17"/>
      <c r="G69" s="17"/>
    </row>
    <row r="70" spans="2:7" ht="12.75">
      <c r="B70" s="17"/>
      <c r="C70" s="17"/>
      <c r="D70" s="17"/>
      <c r="E70" s="17"/>
      <c r="F70" s="17"/>
      <c r="G70" s="17"/>
    </row>
    <row r="71" spans="2:7" ht="12.75">
      <c r="B71" s="17"/>
      <c r="C71" s="17"/>
      <c r="D71" s="17"/>
      <c r="E71" s="17"/>
      <c r="F71" s="17"/>
      <c r="G71" s="17"/>
    </row>
    <row r="72" spans="2:7" ht="12.75">
      <c r="B72" s="17"/>
      <c r="C72" s="17"/>
      <c r="D72" s="17"/>
      <c r="E72" s="17"/>
      <c r="F72" s="17"/>
      <c r="G72" s="17"/>
    </row>
    <row r="73" spans="2:7" ht="12.75">
      <c r="B73" s="17"/>
      <c r="C73" s="17"/>
      <c r="D73" s="17"/>
      <c r="E73" s="17"/>
      <c r="F73" s="17"/>
      <c r="G73" s="17"/>
    </row>
    <row r="74" spans="2:7" ht="12.75">
      <c r="B74" s="17"/>
      <c r="C74" s="17"/>
      <c r="D74" s="17"/>
      <c r="E74" s="17"/>
      <c r="F74" s="17"/>
      <c r="G74" s="17"/>
    </row>
    <row r="75" spans="2:7" ht="12.75">
      <c r="B75" s="17"/>
      <c r="C75" s="17"/>
      <c r="D75" s="17"/>
      <c r="E75" s="17"/>
      <c r="F75" s="17"/>
      <c r="G75" s="17"/>
    </row>
    <row r="76" spans="2:7" ht="12.75">
      <c r="B76" s="17"/>
      <c r="C76" s="17"/>
      <c r="D76" s="17"/>
      <c r="E76" s="17"/>
      <c r="F76" s="17"/>
      <c r="G76" s="17"/>
    </row>
    <row r="77" spans="2:7" ht="12.75">
      <c r="B77" s="17"/>
      <c r="C77" s="17"/>
      <c r="D77" s="17"/>
      <c r="E77" s="17"/>
      <c r="F77" s="17"/>
      <c r="G77" s="17"/>
    </row>
    <row r="78" spans="2:7" ht="12.75">
      <c r="B78" s="17"/>
      <c r="C78" s="17"/>
      <c r="D78" s="17"/>
      <c r="E78" s="17"/>
      <c r="F78" s="17"/>
      <c r="G78" s="17"/>
    </row>
    <row r="79" spans="2:7" ht="12.75">
      <c r="B79" s="17"/>
      <c r="C79" s="17"/>
      <c r="D79" s="17"/>
      <c r="E79" s="17"/>
      <c r="F79" s="17"/>
      <c r="G79" s="17"/>
    </row>
    <row r="80" spans="2:7" ht="12.75">
      <c r="B80" s="17"/>
      <c r="C80" s="17"/>
      <c r="D80" s="17"/>
      <c r="E80" s="17"/>
      <c r="F80" s="17"/>
      <c r="G80" s="17"/>
    </row>
    <row r="81" spans="2:7" ht="12.75">
      <c r="B81" s="17"/>
      <c r="C81" s="17"/>
      <c r="D81" s="17"/>
      <c r="E81" s="17"/>
      <c r="F81" s="17"/>
      <c r="G81" s="17"/>
    </row>
    <row r="82" spans="2:7" ht="12.75">
      <c r="B82" s="17"/>
      <c r="C82" s="17"/>
      <c r="D82" s="17"/>
      <c r="E82" s="17"/>
      <c r="F82" s="17"/>
      <c r="G82" s="17"/>
    </row>
    <row r="83" spans="2:7" ht="12.75">
      <c r="B83" s="17"/>
      <c r="C83" s="17"/>
      <c r="D83" s="17"/>
      <c r="E83" s="17"/>
      <c r="F83" s="17"/>
      <c r="G83" s="17"/>
    </row>
    <row r="84" spans="2:7" ht="12.75">
      <c r="B84" s="17"/>
      <c r="C84" s="17"/>
      <c r="D84" s="17"/>
      <c r="E84" s="17"/>
      <c r="F84" s="17"/>
      <c r="G84" s="17"/>
    </row>
    <row r="85" spans="2:7" ht="12.75">
      <c r="B85" s="17"/>
      <c r="C85" s="17"/>
      <c r="D85" s="17"/>
      <c r="E85" s="17"/>
      <c r="F85" s="17"/>
      <c r="G85" s="17"/>
    </row>
    <row r="86" spans="2:7" ht="12.75">
      <c r="B86" s="17"/>
      <c r="C86" s="17"/>
      <c r="D86" s="17"/>
      <c r="E86" s="17"/>
      <c r="F86" s="17"/>
      <c r="G86" s="17"/>
    </row>
    <row r="87" spans="2:7" ht="12.75">
      <c r="B87" s="17"/>
      <c r="C87" s="17"/>
      <c r="D87" s="17"/>
      <c r="E87" s="17"/>
      <c r="F87" s="17"/>
      <c r="G87" s="17"/>
    </row>
    <row r="88" spans="2:7" ht="12.75">
      <c r="B88" s="17"/>
      <c r="C88" s="17"/>
      <c r="D88" s="17"/>
      <c r="E88" s="17"/>
      <c r="F88" s="17"/>
      <c r="G88" s="17"/>
    </row>
    <row r="89" spans="2:7" ht="12.75">
      <c r="B89" s="17"/>
      <c r="C89" s="17"/>
      <c r="D89" s="17"/>
      <c r="E89" s="17"/>
      <c r="F89" s="17"/>
      <c r="G89" s="17"/>
    </row>
    <row r="90" spans="2:7" ht="12.75">
      <c r="B90" s="17"/>
      <c r="C90" s="17"/>
      <c r="D90" s="17"/>
      <c r="E90" s="17"/>
      <c r="F90" s="17"/>
      <c r="G90" s="17"/>
    </row>
    <row r="91" spans="2:7" ht="12.75">
      <c r="B91" s="17"/>
      <c r="C91" s="17"/>
      <c r="D91" s="17"/>
      <c r="E91" s="17"/>
      <c r="F91" s="17"/>
      <c r="G91" s="17"/>
    </row>
    <row r="92" spans="2:7" ht="12.75">
      <c r="B92" s="17"/>
      <c r="C92" s="17"/>
      <c r="D92" s="17"/>
      <c r="E92" s="17"/>
      <c r="F92" s="17"/>
      <c r="G92" s="17"/>
    </row>
    <row r="93" spans="2:7" ht="12.75">
      <c r="B93" s="17"/>
      <c r="C93" s="17"/>
      <c r="D93" s="17"/>
      <c r="E93" s="17"/>
      <c r="F93" s="17"/>
      <c r="G93" s="17"/>
    </row>
    <row r="94" spans="2:7" ht="12.75">
      <c r="B94" s="17"/>
      <c r="C94" s="17"/>
      <c r="D94" s="17"/>
      <c r="E94" s="17"/>
      <c r="F94" s="17"/>
      <c r="G94" s="17"/>
    </row>
    <row r="95" spans="2:7" ht="12.75">
      <c r="B95" s="17"/>
      <c r="C95" s="17"/>
      <c r="D95" s="17"/>
      <c r="E95" s="17"/>
      <c r="F95" s="17"/>
      <c r="G95" s="17"/>
    </row>
    <row r="96" spans="2:7" ht="12.75">
      <c r="B96" s="17"/>
      <c r="C96" s="17"/>
      <c r="D96" s="17"/>
      <c r="E96" s="17"/>
      <c r="F96" s="17"/>
      <c r="G96" s="17"/>
    </row>
    <row r="97" spans="2:7" ht="12.75">
      <c r="B97" s="17"/>
      <c r="C97" s="17"/>
      <c r="D97" s="17"/>
      <c r="E97" s="17"/>
      <c r="F97" s="17"/>
      <c r="G97" s="17"/>
    </row>
    <row r="98" spans="2:7" ht="12.75">
      <c r="B98" s="17"/>
      <c r="C98" s="17"/>
      <c r="D98" s="17"/>
      <c r="E98" s="17"/>
      <c r="F98" s="17"/>
      <c r="G98" s="17"/>
    </row>
    <row r="99" spans="2:7" ht="12.75">
      <c r="B99" s="17"/>
      <c r="C99" s="17"/>
      <c r="D99" s="17"/>
      <c r="E99" s="17"/>
      <c r="F99" s="17"/>
      <c r="G99" s="17"/>
    </row>
    <row r="100" spans="2:7" ht="12.75">
      <c r="B100" s="17"/>
      <c r="C100" s="17"/>
      <c r="D100" s="17"/>
      <c r="E100" s="17"/>
      <c r="F100" s="17"/>
      <c r="G100" s="17"/>
    </row>
    <row r="101" spans="2:7" ht="12.75">
      <c r="B101" s="17"/>
      <c r="C101" s="17"/>
      <c r="D101" s="17"/>
      <c r="E101" s="17"/>
      <c r="F101" s="17"/>
      <c r="G101" s="17"/>
    </row>
    <row r="102" spans="2:7" ht="12.75">
      <c r="B102" s="17"/>
      <c r="C102" s="17"/>
      <c r="D102" s="17"/>
      <c r="E102" s="17"/>
      <c r="F102" s="17"/>
      <c r="G102" s="17"/>
    </row>
    <row r="103" spans="2:7" ht="12.75">
      <c r="B103" s="17"/>
      <c r="C103" s="17"/>
      <c r="D103" s="17"/>
      <c r="E103" s="17"/>
      <c r="F103" s="17"/>
      <c r="G103" s="17"/>
    </row>
    <row r="104" spans="2:7" ht="12.75">
      <c r="B104" s="17"/>
      <c r="C104" s="17"/>
      <c r="D104" s="17"/>
      <c r="E104" s="17"/>
      <c r="F104" s="17"/>
      <c r="G104" s="17"/>
    </row>
    <row r="105" spans="2:7" ht="12.75">
      <c r="B105" s="17"/>
      <c r="C105" s="17"/>
      <c r="D105" s="17"/>
      <c r="E105" s="17"/>
      <c r="F105" s="17"/>
      <c r="G105" s="17"/>
    </row>
    <row r="106" spans="2:7" ht="12.75">
      <c r="B106" s="17"/>
      <c r="C106" s="17"/>
      <c r="D106" s="17"/>
      <c r="E106" s="17"/>
      <c r="F106" s="17"/>
      <c r="G106" s="17"/>
    </row>
    <row r="107" spans="2:7" ht="12.75">
      <c r="B107" s="17"/>
      <c r="C107" s="17"/>
      <c r="D107" s="17"/>
      <c r="E107" s="17"/>
      <c r="F107" s="17"/>
      <c r="G107" s="17"/>
    </row>
    <row r="108" spans="2:7" ht="12.75">
      <c r="B108" s="17"/>
      <c r="C108" s="17"/>
      <c r="D108" s="17"/>
      <c r="E108" s="17"/>
      <c r="F108" s="17"/>
      <c r="G108" s="17"/>
    </row>
    <row r="109" spans="2:7" ht="12.75">
      <c r="B109" s="17"/>
      <c r="C109" s="17"/>
      <c r="D109" s="17"/>
      <c r="E109" s="17"/>
      <c r="F109" s="17"/>
      <c r="G109" s="17"/>
    </row>
    <row r="110" spans="2:7" ht="12.75">
      <c r="B110" s="17"/>
      <c r="C110" s="17"/>
      <c r="D110" s="17"/>
      <c r="E110" s="17"/>
      <c r="F110" s="17"/>
      <c r="G110" s="17"/>
    </row>
    <row r="111" spans="2:7" ht="12.75">
      <c r="B111" s="17"/>
      <c r="C111" s="17"/>
      <c r="D111" s="17"/>
      <c r="E111" s="17"/>
      <c r="F111" s="17"/>
      <c r="G111" s="17"/>
    </row>
    <row r="112" spans="2:7" ht="12.75">
      <c r="B112" s="17"/>
      <c r="C112" s="17"/>
      <c r="D112" s="17"/>
      <c r="E112" s="17"/>
      <c r="F112" s="17"/>
      <c r="G112" s="17"/>
    </row>
    <row r="113" spans="2:7" ht="12.75">
      <c r="B113" s="17"/>
      <c r="C113" s="17"/>
      <c r="D113" s="17"/>
      <c r="E113" s="17"/>
      <c r="F113" s="17"/>
      <c r="G113" s="17"/>
    </row>
    <row r="114" spans="2:7" ht="12.75">
      <c r="B114" s="17"/>
      <c r="C114" s="17"/>
      <c r="D114" s="17"/>
      <c r="E114" s="17"/>
      <c r="F114" s="17"/>
      <c r="G114" s="17"/>
    </row>
    <row r="115" spans="2:7" ht="12.75">
      <c r="B115" s="17"/>
      <c r="C115" s="17"/>
      <c r="D115" s="17"/>
      <c r="E115" s="17"/>
      <c r="F115" s="17"/>
      <c r="G115" s="17"/>
    </row>
    <row r="116" spans="2:7" ht="12.75">
      <c r="B116" s="17"/>
      <c r="C116" s="17"/>
      <c r="D116" s="17"/>
      <c r="E116" s="17"/>
      <c r="F116" s="17"/>
      <c r="G116" s="17"/>
    </row>
    <row r="117" spans="2:7" ht="12.75">
      <c r="B117" s="17"/>
      <c r="C117" s="17"/>
      <c r="D117" s="17"/>
      <c r="E117" s="17"/>
      <c r="F117" s="17"/>
      <c r="G117" s="17"/>
    </row>
    <row r="118" spans="2:7" ht="12.75">
      <c r="B118" s="17"/>
      <c r="C118" s="17"/>
      <c r="D118" s="17"/>
      <c r="E118" s="17"/>
      <c r="F118" s="17"/>
      <c r="G118" s="17"/>
    </row>
    <row r="119" spans="2:7" ht="12.75">
      <c r="B119" s="17"/>
      <c r="C119" s="17"/>
      <c r="D119" s="17"/>
      <c r="E119" s="17"/>
      <c r="F119" s="17"/>
      <c r="G119" s="17"/>
    </row>
    <row r="120" spans="2:7" ht="12.75">
      <c r="B120" s="17"/>
      <c r="C120" s="17"/>
      <c r="D120" s="17"/>
      <c r="E120" s="17"/>
      <c r="F120" s="17"/>
      <c r="G120" s="17"/>
    </row>
    <row r="121" spans="2:7" ht="12.75">
      <c r="B121" s="17"/>
      <c r="C121" s="17"/>
      <c r="D121" s="17"/>
      <c r="E121" s="17"/>
      <c r="F121" s="17"/>
      <c r="G121" s="17"/>
    </row>
    <row r="122" spans="2:7" ht="12.75">
      <c r="B122" s="17"/>
      <c r="C122" s="17"/>
      <c r="D122" s="17"/>
      <c r="E122" s="17"/>
      <c r="F122" s="17"/>
      <c r="G122" s="17"/>
    </row>
    <row r="123" spans="2:7" ht="12.75">
      <c r="B123" s="17"/>
      <c r="C123" s="17"/>
      <c r="D123" s="17"/>
      <c r="E123" s="17"/>
      <c r="F123" s="17"/>
      <c r="G123" s="17"/>
    </row>
    <row r="124" spans="2:7" ht="12.75">
      <c r="B124" s="17"/>
      <c r="C124" s="17"/>
      <c r="D124" s="17"/>
      <c r="E124" s="17"/>
      <c r="F124" s="17"/>
      <c r="G124" s="17"/>
    </row>
    <row r="125" spans="2:7" ht="12.75">
      <c r="B125" s="17"/>
      <c r="C125" s="17"/>
      <c r="D125" s="17"/>
      <c r="E125" s="17"/>
      <c r="F125" s="17"/>
      <c r="G125" s="17"/>
    </row>
    <row r="126" spans="2:7" ht="12.75">
      <c r="B126" s="17"/>
      <c r="C126" s="17"/>
      <c r="D126" s="17"/>
      <c r="E126" s="17"/>
      <c r="F126" s="17"/>
      <c r="G126" s="17"/>
    </row>
    <row r="127" spans="2:7" ht="12.75">
      <c r="B127" s="17"/>
      <c r="C127" s="17"/>
      <c r="D127" s="17"/>
      <c r="E127" s="17"/>
      <c r="F127" s="17"/>
      <c r="G127" s="17"/>
    </row>
    <row r="128" spans="2:7" ht="12.75">
      <c r="B128" s="17"/>
      <c r="C128" s="17"/>
      <c r="D128" s="17"/>
      <c r="E128" s="17"/>
      <c r="F128" s="17"/>
      <c r="G128" s="17"/>
    </row>
    <row r="129" spans="2:7" ht="12.75">
      <c r="B129" s="17"/>
      <c r="C129" s="17"/>
      <c r="D129" s="17"/>
      <c r="E129" s="17"/>
      <c r="F129" s="17"/>
      <c r="G129" s="17"/>
    </row>
    <row r="130" spans="2:7" ht="12.75">
      <c r="B130" s="17"/>
      <c r="C130" s="17"/>
      <c r="D130" s="17"/>
      <c r="E130" s="17"/>
      <c r="F130" s="17"/>
      <c r="G130" s="17"/>
    </row>
    <row r="131" spans="2:7" ht="12.75">
      <c r="B131" s="17"/>
      <c r="C131" s="17"/>
      <c r="D131" s="17"/>
      <c r="E131" s="17"/>
      <c r="F131" s="17"/>
      <c r="G131" s="17"/>
    </row>
    <row r="132" spans="2:7" ht="12.75">
      <c r="B132" s="17"/>
      <c r="C132" s="17"/>
      <c r="D132" s="17"/>
      <c r="E132" s="17"/>
      <c r="F132" s="17"/>
      <c r="G132" s="17"/>
    </row>
    <row r="133" spans="2:7" ht="12.75">
      <c r="B133" s="17"/>
      <c r="C133" s="17"/>
      <c r="D133" s="17"/>
      <c r="E133" s="17"/>
      <c r="F133" s="17"/>
      <c r="G133" s="17"/>
    </row>
    <row r="134" spans="2:7" ht="12.75">
      <c r="B134" s="17"/>
      <c r="C134" s="17"/>
      <c r="D134" s="17"/>
      <c r="E134" s="17"/>
      <c r="F134" s="17"/>
      <c r="G134" s="17"/>
    </row>
    <row r="135" spans="2:7" ht="12.75">
      <c r="B135" s="17"/>
      <c r="C135" s="17"/>
      <c r="D135" s="17"/>
      <c r="E135" s="17"/>
      <c r="F135" s="17"/>
      <c r="G135" s="17"/>
    </row>
    <row r="136" spans="2:7" ht="12.75">
      <c r="B136" s="17"/>
      <c r="C136" s="17"/>
      <c r="D136" s="17"/>
      <c r="E136" s="17"/>
      <c r="F136" s="17"/>
      <c r="G136" s="17"/>
    </row>
    <row r="137" spans="2:7" ht="12.75">
      <c r="B137" s="17"/>
      <c r="C137" s="17"/>
      <c r="D137" s="17"/>
      <c r="E137" s="17"/>
      <c r="F137" s="17"/>
      <c r="G137" s="17"/>
    </row>
    <row r="138" spans="2:7" ht="12.75">
      <c r="B138" s="17"/>
      <c r="C138" s="17"/>
      <c r="D138" s="17"/>
      <c r="E138" s="17"/>
      <c r="F138" s="17"/>
      <c r="G138" s="17"/>
    </row>
    <row r="139" spans="2:7" ht="12.75">
      <c r="B139" s="17"/>
      <c r="C139" s="17"/>
      <c r="D139" s="17"/>
      <c r="E139" s="17"/>
      <c r="F139" s="17"/>
      <c r="G139" s="17"/>
    </row>
    <row r="140" spans="2:7" ht="12.75">
      <c r="B140" s="17"/>
      <c r="C140" s="17"/>
      <c r="D140" s="17"/>
      <c r="E140" s="17"/>
      <c r="F140" s="17"/>
      <c r="G140" s="17"/>
    </row>
    <row r="141" spans="2:7" ht="12.75">
      <c r="B141" s="17"/>
      <c r="C141" s="17"/>
      <c r="D141" s="17"/>
      <c r="E141" s="17"/>
      <c r="F141" s="17"/>
      <c r="G141" s="17"/>
    </row>
    <row r="142" spans="2:7" ht="12.75">
      <c r="B142" s="17"/>
      <c r="C142" s="17"/>
      <c r="D142" s="17"/>
      <c r="E142" s="17"/>
      <c r="F142" s="17"/>
      <c r="G142" s="17"/>
    </row>
    <row r="143" spans="2:7" ht="12.75">
      <c r="B143" s="17"/>
      <c r="C143" s="17"/>
      <c r="D143" s="17"/>
      <c r="E143" s="17"/>
      <c r="F143" s="17"/>
      <c r="G143" s="17"/>
    </row>
    <row r="144" spans="2:7" ht="12.75">
      <c r="B144" s="17"/>
      <c r="C144" s="17"/>
      <c r="D144" s="17"/>
      <c r="E144" s="17"/>
      <c r="F144" s="17"/>
      <c r="G144" s="17"/>
    </row>
    <row r="145" spans="2:7" ht="12.75">
      <c r="B145" s="17"/>
      <c r="C145" s="17"/>
      <c r="D145" s="17"/>
      <c r="E145" s="17"/>
      <c r="F145" s="17"/>
      <c r="G145" s="17"/>
    </row>
    <row r="146" spans="2:7" ht="12.75">
      <c r="B146" s="17"/>
      <c r="C146" s="17"/>
      <c r="D146" s="17"/>
      <c r="E146" s="17"/>
      <c r="F146" s="17"/>
      <c r="G146" s="17"/>
    </row>
    <row r="147" spans="2:7" ht="12.75">
      <c r="B147" s="17"/>
      <c r="C147" s="17"/>
      <c r="D147" s="17"/>
      <c r="E147" s="17"/>
      <c r="F147" s="17"/>
      <c r="G147" s="17"/>
    </row>
    <row r="148" spans="2:7" ht="12.75">
      <c r="B148" s="17"/>
      <c r="C148" s="17"/>
      <c r="D148" s="17"/>
      <c r="E148" s="17"/>
      <c r="F148" s="17"/>
      <c r="G148" s="17"/>
    </row>
    <row r="149" spans="2:7" ht="12.75">
      <c r="B149" s="17"/>
      <c r="C149" s="17"/>
      <c r="D149" s="17"/>
      <c r="E149" s="17"/>
      <c r="F149" s="17"/>
      <c r="G149" s="17"/>
    </row>
    <row r="150" spans="2:7" ht="12.75">
      <c r="B150" s="17"/>
      <c r="C150" s="17"/>
      <c r="D150" s="17"/>
      <c r="E150" s="17"/>
      <c r="F150" s="17"/>
      <c r="G150" s="17"/>
    </row>
    <row r="151" spans="2:7" ht="12.75">
      <c r="B151" s="17"/>
      <c r="C151" s="17"/>
      <c r="D151" s="17"/>
      <c r="E151" s="17"/>
      <c r="F151" s="17"/>
      <c r="G151" s="17"/>
    </row>
    <row r="152" spans="2:7" ht="12.75">
      <c r="B152" s="17"/>
      <c r="C152" s="17"/>
      <c r="D152" s="17"/>
      <c r="E152" s="17"/>
      <c r="F152" s="17"/>
      <c r="G152" s="17"/>
    </row>
    <row r="153" spans="2:7" ht="12.75">
      <c r="B153" s="17"/>
      <c r="C153" s="17"/>
      <c r="D153" s="17"/>
      <c r="E153" s="17"/>
      <c r="F153" s="17"/>
      <c r="G153" s="17"/>
    </row>
    <row r="154" spans="2:7" ht="12.75">
      <c r="B154" s="17"/>
      <c r="C154" s="17"/>
      <c r="D154" s="17"/>
      <c r="E154" s="17"/>
      <c r="F154" s="17"/>
      <c r="G154" s="17"/>
    </row>
    <row r="155" spans="2:7" ht="12.75">
      <c r="B155" s="17"/>
      <c r="C155" s="17"/>
      <c r="D155" s="17"/>
      <c r="E155" s="17"/>
      <c r="F155" s="17"/>
      <c r="G155" s="17"/>
    </row>
    <row r="156" spans="2:7" ht="12.75">
      <c r="B156" s="17"/>
      <c r="C156" s="17"/>
      <c r="D156" s="17"/>
      <c r="E156" s="17"/>
      <c r="F156" s="17"/>
      <c r="G156" s="17"/>
    </row>
    <row r="157" spans="2:7" ht="12.75">
      <c r="B157" s="17"/>
      <c r="C157" s="17"/>
      <c r="D157" s="17"/>
      <c r="E157" s="17"/>
      <c r="F157" s="17"/>
      <c r="G157" s="17"/>
    </row>
    <row r="158" spans="2:7" ht="12.75">
      <c r="B158" s="17"/>
      <c r="C158" s="17"/>
      <c r="D158" s="17"/>
      <c r="E158" s="17"/>
      <c r="F158" s="17"/>
      <c r="G158" s="17"/>
    </row>
    <row r="159" spans="2:7" ht="12.75">
      <c r="B159" s="17"/>
      <c r="C159" s="17"/>
      <c r="D159" s="17"/>
      <c r="E159" s="17"/>
      <c r="F159" s="17"/>
      <c r="G159" s="17"/>
    </row>
    <row r="160" spans="2:7" ht="12.75">
      <c r="B160" s="17"/>
      <c r="C160" s="17"/>
      <c r="D160" s="17"/>
      <c r="E160" s="17"/>
      <c r="F160" s="17"/>
      <c r="G160" s="17"/>
    </row>
    <row r="161" spans="2:7" ht="12.75">
      <c r="B161" s="17"/>
      <c r="C161" s="17"/>
      <c r="D161" s="17"/>
      <c r="E161" s="17"/>
      <c r="F161" s="17"/>
      <c r="G161" s="17"/>
    </row>
    <row r="162" spans="2:7" ht="12.75">
      <c r="B162" s="17"/>
      <c r="C162" s="17"/>
      <c r="D162" s="17"/>
      <c r="E162" s="17"/>
      <c r="F162" s="17"/>
      <c r="G162" s="17"/>
    </row>
    <row r="163" spans="2:7" ht="12.75">
      <c r="B163" s="17"/>
      <c r="C163" s="17"/>
      <c r="D163" s="17"/>
      <c r="E163" s="17"/>
      <c r="F163" s="17"/>
      <c r="G163" s="17"/>
    </row>
    <row r="164" spans="2:7" ht="12.75">
      <c r="B164" s="17"/>
      <c r="C164" s="17"/>
      <c r="D164" s="17"/>
      <c r="E164" s="17"/>
      <c r="F164" s="17"/>
      <c r="G164" s="17"/>
    </row>
    <row r="165" spans="2:7" ht="12.75">
      <c r="B165" s="17"/>
      <c r="C165" s="17"/>
      <c r="D165" s="17"/>
      <c r="E165" s="17"/>
      <c r="F165" s="17"/>
      <c r="G165" s="17"/>
    </row>
    <row r="166" spans="2:7" ht="12.75">
      <c r="B166" s="17"/>
      <c r="C166" s="17"/>
      <c r="D166" s="17"/>
      <c r="E166" s="17"/>
      <c r="F166" s="17"/>
      <c r="G166" s="17"/>
    </row>
    <row r="167" spans="2:7" ht="12.75">
      <c r="B167" s="17"/>
      <c r="C167" s="17"/>
      <c r="D167" s="17"/>
      <c r="E167" s="17"/>
      <c r="F167" s="17"/>
      <c r="G167" s="17"/>
    </row>
    <row r="168" spans="2:7" ht="12.75">
      <c r="B168" s="17"/>
      <c r="C168" s="17"/>
      <c r="D168" s="17"/>
      <c r="E168" s="17"/>
      <c r="F168" s="17"/>
      <c r="G168" s="17"/>
    </row>
    <row r="169" spans="2:7" ht="12.75">
      <c r="B169" s="17"/>
      <c r="C169" s="17"/>
      <c r="D169" s="17"/>
      <c r="E169" s="17"/>
      <c r="F169" s="17"/>
      <c r="G169" s="17"/>
    </row>
    <row r="170" spans="2:7" ht="12.75">
      <c r="B170" s="17"/>
      <c r="C170" s="17"/>
      <c r="D170" s="17"/>
      <c r="E170" s="17"/>
      <c r="F170" s="17"/>
      <c r="G170" s="17"/>
    </row>
    <row r="171" spans="2:7" ht="12.75">
      <c r="B171" s="17"/>
      <c r="C171" s="17"/>
      <c r="D171" s="17"/>
      <c r="E171" s="17"/>
      <c r="F171" s="17"/>
      <c r="G171" s="17"/>
    </row>
    <row r="172" spans="2:7" ht="12.75">
      <c r="B172" s="17"/>
      <c r="C172" s="17"/>
      <c r="D172" s="17"/>
      <c r="E172" s="17"/>
      <c r="F172" s="17"/>
      <c r="G172" s="17"/>
    </row>
    <row r="173" spans="2:7" ht="12.75">
      <c r="B173" s="17"/>
      <c r="C173" s="17"/>
      <c r="D173" s="17"/>
      <c r="E173" s="17"/>
      <c r="F173" s="17"/>
      <c r="G173" s="17"/>
    </row>
    <row r="174" spans="2:7" ht="12.75">
      <c r="B174" s="17"/>
      <c r="C174" s="17"/>
      <c r="D174" s="17"/>
      <c r="E174" s="17"/>
      <c r="F174" s="17"/>
      <c r="G174" s="17"/>
    </row>
    <row r="175" spans="2:7" ht="12.75">
      <c r="B175" s="17"/>
      <c r="C175" s="17"/>
      <c r="D175" s="17"/>
      <c r="E175" s="17"/>
      <c r="F175" s="17"/>
      <c r="G175" s="17"/>
    </row>
    <row r="176" spans="2:7" ht="12.75">
      <c r="B176" s="17"/>
      <c r="C176" s="17"/>
      <c r="D176" s="17"/>
      <c r="E176" s="17"/>
      <c r="F176" s="17"/>
      <c r="G176" s="17"/>
    </row>
    <row r="177" spans="2:7" ht="12.75">
      <c r="B177" s="17"/>
      <c r="C177" s="17"/>
      <c r="D177" s="17"/>
      <c r="E177" s="17"/>
      <c r="F177" s="17"/>
      <c r="G177" s="17"/>
    </row>
    <row r="178" spans="2:7" ht="12.75">
      <c r="B178" s="17"/>
      <c r="C178" s="17"/>
      <c r="D178" s="17"/>
      <c r="E178" s="17"/>
      <c r="F178" s="17"/>
      <c r="G178" s="17"/>
    </row>
    <row r="179" spans="2:7" ht="12.75">
      <c r="B179" s="17"/>
      <c r="C179" s="17"/>
      <c r="D179" s="17"/>
      <c r="E179" s="17"/>
      <c r="F179" s="17"/>
      <c r="G179" s="17"/>
    </row>
    <row r="180" spans="2:7" ht="12.75">
      <c r="B180" s="17"/>
      <c r="C180" s="17"/>
      <c r="D180" s="17"/>
      <c r="E180" s="17"/>
      <c r="F180" s="17"/>
      <c r="G180" s="17"/>
    </row>
    <row r="181" spans="2:7" ht="12.75">
      <c r="B181" s="17"/>
      <c r="C181" s="17"/>
      <c r="D181" s="17"/>
      <c r="E181" s="17"/>
      <c r="F181" s="17"/>
      <c r="G181" s="17"/>
    </row>
    <row r="182" spans="2:7" ht="12.75">
      <c r="B182" s="17"/>
      <c r="C182" s="17"/>
      <c r="D182" s="17"/>
      <c r="E182" s="17"/>
      <c r="F182" s="17"/>
      <c r="G182" s="17"/>
    </row>
    <row r="183" spans="2:7" ht="12.75">
      <c r="B183" s="17"/>
      <c r="C183" s="17"/>
      <c r="D183" s="17"/>
      <c r="E183" s="17"/>
      <c r="F183" s="17"/>
      <c r="G183" s="17"/>
    </row>
    <row r="184" spans="2:7" ht="12.75">
      <c r="B184" s="17"/>
      <c r="C184" s="17"/>
      <c r="D184" s="17"/>
      <c r="E184" s="17"/>
      <c r="F184" s="17"/>
      <c r="G184" s="17"/>
    </row>
    <row r="185" spans="2:7" ht="12.75">
      <c r="B185" s="17"/>
      <c r="C185" s="17"/>
      <c r="D185" s="17"/>
      <c r="E185" s="17"/>
      <c r="F185" s="17"/>
      <c r="G185" s="17"/>
    </row>
    <row r="186" spans="2:7" ht="12.75">
      <c r="B186" s="17"/>
      <c r="C186" s="17"/>
      <c r="D186" s="17"/>
      <c r="E186" s="17"/>
      <c r="F186" s="17"/>
      <c r="G186" s="17"/>
    </row>
    <row r="187" spans="2:7" ht="12.75">
      <c r="B187" s="17"/>
      <c r="C187" s="17"/>
      <c r="D187" s="17"/>
      <c r="E187" s="17"/>
      <c r="F187" s="17"/>
      <c r="G187" s="17"/>
    </row>
    <row r="188" spans="2:7" ht="12.75">
      <c r="B188" s="17"/>
      <c r="C188" s="17"/>
      <c r="D188" s="17"/>
      <c r="E188" s="17"/>
      <c r="F188" s="17"/>
      <c r="G188" s="17"/>
    </row>
    <row r="189" spans="2:7" ht="12.75">
      <c r="B189" s="17"/>
      <c r="C189" s="17"/>
      <c r="D189" s="17"/>
      <c r="E189" s="17"/>
      <c r="F189" s="17"/>
      <c r="G189" s="17"/>
    </row>
    <row r="190" spans="2:7" ht="12.75">
      <c r="B190" s="17"/>
      <c r="C190" s="17"/>
      <c r="D190" s="17"/>
      <c r="E190" s="17"/>
      <c r="F190" s="17"/>
      <c r="G190" s="17"/>
    </row>
    <row r="191" spans="2:7" ht="12.75">
      <c r="B191" s="17"/>
      <c r="C191" s="17"/>
      <c r="D191" s="17"/>
      <c r="E191" s="17"/>
      <c r="F191" s="17"/>
      <c r="G191" s="17"/>
    </row>
    <row r="192" spans="2:7" ht="12.75">
      <c r="B192" s="17"/>
      <c r="C192" s="17"/>
      <c r="D192" s="17"/>
      <c r="E192" s="17"/>
      <c r="F192" s="17"/>
      <c r="G192" s="17"/>
    </row>
    <row r="193" spans="2:7" ht="12.75">
      <c r="B193" s="17"/>
      <c r="C193" s="17"/>
      <c r="D193" s="17"/>
      <c r="E193" s="17"/>
      <c r="F193" s="17"/>
      <c r="G193" s="17"/>
    </row>
    <row r="194" spans="2:7" ht="12.75">
      <c r="B194" s="17"/>
      <c r="C194" s="17"/>
      <c r="D194" s="17"/>
      <c r="E194" s="17"/>
      <c r="F194" s="17"/>
      <c r="G194" s="17"/>
    </row>
    <row r="195" spans="2:7" ht="12.75">
      <c r="B195" s="17"/>
      <c r="C195" s="17"/>
      <c r="D195" s="17"/>
      <c r="E195" s="17"/>
      <c r="F195" s="17"/>
      <c r="G195" s="17"/>
    </row>
    <row r="196" spans="2:7" ht="12.75">
      <c r="B196" s="17"/>
      <c r="C196" s="17"/>
      <c r="D196" s="17"/>
      <c r="E196" s="17"/>
      <c r="F196" s="17"/>
      <c r="G196" s="17"/>
    </row>
    <row r="197" spans="2:7" ht="12.75">
      <c r="B197" s="17"/>
      <c r="C197" s="17"/>
      <c r="D197" s="17"/>
      <c r="E197" s="17"/>
      <c r="F197" s="17"/>
      <c r="G197" s="17"/>
    </row>
    <row r="198" spans="2:7" ht="12.75">
      <c r="B198" s="17"/>
      <c r="C198" s="17"/>
      <c r="D198" s="17"/>
      <c r="E198" s="17"/>
      <c r="F198" s="17"/>
      <c r="G198" s="17"/>
    </row>
    <row r="199" spans="2:7" ht="12.75">
      <c r="B199" s="17"/>
      <c r="C199" s="17"/>
      <c r="D199" s="17"/>
      <c r="E199" s="17"/>
      <c r="F199" s="17"/>
      <c r="G199" s="17"/>
    </row>
    <row r="200" spans="2:7" ht="12.75">
      <c r="B200" s="17"/>
      <c r="C200" s="17"/>
      <c r="D200" s="17"/>
      <c r="E200" s="17"/>
      <c r="F200" s="17"/>
      <c r="G200" s="17"/>
    </row>
    <row r="201" spans="2:7" ht="12.75">
      <c r="B201" s="17"/>
      <c r="C201" s="17"/>
      <c r="D201" s="17"/>
      <c r="E201" s="17"/>
      <c r="F201" s="17"/>
      <c r="G201" s="17"/>
    </row>
    <row r="202" spans="2:7" ht="12.75">
      <c r="B202" s="17"/>
      <c r="C202" s="17"/>
      <c r="D202" s="17"/>
      <c r="E202" s="17"/>
      <c r="F202" s="17"/>
      <c r="G202" s="17"/>
    </row>
    <row r="203" spans="2:7" ht="12.75">
      <c r="B203" s="17"/>
      <c r="C203" s="17"/>
      <c r="D203" s="17"/>
      <c r="E203" s="17"/>
      <c r="F203" s="17"/>
      <c r="G203" s="17"/>
    </row>
    <row r="204" spans="2:7" ht="12.75">
      <c r="B204" s="17"/>
      <c r="C204" s="17"/>
      <c r="D204" s="17"/>
      <c r="E204" s="17"/>
      <c r="F204" s="17"/>
      <c r="G204" s="17"/>
    </row>
    <row r="205" spans="2:7" ht="12.75">
      <c r="B205" s="17"/>
      <c r="C205" s="17"/>
      <c r="D205" s="17"/>
      <c r="E205" s="17"/>
      <c r="F205" s="17"/>
      <c r="G205" s="17"/>
    </row>
    <row r="206" spans="2:7" ht="12.75">
      <c r="B206" s="17"/>
      <c r="C206" s="17"/>
      <c r="D206" s="17"/>
      <c r="E206" s="17"/>
      <c r="F206" s="17"/>
      <c r="G206" s="17"/>
    </row>
    <row r="207" spans="2:7" ht="12.75">
      <c r="B207" s="17"/>
      <c r="C207" s="17"/>
      <c r="D207" s="17"/>
      <c r="E207" s="17"/>
      <c r="F207" s="17"/>
      <c r="G207" s="17"/>
    </row>
    <row r="208" spans="2:7" ht="12.75">
      <c r="B208" s="17"/>
      <c r="C208" s="17"/>
      <c r="D208" s="17"/>
      <c r="E208" s="17"/>
      <c r="F208" s="17"/>
      <c r="G208" s="17"/>
    </row>
    <row r="209" spans="2:7" ht="12.75">
      <c r="B209" s="17"/>
      <c r="C209" s="17"/>
      <c r="D209" s="17"/>
      <c r="E209" s="17"/>
      <c r="F209" s="17"/>
      <c r="G209" s="17"/>
    </row>
    <row r="210" spans="2:7" ht="12.75">
      <c r="B210" s="17"/>
      <c r="C210" s="17"/>
      <c r="D210" s="17"/>
      <c r="E210" s="17"/>
      <c r="F210" s="17"/>
      <c r="G210" s="17"/>
    </row>
    <row r="211" spans="2:7" ht="12.75">
      <c r="B211" s="17"/>
      <c r="C211" s="17"/>
      <c r="D211" s="17"/>
      <c r="E211" s="17"/>
      <c r="F211" s="17"/>
      <c r="G211" s="17"/>
    </row>
    <row r="212" spans="2:7" ht="12.75">
      <c r="B212" s="17"/>
      <c r="C212" s="17"/>
      <c r="D212" s="17"/>
      <c r="E212" s="17"/>
      <c r="F212" s="17"/>
      <c r="G212" s="17"/>
    </row>
    <row r="213" spans="2:7" ht="12.75">
      <c r="B213" s="17"/>
      <c r="C213" s="17"/>
      <c r="D213" s="17"/>
      <c r="E213" s="17"/>
      <c r="F213" s="17"/>
      <c r="G213" s="17"/>
    </row>
    <row r="214" spans="2:7" ht="12.75">
      <c r="B214" s="17"/>
      <c r="C214" s="17"/>
      <c r="D214" s="17"/>
      <c r="E214" s="17"/>
      <c r="F214" s="17"/>
      <c r="G214" s="17"/>
    </row>
    <row r="215" spans="2:7" ht="12.75">
      <c r="B215" s="17"/>
      <c r="C215" s="17"/>
      <c r="D215" s="17"/>
      <c r="E215" s="17"/>
      <c r="F215" s="17"/>
      <c r="G215" s="17"/>
    </row>
    <row r="216" spans="2:7" ht="12.75">
      <c r="B216" s="17"/>
      <c r="C216" s="17"/>
      <c r="D216" s="17"/>
      <c r="E216" s="17"/>
      <c r="F216" s="17"/>
      <c r="G216" s="17"/>
    </row>
    <row r="217" spans="2:7" ht="12.75">
      <c r="B217" s="17"/>
      <c r="C217" s="17"/>
      <c r="D217" s="17"/>
      <c r="E217" s="17"/>
      <c r="F217" s="17"/>
      <c r="G217" s="17"/>
    </row>
    <row r="218" spans="2:7" ht="12.75">
      <c r="B218" s="17"/>
      <c r="C218" s="17"/>
      <c r="D218" s="17"/>
      <c r="E218" s="17"/>
      <c r="F218" s="17"/>
      <c r="G218" s="17"/>
    </row>
    <row r="219" spans="2:7" ht="12.75">
      <c r="B219" s="17"/>
      <c r="C219" s="17"/>
      <c r="D219" s="17"/>
      <c r="E219" s="17"/>
      <c r="F219" s="17"/>
      <c r="G219" s="17"/>
    </row>
    <row r="220" spans="2:7" ht="12.75">
      <c r="B220" s="17"/>
      <c r="C220" s="17"/>
      <c r="D220" s="17"/>
      <c r="E220" s="17"/>
      <c r="F220" s="17"/>
      <c r="G220" s="17"/>
    </row>
    <row r="221" spans="2:7" ht="12.75">
      <c r="B221" s="17"/>
      <c r="C221" s="17"/>
      <c r="D221" s="17"/>
      <c r="E221" s="17"/>
      <c r="F221" s="17"/>
      <c r="G221" s="17"/>
    </row>
    <row r="222" spans="2:7" ht="12.75">
      <c r="B222" s="17"/>
      <c r="C222" s="17"/>
      <c r="D222" s="17"/>
      <c r="E222" s="17"/>
      <c r="F222" s="17"/>
      <c r="G222" s="17"/>
    </row>
    <row r="223" spans="2:7" ht="12.75">
      <c r="B223" s="17"/>
      <c r="C223" s="17"/>
      <c r="D223" s="17"/>
      <c r="E223" s="17"/>
      <c r="F223" s="17"/>
      <c r="G223" s="17"/>
    </row>
    <row r="224" spans="2:7" ht="12.75">
      <c r="B224" s="17"/>
      <c r="C224" s="17"/>
      <c r="D224" s="17"/>
      <c r="E224" s="17"/>
      <c r="F224" s="17"/>
      <c r="G224" s="17"/>
    </row>
    <row r="225" spans="2:7" ht="12.75">
      <c r="B225" s="17"/>
      <c r="C225" s="17"/>
      <c r="D225" s="17"/>
      <c r="E225" s="17"/>
      <c r="F225" s="17"/>
      <c r="G225" s="17"/>
    </row>
    <row r="226" spans="2:7" ht="12.75">
      <c r="B226" s="17"/>
      <c r="C226" s="17"/>
      <c r="D226" s="17"/>
      <c r="E226" s="17"/>
      <c r="F226" s="17"/>
      <c r="G226" s="17"/>
    </row>
    <row r="227" spans="2:7" ht="12.75">
      <c r="B227" s="17"/>
      <c r="C227" s="17"/>
      <c r="D227" s="17"/>
      <c r="E227" s="17"/>
      <c r="F227" s="17"/>
      <c r="G227" s="17"/>
    </row>
    <row r="228" spans="2:7" ht="12.75">
      <c r="B228" s="17"/>
      <c r="C228" s="17"/>
      <c r="D228" s="17"/>
      <c r="E228" s="17"/>
      <c r="F228" s="17"/>
      <c r="G228" s="17"/>
    </row>
    <row r="229" spans="2:7" ht="12.75">
      <c r="B229" s="17"/>
      <c r="C229" s="17"/>
      <c r="D229" s="17"/>
      <c r="E229" s="17"/>
      <c r="F229" s="17"/>
      <c r="G229" s="17"/>
    </row>
    <row r="230" spans="2:7" ht="12.75">
      <c r="B230" s="17"/>
      <c r="C230" s="17"/>
      <c r="D230" s="17"/>
      <c r="E230" s="17"/>
      <c r="F230" s="17"/>
      <c r="G230" s="17"/>
    </row>
    <row r="231" spans="2:7" ht="12.75">
      <c r="B231" s="17"/>
      <c r="C231" s="17"/>
      <c r="D231" s="17"/>
      <c r="E231" s="17"/>
      <c r="F231" s="17"/>
      <c r="G231" s="17"/>
    </row>
    <row r="232" spans="2:7" ht="12.75">
      <c r="B232" s="17"/>
      <c r="C232" s="17"/>
      <c r="D232" s="17"/>
      <c r="E232" s="17"/>
      <c r="F232" s="17"/>
      <c r="G232" s="17"/>
    </row>
    <row r="233" spans="2:7" ht="12.75">
      <c r="B233" s="17"/>
      <c r="C233" s="17"/>
      <c r="D233" s="17"/>
      <c r="E233" s="17"/>
      <c r="F233" s="17"/>
      <c r="G233" s="17"/>
    </row>
    <row r="234" spans="2:7" ht="12.75">
      <c r="B234" s="17"/>
      <c r="C234" s="17"/>
      <c r="D234" s="17"/>
      <c r="E234" s="17"/>
      <c r="F234" s="17"/>
      <c r="G234" s="17"/>
    </row>
    <row r="235" spans="2:7" ht="12.75">
      <c r="B235" s="17"/>
      <c r="C235" s="17"/>
      <c r="D235" s="17"/>
      <c r="E235" s="17"/>
      <c r="F235" s="17"/>
      <c r="G235" s="17"/>
    </row>
    <row r="236" spans="2:7" ht="12.75">
      <c r="B236" s="17"/>
      <c r="C236" s="17"/>
      <c r="D236" s="17"/>
      <c r="E236" s="17"/>
      <c r="F236" s="17"/>
      <c r="G236" s="17"/>
    </row>
    <row r="237" spans="2:7" ht="12.75">
      <c r="B237" s="17"/>
      <c r="C237" s="17"/>
      <c r="D237" s="17"/>
      <c r="E237" s="17"/>
      <c r="F237" s="17"/>
      <c r="G237" s="17"/>
    </row>
    <row r="238" spans="2:7" ht="12.75">
      <c r="B238" s="17"/>
      <c r="C238" s="17"/>
      <c r="D238" s="17"/>
      <c r="E238" s="17"/>
      <c r="F238" s="17"/>
      <c r="G238" s="17"/>
    </row>
    <row r="239" spans="2:7" ht="12.75">
      <c r="B239" s="17"/>
      <c r="C239" s="17"/>
      <c r="D239" s="17"/>
      <c r="E239" s="17"/>
      <c r="F239" s="17"/>
      <c r="G239" s="17"/>
    </row>
    <row r="240" spans="2:7" ht="12.75">
      <c r="B240" s="17"/>
      <c r="C240" s="17"/>
      <c r="D240" s="17"/>
      <c r="E240" s="17"/>
      <c r="F240" s="17"/>
      <c r="G240" s="17"/>
    </row>
    <row r="241" spans="2:7" ht="12.75">
      <c r="B241" s="17"/>
      <c r="C241" s="17"/>
      <c r="D241" s="17"/>
      <c r="E241" s="17"/>
      <c r="F241" s="17"/>
      <c r="G241" s="17"/>
    </row>
    <row r="242" spans="2:7" ht="12.75">
      <c r="B242" s="17"/>
      <c r="C242" s="17"/>
      <c r="D242" s="17"/>
      <c r="E242" s="17"/>
      <c r="F242" s="17"/>
      <c r="G242" s="17"/>
    </row>
    <row r="243" spans="2:7" ht="12.75">
      <c r="B243" s="17"/>
      <c r="C243" s="17"/>
      <c r="D243" s="17"/>
      <c r="E243" s="17"/>
      <c r="F243" s="17"/>
      <c r="G243" s="17"/>
    </row>
    <row r="244" spans="2:7" ht="12.75">
      <c r="B244" s="17"/>
      <c r="C244" s="17"/>
      <c r="D244" s="17"/>
      <c r="E244" s="17"/>
      <c r="F244" s="17"/>
      <c r="G244" s="17"/>
    </row>
    <row r="245" spans="2:7" ht="12.75">
      <c r="B245" s="17"/>
      <c r="C245" s="17"/>
      <c r="D245" s="17"/>
      <c r="E245" s="17"/>
      <c r="F245" s="17"/>
      <c r="G245" s="17"/>
    </row>
    <row r="246" spans="2:7" ht="12.75">
      <c r="B246" s="17"/>
      <c r="C246" s="17"/>
      <c r="D246" s="17"/>
      <c r="E246" s="17"/>
      <c r="F246" s="17"/>
      <c r="G246" s="17"/>
    </row>
    <row r="247" spans="2:7" ht="12.75">
      <c r="B247" s="17"/>
      <c r="C247" s="17"/>
      <c r="D247" s="17"/>
      <c r="E247" s="17"/>
      <c r="F247" s="17"/>
      <c r="G247" s="17"/>
    </row>
    <row r="248" spans="2:7" ht="12.75">
      <c r="B248" s="17"/>
      <c r="C248" s="17"/>
      <c r="D248" s="17"/>
      <c r="E248" s="17"/>
      <c r="F248" s="17"/>
      <c r="G248" s="17"/>
    </row>
    <row r="249" spans="2:7" ht="12.75">
      <c r="B249" s="17"/>
      <c r="C249" s="17"/>
      <c r="D249" s="17"/>
      <c r="E249" s="17"/>
      <c r="F249" s="17"/>
      <c r="G249" s="17"/>
    </row>
    <row r="250" spans="2:7" ht="12.75">
      <c r="B250" s="17"/>
      <c r="C250" s="17"/>
      <c r="D250" s="17"/>
      <c r="E250" s="17"/>
      <c r="F250" s="17"/>
      <c r="G250" s="17"/>
    </row>
    <row r="251" spans="2:7" ht="12.75">
      <c r="B251" s="17"/>
      <c r="C251" s="17"/>
      <c r="D251" s="17"/>
      <c r="E251" s="17"/>
      <c r="F251" s="17"/>
      <c r="G251" s="17"/>
    </row>
    <row r="252" spans="2:7" ht="12.75">
      <c r="B252" s="17"/>
      <c r="C252" s="17"/>
      <c r="D252" s="17"/>
      <c r="E252" s="17"/>
      <c r="F252" s="17"/>
      <c r="G252" s="17"/>
    </row>
    <row r="253" spans="2:7" ht="12.75">
      <c r="B253" s="17"/>
      <c r="C253" s="17"/>
      <c r="D253" s="17"/>
      <c r="E253" s="17"/>
      <c r="F253" s="17"/>
      <c r="G253" s="17"/>
    </row>
    <row r="254" spans="2:7" ht="12.75">
      <c r="B254" s="17"/>
      <c r="C254" s="17"/>
      <c r="D254" s="17"/>
      <c r="E254" s="17"/>
      <c r="F254" s="17"/>
      <c r="G254" s="17"/>
    </row>
    <row r="255" spans="2:7" ht="12.75">
      <c r="B255" s="17"/>
      <c r="C255" s="17"/>
      <c r="D255" s="17"/>
      <c r="E255" s="17"/>
      <c r="F255" s="17"/>
      <c r="G255" s="17"/>
    </row>
    <row r="256" spans="2:7" ht="12.75">
      <c r="B256" s="17"/>
      <c r="C256" s="17"/>
      <c r="D256" s="17"/>
      <c r="E256" s="17"/>
      <c r="F256" s="17"/>
      <c r="G256" s="17"/>
    </row>
    <row r="257" spans="2:7" ht="12.75">
      <c r="B257" s="17"/>
      <c r="C257" s="17"/>
      <c r="D257" s="17"/>
      <c r="E257" s="17"/>
      <c r="F257" s="17"/>
      <c r="G257" s="17"/>
    </row>
    <row r="258" spans="2:7" ht="12.75">
      <c r="B258" s="17"/>
      <c r="C258" s="17"/>
      <c r="D258" s="17"/>
      <c r="E258" s="17"/>
      <c r="F258" s="17"/>
      <c r="G258" s="17"/>
    </row>
    <row r="259" spans="2:7" ht="12.75">
      <c r="B259" s="17"/>
      <c r="C259" s="17"/>
      <c r="D259" s="17"/>
      <c r="E259" s="17"/>
      <c r="F259" s="17"/>
      <c r="G259" s="17"/>
    </row>
    <row r="260" spans="2:7" ht="12.75">
      <c r="B260" s="17"/>
      <c r="C260" s="17"/>
      <c r="D260" s="17"/>
      <c r="E260" s="17"/>
      <c r="F260" s="17"/>
      <c r="G260" s="17"/>
    </row>
    <row r="261" spans="2:7" ht="12.75">
      <c r="B261" s="17"/>
      <c r="C261" s="17"/>
      <c r="D261" s="17"/>
      <c r="E261" s="17"/>
      <c r="F261" s="17"/>
      <c r="G261" s="17"/>
    </row>
    <row r="262" spans="2:7" ht="12.75">
      <c r="B262" s="17"/>
      <c r="C262" s="17"/>
      <c r="D262" s="17"/>
      <c r="E262" s="17"/>
      <c r="F262" s="17"/>
      <c r="G262" s="17"/>
    </row>
    <row r="263" spans="2:7" ht="12.75">
      <c r="B263" s="17"/>
      <c r="C263" s="17"/>
      <c r="D263" s="17"/>
      <c r="E263" s="17"/>
      <c r="F263" s="17"/>
      <c r="G263" s="17"/>
    </row>
    <row r="264" spans="2:7" ht="12.75">
      <c r="B264" s="17"/>
      <c r="C264" s="17"/>
      <c r="D264" s="17"/>
      <c r="E264" s="17"/>
      <c r="F264" s="17"/>
      <c r="G264" s="17"/>
    </row>
    <row r="265" spans="2:7" ht="12.75">
      <c r="B265" s="17"/>
      <c r="C265" s="17"/>
      <c r="D265" s="17"/>
      <c r="E265" s="17"/>
      <c r="F265" s="17"/>
      <c r="G265" s="17"/>
    </row>
    <row r="266" spans="2:7" ht="12.75">
      <c r="B266" s="17"/>
      <c r="C266" s="17"/>
      <c r="D266" s="17"/>
      <c r="E266" s="17"/>
      <c r="F266" s="17"/>
      <c r="G266" s="17"/>
    </row>
    <row r="267" spans="2:7" ht="12.75">
      <c r="B267" s="17"/>
      <c r="C267" s="17"/>
      <c r="D267" s="17"/>
      <c r="E267" s="17"/>
      <c r="F267" s="17"/>
      <c r="G267" s="17"/>
    </row>
    <row r="268" spans="2:7" ht="12.75">
      <c r="B268" s="17"/>
      <c r="C268" s="17"/>
      <c r="D268" s="17"/>
      <c r="E268" s="17"/>
      <c r="F268" s="17"/>
      <c r="G268" s="17"/>
    </row>
    <row r="269" spans="2:7" ht="12.75">
      <c r="B269" s="17"/>
      <c r="C269" s="17"/>
      <c r="D269" s="17"/>
      <c r="E269" s="17"/>
      <c r="F269" s="17"/>
      <c r="G269" s="17"/>
    </row>
    <row r="270" spans="2:6" ht="12.75">
      <c r="B270" s="17"/>
      <c r="C270" s="17"/>
      <c r="D270" s="17"/>
      <c r="E270" s="17"/>
      <c r="F270" s="17"/>
    </row>
  </sheetData>
  <mergeCells count="6">
    <mergeCell ref="A2:C2"/>
    <mergeCell ref="A3:J3"/>
    <mergeCell ref="A1:J1"/>
    <mergeCell ref="B5:D5"/>
    <mergeCell ref="E5:G5"/>
    <mergeCell ref="H5:J5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57" r:id="rId1"/>
  <headerFooter alignWithMargins="0">
    <oddFooter>&amp;C&amp;A</oddFooter>
  </headerFooter>
  <rowBreaks count="1" manualBreakCount="1">
    <brk id="53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 transitionEvaluation="1"/>
  <dimension ref="A1:F35"/>
  <sheetViews>
    <sheetView showGridLines="0" zoomScale="75" zoomScaleNormal="75" workbookViewId="0" topLeftCell="A1">
      <selection activeCell="E7" sqref="E7"/>
    </sheetView>
  </sheetViews>
  <sheetFormatPr defaultColWidth="12.57421875" defaultRowHeight="12.75"/>
  <cols>
    <col min="1" max="1" width="32.7109375" style="1" customWidth="1"/>
    <col min="2" max="2" width="13.00390625" style="1" customWidth="1"/>
    <col min="3" max="4" width="15.8515625" style="1" customWidth="1"/>
    <col min="5" max="5" width="21.8515625" style="1" customWidth="1"/>
    <col min="6" max="6" width="21.28125" style="1" customWidth="1"/>
    <col min="7" max="7" width="15.140625" style="1" customWidth="1"/>
    <col min="8" max="8" width="2.28125" style="1" customWidth="1"/>
    <col min="9" max="9" width="15.140625" style="1" customWidth="1"/>
    <col min="10" max="10" width="2.28125" style="1" customWidth="1"/>
    <col min="11" max="11" width="15.140625" style="1" customWidth="1"/>
    <col min="12" max="12" width="2.28125" style="1" customWidth="1"/>
    <col min="13" max="13" width="15.140625" style="1" customWidth="1"/>
    <col min="14" max="14" width="2.28125" style="1" customWidth="1"/>
    <col min="15" max="15" width="15.140625" style="1" customWidth="1"/>
    <col min="16" max="16" width="2.28125" style="1" customWidth="1"/>
    <col min="17" max="17" width="15.140625" style="1" customWidth="1"/>
    <col min="18" max="18" width="2.28125" style="1" customWidth="1"/>
    <col min="19" max="19" width="15.140625" style="1" customWidth="1"/>
    <col min="20" max="20" width="2.28125" style="1" customWidth="1"/>
    <col min="21" max="21" width="19.140625" style="1" customWidth="1"/>
    <col min="22" max="22" width="2.28125" style="1" customWidth="1"/>
    <col min="23" max="23" width="19.140625" style="1" customWidth="1"/>
    <col min="24" max="24" width="2.28125" style="1" customWidth="1"/>
    <col min="25" max="16384" width="19.140625" style="1" customWidth="1"/>
  </cols>
  <sheetData>
    <row r="1" spans="1:6" ht="18">
      <c r="A1" s="435" t="s">
        <v>223</v>
      </c>
      <c r="B1" s="435"/>
      <c r="C1" s="435"/>
      <c r="D1" s="435"/>
      <c r="E1" s="435"/>
      <c r="F1" s="435"/>
    </row>
    <row r="2" spans="1:6" ht="18">
      <c r="A2" s="445" t="s">
        <v>361</v>
      </c>
      <c r="B2" s="9"/>
      <c r="C2" s="9"/>
      <c r="D2" s="9"/>
      <c r="E2" s="9"/>
      <c r="F2" s="9"/>
    </row>
    <row r="3" spans="1:6" ht="15">
      <c r="A3" s="436" t="s">
        <v>44</v>
      </c>
      <c r="B3" s="436"/>
      <c r="C3" s="436"/>
      <c r="D3" s="436"/>
      <c r="E3" s="436"/>
      <c r="F3" s="436"/>
    </row>
    <row r="4" spans="1:6" ht="13.5" thickBot="1">
      <c r="A4" s="29"/>
      <c r="B4" s="29"/>
      <c r="C4" s="29"/>
      <c r="D4" s="29"/>
      <c r="E4" s="29"/>
      <c r="F4" s="29"/>
    </row>
    <row r="5" spans="1:6" ht="12.75">
      <c r="A5" s="442" t="s">
        <v>13</v>
      </c>
      <c r="B5" s="441"/>
      <c r="C5" s="64" t="s">
        <v>292</v>
      </c>
      <c r="D5" s="64" t="s">
        <v>294</v>
      </c>
      <c r="E5" s="64" t="s">
        <v>298</v>
      </c>
      <c r="F5" s="323"/>
    </row>
    <row r="6" spans="1:6" ht="13.5" customHeight="1">
      <c r="A6" s="439"/>
      <c r="B6" s="440"/>
      <c r="C6" s="324" t="s">
        <v>293</v>
      </c>
      <c r="D6" s="324" t="s">
        <v>316</v>
      </c>
      <c r="E6" s="324" t="s">
        <v>295</v>
      </c>
      <c r="F6" s="325" t="s">
        <v>299</v>
      </c>
    </row>
    <row r="7" spans="1:6" ht="13.5" customHeight="1" thickBot="1">
      <c r="A7" s="285"/>
      <c r="B7" s="286"/>
      <c r="C7" s="25"/>
      <c r="D7" s="25"/>
      <c r="E7" s="25" t="s">
        <v>326</v>
      </c>
      <c r="F7" s="322"/>
    </row>
    <row r="8" spans="1:6" ht="12.75">
      <c r="A8" s="4" t="s">
        <v>16</v>
      </c>
      <c r="B8" s="31"/>
      <c r="C8" s="43">
        <v>182.4</v>
      </c>
      <c r="D8" s="316">
        <v>1683679</v>
      </c>
      <c r="E8" s="316">
        <v>948</v>
      </c>
      <c r="F8" s="317">
        <v>927</v>
      </c>
    </row>
    <row r="9" spans="1:6" s="6" customFormat="1" ht="12.75">
      <c r="A9" s="4" t="s">
        <v>17</v>
      </c>
      <c r="B9" s="30"/>
      <c r="C9" s="43">
        <v>161.85</v>
      </c>
      <c r="D9" s="316">
        <v>2265407</v>
      </c>
      <c r="E9" s="316">
        <v>1953</v>
      </c>
      <c r="F9" s="317">
        <v>1267</v>
      </c>
    </row>
    <row r="10" spans="1:6" ht="12.75">
      <c r="A10" s="4" t="s">
        <v>18</v>
      </c>
      <c r="B10" s="31"/>
      <c r="C10" s="43">
        <v>157.5</v>
      </c>
      <c r="D10" s="316">
        <v>872246</v>
      </c>
      <c r="E10" s="316">
        <v>542</v>
      </c>
      <c r="F10" s="317">
        <v>480</v>
      </c>
    </row>
    <row r="11" spans="1:6" ht="12.75">
      <c r="A11" s="4" t="s">
        <v>19</v>
      </c>
      <c r="B11" s="31"/>
      <c r="C11" s="43">
        <v>191</v>
      </c>
      <c r="D11" s="316">
        <v>5346944</v>
      </c>
      <c r="E11" s="316">
        <v>2731</v>
      </c>
      <c r="F11" s="317">
        <v>2972</v>
      </c>
    </row>
    <row r="12" spans="1:6" s="6" customFormat="1" ht="12.75">
      <c r="A12" s="4" t="s">
        <v>20</v>
      </c>
      <c r="B12" s="30"/>
      <c r="C12" s="43">
        <v>138</v>
      </c>
      <c r="D12" s="316">
        <v>1517443</v>
      </c>
      <c r="E12" s="316">
        <v>1126</v>
      </c>
      <c r="F12" s="317">
        <v>837</v>
      </c>
    </row>
    <row r="13" spans="1:6" ht="12.75">
      <c r="A13" s="4" t="s">
        <v>21</v>
      </c>
      <c r="B13" s="31"/>
      <c r="C13" s="43">
        <v>167.94</v>
      </c>
      <c r="D13" s="316">
        <v>3882691</v>
      </c>
      <c r="E13" s="316">
        <v>2180</v>
      </c>
      <c r="F13" s="317">
        <v>2156</v>
      </c>
    </row>
    <row r="14" spans="1:6" ht="12.75">
      <c r="A14" s="4" t="s">
        <v>22</v>
      </c>
      <c r="B14" s="31"/>
      <c r="C14" s="43">
        <v>158.67</v>
      </c>
      <c r="D14" s="316">
        <v>501754</v>
      </c>
      <c r="E14" s="316">
        <v>248</v>
      </c>
      <c r="F14" s="317">
        <v>283</v>
      </c>
    </row>
    <row r="15" spans="1:6" ht="12.75">
      <c r="A15" s="4" t="s">
        <v>23</v>
      </c>
      <c r="B15" s="31"/>
      <c r="C15" s="43">
        <v>233.06</v>
      </c>
      <c r="D15" s="316">
        <v>1931484</v>
      </c>
      <c r="E15" s="316">
        <v>1143</v>
      </c>
      <c r="F15" s="317">
        <v>1073</v>
      </c>
    </row>
    <row r="16" spans="1:6" ht="12.75">
      <c r="A16" s="4" t="s">
        <v>24</v>
      </c>
      <c r="B16" s="31"/>
      <c r="C16" s="43">
        <v>170.32</v>
      </c>
      <c r="D16" s="316">
        <v>4311148</v>
      </c>
      <c r="E16" s="316">
        <v>3018</v>
      </c>
      <c r="F16" s="317">
        <v>2390</v>
      </c>
    </row>
    <row r="17" spans="1:6" ht="12.75">
      <c r="A17" s="4" t="s">
        <v>25</v>
      </c>
      <c r="B17" s="31"/>
      <c r="C17" s="43">
        <v>190.18</v>
      </c>
      <c r="D17" s="316">
        <v>4665838</v>
      </c>
      <c r="E17" s="316">
        <v>2336</v>
      </c>
      <c r="F17" s="317">
        <v>2593</v>
      </c>
    </row>
    <row r="18" spans="1:6" s="6" customFormat="1" ht="12.75">
      <c r="A18" s="4" t="s">
        <v>26</v>
      </c>
      <c r="B18" s="30"/>
      <c r="C18" s="43">
        <v>191.8</v>
      </c>
      <c r="D18" s="316">
        <v>1064684</v>
      </c>
      <c r="E18" s="316">
        <v>620</v>
      </c>
      <c r="F18" s="317">
        <v>590</v>
      </c>
    </row>
    <row r="19" spans="1:6" ht="12.75">
      <c r="A19" s="4" t="s">
        <v>27</v>
      </c>
      <c r="B19" s="31"/>
      <c r="C19" s="43">
        <v>198.29</v>
      </c>
      <c r="D19" s="316">
        <v>829147</v>
      </c>
      <c r="E19" s="316">
        <v>328</v>
      </c>
      <c r="F19" s="317">
        <v>459</v>
      </c>
    </row>
    <row r="20" spans="1:6" ht="12.75">
      <c r="A20" s="4" t="s">
        <v>28</v>
      </c>
      <c r="B20" s="31"/>
      <c r="C20" s="43">
        <v>256.73</v>
      </c>
      <c r="D20" s="318">
        <v>1425168</v>
      </c>
      <c r="E20" s="316">
        <v>660</v>
      </c>
      <c r="F20" s="319">
        <v>792</v>
      </c>
    </row>
    <row r="21" spans="1:6" s="6" customFormat="1" ht="12.75">
      <c r="A21" s="66" t="s">
        <v>241</v>
      </c>
      <c r="B21" s="67"/>
      <c r="C21" s="68">
        <v>181.49</v>
      </c>
      <c r="D21" s="320">
        <v>30297633</v>
      </c>
      <c r="E21" s="320">
        <v>17833</v>
      </c>
      <c r="F21" s="321">
        <v>16819</v>
      </c>
    </row>
    <row r="22" spans="1:6" s="6" customFormat="1" ht="12.75">
      <c r="A22" s="4" t="s">
        <v>29</v>
      </c>
      <c r="B22" s="30"/>
      <c r="C22" s="43">
        <v>240.67</v>
      </c>
      <c r="D22" s="316">
        <v>2387168</v>
      </c>
      <c r="E22" s="316">
        <v>1271</v>
      </c>
      <c r="F22" s="317">
        <v>1328</v>
      </c>
    </row>
    <row r="23" spans="1:6" s="6" customFormat="1" ht="12.75">
      <c r="A23" s="4" t="s">
        <v>30</v>
      </c>
      <c r="B23" s="30"/>
      <c r="C23" s="43">
        <v>262.96</v>
      </c>
      <c r="D23" s="316">
        <v>2422822</v>
      </c>
      <c r="E23" s="316">
        <v>1244</v>
      </c>
      <c r="F23" s="317">
        <v>1347</v>
      </c>
    </row>
    <row r="24" spans="1:6" s="6" customFormat="1" ht="12.75">
      <c r="A24" s="4" t="s">
        <v>31</v>
      </c>
      <c r="B24" s="30"/>
      <c r="C24" s="43">
        <v>201.33</v>
      </c>
      <c r="D24" s="316">
        <v>207020</v>
      </c>
      <c r="E24" s="316">
        <v>122</v>
      </c>
      <c r="F24" s="317">
        <v>116</v>
      </c>
    </row>
    <row r="25" spans="1:6" s="6" customFormat="1" ht="12.75">
      <c r="A25" s="4" t="s">
        <v>32</v>
      </c>
      <c r="B25" s="30"/>
      <c r="C25" s="43">
        <v>288.9</v>
      </c>
      <c r="D25" s="316">
        <v>675862</v>
      </c>
      <c r="E25" s="316">
        <v>232</v>
      </c>
      <c r="F25" s="317">
        <v>376</v>
      </c>
    </row>
    <row r="26" spans="1:6" s="6" customFormat="1" ht="12.75">
      <c r="A26" s="4" t="s">
        <v>33</v>
      </c>
      <c r="B26" s="30"/>
      <c r="C26" s="43">
        <v>252.33</v>
      </c>
      <c r="D26" s="316">
        <v>432324</v>
      </c>
      <c r="E26" s="316">
        <v>194</v>
      </c>
      <c r="F26" s="317">
        <v>238</v>
      </c>
    </row>
    <row r="27" spans="1:6" s="6" customFormat="1" ht="12.75">
      <c r="A27" s="4" t="s">
        <v>34</v>
      </c>
      <c r="B27" s="30"/>
      <c r="C27" s="43">
        <v>278.14</v>
      </c>
      <c r="D27" s="316">
        <v>3209450</v>
      </c>
      <c r="E27" s="316">
        <v>1458</v>
      </c>
      <c r="F27" s="317">
        <v>1784</v>
      </c>
    </row>
    <row r="28" spans="1:6" ht="12.75">
      <c r="A28" s="4" t="s">
        <v>35</v>
      </c>
      <c r="B28" s="31"/>
      <c r="C28" s="43">
        <v>190.09</v>
      </c>
      <c r="D28" s="316">
        <v>1224169</v>
      </c>
      <c r="E28" s="316">
        <v>801</v>
      </c>
      <c r="F28" s="317">
        <v>681</v>
      </c>
    </row>
    <row r="29" spans="1:6" s="6" customFormat="1" ht="12.75">
      <c r="A29" s="4" t="s">
        <v>36</v>
      </c>
      <c r="B29" s="30"/>
      <c r="C29" s="43">
        <v>281.09</v>
      </c>
      <c r="D29" s="316">
        <v>1972434</v>
      </c>
      <c r="E29" s="316">
        <v>905</v>
      </c>
      <c r="F29" s="317">
        <v>1096</v>
      </c>
    </row>
    <row r="30" spans="1:6" ht="12.75">
      <c r="A30" s="4" t="s">
        <v>37</v>
      </c>
      <c r="B30" s="31"/>
      <c r="C30" s="43">
        <v>295.63</v>
      </c>
      <c r="D30" s="316">
        <v>2186879</v>
      </c>
      <c r="E30" s="316">
        <v>1136</v>
      </c>
      <c r="F30" s="317">
        <v>1215</v>
      </c>
    </row>
    <row r="31" spans="1:6" s="6" customFormat="1" ht="12.75">
      <c r="A31" s="4" t="s">
        <v>38</v>
      </c>
      <c r="B31" s="30"/>
      <c r="C31" s="43">
        <v>308.59</v>
      </c>
      <c r="D31" s="316">
        <v>11405922</v>
      </c>
      <c r="E31" s="316">
        <v>4877</v>
      </c>
      <c r="F31" s="317">
        <v>6335</v>
      </c>
    </row>
    <row r="32" spans="1:6" s="6" customFormat="1" ht="12.75">
      <c r="A32" s="4" t="s">
        <v>39</v>
      </c>
      <c r="B32" s="30"/>
      <c r="C32" s="43">
        <v>276.56</v>
      </c>
      <c r="D32" s="316">
        <v>3692689</v>
      </c>
      <c r="E32" s="316">
        <v>1794</v>
      </c>
      <c r="F32" s="319">
        <v>2052</v>
      </c>
    </row>
    <row r="33" spans="1:6" s="6" customFormat="1" ht="12.75">
      <c r="A33" s="66" t="s">
        <v>242</v>
      </c>
      <c r="B33" s="67"/>
      <c r="C33" s="68">
        <v>270.61</v>
      </c>
      <c r="D33" s="320">
        <v>29816739</v>
      </c>
      <c r="E33" s="320">
        <v>14034</v>
      </c>
      <c r="F33" s="321">
        <v>16568</v>
      </c>
    </row>
    <row r="34" spans="1:6" s="6" customFormat="1" ht="30" customHeight="1" thickBot="1">
      <c r="A34" s="45" t="s">
        <v>243</v>
      </c>
      <c r="B34" s="46"/>
      <c r="C34" s="326">
        <v>218.95</v>
      </c>
      <c r="D34" s="327">
        <v>60114372</v>
      </c>
      <c r="E34" s="327">
        <v>31867</v>
      </c>
      <c r="F34" s="328">
        <v>33387</v>
      </c>
    </row>
    <row r="35" ht="12.75">
      <c r="A35" s="65" t="s">
        <v>15</v>
      </c>
    </row>
  </sheetData>
  <mergeCells count="3">
    <mergeCell ref="A5:B6"/>
    <mergeCell ref="A1:F1"/>
    <mergeCell ref="A3:F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 transitionEvaluation="1"/>
  <dimension ref="A1:H36"/>
  <sheetViews>
    <sheetView showGridLines="0" zoomScale="75" zoomScaleNormal="75" workbookViewId="0" topLeftCell="A1">
      <selection activeCell="A3" sqref="A3:E3"/>
    </sheetView>
  </sheetViews>
  <sheetFormatPr defaultColWidth="12.57421875" defaultRowHeight="12.75"/>
  <cols>
    <col min="1" max="1" width="32.7109375" style="1" customWidth="1"/>
    <col min="2" max="2" width="13.00390625" style="1" customWidth="1"/>
    <col min="3" max="3" width="15.8515625" style="1" customWidth="1"/>
    <col min="4" max="4" width="19.7109375" style="1" customWidth="1"/>
    <col min="5" max="5" width="17.7109375" style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5.140625" style="1" customWidth="1"/>
    <col min="15" max="15" width="2.28125" style="1" customWidth="1"/>
    <col min="16" max="16" width="15.140625" style="1" customWidth="1"/>
    <col min="17" max="17" width="2.28125" style="1" customWidth="1"/>
    <col min="18" max="18" width="15.140625" style="1" customWidth="1"/>
    <col min="19" max="19" width="2.28125" style="1" customWidth="1"/>
    <col min="20" max="20" width="19.140625" style="1" customWidth="1"/>
    <col min="21" max="21" width="2.28125" style="1" customWidth="1"/>
    <col min="22" max="22" width="19.140625" style="1" customWidth="1"/>
    <col min="23" max="23" width="2.28125" style="1" customWidth="1"/>
    <col min="24" max="16384" width="19.140625" style="1" customWidth="1"/>
  </cols>
  <sheetData>
    <row r="1" spans="1:5" ht="18">
      <c r="A1" s="435" t="s">
        <v>223</v>
      </c>
      <c r="B1" s="435"/>
      <c r="C1" s="435"/>
      <c r="D1" s="435"/>
      <c r="E1" s="435"/>
    </row>
    <row r="2" spans="1:5" ht="18">
      <c r="A2" s="445" t="s">
        <v>361</v>
      </c>
      <c r="B2" s="9"/>
      <c r="C2" s="9"/>
      <c r="D2" s="9"/>
      <c r="E2" s="9"/>
    </row>
    <row r="3" spans="1:5" ht="17.25">
      <c r="A3" s="436" t="s">
        <v>282</v>
      </c>
      <c r="B3" s="436"/>
      <c r="C3" s="436"/>
      <c r="D3" s="436"/>
      <c r="E3" s="436"/>
    </row>
    <row r="4" spans="1:5" ht="15">
      <c r="A4" s="469" t="s">
        <v>244</v>
      </c>
      <c r="B4" s="469"/>
      <c r="C4" s="469"/>
      <c r="D4" s="469"/>
      <c r="E4" s="469"/>
    </row>
    <row r="5" spans="1:7" ht="15">
      <c r="A5" s="457" t="s">
        <v>41</v>
      </c>
      <c r="B5" s="460"/>
      <c r="C5" s="460"/>
      <c r="D5" s="460"/>
      <c r="E5" s="460"/>
      <c r="F5" s="70"/>
      <c r="G5" s="70"/>
    </row>
    <row r="6" spans="1:5" ht="13.5" thickBot="1">
      <c r="A6" s="29"/>
      <c r="B6" s="29"/>
      <c r="C6" s="29"/>
      <c r="D6" s="29"/>
      <c r="E6" s="29"/>
    </row>
    <row r="7" spans="1:5" ht="12.75">
      <c r="A7" s="442" t="s">
        <v>13</v>
      </c>
      <c r="B7" s="441"/>
      <c r="C7" s="64" t="s">
        <v>40</v>
      </c>
      <c r="D7" s="64"/>
      <c r="E7" s="63" t="s">
        <v>302</v>
      </c>
    </row>
    <row r="8" spans="1:7" s="6" customFormat="1" ht="13.5" thickBot="1">
      <c r="A8" s="437"/>
      <c r="B8" s="438"/>
      <c r="C8" s="25" t="s">
        <v>301</v>
      </c>
      <c r="D8" s="329" t="s">
        <v>14</v>
      </c>
      <c r="E8" s="25" t="s">
        <v>263</v>
      </c>
      <c r="F8" s="1"/>
      <c r="G8" s="1"/>
    </row>
    <row r="9" spans="1:7" s="6" customFormat="1" ht="12.75">
      <c r="A9" s="4" t="s">
        <v>16</v>
      </c>
      <c r="B9" s="31"/>
      <c r="C9" s="43">
        <v>3294.92097</v>
      </c>
      <c r="D9" s="316">
        <v>927</v>
      </c>
      <c r="E9" s="44">
        <v>3554.3915533980585</v>
      </c>
      <c r="F9" s="1"/>
      <c r="G9" s="1"/>
    </row>
    <row r="10" spans="1:8" ht="12.75">
      <c r="A10" s="4" t="s">
        <v>17</v>
      </c>
      <c r="B10" s="30"/>
      <c r="C10" s="43">
        <v>34268.22214</v>
      </c>
      <c r="D10" s="316">
        <v>1267</v>
      </c>
      <c r="E10" s="44">
        <v>27046.742020520916</v>
      </c>
      <c r="F10" s="6"/>
      <c r="G10" s="6"/>
      <c r="H10" s="6"/>
    </row>
    <row r="11" spans="1:8" ht="12.75">
      <c r="A11" s="4" t="s">
        <v>18</v>
      </c>
      <c r="B11" s="31"/>
      <c r="C11" s="43">
        <v>7656.20121</v>
      </c>
      <c r="D11" s="316">
        <v>480</v>
      </c>
      <c r="E11" s="44">
        <v>15950.4191875</v>
      </c>
      <c r="H11" s="6"/>
    </row>
    <row r="12" spans="1:7" s="6" customFormat="1" ht="12.75">
      <c r="A12" s="4" t="s">
        <v>19</v>
      </c>
      <c r="B12" s="31"/>
      <c r="C12" s="43">
        <v>93668.72179000001</v>
      </c>
      <c r="D12" s="316">
        <v>2972</v>
      </c>
      <c r="E12" s="44">
        <v>31517.066551144013</v>
      </c>
      <c r="F12" s="1"/>
      <c r="G12" s="1"/>
    </row>
    <row r="13" spans="1:8" ht="12.75">
      <c r="A13" s="4" t="s">
        <v>20</v>
      </c>
      <c r="B13" s="30"/>
      <c r="C13" s="43">
        <v>41013.83536</v>
      </c>
      <c r="D13" s="316">
        <v>837</v>
      </c>
      <c r="E13" s="44">
        <v>49000.99804062126</v>
      </c>
      <c r="F13" s="6"/>
      <c r="G13" s="6"/>
      <c r="H13" s="6"/>
    </row>
    <row r="14" spans="1:8" ht="12.75">
      <c r="A14" s="4" t="s">
        <v>21</v>
      </c>
      <c r="B14" s="31"/>
      <c r="C14" s="43">
        <v>41851.309369999995</v>
      </c>
      <c r="D14" s="316">
        <v>2156</v>
      </c>
      <c r="E14" s="44">
        <v>19411.553511131726</v>
      </c>
      <c r="H14" s="6"/>
    </row>
    <row r="15" spans="1:8" ht="12.75">
      <c r="A15" s="4" t="s">
        <v>22</v>
      </c>
      <c r="B15" s="31"/>
      <c r="C15" s="43">
        <v>11813.86331</v>
      </c>
      <c r="D15" s="316">
        <v>283</v>
      </c>
      <c r="E15" s="44">
        <v>41745.100035335694</v>
      </c>
      <c r="H15" s="6"/>
    </row>
    <row r="16" spans="1:8" ht="12.75">
      <c r="A16" s="4" t="s">
        <v>23</v>
      </c>
      <c r="B16" s="31"/>
      <c r="C16" s="43">
        <v>21740.06213</v>
      </c>
      <c r="D16" s="316">
        <v>1073</v>
      </c>
      <c r="E16" s="44">
        <v>11337.96</v>
      </c>
      <c r="H16" s="6"/>
    </row>
    <row r="17" spans="1:8" ht="12.75">
      <c r="A17" s="4" t="s">
        <v>24</v>
      </c>
      <c r="B17" s="31"/>
      <c r="C17" s="43">
        <v>76849.91557</v>
      </c>
      <c r="D17" s="316">
        <v>2390</v>
      </c>
      <c r="E17" s="44">
        <v>32154.776389121336</v>
      </c>
      <c r="H17" s="6"/>
    </row>
    <row r="18" spans="1:7" s="6" customFormat="1" ht="12.75">
      <c r="A18" s="4" t="s">
        <v>25</v>
      </c>
      <c r="B18" s="31"/>
      <c r="C18" s="43">
        <v>66689.59083</v>
      </c>
      <c r="D18" s="316">
        <v>2593</v>
      </c>
      <c r="E18" s="44">
        <v>25719.086320863862</v>
      </c>
      <c r="F18" s="1"/>
      <c r="G18" s="1"/>
    </row>
    <row r="19" spans="1:8" ht="12.75">
      <c r="A19" s="4" t="s">
        <v>26</v>
      </c>
      <c r="B19" s="30"/>
      <c r="C19" s="43">
        <v>13153.08756</v>
      </c>
      <c r="D19" s="316">
        <v>590</v>
      </c>
      <c r="E19" s="44">
        <v>22293.368745762713</v>
      </c>
      <c r="F19" s="6"/>
      <c r="G19" s="6"/>
      <c r="H19" s="6"/>
    </row>
    <row r="20" spans="1:8" ht="12.75">
      <c r="A20" s="4" t="s">
        <v>27</v>
      </c>
      <c r="B20" s="31"/>
      <c r="C20" s="43">
        <v>10010.69323</v>
      </c>
      <c r="D20" s="316">
        <v>459</v>
      </c>
      <c r="E20" s="44">
        <v>21809.78917211329</v>
      </c>
      <c r="H20" s="6"/>
    </row>
    <row r="21" spans="1:7" s="6" customFormat="1" ht="12.75">
      <c r="A21" s="4" t="s">
        <v>28</v>
      </c>
      <c r="B21" s="31"/>
      <c r="C21" s="43">
        <v>10300.99164</v>
      </c>
      <c r="D21" s="318">
        <v>792</v>
      </c>
      <c r="E21" s="44">
        <v>13006.302575757576</v>
      </c>
      <c r="F21" s="1"/>
      <c r="G21" s="1"/>
    </row>
    <row r="22" spans="1:5" s="6" customFormat="1" ht="12.75">
      <c r="A22" s="66" t="s">
        <v>241</v>
      </c>
      <c r="B22" s="67"/>
      <c r="C22" s="68">
        <v>432311.41511</v>
      </c>
      <c r="D22" s="320">
        <v>16819</v>
      </c>
      <c r="E22" s="69">
        <v>25703.75260776503</v>
      </c>
    </row>
    <row r="23" spans="1:5" s="6" customFormat="1" ht="12.75">
      <c r="A23" s="4" t="s">
        <v>29</v>
      </c>
      <c r="B23" s="30"/>
      <c r="C23" s="43">
        <v>27386.812550000002</v>
      </c>
      <c r="D23" s="316">
        <v>1328</v>
      </c>
      <c r="E23" s="44">
        <v>20622.59981174699</v>
      </c>
    </row>
    <row r="24" spans="1:5" s="6" customFormat="1" ht="12.75">
      <c r="A24" s="4" t="s">
        <v>30</v>
      </c>
      <c r="B24" s="30"/>
      <c r="C24" s="43">
        <v>31701.77634</v>
      </c>
      <c r="D24" s="316">
        <v>1347</v>
      </c>
      <c r="E24" s="44">
        <v>23535.09750556793</v>
      </c>
    </row>
    <row r="25" spans="1:5" s="6" customFormat="1" ht="12.75">
      <c r="A25" s="4" t="s">
        <v>31</v>
      </c>
      <c r="B25" s="30"/>
      <c r="C25" s="43">
        <v>582.83386</v>
      </c>
      <c r="D25" s="316">
        <v>116</v>
      </c>
      <c r="E25" s="44">
        <v>5024.429827586207</v>
      </c>
    </row>
    <row r="26" spans="1:5" s="6" customFormat="1" ht="12.75">
      <c r="A26" s="4" t="s">
        <v>32</v>
      </c>
      <c r="B26" s="30"/>
      <c r="C26" s="43">
        <v>2332.2899500000003</v>
      </c>
      <c r="D26" s="316">
        <v>376</v>
      </c>
      <c r="E26" s="44">
        <v>6202.89880319149</v>
      </c>
    </row>
    <row r="27" spans="1:5" s="6" customFormat="1" ht="12.75">
      <c r="A27" s="4" t="s">
        <v>33</v>
      </c>
      <c r="B27" s="30"/>
      <c r="C27" s="43">
        <v>3703.5656099999997</v>
      </c>
      <c r="D27" s="316">
        <v>238</v>
      </c>
      <c r="E27" s="44">
        <v>15561.200042016806</v>
      </c>
    </row>
    <row r="28" spans="1:8" ht="12.75">
      <c r="A28" s="4" t="s">
        <v>34</v>
      </c>
      <c r="B28" s="30"/>
      <c r="C28" s="43">
        <v>23804.313280000002</v>
      </c>
      <c r="D28" s="316">
        <v>1784</v>
      </c>
      <c r="E28" s="44">
        <v>13343.224932735428</v>
      </c>
      <c r="F28" s="6"/>
      <c r="G28" s="6"/>
      <c r="H28" s="6"/>
    </row>
    <row r="29" spans="1:7" s="6" customFormat="1" ht="12.75">
      <c r="A29" s="4" t="s">
        <v>35</v>
      </c>
      <c r="B29" s="31"/>
      <c r="C29" s="43">
        <v>17175.35281</v>
      </c>
      <c r="D29" s="316">
        <v>681</v>
      </c>
      <c r="E29" s="44">
        <v>25220.78239353891</v>
      </c>
      <c r="F29" s="1"/>
      <c r="G29" s="1"/>
    </row>
    <row r="30" spans="1:8" ht="12.75">
      <c r="A30" s="4" t="s">
        <v>36</v>
      </c>
      <c r="B30" s="30"/>
      <c r="C30" s="43">
        <v>22958.29109</v>
      </c>
      <c r="D30" s="316">
        <v>1096</v>
      </c>
      <c r="E30" s="44">
        <v>20947.345885036495</v>
      </c>
      <c r="F30" s="6"/>
      <c r="G30" s="6"/>
      <c r="H30" s="6"/>
    </row>
    <row r="31" spans="1:7" s="6" customFormat="1" ht="12.75">
      <c r="A31" s="4" t="s">
        <v>37</v>
      </c>
      <c r="B31" s="31"/>
      <c r="C31" s="43">
        <v>9957.847730000001</v>
      </c>
      <c r="D31" s="316">
        <v>1215</v>
      </c>
      <c r="E31" s="44">
        <v>8195.759448559671</v>
      </c>
      <c r="F31" s="1"/>
      <c r="G31" s="1"/>
    </row>
    <row r="32" spans="1:5" s="6" customFormat="1" ht="12.75">
      <c r="A32" s="4" t="s">
        <v>38</v>
      </c>
      <c r="B32" s="30"/>
      <c r="C32" s="43">
        <v>68461.43523999999</v>
      </c>
      <c r="D32" s="316">
        <v>6335</v>
      </c>
      <c r="E32" s="44">
        <v>10806.856391475927</v>
      </c>
    </row>
    <row r="33" spans="1:5" s="6" customFormat="1" ht="12.75">
      <c r="A33" s="4" t="s">
        <v>39</v>
      </c>
      <c r="B33" s="30"/>
      <c r="C33" s="43">
        <v>23767.46673</v>
      </c>
      <c r="D33" s="316">
        <v>2052</v>
      </c>
      <c r="E33" s="44">
        <v>11582.586125730995</v>
      </c>
    </row>
    <row r="34" spans="1:5" s="6" customFormat="1" ht="12.75">
      <c r="A34" s="66" t="s">
        <v>242</v>
      </c>
      <c r="B34" s="67"/>
      <c r="C34" s="68">
        <v>231831.98519</v>
      </c>
      <c r="D34" s="320">
        <v>16568</v>
      </c>
      <c r="E34" s="69">
        <v>13992.756228271366</v>
      </c>
    </row>
    <row r="35" spans="1:8" ht="30" customHeight="1" thickBot="1">
      <c r="A35" s="45" t="s">
        <v>243</v>
      </c>
      <c r="B35" s="46"/>
      <c r="C35" s="326">
        <v>664143.4003</v>
      </c>
      <c r="D35" s="327">
        <v>33387</v>
      </c>
      <c r="E35" s="330">
        <v>19892.27544553269</v>
      </c>
      <c r="F35" s="6"/>
      <c r="G35" s="6"/>
      <c r="H35" s="6"/>
    </row>
    <row r="36" ht="12.75">
      <c r="A36" s="65" t="s">
        <v>283</v>
      </c>
    </row>
  </sheetData>
  <mergeCells count="5">
    <mergeCell ref="A7:B8"/>
    <mergeCell ref="A1:E1"/>
    <mergeCell ref="A4:E4"/>
    <mergeCell ref="A3:E3"/>
    <mergeCell ref="A5:E5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 transitionEvaluation="1"/>
  <dimension ref="A1:T23"/>
  <sheetViews>
    <sheetView showGridLines="0" zoomScale="75" zoomScaleNormal="75" workbookViewId="0" topLeftCell="A1">
      <selection activeCell="B18" sqref="B18:N18"/>
    </sheetView>
  </sheetViews>
  <sheetFormatPr defaultColWidth="12.57421875" defaultRowHeight="12.75"/>
  <cols>
    <col min="1" max="1" width="16.8515625" style="3" customWidth="1"/>
    <col min="2" max="2" width="35.57421875" style="3" customWidth="1"/>
    <col min="3" max="3" width="11.421875" style="3" customWidth="1"/>
    <col min="4" max="4" width="10.8515625" style="3" customWidth="1"/>
    <col min="5" max="5" width="11.28125" style="3" customWidth="1"/>
    <col min="6" max="6" width="12.00390625" style="3" customWidth="1"/>
    <col min="7" max="7" width="11.7109375" style="3" customWidth="1"/>
    <col min="8" max="8" width="10.7109375" style="3" customWidth="1"/>
    <col min="9" max="9" width="9.140625" style="3" customWidth="1"/>
    <col min="10" max="10" width="10.8515625" style="3" customWidth="1"/>
    <col min="11" max="11" width="12.140625" style="3" customWidth="1"/>
    <col min="12" max="12" width="10.7109375" style="3" customWidth="1"/>
    <col min="13" max="13" width="11.8515625" style="3" customWidth="1"/>
    <col min="14" max="14" width="12.57421875" style="3" customWidth="1"/>
    <col min="15" max="16384" width="19.140625" style="3" customWidth="1"/>
  </cols>
  <sheetData>
    <row r="1" spans="1:14" ht="18">
      <c r="A1" s="470" t="s">
        <v>223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3" ht="18">
      <c r="A2" s="446" t="s">
        <v>361</v>
      </c>
      <c r="B2" s="8"/>
      <c r="C2" s="8"/>
    </row>
    <row r="3" spans="1:14" ht="15">
      <c r="A3" s="471" t="s">
        <v>308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</row>
    <row r="4" spans="1:14" ht="13.5" thickBot="1">
      <c r="A4" s="73"/>
      <c r="B4" s="73"/>
      <c r="C4" s="73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0" ht="12.75">
      <c r="A5" s="262"/>
      <c r="B5" s="263"/>
      <c r="C5" s="472" t="s">
        <v>62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75"/>
      <c r="P5" s="75"/>
      <c r="Q5" s="75"/>
      <c r="R5" s="75"/>
      <c r="S5" s="75"/>
      <c r="T5" s="75"/>
    </row>
    <row r="6" spans="1:20" ht="27" customHeight="1" thickBot="1">
      <c r="A6" s="474" t="s">
        <v>45</v>
      </c>
      <c r="B6" s="475"/>
      <c r="C6" s="476" t="s">
        <v>46</v>
      </c>
      <c r="D6" s="476"/>
      <c r="E6" s="476" t="s">
        <v>47</v>
      </c>
      <c r="F6" s="476"/>
      <c r="G6" s="476" t="s">
        <v>48</v>
      </c>
      <c r="H6" s="476"/>
      <c r="I6" s="476" t="s">
        <v>49</v>
      </c>
      <c r="J6" s="476"/>
      <c r="K6" s="476" t="s">
        <v>50</v>
      </c>
      <c r="L6" s="476"/>
      <c r="M6" s="477" t="s">
        <v>0</v>
      </c>
      <c r="N6" s="478"/>
      <c r="O6" s="75"/>
      <c r="P6" s="75"/>
      <c r="Q6" s="75"/>
      <c r="R6" s="75"/>
      <c r="S6" s="75"/>
      <c r="T6" s="75"/>
    </row>
    <row r="7" spans="1:20" ht="27" customHeight="1">
      <c r="A7" s="264" t="s">
        <v>317</v>
      </c>
      <c r="B7" s="82" t="s">
        <v>318</v>
      </c>
      <c r="C7" s="219" t="s">
        <v>303</v>
      </c>
      <c r="D7" s="219" t="s">
        <v>304</v>
      </c>
      <c r="E7" s="219" t="s">
        <v>303</v>
      </c>
      <c r="F7" s="219" t="s">
        <v>304</v>
      </c>
      <c r="G7" s="219" t="s">
        <v>303</v>
      </c>
      <c r="H7" s="219" t="s">
        <v>304</v>
      </c>
      <c r="I7" s="219" t="s">
        <v>303</v>
      </c>
      <c r="J7" s="219" t="s">
        <v>304</v>
      </c>
      <c r="K7" s="219" t="s">
        <v>303</v>
      </c>
      <c r="L7" s="219" t="s">
        <v>304</v>
      </c>
      <c r="M7" s="400" t="s">
        <v>303</v>
      </c>
      <c r="N7" s="430" t="s">
        <v>304</v>
      </c>
      <c r="O7" s="76"/>
      <c r="P7" s="76"/>
      <c r="Q7" s="76"/>
      <c r="R7" s="76"/>
      <c r="S7" s="76"/>
      <c r="T7" s="76"/>
    </row>
    <row r="8" spans="1:20" ht="12.75">
      <c r="A8" s="479" t="s">
        <v>52</v>
      </c>
      <c r="B8" s="77" t="s">
        <v>245</v>
      </c>
      <c r="C8" s="224">
        <v>331</v>
      </c>
      <c r="D8" s="220">
        <v>22.201903323262844</v>
      </c>
      <c r="E8" s="224">
        <v>133</v>
      </c>
      <c r="F8" s="220">
        <v>28.087142857142855</v>
      </c>
      <c r="G8" s="224">
        <v>93</v>
      </c>
      <c r="H8" s="220">
        <v>15.72989247311828</v>
      </c>
      <c r="I8" s="224">
        <v>104</v>
      </c>
      <c r="J8" s="220">
        <v>15.037019230769225</v>
      </c>
      <c r="K8" s="224">
        <v>6147</v>
      </c>
      <c r="L8" s="220">
        <v>6.139373678216997</v>
      </c>
      <c r="M8" s="401">
        <v>6808</v>
      </c>
      <c r="N8" s="402">
        <v>7.616022326674505</v>
      </c>
      <c r="O8" s="76"/>
      <c r="P8" s="76"/>
      <c r="Q8" s="76"/>
      <c r="R8" s="76"/>
      <c r="S8" s="76"/>
      <c r="T8" s="76"/>
    </row>
    <row r="9" spans="1:20" ht="12.75">
      <c r="A9" s="480"/>
      <c r="B9" s="78" t="s">
        <v>54</v>
      </c>
      <c r="C9" s="97">
        <v>317</v>
      </c>
      <c r="D9" s="94">
        <v>17.228138801261824</v>
      </c>
      <c r="E9" s="97">
        <v>945</v>
      </c>
      <c r="F9" s="94">
        <v>20.270275132275145</v>
      </c>
      <c r="G9" s="98" t="s">
        <v>43</v>
      </c>
      <c r="H9" s="221" t="s">
        <v>43</v>
      </c>
      <c r="I9" s="97">
        <v>184</v>
      </c>
      <c r="J9" s="94">
        <v>12.054945652173918</v>
      </c>
      <c r="K9" s="97">
        <v>2462</v>
      </c>
      <c r="L9" s="94">
        <v>7.714305442729495</v>
      </c>
      <c r="M9" s="403">
        <v>3908</v>
      </c>
      <c r="N9" s="404">
        <v>11.726576253838273</v>
      </c>
      <c r="O9" s="76"/>
      <c r="P9" s="76"/>
      <c r="Q9" s="76"/>
      <c r="R9" s="76"/>
      <c r="S9" s="76"/>
      <c r="T9" s="76"/>
    </row>
    <row r="10" spans="1:20" ht="12.75">
      <c r="A10" s="480"/>
      <c r="B10" s="78" t="s">
        <v>55</v>
      </c>
      <c r="C10" s="97">
        <v>107</v>
      </c>
      <c r="D10" s="94">
        <v>16.092616822429907</v>
      </c>
      <c r="E10" s="97">
        <v>210</v>
      </c>
      <c r="F10" s="94">
        <v>18.455857142857145</v>
      </c>
      <c r="G10" s="98" t="s">
        <v>43</v>
      </c>
      <c r="H10" s="221" t="s">
        <v>43</v>
      </c>
      <c r="I10" s="98" t="s">
        <v>43</v>
      </c>
      <c r="J10" s="221" t="s">
        <v>43</v>
      </c>
      <c r="K10" s="97">
        <v>570</v>
      </c>
      <c r="L10" s="94">
        <v>8.756877192982454</v>
      </c>
      <c r="M10" s="403">
        <v>887</v>
      </c>
      <c r="N10" s="404">
        <v>11.938060879368646</v>
      </c>
      <c r="O10" s="76"/>
      <c r="P10" s="76"/>
      <c r="Q10" s="76"/>
      <c r="R10" s="76"/>
      <c r="S10" s="76"/>
      <c r="T10" s="76"/>
    </row>
    <row r="11" spans="1:20" ht="12.75">
      <c r="A11" s="480"/>
      <c r="B11" s="78" t="s">
        <v>4</v>
      </c>
      <c r="C11" s="97">
        <v>15</v>
      </c>
      <c r="D11" s="94">
        <v>12.924666666666665</v>
      </c>
      <c r="E11" s="98" t="s">
        <v>43</v>
      </c>
      <c r="F11" s="221" t="s">
        <v>43</v>
      </c>
      <c r="G11" s="98" t="s">
        <v>43</v>
      </c>
      <c r="H11" s="221" t="s">
        <v>43</v>
      </c>
      <c r="I11" s="98" t="s">
        <v>43</v>
      </c>
      <c r="J11" s="221" t="s">
        <v>43</v>
      </c>
      <c r="K11" s="97">
        <v>1053</v>
      </c>
      <c r="L11" s="94">
        <v>7.733827160493831</v>
      </c>
      <c r="M11" s="403">
        <v>1068</v>
      </c>
      <c r="N11" s="404">
        <v>7.806732209737834</v>
      </c>
      <c r="O11" s="76"/>
      <c r="P11" s="76"/>
      <c r="Q11" s="76"/>
      <c r="R11" s="76"/>
      <c r="S11" s="76"/>
      <c r="T11" s="76"/>
    </row>
    <row r="12" spans="1:20" ht="12.75">
      <c r="A12" s="480"/>
      <c r="B12" s="78" t="s">
        <v>246</v>
      </c>
      <c r="C12" s="98" t="s">
        <v>43</v>
      </c>
      <c r="D12" s="221" t="s">
        <v>43</v>
      </c>
      <c r="E12" s="98" t="s">
        <v>43</v>
      </c>
      <c r="F12" s="221" t="s">
        <v>43</v>
      </c>
      <c r="G12" s="98" t="s">
        <v>43</v>
      </c>
      <c r="H12" s="221" t="s">
        <v>43</v>
      </c>
      <c r="I12" s="97">
        <v>107</v>
      </c>
      <c r="J12" s="221">
        <v>25.78710280373831</v>
      </c>
      <c r="K12" s="98" t="s">
        <v>43</v>
      </c>
      <c r="L12" s="221" t="s">
        <v>43</v>
      </c>
      <c r="M12" s="403">
        <v>107</v>
      </c>
      <c r="N12" s="405">
        <v>25.78710280373831</v>
      </c>
      <c r="O12" s="76"/>
      <c r="P12" s="76"/>
      <c r="Q12" s="76"/>
      <c r="R12" s="76"/>
      <c r="S12" s="76"/>
      <c r="T12" s="76"/>
    </row>
    <row r="13" spans="1:20" ht="12.75">
      <c r="A13" s="481"/>
      <c r="B13" s="80" t="s">
        <v>0</v>
      </c>
      <c r="C13" s="225">
        <v>770</v>
      </c>
      <c r="D13" s="222">
        <v>19.12458441558443</v>
      </c>
      <c r="E13" s="225">
        <v>1288</v>
      </c>
      <c r="F13" s="222">
        <v>20.78162267080741</v>
      </c>
      <c r="G13" s="225">
        <v>93</v>
      </c>
      <c r="H13" s="222">
        <v>15.72989247311828</v>
      </c>
      <c r="I13" s="225">
        <v>395</v>
      </c>
      <c r="J13" s="222">
        <v>16.559949367088606</v>
      </c>
      <c r="K13" s="225">
        <v>10232</v>
      </c>
      <c r="L13" s="222">
        <v>6.828233971853006</v>
      </c>
      <c r="M13" s="406">
        <v>12778</v>
      </c>
      <c r="N13" s="407">
        <v>9.34130615119737</v>
      </c>
      <c r="O13" s="76"/>
      <c r="P13" s="76"/>
      <c r="Q13" s="76"/>
      <c r="R13" s="76"/>
      <c r="S13" s="76"/>
      <c r="T13" s="76"/>
    </row>
    <row r="14" spans="1:20" ht="12.75">
      <c r="A14" s="479" t="s">
        <v>57</v>
      </c>
      <c r="B14" s="77" t="s">
        <v>247</v>
      </c>
      <c r="C14" s="226" t="s">
        <v>43</v>
      </c>
      <c r="D14" s="223" t="s">
        <v>43</v>
      </c>
      <c r="E14" s="224">
        <v>140</v>
      </c>
      <c r="F14" s="223">
        <v>32.941500000000005</v>
      </c>
      <c r="G14" s="224">
        <v>75</v>
      </c>
      <c r="H14" s="223">
        <v>31.61799999999999</v>
      </c>
      <c r="I14" s="224">
        <v>26</v>
      </c>
      <c r="J14" s="223">
        <v>23.799230769230768</v>
      </c>
      <c r="K14" s="226" t="s">
        <v>43</v>
      </c>
      <c r="L14" s="223" t="s">
        <v>43</v>
      </c>
      <c r="M14" s="401">
        <v>241</v>
      </c>
      <c r="N14" s="408">
        <v>31.543319502074706</v>
      </c>
      <c r="O14" s="76"/>
      <c r="P14" s="76"/>
      <c r="Q14" s="76"/>
      <c r="R14" s="76"/>
      <c r="S14" s="76"/>
      <c r="T14" s="76"/>
    </row>
    <row r="15" spans="1:20" ht="12.75">
      <c r="A15" s="480"/>
      <c r="B15" s="78" t="s">
        <v>248</v>
      </c>
      <c r="C15" s="98" t="s">
        <v>43</v>
      </c>
      <c r="D15" s="221" t="s">
        <v>43</v>
      </c>
      <c r="E15" s="97">
        <v>44</v>
      </c>
      <c r="F15" s="221">
        <v>56.8775</v>
      </c>
      <c r="G15" s="98" t="s">
        <v>43</v>
      </c>
      <c r="H15" s="221" t="s">
        <v>43</v>
      </c>
      <c r="I15" s="98" t="s">
        <v>43</v>
      </c>
      <c r="J15" s="221" t="s">
        <v>43</v>
      </c>
      <c r="K15" s="98" t="s">
        <v>43</v>
      </c>
      <c r="L15" s="221" t="s">
        <v>43</v>
      </c>
      <c r="M15" s="403">
        <v>44</v>
      </c>
      <c r="N15" s="405">
        <v>56.8775</v>
      </c>
      <c r="O15" s="76"/>
      <c r="P15" s="76"/>
      <c r="Q15" s="76"/>
      <c r="R15" s="76"/>
      <c r="S15" s="76"/>
      <c r="T15" s="76"/>
    </row>
    <row r="16" spans="1:20" ht="12.75">
      <c r="A16" s="480"/>
      <c r="B16" s="78" t="s">
        <v>249</v>
      </c>
      <c r="C16" s="98" t="s">
        <v>43</v>
      </c>
      <c r="D16" s="221" t="s">
        <v>43</v>
      </c>
      <c r="E16" s="97">
        <v>122</v>
      </c>
      <c r="F16" s="221">
        <v>38.01836065573771</v>
      </c>
      <c r="G16" s="98" t="s">
        <v>43</v>
      </c>
      <c r="H16" s="221" t="s">
        <v>43</v>
      </c>
      <c r="I16" s="97">
        <v>7</v>
      </c>
      <c r="J16" s="221">
        <v>21.33142857142857</v>
      </c>
      <c r="K16" s="98" t="s">
        <v>43</v>
      </c>
      <c r="L16" s="221" t="s">
        <v>43</v>
      </c>
      <c r="M16" s="403">
        <v>129</v>
      </c>
      <c r="N16" s="405">
        <v>37.11286821705426</v>
      </c>
      <c r="O16" s="76"/>
      <c r="P16" s="76"/>
      <c r="Q16" s="76"/>
      <c r="R16" s="76"/>
      <c r="S16" s="76"/>
      <c r="T16" s="76"/>
    </row>
    <row r="17" spans="1:20" ht="12.75">
      <c r="A17" s="480"/>
      <c r="B17" s="78" t="s">
        <v>250</v>
      </c>
      <c r="C17" s="97">
        <v>33</v>
      </c>
      <c r="D17" s="94">
        <v>80.20878787878787</v>
      </c>
      <c r="E17" s="98" t="s">
        <v>43</v>
      </c>
      <c r="F17" s="221" t="s">
        <v>43</v>
      </c>
      <c r="G17" s="98" t="s">
        <v>43</v>
      </c>
      <c r="H17" s="221" t="s">
        <v>43</v>
      </c>
      <c r="I17" s="97">
        <v>106</v>
      </c>
      <c r="J17" s="94">
        <v>34.69339622641509</v>
      </c>
      <c r="K17" s="98" t="s">
        <v>43</v>
      </c>
      <c r="L17" s="221" t="s">
        <v>43</v>
      </c>
      <c r="M17" s="403">
        <v>139</v>
      </c>
      <c r="N17" s="404">
        <v>45.499208633093524</v>
      </c>
      <c r="O17" s="76"/>
      <c r="P17" s="76"/>
      <c r="Q17" s="76"/>
      <c r="R17" s="76"/>
      <c r="S17" s="76"/>
      <c r="T17" s="76"/>
    </row>
    <row r="18" spans="1:20" ht="12.75">
      <c r="A18" s="481"/>
      <c r="B18" s="333" t="s">
        <v>0</v>
      </c>
      <c r="C18" s="225">
        <v>33</v>
      </c>
      <c r="D18" s="222">
        <v>80.20878787878787</v>
      </c>
      <c r="E18" s="225">
        <v>306</v>
      </c>
      <c r="F18" s="222">
        <v>38.40738562091509</v>
      </c>
      <c r="G18" s="225">
        <v>75</v>
      </c>
      <c r="H18" s="222">
        <v>31.61799999999999</v>
      </c>
      <c r="I18" s="225">
        <v>139</v>
      </c>
      <c r="J18" s="222">
        <v>31.982733812949622</v>
      </c>
      <c r="K18" s="334" t="s">
        <v>43</v>
      </c>
      <c r="L18" s="335" t="s">
        <v>43</v>
      </c>
      <c r="M18" s="406">
        <v>553</v>
      </c>
      <c r="N18" s="407">
        <v>38.36618444846294</v>
      </c>
      <c r="O18" s="76"/>
      <c r="P18" s="76"/>
      <c r="Q18" s="76"/>
      <c r="R18" s="76"/>
      <c r="S18" s="76"/>
      <c r="T18" s="76"/>
    </row>
    <row r="19" spans="1:20" ht="23.25" customHeight="1" thickBot="1">
      <c r="A19" s="482" t="s">
        <v>307</v>
      </c>
      <c r="B19" s="483"/>
      <c r="C19" s="331">
        <v>803</v>
      </c>
      <c r="D19" s="332">
        <v>21.634894146948955</v>
      </c>
      <c r="E19" s="331">
        <v>1594</v>
      </c>
      <c r="F19" s="332">
        <v>24.165238393977344</v>
      </c>
      <c r="G19" s="331">
        <v>168</v>
      </c>
      <c r="H19" s="332">
        <v>22.822797619047616</v>
      </c>
      <c r="I19" s="331">
        <v>534</v>
      </c>
      <c r="J19" s="332">
        <v>20.574494382022475</v>
      </c>
      <c r="K19" s="331">
        <v>10232</v>
      </c>
      <c r="L19" s="332">
        <v>6.828233971853006</v>
      </c>
      <c r="M19" s="409">
        <v>13331</v>
      </c>
      <c r="N19" s="410">
        <v>10.54532368164429</v>
      </c>
      <c r="O19" s="76"/>
      <c r="P19" s="76"/>
      <c r="Q19" s="76"/>
      <c r="R19" s="76"/>
      <c r="S19" s="76"/>
      <c r="T19" s="76"/>
    </row>
    <row r="20" spans="1:20" ht="12.75">
      <c r="A20" s="84" t="s">
        <v>284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6"/>
      <c r="P20" s="76"/>
      <c r="Q20" s="76"/>
      <c r="R20" s="76"/>
      <c r="S20" s="76"/>
      <c r="T20" s="76"/>
    </row>
    <row r="21" spans="1:20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1:20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 spans="1:20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</sheetData>
  <mergeCells count="13">
    <mergeCell ref="A8:A13"/>
    <mergeCell ref="A14:A18"/>
    <mergeCell ref="A19:B19"/>
    <mergeCell ref="A1:N1"/>
    <mergeCell ref="A3:N3"/>
    <mergeCell ref="C5:N5"/>
    <mergeCell ref="A6:B6"/>
    <mergeCell ref="C6:D6"/>
    <mergeCell ref="E6:F6"/>
    <mergeCell ref="G6:H6"/>
    <mergeCell ref="I6:J6"/>
    <mergeCell ref="K6:L6"/>
    <mergeCell ref="M6:N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4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 transitionEvaluation="1"/>
  <dimension ref="A1:T27"/>
  <sheetViews>
    <sheetView showGridLines="0" zoomScale="75" zoomScaleNormal="75" workbookViewId="0" topLeftCell="A1">
      <selection activeCell="B39" sqref="B39"/>
    </sheetView>
  </sheetViews>
  <sheetFormatPr defaultColWidth="12.57421875" defaultRowHeight="12.75"/>
  <cols>
    <col min="1" max="1" width="16.8515625" style="3" customWidth="1"/>
    <col min="2" max="2" width="35.57421875" style="3" customWidth="1"/>
    <col min="3" max="3" width="9.140625" style="3" customWidth="1"/>
    <col min="4" max="4" width="11.140625" style="3" customWidth="1"/>
    <col min="5" max="5" width="9.140625" style="3" customWidth="1"/>
    <col min="6" max="6" width="11.421875" style="3" customWidth="1"/>
    <col min="7" max="7" width="9.140625" style="3" customWidth="1"/>
    <col min="8" max="8" width="11.00390625" style="3" customWidth="1"/>
    <col min="9" max="9" width="9.140625" style="3" customWidth="1"/>
    <col min="10" max="10" width="11.140625" style="3" customWidth="1"/>
    <col min="11" max="11" width="9.140625" style="3" customWidth="1"/>
    <col min="12" max="12" width="11.140625" style="3" customWidth="1"/>
    <col min="13" max="13" width="9.140625" style="3" customWidth="1"/>
    <col min="14" max="14" width="12.8515625" style="3" customWidth="1"/>
    <col min="15" max="16384" width="19.140625" style="3" customWidth="1"/>
  </cols>
  <sheetData>
    <row r="1" spans="1:14" ht="18">
      <c r="A1" s="470" t="s">
        <v>223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2" spans="1:3" ht="18">
      <c r="A2" s="446" t="s">
        <v>361</v>
      </c>
      <c r="B2" s="8"/>
      <c r="C2" s="8"/>
    </row>
    <row r="3" spans="1:14" ht="15">
      <c r="A3" s="489" t="s">
        <v>252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</row>
    <row r="4" spans="1:14" ht="13.5" thickBot="1">
      <c r="A4" s="73"/>
      <c r="B4" s="73"/>
      <c r="C4" s="73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20" ht="12.75">
      <c r="A5" s="262"/>
      <c r="B5" s="263"/>
      <c r="C5" s="472" t="s">
        <v>62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75"/>
      <c r="P5" s="75"/>
      <c r="Q5" s="75"/>
      <c r="R5" s="75"/>
      <c r="S5" s="75"/>
      <c r="T5" s="75"/>
    </row>
    <row r="6" spans="1:20" ht="30.75" customHeight="1" thickBot="1">
      <c r="A6" s="474" t="s">
        <v>45</v>
      </c>
      <c r="B6" s="475"/>
      <c r="C6" s="476" t="s">
        <v>46</v>
      </c>
      <c r="D6" s="476"/>
      <c r="E6" s="476" t="s">
        <v>47</v>
      </c>
      <c r="F6" s="476"/>
      <c r="G6" s="476" t="s">
        <v>48</v>
      </c>
      <c r="H6" s="476"/>
      <c r="I6" s="476" t="s">
        <v>49</v>
      </c>
      <c r="J6" s="476"/>
      <c r="K6" s="476" t="s">
        <v>50</v>
      </c>
      <c r="L6" s="476"/>
      <c r="M6" s="477" t="s">
        <v>0</v>
      </c>
      <c r="N6" s="478"/>
      <c r="O6" s="75"/>
      <c r="P6" s="75"/>
      <c r="Q6" s="75"/>
      <c r="R6" s="75"/>
      <c r="S6" s="75"/>
      <c r="T6" s="75"/>
    </row>
    <row r="7" spans="1:20" ht="54" customHeight="1">
      <c r="A7" s="264" t="s">
        <v>51</v>
      </c>
      <c r="B7" s="82" t="s">
        <v>319</v>
      </c>
      <c r="C7" s="219" t="s">
        <v>305</v>
      </c>
      <c r="D7" s="219" t="s">
        <v>306</v>
      </c>
      <c r="E7" s="219" t="s">
        <v>305</v>
      </c>
      <c r="F7" s="219" t="s">
        <v>306</v>
      </c>
      <c r="G7" s="219" t="s">
        <v>305</v>
      </c>
      <c r="H7" s="219" t="s">
        <v>306</v>
      </c>
      <c r="I7" s="219" t="s">
        <v>305</v>
      </c>
      <c r="J7" s="219" t="s">
        <v>306</v>
      </c>
      <c r="K7" s="219" t="s">
        <v>305</v>
      </c>
      <c r="L7" s="219" t="s">
        <v>306</v>
      </c>
      <c r="M7" s="400" t="s">
        <v>305</v>
      </c>
      <c r="N7" s="400" t="s">
        <v>306</v>
      </c>
      <c r="O7" s="75"/>
      <c r="P7" s="75"/>
      <c r="Q7" s="75"/>
      <c r="R7" s="75"/>
      <c r="S7" s="75"/>
      <c r="T7" s="75"/>
    </row>
    <row r="8" spans="1:20" ht="12.75">
      <c r="A8" s="484" t="s">
        <v>52</v>
      </c>
      <c r="B8" s="81" t="s">
        <v>53</v>
      </c>
      <c r="C8" s="224">
        <v>331</v>
      </c>
      <c r="D8" s="220">
        <v>26254.98</v>
      </c>
      <c r="E8" s="224">
        <v>133</v>
      </c>
      <c r="F8" s="220">
        <v>28188.74</v>
      </c>
      <c r="G8" s="224">
        <v>93</v>
      </c>
      <c r="H8" s="220">
        <v>3767.1</v>
      </c>
      <c r="I8" s="224">
        <v>104</v>
      </c>
      <c r="J8" s="220">
        <v>3267.84</v>
      </c>
      <c r="K8" s="224">
        <v>6147</v>
      </c>
      <c r="L8" s="220">
        <v>14384.9</v>
      </c>
      <c r="M8" s="401">
        <v>6808</v>
      </c>
      <c r="N8" s="402">
        <v>75863.55999999975</v>
      </c>
      <c r="O8" s="75"/>
      <c r="P8" s="75"/>
      <c r="Q8" s="75"/>
      <c r="R8" s="75"/>
      <c r="S8" s="75"/>
      <c r="T8" s="75"/>
    </row>
    <row r="9" spans="1:20" ht="12.75">
      <c r="A9" s="485"/>
      <c r="B9" s="83" t="s">
        <v>54</v>
      </c>
      <c r="C9" s="97">
        <v>317</v>
      </c>
      <c r="D9" s="94">
        <v>11726.41</v>
      </c>
      <c r="E9" s="97">
        <v>945</v>
      </c>
      <c r="F9" s="94">
        <v>56048.31600000006</v>
      </c>
      <c r="G9" s="98" t="s">
        <v>43</v>
      </c>
      <c r="H9" s="221" t="s">
        <v>43</v>
      </c>
      <c r="I9" s="97">
        <v>184</v>
      </c>
      <c r="J9" s="94">
        <v>3285.64</v>
      </c>
      <c r="K9" s="97">
        <v>2462</v>
      </c>
      <c r="L9" s="94">
        <v>8381.339999999993</v>
      </c>
      <c r="M9" s="403">
        <v>3908</v>
      </c>
      <c r="N9" s="404">
        <v>79441.70599999993</v>
      </c>
      <c r="O9" s="75"/>
      <c r="P9" s="75"/>
      <c r="Q9" s="75"/>
      <c r="R9" s="75"/>
      <c r="S9" s="75"/>
      <c r="T9" s="75"/>
    </row>
    <row r="10" spans="1:20" ht="12.75">
      <c r="A10" s="485"/>
      <c r="B10" s="83" t="s">
        <v>55</v>
      </c>
      <c r="C10" s="97">
        <v>107</v>
      </c>
      <c r="D10" s="94">
        <v>2925.07</v>
      </c>
      <c r="E10" s="97">
        <v>210</v>
      </c>
      <c r="F10" s="94">
        <v>9075.26</v>
      </c>
      <c r="G10" s="98" t="s">
        <v>43</v>
      </c>
      <c r="H10" s="221" t="s">
        <v>43</v>
      </c>
      <c r="I10" s="98" t="s">
        <v>43</v>
      </c>
      <c r="J10" s="98" t="s">
        <v>43</v>
      </c>
      <c r="K10" s="97">
        <v>570</v>
      </c>
      <c r="L10" s="94">
        <v>3017.2</v>
      </c>
      <c r="M10" s="403">
        <v>887</v>
      </c>
      <c r="N10" s="404">
        <v>15017.53</v>
      </c>
      <c r="O10" s="75"/>
      <c r="P10" s="75"/>
      <c r="Q10" s="75"/>
      <c r="R10" s="75"/>
      <c r="S10" s="75"/>
      <c r="T10" s="75"/>
    </row>
    <row r="11" spans="1:20" ht="12.75">
      <c r="A11" s="485"/>
      <c r="B11" s="83" t="s">
        <v>4</v>
      </c>
      <c r="C11" s="97">
        <v>15</v>
      </c>
      <c r="D11" s="94">
        <v>217.74</v>
      </c>
      <c r="E11" s="98" t="s">
        <v>43</v>
      </c>
      <c r="F11" s="221" t="s">
        <v>43</v>
      </c>
      <c r="G11" s="98" t="s">
        <v>43</v>
      </c>
      <c r="H11" s="221" t="s">
        <v>43</v>
      </c>
      <c r="I11" s="98" t="s">
        <v>43</v>
      </c>
      <c r="J11" s="98" t="s">
        <v>43</v>
      </c>
      <c r="K11" s="97">
        <v>1053</v>
      </c>
      <c r="L11" s="94">
        <v>5592.05</v>
      </c>
      <c r="M11" s="403">
        <v>1068</v>
      </c>
      <c r="N11" s="404">
        <v>5809.79</v>
      </c>
      <c r="O11" s="75"/>
      <c r="P11" s="75"/>
      <c r="Q11" s="75"/>
      <c r="R11" s="75"/>
      <c r="S11" s="75"/>
      <c r="T11" s="75"/>
    </row>
    <row r="12" spans="1:20" ht="12.75">
      <c r="A12" s="485"/>
      <c r="B12" s="83" t="s">
        <v>56</v>
      </c>
      <c r="C12" s="98" t="s">
        <v>43</v>
      </c>
      <c r="D12" s="221" t="s">
        <v>43</v>
      </c>
      <c r="E12" s="98" t="s">
        <v>43</v>
      </c>
      <c r="F12" s="221" t="s">
        <v>43</v>
      </c>
      <c r="G12" s="98" t="s">
        <v>43</v>
      </c>
      <c r="H12" s="221" t="s">
        <v>43</v>
      </c>
      <c r="I12" s="97">
        <v>107</v>
      </c>
      <c r="J12" s="221">
        <v>18033.72</v>
      </c>
      <c r="K12" s="98" t="s">
        <v>43</v>
      </c>
      <c r="L12" s="221"/>
      <c r="M12" s="403">
        <v>107</v>
      </c>
      <c r="N12" s="405">
        <v>18033.72</v>
      </c>
      <c r="O12" s="75"/>
      <c r="P12" s="75"/>
      <c r="Q12" s="75"/>
      <c r="R12" s="75"/>
      <c r="S12" s="75"/>
      <c r="T12" s="75"/>
    </row>
    <row r="13" spans="1:20" ht="12.75">
      <c r="A13" s="486"/>
      <c r="B13" s="80" t="s">
        <v>0</v>
      </c>
      <c r="C13" s="225">
        <v>770</v>
      </c>
      <c r="D13" s="222">
        <v>41124.2</v>
      </c>
      <c r="E13" s="225">
        <v>1288</v>
      </c>
      <c r="F13" s="222">
        <v>93312.31600000005</v>
      </c>
      <c r="G13" s="225">
        <v>93</v>
      </c>
      <c r="H13" s="222">
        <v>3767.1</v>
      </c>
      <c r="I13" s="225">
        <v>395</v>
      </c>
      <c r="J13" s="222">
        <v>24587.2</v>
      </c>
      <c r="K13" s="225">
        <v>10232</v>
      </c>
      <c r="L13" s="222">
        <v>31375.49</v>
      </c>
      <c r="M13" s="406">
        <v>12778</v>
      </c>
      <c r="N13" s="407">
        <v>194166.3059999997</v>
      </c>
      <c r="O13" s="75"/>
      <c r="P13" s="75"/>
      <c r="Q13" s="75"/>
      <c r="R13" s="75"/>
      <c r="S13" s="75"/>
      <c r="T13" s="75"/>
    </row>
    <row r="14" spans="1:20" ht="12.75">
      <c r="A14" s="484" t="s">
        <v>57</v>
      </c>
      <c r="B14" s="81" t="s">
        <v>58</v>
      </c>
      <c r="C14" s="226" t="s">
        <v>43</v>
      </c>
      <c r="D14" s="223" t="s">
        <v>43</v>
      </c>
      <c r="E14" s="224">
        <v>140</v>
      </c>
      <c r="F14" s="223">
        <v>41471.95</v>
      </c>
      <c r="G14" s="224">
        <v>75</v>
      </c>
      <c r="H14" s="223">
        <v>20315.85</v>
      </c>
      <c r="I14" s="224">
        <v>26</v>
      </c>
      <c r="J14" s="223">
        <v>3665.15</v>
      </c>
      <c r="K14" s="226" t="s">
        <v>43</v>
      </c>
      <c r="L14" s="223" t="s">
        <v>43</v>
      </c>
      <c r="M14" s="401">
        <v>241</v>
      </c>
      <c r="N14" s="408">
        <v>65452.95</v>
      </c>
      <c r="O14" s="75"/>
      <c r="P14" s="75"/>
      <c r="Q14" s="75"/>
      <c r="R14" s="75"/>
      <c r="S14" s="75"/>
      <c r="T14" s="75"/>
    </row>
    <row r="15" spans="1:20" ht="12.75">
      <c r="A15" s="485"/>
      <c r="B15" s="83" t="s">
        <v>59</v>
      </c>
      <c r="C15" s="98" t="s">
        <v>43</v>
      </c>
      <c r="D15" s="221" t="s">
        <v>43</v>
      </c>
      <c r="E15" s="97">
        <v>44</v>
      </c>
      <c r="F15" s="221">
        <v>47781.77</v>
      </c>
      <c r="G15" s="98" t="s">
        <v>43</v>
      </c>
      <c r="H15" s="98" t="s">
        <v>43</v>
      </c>
      <c r="I15" s="98" t="s">
        <v>43</v>
      </c>
      <c r="J15" s="98" t="s">
        <v>43</v>
      </c>
      <c r="K15" s="98" t="s">
        <v>43</v>
      </c>
      <c r="L15" s="221" t="s">
        <v>43</v>
      </c>
      <c r="M15" s="403">
        <v>44</v>
      </c>
      <c r="N15" s="405">
        <v>47781.77</v>
      </c>
      <c r="O15" s="75"/>
      <c r="P15" s="75"/>
      <c r="Q15" s="75"/>
      <c r="R15" s="75"/>
      <c r="S15" s="75"/>
      <c r="T15" s="75"/>
    </row>
    <row r="16" spans="1:20" ht="12.75">
      <c r="A16" s="485"/>
      <c r="B16" s="83" t="s">
        <v>60</v>
      </c>
      <c r="C16" s="98" t="s">
        <v>43</v>
      </c>
      <c r="D16" s="221" t="s">
        <v>43</v>
      </c>
      <c r="E16" s="97">
        <v>122</v>
      </c>
      <c r="F16" s="221">
        <v>57062.98</v>
      </c>
      <c r="G16" s="98" t="s">
        <v>43</v>
      </c>
      <c r="H16" s="98" t="s">
        <v>43</v>
      </c>
      <c r="I16" s="97">
        <v>7</v>
      </c>
      <c r="J16" s="221">
        <v>647.8</v>
      </c>
      <c r="K16" s="98" t="s">
        <v>43</v>
      </c>
      <c r="L16" s="221" t="s">
        <v>43</v>
      </c>
      <c r="M16" s="403">
        <v>129</v>
      </c>
      <c r="N16" s="405">
        <v>57710.78</v>
      </c>
      <c r="O16" s="75"/>
      <c r="P16" s="75"/>
      <c r="Q16" s="75"/>
      <c r="R16" s="75"/>
      <c r="S16" s="75"/>
      <c r="T16" s="75"/>
    </row>
    <row r="17" spans="1:20" ht="12.75">
      <c r="A17" s="485"/>
      <c r="B17" s="83" t="s">
        <v>61</v>
      </c>
      <c r="C17" s="97">
        <v>33</v>
      </c>
      <c r="D17" s="94">
        <v>78459.88</v>
      </c>
      <c r="E17" s="98" t="s">
        <v>43</v>
      </c>
      <c r="F17" s="94"/>
      <c r="G17" s="98" t="s">
        <v>43</v>
      </c>
      <c r="H17" s="98" t="s">
        <v>43</v>
      </c>
      <c r="I17" s="97">
        <v>106</v>
      </c>
      <c r="J17" s="94">
        <v>38942.13</v>
      </c>
      <c r="K17" s="98" t="s">
        <v>43</v>
      </c>
      <c r="L17" s="221" t="s">
        <v>43</v>
      </c>
      <c r="M17" s="403">
        <v>139</v>
      </c>
      <c r="N17" s="404">
        <v>117402.01</v>
      </c>
      <c r="O17" s="75"/>
      <c r="P17" s="75"/>
      <c r="Q17" s="75"/>
      <c r="R17" s="75"/>
      <c r="S17" s="75"/>
      <c r="T17" s="75"/>
    </row>
    <row r="18" spans="1:20" ht="12.75">
      <c r="A18" s="486"/>
      <c r="B18" s="333" t="s">
        <v>0</v>
      </c>
      <c r="C18" s="225">
        <v>33</v>
      </c>
      <c r="D18" s="222">
        <v>78459.88</v>
      </c>
      <c r="E18" s="225">
        <v>306</v>
      </c>
      <c r="F18" s="222">
        <v>146316.7</v>
      </c>
      <c r="G18" s="225">
        <v>75</v>
      </c>
      <c r="H18" s="222">
        <v>20315.85</v>
      </c>
      <c r="I18" s="225">
        <v>139</v>
      </c>
      <c r="J18" s="222">
        <v>43255.08</v>
      </c>
      <c r="K18" s="334" t="s">
        <v>43</v>
      </c>
      <c r="L18" s="335" t="s">
        <v>43</v>
      </c>
      <c r="M18" s="406">
        <v>553</v>
      </c>
      <c r="N18" s="407">
        <v>288347.51</v>
      </c>
      <c r="O18" s="75"/>
      <c r="P18" s="75"/>
      <c r="Q18" s="75"/>
      <c r="R18" s="75"/>
      <c r="S18" s="75"/>
      <c r="T18" s="75"/>
    </row>
    <row r="19" spans="1:20" ht="26.25" customHeight="1" thickBot="1">
      <c r="A19" s="487" t="s">
        <v>253</v>
      </c>
      <c r="B19" s="488"/>
      <c r="C19" s="331">
        <v>803</v>
      </c>
      <c r="D19" s="332">
        <v>119584.08</v>
      </c>
      <c r="E19" s="331">
        <v>1594</v>
      </c>
      <c r="F19" s="332">
        <v>239629.01600000006</v>
      </c>
      <c r="G19" s="331">
        <v>168</v>
      </c>
      <c r="H19" s="332">
        <v>24082.95</v>
      </c>
      <c r="I19" s="331">
        <v>534</v>
      </c>
      <c r="J19" s="332">
        <v>67842.28</v>
      </c>
      <c r="K19" s="331">
        <v>10232</v>
      </c>
      <c r="L19" s="332">
        <v>31375.49</v>
      </c>
      <c r="M19" s="409">
        <v>13331</v>
      </c>
      <c r="N19" s="410">
        <v>482513.8159999997</v>
      </c>
      <c r="O19" s="75"/>
      <c r="P19" s="75"/>
      <c r="Q19" s="75"/>
      <c r="R19" s="75"/>
      <c r="S19" s="75"/>
      <c r="T19" s="75"/>
    </row>
    <row r="20" spans="1:20" ht="12.75">
      <c r="A20" s="84" t="s">
        <v>251</v>
      </c>
      <c r="B20" s="84" t="s">
        <v>284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6"/>
      <c r="P20" s="76"/>
      <c r="Q20" s="76"/>
      <c r="R20" s="76"/>
      <c r="S20" s="76"/>
      <c r="T20" s="76"/>
    </row>
    <row r="21" spans="1:20" ht="12.7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75"/>
      <c r="P21" s="75"/>
      <c r="Q21" s="75"/>
      <c r="R21" s="75"/>
      <c r="S21" s="75"/>
      <c r="T21" s="75"/>
    </row>
    <row r="22" spans="1:20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75"/>
      <c r="P22" s="75"/>
      <c r="Q22" s="75"/>
      <c r="R22" s="75"/>
      <c r="S22" s="75"/>
      <c r="T22" s="75"/>
    </row>
    <row r="23" spans="1:20" ht="12.7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75"/>
      <c r="P23" s="75"/>
      <c r="Q23" s="75"/>
      <c r="R23" s="75"/>
      <c r="S23" s="75"/>
      <c r="T23" s="75"/>
    </row>
    <row r="24" spans="1:20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0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</sheetData>
  <mergeCells count="13">
    <mergeCell ref="I6:J6"/>
    <mergeCell ref="K6:L6"/>
    <mergeCell ref="M6:N6"/>
    <mergeCell ref="A8:A13"/>
    <mergeCell ref="A14:A18"/>
    <mergeCell ref="A19:B19"/>
    <mergeCell ref="A1:N1"/>
    <mergeCell ref="A3:N3"/>
    <mergeCell ref="C5:N5"/>
    <mergeCell ref="A6:B6"/>
    <mergeCell ref="C6:D6"/>
    <mergeCell ref="E6:F6"/>
    <mergeCell ref="G6:H6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48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 transitionEvaluation="1"/>
  <dimension ref="A1:H21"/>
  <sheetViews>
    <sheetView showGridLines="0" zoomScale="75" zoomScaleNormal="75" workbookViewId="0" topLeftCell="A1">
      <selection activeCell="C24" sqref="C24"/>
    </sheetView>
  </sheetViews>
  <sheetFormatPr defaultColWidth="12.57421875" defaultRowHeight="12.75"/>
  <cols>
    <col min="1" max="1" width="40.00390625" style="3" customWidth="1"/>
    <col min="2" max="2" width="11.8515625" style="3" customWidth="1"/>
    <col min="3" max="3" width="9.140625" style="3" customWidth="1"/>
    <col min="4" max="4" width="11.140625" style="3" customWidth="1"/>
    <col min="5" max="5" width="8.421875" style="3" customWidth="1"/>
    <col min="6" max="6" width="11.8515625" style="3" customWidth="1"/>
    <col min="7" max="7" width="8.8515625" style="3" customWidth="1"/>
    <col min="8" max="8" width="19.7109375" style="3" customWidth="1"/>
    <col min="9" max="16384" width="19.140625" style="3" customWidth="1"/>
  </cols>
  <sheetData>
    <row r="1" spans="1:8" ht="18">
      <c r="A1" s="470" t="s">
        <v>223</v>
      </c>
      <c r="B1" s="470"/>
      <c r="C1" s="470"/>
      <c r="D1" s="470"/>
      <c r="E1" s="470"/>
      <c r="F1" s="470"/>
      <c r="G1" s="470"/>
      <c r="H1" s="470"/>
    </row>
    <row r="2" ht="12.75">
      <c r="A2" s="446" t="s">
        <v>361</v>
      </c>
    </row>
    <row r="3" spans="1:8" s="74" customFormat="1" ht="15">
      <c r="A3" s="489" t="s">
        <v>320</v>
      </c>
      <c r="B3" s="489"/>
      <c r="C3" s="489"/>
      <c r="D3" s="489"/>
      <c r="E3" s="489"/>
      <c r="F3" s="489"/>
      <c r="G3" s="489"/>
      <c r="H3" s="489"/>
    </row>
    <row r="4" ht="13.5" thickBot="1">
      <c r="A4" s="32"/>
    </row>
    <row r="5" spans="1:8" s="7" customFormat="1" ht="18" customHeight="1" thickBot="1">
      <c r="A5" s="91" t="s">
        <v>64</v>
      </c>
      <c r="B5" s="92" t="s">
        <v>305</v>
      </c>
      <c r="C5" s="92" t="s">
        <v>66</v>
      </c>
      <c r="D5" s="92" t="s">
        <v>63</v>
      </c>
      <c r="E5" s="92" t="s">
        <v>66</v>
      </c>
      <c r="F5" s="92" t="s">
        <v>254</v>
      </c>
      <c r="G5" s="92" t="s">
        <v>66</v>
      </c>
      <c r="H5" s="93" t="s">
        <v>321</v>
      </c>
    </row>
    <row r="6" spans="1:8" ht="12.75">
      <c r="A6" s="85" t="s">
        <v>136</v>
      </c>
      <c r="B6" s="96">
        <v>6400</v>
      </c>
      <c r="C6" s="94">
        <v>48.01</v>
      </c>
      <c r="D6" s="96">
        <v>202186</v>
      </c>
      <c r="E6" s="94">
        <v>41.9</v>
      </c>
      <c r="F6" s="96">
        <v>493514</v>
      </c>
      <c r="G6" s="94">
        <v>33.12</v>
      </c>
      <c r="H6" s="95">
        <v>8.39</v>
      </c>
    </row>
    <row r="7" spans="1:8" ht="12.75">
      <c r="A7" s="85" t="s">
        <v>137</v>
      </c>
      <c r="B7" s="97">
        <v>396</v>
      </c>
      <c r="C7" s="94">
        <v>2.97</v>
      </c>
      <c r="D7" s="97">
        <v>11207</v>
      </c>
      <c r="E7" s="94">
        <v>2.32</v>
      </c>
      <c r="F7" s="97">
        <v>37898</v>
      </c>
      <c r="G7" s="94">
        <v>2.54</v>
      </c>
      <c r="H7" s="95">
        <v>11.3</v>
      </c>
    </row>
    <row r="8" spans="1:8" ht="12.75">
      <c r="A8" s="85" t="s">
        <v>138</v>
      </c>
      <c r="B8" s="97">
        <v>180</v>
      </c>
      <c r="C8" s="94">
        <v>1.35</v>
      </c>
      <c r="D8" s="97">
        <v>11304</v>
      </c>
      <c r="E8" s="94">
        <v>2.34</v>
      </c>
      <c r="F8" s="97">
        <v>37034</v>
      </c>
      <c r="G8" s="94">
        <v>2.49</v>
      </c>
      <c r="H8" s="95">
        <v>18.15</v>
      </c>
    </row>
    <row r="9" spans="1:8" ht="12.75">
      <c r="A9" s="85" t="s">
        <v>258</v>
      </c>
      <c r="B9" s="97">
        <v>302</v>
      </c>
      <c r="C9" s="94">
        <v>2.27</v>
      </c>
      <c r="D9" s="97">
        <v>86708</v>
      </c>
      <c r="E9" s="94">
        <v>17.97</v>
      </c>
      <c r="F9" s="97">
        <v>205215</v>
      </c>
      <c r="G9" s="94">
        <v>13.77</v>
      </c>
      <c r="H9" s="95">
        <v>26.91</v>
      </c>
    </row>
    <row r="10" spans="1:8" ht="12.75">
      <c r="A10" s="85" t="s">
        <v>143</v>
      </c>
      <c r="B10" s="97">
        <v>1263</v>
      </c>
      <c r="C10" s="94">
        <v>9.47</v>
      </c>
      <c r="D10" s="97">
        <v>27341</v>
      </c>
      <c r="E10" s="94">
        <v>5.67</v>
      </c>
      <c r="F10" s="97">
        <v>170911</v>
      </c>
      <c r="G10" s="94">
        <v>11.47</v>
      </c>
      <c r="H10" s="95">
        <v>12.07</v>
      </c>
    </row>
    <row r="11" spans="1:8" ht="12.75">
      <c r="A11" s="85" t="s">
        <v>144</v>
      </c>
      <c r="B11" s="97">
        <v>471</v>
      </c>
      <c r="C11" s="94">
        <v>3.53</v>
      </c>
      <c r="D11" s="97">
        <v>4068</v>
      </c>
      <c r="E11" s="94">
        <v>0.84</v>
      </c>
      <c r="F11" s="97">
        <v>32353</v>
      </c>
      <c r="G11" s="94">
        <v>2.17</v>
      </c>
      <c r="H11" s="95">
        <v>9.19</v>
      </c>
    </row>
    <row r="12" spans="1:8" ht="12.75">
      <c r="A12" s="85" t="s">
        <v>148</v>
      </c>
      <c r="B12" s="97">
        <v>822</v>
      </c>
      <c r="C12" s="94">
        <v>6.17</v>
      </c>
      <c r="D12" s="97">
        <v>27275</v>
      </c>
      <c r="E12" s="94">
        <v>5.65</v>
      </c>
      <c r="F12" s="97">
        <v>135260</v>
      </c>
      <c r="G12" s="94">
        <v>9.08</v>
      </c>
      <c r="H12" s="95">
        <v>14.8</v>
      </c>
    </row>
    <row r="13" spans="1:8" ht="12.75">
      <c r="A13" s="85" t="s">
        <v>149</v>
      </c>
      <c r="B13" s="97">
        <v>274</v>
      </c>
      <c r="C13" s="94">
        <v>2.06</v>
      </c>
      <c r="D13" s="97">
        <v>4032</v>
      </c>
      <c r="E13" s="94">
        <v>0.84</v>
      </c>
      <c r="F13" s="97">
        <v>21847</v>
      </c>
      <c r="G13" s="94">
        <v>1.47</v>
      </c>
      <c r="H13" s="95">
        <v>10.2</v>
      </c>
    </row>
    <row r="14" spans="1:8" ht="12.75">
      <c r="A14" s="85" t="s">
        <v>259</v>
      </c>
      <c r="B14" s="97">
        <v>2031</v>
      </c>
      <c r="C14" s="94">
        <v>15.24</v>
      </c>
      <c r="D14" s="97">
        <v>62009</v>
      </c>
      <c r="E14" s="94">
        <v>12.85</v>
      </c>
      <c r="F14" s="97">
        <v>237743</v>
      </c>
      <c r="G14" s="94">
        <v>15.95</v>
      </c>
      <c r="H14" s="95">
        <v>12.13</v>
      </c>
    </row>
    <row r="15" spans="1:8" ht="12.75">
      <c r="A15" s="85" t="s">
        <v>152</v>
      </c>
      <c r="B15" s="97">
        <v>1130</v>
      </c>
      <c r="C15" s="94">
        <v>8.48</v>
      </c>
      <c r="D15" s="97">
        <v>32550</v>
      </c>
      <c r="E15" s="94">
        <v>6.75</v>
      </c>
      <c r="F15" s="97">
        <v>92482</v>
      </c>
      <c r="G15" s="94">
        <v>6.21</v>
      </c>
      <c r="H15" s="95">
        <v>9.39</v>
      </c>
    </row>
    <row r="16" spans="1:8" ht="12.75">
      <c r="A16" s="85" t="s">
        <v>257</v>
      </c>
      <c r="B16" s="98">
        <v>48</v>
      </c>
      <c r="C16" s="94">
        <v>0.36</v>
      </c>
      <c r="D16" s="98">
        <v>13511</v>
      </c>
      <c r="E16" s="94">
        <v>2.8</v>
      </c>
      <c r="F16" s="98">
        <v>24274</v>
      </c>
      <c r="G16" s="94">
        <v>1.63</v>
      </c>
      <c r="H16" s="95">
        <v>22.36</v>
      </c>
    </row>
    <row r="17" spans="1:8" ht="12.75">
      <c r="A17" s="85" t="s">
        <v>260</v>
      </c>
      <c r="B17" s="98">
        <v>14</v>
      </c>
      <c r="C17" s="94">
        <v>0.11</v>
      </c>
      <c r="D17" s="98">
        <v>323</v>
      </c>
      <c r="E17" s="94">
        <v>0.07</v>
      </c>
      <c r="F17" s="98">
        <v>1566</v>
      </c>
      <c r="G17" s="94">
        <v>0.11</v>
      </c>
      <c r="H17" s="95">
        <v>13.06</v>
      </c>
    </row>
    <row r="18" spans="1:8" ht="12.75">
      <c r="A18" s="87"/>
      <c r="B18" s="42"/>
      <c r="C18" s="42"/>
      <c r="D18" s="42"/>
      <c r="E18" s="42"/>
      <c r="F18" s="42"/>
      <c r="G18" s="42"/>
      <c r="H18" s="86"/>
    </row>
    <row r="19" spans="1:8" ht="13.5" thickBot="1">
      <c r="A19" s="88" t="s">
        <v>65</v>
      </c>
      <c r="B19" s="89">
        <v>13331</v>
      </c>
      <c r="C19" s="89">
        <v>100</v>
      </c>
      <c r="D19" s="89">
        <v>482514</v>
      </c>
      <c r="E19" s="89">
        <v>100</v>
      </c>
      <c r="F19" s="89">
        <v>1490097</v>
      </c>
      <c r="G19" s="89">
        <v>100</v>
      </c>
      <c r="H19" s="90">
        <v>10.55</v>
      </c>
    </row>
    <row r="20" ht="12.75">
      <c r="A20" s="84" t="s">
        <v>255</v>
      </c>
    </row>
    <row r="21" ht="12.75">
      <c r="A21" s="3" t="s">
        <v>256</v>
      </c>
    </row>
  </sheetData>
  <mergeCells count="2">
    <mergeCell ref="A1:H1"/>
    <mergeCell ref="A3:H3"/>
  </mergeCells>
  <hyperlinks>
    <hyperlink ref="A2" location="'Indice'!A1" display="Volver al Indice"/>
  </hyperlink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2008-06-13T09:11:25Z</cp:lastPrinted>
  <dcterms:created xsi:type="dcterms:W3CDTF">2001-05-18T10:51:57Z</dcterms:created>
  <dcterms:modified xsi:type="dcterms:W3CDTF">2008-07-03T06:39:17Z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