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6395" windowHeight="11250" activeTab="1"/>
  </bookViews>
  <sheets>
    <sheet name="25.6 (05)" sheetId="1" r:id="rId1"/>
    <sheet name="25.6 (06)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N">#REF!</definedName>
    <definedName name="\T">'[2]19.18-19'!#REF!</definedName>
    <definedName name="\x">'[8]Arlleg01'!$IR$8190</definedName>
    <definedName name="\z">'[8]Arlleg01'!$IR$8190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'[1]p122'!#REF!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'[1]p122'!#REF!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'[1]p122'!#REF!</definedName>
    <definedName name="__123Graph_FCurrent" hidden="1">'[2]19.14-15'!#REF!</definedName>
    <definedName name="__123Graph_FGrßfico1" hidden="1">'[2]19.14-15'!#REF!</definedName>
    <definedName name="__123Graph_X" hidden="1">'[1]p122'!#REF!</definedName>
    <definedName name="__123Graph_XCurrent" hidden="1">'[2]19.14-15'!#REF!</definedName>
    <definedName name="__123Graph_XGrßfico1" hidden="1">'[2]19.14-15'!#REF!</definedName>
    <definedName name="A_impresión_IM">#REF!</definedName>
    <definedName name="alk">'[6]19.11-12'!$B$53</definedName>
    <definedName name="_xlnm.Print_Area" localSheetId="0">'25.6 (05)'!$A$1:$E$27</definedName>
    <definedName name="_xlnm.Print_Area" localSheetId="1">'25.6 (06)'!$A$1:$E$27</definedName>
    <definedName name="balan.xls" hidden="1">'[7]7.24'!$D$6:$D$27</definedName>
    <definedName name="GUION">#REF!</definedName>
    <definedName name="Imprimir_área_IM">#REF!</definedName>
    <definedName name="kk" hidden="1">'[10]19.14-15'!#REF!</definedName>
    <definedName name="kkjkj">#REF!</definedName>
    <definedName name="p421">'[3]CARNE1'!$B$44</definedName>
    <definedName name="p431" hidden="1">'[3]CARNE7'!$G$11:$G$93</definedName>
    <definedName name="p7" hidden="1">'[10]19.14-15'!#REF!</definedName>
    <definedName name="PEP">'[4]GANADE1'!$B$79</definedName>
    <definedName name="PEP1">'[5]19.11-12'!$B$51</definedName>
    <definedName name="PEP2">'[4]GANADE1'!$B$75</definedName>
    <definedName name="PEP3">'[5]19.11-12'!$B$53</definedName>
    <definedName name="PEP4" hidden="1">'[5]19.14-15'!$B$34:$B$37</definedName>
    <definedName name="PP1">'[4]GANADE1'!$B$77</definedName>
    <definedName name="PP10" hidden="1">'[5]19.14-15'!$C$34:$C$37</definedName>
    <definedName name="PP11" hidden="1">'[5]19.14-15'!$C$34:$C$37</definedName>
    <definedName name="PP12" hidden="1">'[5]19.14-15'!$C$34:$C$37</definedName>
    <definedName name="PP13" hidden="1">'[5]19.14-15'!#REF!</definedName>
    <definedName name="PP14" hidden="1">'[5]19.14-15'!#REF!</definedName>
    <definedName name="PP15" hidden="1">'[5]19.14-15'!#REF!</definedName>
    <definedName name="PP16" hidden="1">'[5]19.14-15'!$D$34:$D$37</definedName>
    <definedName name="PP17" hidden="1">'[5]19.14-15'!$D$34:$D$37</definedName>
    <definedName name="pp18" hidden="1">'[5]19.14-15'!$D$34:$D$37</definedName>
    <definedName name="pp19" hidden="1">'[5]19.14-15'!#REF!</definedName>
    <definedName name="PP2">'[5]19.22'!#REF!</definedName>
    <definedName name="PP20" hidden="1">'[5]19.14-15'!#REF!</definedName>
    <definedName name="PP21" hidden="1">'[5]19.14-15'!#REF!</definedName>
    <definedName name="PP22" hidden="1">'[5]19.14-15'!#REF!</definedName>
    <definedName name="pp23" hidden="1">'[5]19.14-15'!#REF!</definedName>
    <definedName name="pp24" hidden="1">'[5]19.14-15'!#REF!</definedName>
    <definedName name="pp25" hidden="1">'[5]19.14-15'!#REF!</definedName>
    <definedName name="pp26" hidden="1">'[5]19.14-15'!#REF!</definedName>
    <definedName name="pp27" hidden="1">'[5]19.14-15'!#REF!</definedName>
    <definedName name="PP3">'[4]GANADE1'!$B$79</definedName>
    <definedName name="PP4">'[5]19.11-12'!$B$51</definedName>
    <definedName name="PP5" hidden="1">'[5]19.14-15'!$B$34:$B$37</definedName>
    <definedName name="PP6" hidden="1">'[5]19.14-15'!$B$34:$B$37</definedName>
    <definedName name="PP7" hidden="1">'[5]19.14-15'!#REF!</definedName>
    <definedName name="PP8" hidden="1">'[5]19.14-15'!#REF!</definedName>
    <definedName name="PP9" hidden="1">'[5]19.14-15'!#REF!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<sst xmlns="http://schemas.openxmlformats.org/spreadsheetml/2006/main" count="54" uniqueCount="31">
  <si>
    <t>SELVICULTURA</t>
  </si>
  <si>
    <t xml:space="preserve"> 25.6.  SUPERFICIE FORESTAL: Análisis autonómico del volumen maderable y de leña, 2005</t>
  </si>
  <si>
    <t>Comunidad Autónoma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</si>
  <si>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</si>
  <si>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</si>
  <si>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</si>
  <si>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</si>
  <si>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</si>
  <si>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</si>
  <si>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</si>
  <si>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</si>
  <si>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</si>
  <si>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</si>
  <si>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</si>
  <si>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</si>
  <si>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</si>
  <si>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</si>
  <si>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</si>
  <si>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</si>
  <si>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</si>
  <si>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 xml:space="preserve"> TOTAL</t>
  </si>
  <si>
    <t>Los datos de la C. Valenciana y de Andalucía corresponden al Segundo Inventario Nacional (IFN2)</t>
  </si>
  <si>
    <t>Fuente de información: Anuario de Estadística Forestal, 2005</t>
  </si>
  <si>
    <r>
      <t>Volumen con corteza maderable                        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con corteza)</t>
    </r>
  </si>
  <si>
    <r>
      <t>Volumen sin corteza maderable                         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sin corteza)</t>
    </r>
  </si>
  <si>
    <r>
      <t>Incremento anual de madera  con corteza              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</si>
  <si>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r>
      <t>Volumen de Leña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</si>
  <si>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t xml:space="preserve"> 25.6.  SUPERFICIE FORESTAL: Análisis autonómico del volumen maderable y de leña, 2006</t>
  </si>
  <si>
    <t xml:space="preserve">  Andalucía (*)</t>
  </si>
  <si>
    <t>(*) Los datos de Andalucía corresponden solo a las provincias de Córdoba y Jaén</t>
  </si>
  <si>
    <t>Fuente de información: Anuario de Estadística Forestal, 2006</t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</si>
</sst>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_)"/>
    <numFmt numFmtId="165" formatCode="#,##0\ _€"/>
    <numFmt numFmtId="166" formatCode="#,##0\ &quot;€&quot;"/>
    <numFmt numFmtId="167" formatCode="0.0"/>
    <numFmt numFmtId="168" formatCode="0.000"/>
    <numFmt numFmtId="169" formatCode="#,##0\ &quot;pta&quot;;\-#,##0\ &quot;pta&quot;"/>
    <numFmt numFmtId="170" formatCode="#,##0\ &quot;pta&quot;;[Red]\-#,##0\ &quot;pta&quot;"/>
    <numFmt numFmtId="171" formatCode="#,##0.00\ &quot;pta&quot;;\-#,##0.00\ &quot;pta&quot;"/>
    <numFmt numFmtId="172" formatCode="#,##0.00\ &quot;pta&quot;;[Red]\-#,##0.00\ &quot;pta&quot;"/>
    <numFmt numFmtId="173" formatCode="_-* #,##0\ &quot;pta&quot;_-;\-* #,##0\ &quot;pta&quot;_-;_-* &quot;-&quot;\ &quot;pta&quot;_-;_-@_-"/>
    <numFmt numFmtId="174" formatCode="_-* #,##0\ _p_t_a_-;\-* #,##0\ _p_t_a_-;_-* &quot;-&quot;\ _p_t_a_-;_-@_-"/>
    <numFmt numFmtId="175" formatCode="_-* #,##0.00\ &quot;pta&quot;_-;\-* #,##0.00\ &quot;pta&quot;_-;_-* &quot;-&quot;??\ &quot;pta&quot;_-;_-@_-"/>
    <numFmt numFmtId="176" formatCode="_-* #,##0.00\ _p_t_a_-;\-* #,##0.00\ _p_t_a_-;_-* &quot;-&quot;??\ _p_t_a_-;_-@_-"/>
    <numFmt numFmtId="177" formatCode="_-* #,##0\ &quot;Pts&quot;_-;\-* #,##0\ &quot;Pts&quot;_-;_-* &quot;-&quot;\ &quot;Pts&quot;_-;_-@_-"/>
    <numFmt numFmtId="178" formatCode="_-* #,##0\ _P_t_s_-;\-* #,##0\ _P_t_s_-;_-* &quot;-&quot;\ _P_t_s_-;_-@_-"/>
    <numFmt numFmtId="179" formatCode="_-* #,##0.00\ &quot;Pts&quot;_-;\-* #,##0.00\ &quot;Pts&quot;_-;_-* &quot;-&quot;??\ &quot;Pts&quot;_-;_-@_-"/>
    <numFmt numFmtId="180" formatCode="_-* #,##0.00\ _P_t_s_-;\-* #,##0.00\ _P_t_s_-;_-* &quot;-&quot;??\ _P_t_s_-;_-@_-"/>
    <numFmt numFmtId="181" formatCode="#,##0__"/>
    <numFmt numFmtId="182" formatCode="#,##0______"/>
    <numFmt numFmtId="183" formatCode="#,##0__;\–#,##0__;\–__;@__"/>
    <numFmt numFmtId="184" formatCode="#,##0.00__;\–#,##0.00__;\–__;@__"/>
    <numFmt numFmtId="185" formatCode="_(&quot;$&quot;* #,##0.00_);_(&quot;$&quot;* \(#,##0.00\);_(&quot;$&quot;* &quot;-&quot;??_);_(@_)"/>
    <numFmt numFmtId="186" formatCode="_(&quot;$&quot;* #,##0_);_(&quot;$&quot;* \(#,##0\);_(&quot;$&quot;* &quot;-&quot;_);_(@_)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#,##0\ &quot;Pts&quot;;\-#,##0\ &quot;Pts&quot;"/>
    <numFmt numFmtId="192" formatCode="#,##0\ &quot;Pts&quot;;[Red]\-#,##0\ &quot;Pts&quot;"/>
    <numFmt numFmtId="193" formatCode="#,##0.00\ &quot;Pts&quot;;\-#,##0.00\ &quot;Pts&quot;"/>
    <numFmt numFmtId="194" formatCode="#,##0.00\ &quot;Pts&quot;;[Red]\-#,##0.00\ &quot;Pts&quot;"/>
    <numFmt numFmtId="195" formatCode="#,##0\ &quot;Pts&quot;"/>
    <numFmt numFmtId="196" formatCode="#,##0\ \ \ \ "/>
    <numFmt numFmtId="197" formatCode="#,##0.000\ &quot;Pts&quot;"/>
    <numFmt numFmtId="198" formatCode="#,##0.000_);\(#,##0.000\)"/>
    <numFmt numFmtId="199" formatCode="#,##0____;\(#,##0\)"/>
    <numFmt numFmtId="200" formatCode="#,##0.0__"/>
    <numFmt numFmtId="201" formatCode="#,##0___________);\(#,##0\)"/>
    <numFmt numFmtId="202" formatCode="#,##0_______);\(#,##0\)"/>
    <numFmt numFmtId="203" formatCode="#,##0.00_);\(#,##0.000\)"/>
    <numFmt numFmtId="204" formatCode="#,##0.00__"/>
    <numFmt numFmtId="205" formatCode="#,##0.0"/>
    <numFmt numFmtId="206" formatCode="#,##0;\(0.0\)"/>
    <numFmt numFmtId="207" formatCode="#,##0;\(#,##0\);\–"/>
    <numFmt numFmtId="208" formatCode="#,##0.00\ &quot;€&quot;"/>
    <numFmt numFmtId="209" formatCode="#,##0.0_);\(#,##0.0\)"/>
    <numFmt numFmtId="210" formatCode="#,##0__;\–#,##0__;0__;@__"/>
    <numFmt numFmtId="211" formatCode="_-* #,##0.00\ [$€]_-;\-* #,##0.00\ [$€]_-;_-* &quot;-&quot;??\ [$€]_-;_-@_-"/>
    <numFmt numFmtId="212" formatCode="#,##0_);\(#,##0.\1\)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3" fillId="0" borderId="0">
      <alignment/>
      <protection/>
    </xf>
    <xf numFmtId="0" fontId="3" fillId="0" borderId="0">
      <alignment/>
      <protection/>
    </xf>
    <xf numFmtId="20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5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23" applyFont="1" applyFill="1" applyProtection="1">
      <alignment/>
      <protection/>
    </xf>
    <xf numFmtId="0" fontId="0" fillId="2" borderId="0" xfId="23" applyFont="1" applyFill="1">
      <alignment/>
      <protection/>
    </xf>
    <xf numFmtId="37" fontId="0" fillId="2" borderId="0" xfId="23" applyNumberFormat="1" applyFont="1" applyFill="1" applyProtection="1">
      <alignment/>
      <protection/>
    </xf>
    <xf numFmtId="0" fontId="0" fillId="2" borderId="0" xfId="0" applyFill="1" applyAlignment="1">
      <alignment horizontal="center"/>
    </xf>
    <xf numFmtId="0" fontId="0" fillId="2" borderId="2" xfId="23" applyFont="1" applyFill="1" applyBorder="1" applyProtection="1">
      <alignment/>
      <protection/>
    </xf>
    <xf numFmtId="37" fontId="0" fillId="2" borderId="3" xfId="22" applyNumberFormat="1" applyFont="1" applyFill="1" applyBorder="1" applyAlignment="1" applyProtection="1">
      <alignment horizontal="right"/>
      <protection/>
    </xf>
    <xf numFmtId="0" fontId="0" fillId="2" borderId="1" xfId="23" applyFont="1" applyFill="1" applyBorder="1" applyProtection="1">
      <alignment/>
      <protection/>
    </xf>
    <xf numFmtId="0" fontId="0" fillId="2" borderId="3" xfId="23" applyFont="1" applyFill="1" applyBorder="1" applyProtection="1">
      <alignment/>
      <protection/>
    </xf>
    <xf numFmtId="0" fontId="8" fillId="2" borderId="4" xfId="23" applyFont="1" applyFill="1" applyBorder="1" applyProtection="1">
      <alignment/>
      <protection/>
    </xf>
    <xf numFmtId="37" fontId="8" fillId="2" borderId="5" xfId="23" applyNumberFormat="1" applyFont="1" applyFill="1" applyBorder="1" applyProtection="1">
      <alignment/>
      <protection/>
    </xf>
    <xf numFmtId="37" fontId="8" fillId="2" borderId="6" xfId="23" applyNumberFormat="1" applyFont="1" applyFill="1" applyBorder="1" applyProtection="1">
      <alignment/>
      <protection/>
    </xf>
    <xf numFmtId="0" fontId="0" fillId="2" borderId="0" xfId="23" applyFont="1" applyFill="1" applyBorder="1">
      <alignment/>
      <protection/>
    </xf>
    <xf numFmtId="3" fontId="9" fillId="2" borderId="0" xfId="0" applyNumberFormat="1" applyFont="1" applyFill="1" applyAlignment="1">
      <alignment horizontal="right"/>
    </xf>
    <xf numFmtId="37" fontId="0" fillId="2" borderId="0" xfId="0" applyNumberFormat="1" applyFill="1" applyAlignment="1">
      <alignment/>
    </xf>
    <xf numFmtId="0" fontId="6" fillId="2" borderId="0" xfId="0" applyFont="1" applyFill="1" applyAlignment="1" quotePrefix="1">
      <alignment horizontal="center"/>
    </xf>
    <xf numFmtId="0" fontId="0" fillId="2" borderId="7" xfId="23" applyFont="1" applyFill="1" applyBorder="1" applyAlignment="1" applyProtection="1">
      <alignment horizontal="center" vertical="center" wrapText="1"/>
      <protection/>
    </xf>
    <xf numFmtId="0" fontId="0" fillId="2" borderId="4" xfId="23" applyFont="1" applyFill="1" applyBorder="1" applyAlignment="1" applyProtection="1">
      <alignment horizontal="center" vertical="center" wrapText="1"/>
      <protection/>
    </xf>
    <xf numFmtId="0" fontId="0" fillId="2" borderId="8" xfId="23" applyFont="1" applyFill="1" applyBorder="1" applyAlignment="1" applyProtection="1">
      <alignment horizontal="center" vertical="center" wrapText="1"/>
      <protection/>
    </xf>
    <xf numFmtId="0" fontId="0" fillId="2" borderId="5" xfId="23" applyFont="1" applyFill="1" applyBorder="1" applyAlignment="1" applyProtection="1">
      <alignment horizontal="center" vertical="center" wrapText="1"/>
      <protection/>
    </xf>
    <xf numFmtId="0" fontId="5" fillId="2" borderId="0" xfId="0" applyFont="1" applyFill="1" applyAlignment="1">
      <alignment horizontal="center"/>
    </xf>
    <xf numFmtId="0" fontId="0" fillId="2" borderId="9" xfId="23" applyFont="1" applyFill="1" applyBorder="1" applyAlignment="1" applyProtection="1">
      <alignment horizontal="center" vertical="center" wrapText="1"/>
      <protection/>
    </xf>
    <xf numFmtId="0" fontId="0" fillId="2" borderId="6" xfId="23" applyFont="1" applyFill="1" applyBorder="1" applyAlignment="1" applyProtection="1">
      <alignment horizontal="center" vertical="center" wrapText="1"/>
      <protection/>
    </xf>
  </cellXfs>
  <cellStyles count="12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DEMOG1" xfId="22"/>
    <cellStyle name="Normal_EXAGRI3" xfId="23"/>
    <cellStyle name="pepe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lb\Mis%20documentos\Anuario%202004\Anuario%20(3-11-05)\Documents%20and%20Settings\nalb\Escritorio\Anuario\ANUARIO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lb\Mis%20documentos\Anuario%202004\Anuario%20(3-11-05)\Documents%20and%20Settings\nalb\Escritorio\Anuario\ANUARIO\Anuario%202001\AEA2000\EXCEL_CAPS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lb\Mis%20documentos\Anuario%202004\Anuario%20(3-11-05)\Documents%20and%20Settings\nalb\Escritorio\Anuario\ANUARIO\ANUA98\ANUA98\A98cap2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\elaboraanu2005\ANUA98\ANUA98\A98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\elaboraanu2005\Anuario%202001\AEA2000\EXCEL_CAP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\elaboraanu2005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cad\Escritorio\Anuario%202004\AEA2003-C07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Anuario\anuario(02)p\Arlleg0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zoomScale="75" zoomScaleNormal="75" workbookViewId="0" topLeftCell="A1">
      <selection activeCell="F13" sqref="F13"/>
    </sheetView>
  </sheetViews>
  <sheetFormatPr defaultColWidth="11.421875" defaultRowHeight="12.75"/>
  <cols>
    <col min="1" max="1" width="28.00390625" style="2" customWidth="1"/>
    <col min="2" max="2" width="21.00390625" style="2" customWidth="1"/>
    <col min="3" max="3" width="20.8515625" style="2" customWidth="1"/>
    <col min="4" max="4" width="14.28125" style="2" customWidth="1"/>
    <col min="5" max="5" width="14.7109375" style="2" customWidth="1"/>
    <col min="6" max="16384" width="11.421875" style="2" customWidth="1"/>
  </cols>
  <sheetData>
    <row r="1" spans="1:7" ht="18">
      <c r="A1" s="22" t="s">
        <v>0</v>
      </c>
      <c r="B1" s="22"/>
      <c r="C1" s="22"/>
      <c r="D1" s="22"/>
      <c r="E1" s="22"/>
      <c r="F1" s="1"/>
      <c r="G1" s="1"/>
    </row>
    <row r="3" spans="1:9" ht="15">
      <c r="A3" s="17" t="s">
        <v>1</v>
      </c>
      <c r="B3" s="17"/>
      <c r="C3" s="17"/>
      <c r="D3" s="17"/>
      <c r="E3" s="17"/>
      <c r="F3" s="3"/>
      <c r="G3" s="3"/>
      <c r="H3" s="3"/>
      <c r="I3" s="4"/>
    </row>
    <row r="4" spans="6:9" ht="13.5" thickBot="1">
      <c r="F4" s="5"/>
      <c r="G4" s="5"/>
      <c r="H4" s="5"/>
      <c r="I4" s="5"/>
    </row>
    <row r="5" spans="1:9" s="4" customFormat="1" ht="12.75" customHeight="1">
      <c r="A5" s="18" t="s">
        <v>2</v>
      </c>
      <c r="B5" s="20" t="s">
        <v>23</v>
      </c>
      <c r="C5" s="20" t="s">
        <v>24</v>
      </c>
      <c r="D5" s="20" t="s">
        <v>25</v>
      </c>
      <c r="E5" s="23" t="s">
        <v>26</v>
      </c>
      <c r="F5" s="6"/>
      <c r="G5" s="5"/>
      <c r="H5" s="5"/>
      <c r="I5" s="5"/>
    </row>
    <row r="6" spans="1:9" s="4" customFormat="1" ht="47.25" customHeight="1" thickBot="1">
      <c r="A6" s="19"/>
      <c r="B6" s="21"/>
      <c r="C6" s="21"/>
      <c r="D6" s="21"/>
      <c r="E6" s="24"/>
      <c r="F6" s="5"/>
      <c r="G6" s="5"/>
      <c r="H6" s="5"/>
      <c r="I6" s="5"/>
    </row>
    <row r="7" spans="1:12" s="4" customFormat="1" ht="12.75">
      <c r="A7" s="7" t="s">
        <v>3</v>
      </c>
      <c r="B7" s="8">
        <v>133092754</v>
      </c>
      <c r="C7" s="8">
        <v>101695437</v>
      </c>
      <c r="D7" s="8">
        <v>11022004</v>
      </c>
      <c r="E7" s="8">
        <v>7433109</v>
      </c>
      <c r="F7" s="5"/>
      <c r="G7" s="5"/>
      <c r="H7" s="5"/>
      <c r="I7" s="5"/>
      <c r="J7" s="5"/>
      <c r="K7" s="5"/>
      <c r="L7" s="5"/>
    </row>
    <row r="8" spans="1:12" s="4" customFormat="1" ht="12.75">
      <c r="A8" s="7" t="s">
        <v>4</v>
      </c>
      <c r="B8" s="8">
        <v>47300541</v>
      </c>
      <c r="C8" s="8">
        <v>39636180</v>
      </c>
      <c r="D8" s="8">
        <v>3156054</v>
      </c>
      <c r="E8" s="8">
        <v>4760974</v>
      </c>
      <c r="F8" s="5"/>
      <c r="G8" s="5"/>
      <c r="H8" s="5"/>
      <c r="I8" s="5"/>
      <c r="J8" s="5"/>
      <c r="K8" s="5"/>
      <c r="L8" s="5"/>
    </row>
    <row r="9" spans="1:12" s="4" customFormat="1" ht="12.75">
      <c r="A9" s="7" t="s">
        <v>5</v>
      </c>
      <c r="B9" s="8">
        <v>25206929</v>
      </c>
      <c r="C9" s="8">
        <v>20959926</v>
      </c>
      <c r="D9" s="8">
        <v>2477046</v>
      </c>
      <c r="E9" s="8">
        <v>2135734</v>
      </c>
      <c r="F9" s="5"/>
      <c r="G9" s="5"/>
      <c r="H9" s="5"/>
      <c r="I9" s="5"/>
      <c r="J9" s="5"/>
      <c r="K9" s="5"/>
      <c r="L9" s="5"/>
    </row>
    <row r="10" spans="1:12" s="4" customFormat="1" ht="12.75">
      <c r="A10" s="7" t="s">
        <v>6</v>
      </c>
      <c r="B10" s="8">
        <v>54816506</v>
      </c>
      <c r="C10" s="8">
        <v>45333134</v>
      </c>
      <c r="D10" s="8">
        <v>3831251</v>
      </c>
      <c r="E10" s="8">
        <v>3841156</v>
      </c>
      <c r="F10" s="5"/>
      <c r="G10" s="5"/>
      <c r="H10" s="5"/>
      <c r="I10" s="5"/>
      <c r="J10" s="5"/>
      <c r="K10" s="5"/>
      <c r="L10" s="5"/>
    </row>
    <row r="11" spans="1:12" s="4" customFormat="1" ht="12.75">
      <c r="A11" s="7" t="s">
        <v>7</v>
      </c>
      <c r="B11" s="8">
        <v>54651039</v>
      </c>
      <c r="C11" s="8">
        <v>46803748</v>
      </c>
      <c r="D11" s="8">
        <v>1794500</v>
      </c>
      <c r="E11" s="8">
        <v>4474946</v>
      </c>
      <c r="F11" s="5"/>
      <c r="G11" s="5"/>
      <c r="H11" s="5"/>
      <c r="I11" s="5"/>
      <c r="J11" s="5"/>
      <c r="K11" s="5"/>
      <c r="L11" s="5"/>
    </row>
    <row r="12" spans="1:12" s="4" customFormat="1" ht="12.75">
      <c r="A12" s="7" t="s">
        <v>8</v>
      </c>
      <c r="B12" s="8">
        <v>15516950</v>
      </c>
      <c r="C12" s="8">
        <v>12656075</v>
      </c>
      <c r="D12" s="8">
        <v>728058</v>
      </c>
      <c r="E12" s="8">
        <v>1318834</v>
      </c>
      <c r="F12" s="5"/>
      <c r="G12" s="5"/>
      <c r="H12" s="5"/>
      <c r="I12" s="5"/>
      <c r="J12" s="5"/>
      <c r="K12" s="5"/>
      <c r="L12" s="5"/>
    </row>
    <row r="13" spans="1:12" s="4" customFormat="1" ht="12.75">
      <c r="A13" s="7" t="s">
        <v>9</v>
      </c>
      <c r="B13" s="8">
        <v>74338313</v>
      </c>
      <c r="C13" s="8">
        <v>57213857</v>
      </c>
      <c r="D13" s="8">
        <v>2760375</v>
      </c>
      <c r="E13" s="8">
        <v>6355450</v>
      </c>
      <c r="F13" s="5"/>
      <c r="G13" s="5"/>
      <c r="H13" s="5"/>
      <c r="I13" s="5"/>
      <c r="J13" s="5"/>
      <c r="K13" s="5"/>
      <c r="L13" s="5"/>
    </row>
    <row r="14" spans="1:12" s="4" customFormat="1" ht="12.75">
      <c r="A14" s="7" t="s">
        <v>10</v>
      </c>
      <c r="B14" s="8">
        <v>118157125</v>
      </c>
      <c r="C14" s="8">
        <v>89397841</v>
      </c>
      <c r="D14" s="8">
        <v>3964276</v>
      </c>
      <c r="E14" s="8">
        <v>10299440</v>
      </c>
      <c r="F14" s="5"/>
      <c r="G14" s="5"/>
      <c r="H14" s="5"/>
      <c r="I14" s="5"/>
      <c r="J14" s="5"/>
      <c r="K14" s="5"/>
      <c r="L14" s="5"/>
    </row>
    <row r="15" spans="1:12" s="4" customFormat="1" ht="12.75">
      <c r="A15" s="7" t="s">
        <v>11</v>
      </c>
      <c r="B15" s="8">
        <v>7525457</v>
      </c>
      <c r="C15" s="8">
        <v>6032266</v>
      </c>
      <c r="D15" s="8">
        <v>173025</v>
      </c>
      <c r="E15" s="8">
        <v>893854</v>
      </c>
      <c r="F15" s="5"/>
      <c r="G15" s="5"/>
      <c r="H15" s="5"/>
      <c r="I15" s="5"/>
      <c r="J15" s="5"/>
      <c r="K15" s="5"/>
      <c r="L15" s="5"/>
    </row>
    <row r="16" spans="1:12" s="4" customFormat="1" ht="12.75">
      <c r="A16" s="7" t="s">
        <v>12</v>
      </c>
      <c r="B16" s="8">
        <v>153771658</v>
      </c>
      <c r="C16" s="8">
        <v>115331861</v>
      </c>
      <c r="D16" s="8">
        <v>7204096</v>
      </c>
      <c r="E16" s="8">
        <v>16138076</v>
      </c>
      <c r="F16" s="5"/>
      <c r="G16" s="5"/>
      <c r="H16" s="5"/>
      <c r="I16" s="5"/>
      <c r="J16" s="5"/>
      <c r="K16" s="5"/>
      <c r="L16" s="5"/>
    </row>
    <row r="17" spans="1:12" s="4" customFormat="1" ht="12.75">
      <c r="A17" s="7" t="s">
        <v>13</v>
      </c>
      <c r="B17" s="8">
        <v>10895345</v>
      </c>
      <c r="C17" s="8">
        <v>8481218</v>
      </c>
      <c r="D17" s="8">
        <v>393877</v>
      </c>
      <c r="E17" s="8">
        <v>1202673</v>
      </c>
      <c r="F17" s="5"/>
      <c r="G17" s="5"/>
      <c r="H17" s="5"/>
      <c r="I17" s="5"/>
      <c r="J17" s="5"/>
      <c r="K17" s="5"/>
      <c r="L17" s="5"/>
    </row>
    <row r="18" spans="1:12" s="4" customFormat="1" ht="12.75">
      <c r="A18" s="7" t="s">
        <v>14</v>
      </c>
      <c r="B18" s="8">
        <v>83734225</v>
      </c>
      <c r="C18" s="8">
        <v>59565513</v>
      </c>
      <c r="D18" s="8">
        <v>3374244</v>
      </c>
      <c r="E18" s="8">
        <v>9243013</v>
      </c>
      <c r="J18" s="5"/>
      <c r="K18" s="5"/>
      <c r="L18" s="5"/>
    </row>
    <row r="19" spans="1:12" s="4" customFormat="1" ht="12.75">
      <c r="A19" s="7" t="s">
        <v>15</v>
      </c>
      <c r="B19" s="8">
        <v>10946125</v>
      </c>
      <c r="C19" s="8">
        <v>7942043</v>
      </c>
      <c r="D19" s="8">
        <v>475945</v>
      </c>
      <c r="E19" s="8">
        <v>1155192</v>
      </c>
      <c r="J19" s="5"/>
      <c r="K19" s="5"/>
      <c r="L19" s="5"/>
    </row>
    <row r="20" spans="1:12" s="4" customFormat="1" ht="12.75">
      <c r="A20" s="7" t="s">
        <v>16</v>
      </c>
      <c r="B20" s="8">
        <v>6919544</v>
      </c>
      <c r="C20" s="8">
        <v>4852446</v>
      </c>
      <c r="D20" s="8">
        <v>240300</v>
      </c>
      <c r="E20" s="8">
        <v>623551</v>
      </c>
      <c r="J20" s="5"/>
      <c r="K20" s="5"/>
      <c r="L20" s="5"/>
    </row>
    <row r="21" spans="1:12" s="4" customFormat="1" ht="12.75">
      <c r="A21" s="7" t="s">
        <v>17</v>
      </c>
      <c r="B21" s="8">
        <v>33255502</v>
      </c>
      <c r="C21" s="8">
        <v>25665358</v>
      </c>
      <c r="D21" s="8">
        <v>1223227</v>
      </c>
      <c r="E21" s="8">
        <v>12307457</v>
      </c>
      <c r="J21" s="5"/>
      <c r="K21" s="5"/>
      <c r="L21" s="5"/>
    </row>
    <row r="22" spans="1:12" s="4" customFormat="1" ht="12.75">
      <c r="A22" s="7" t="s">
        <v>18</v>
      </c>
      <c r="B22" s="8">
        <v>40794488</v>
      </c>
      <c r="C22" s="8">
        <v>31136228</v>
      </c>
      <c r="D22" s="8">
        <v>2005645</v>
      </c>
      <c r="E22" s="8">
        <v>9381827</v>
      </c>
      <c r="F22" s="5"/>
      <c r="G22" s="5"/>
      <c r="H22" s="5"/>
      <c r="I22" s="5"/>
      <c r="J22" s="5"/>
      <c r="K22" s="5"/>
      <c r="L22" s="5"/>
    </row>
    <row r="23" spans="1:12" s="4" customFormat="1" ht="12.75">
      <c r="A23" s="7" t="s">
        <v>19</v>
      </c>
      <c r="B23" s="8">
        <v>13543532</v>
      </c>
      <c r="C23" s="8">
        <v>10349016</v>
      </c>
      <c r="D23" s="8">
        <v>382543</v>
      </c>
      <c r="E23" s="8">
        <v>1029647</v>
      </c>
      <c r="F23" s="5"/>
      <c r="G23" s="5"/>
      <c r="H23" s="5"/>
      <c r="I23" s="5"/>
      <c r="J23" s="5"/>
      <c r="K23" s="5"/>
      <c r="L23" s="5"/>
    </row>
    <row r="24" spans="1:12" s="4" customFormat="1" ht="12.75">
      <c r="A24" s="7"/>
      <c r="B24" s="9"/>
      <c r="C24" s="9"/>
      <c r="D24" s="10"/>
      <c r="E24" s="10"/>
      <c r="F24" s="5"/>
      <c r="G24" s="3"/>
      <c r="H24" s="5"/>
      <c r="I24" s="3"/>
      <c r="J24" s="5"/>
      <c r="K24" s="3"/>
      <c r="L24" s="5"/>
    </row>
    <row r="25" spans="1:12" s="4" customFormat="1" ht="13.5" thickBot="1">
      <c r="A25" s="11" t="s">
        <v>20</v>
      </c>
      <c r="B25" s="12">
        <f>SUM(B7:B24)</f>
        <v>884466033</v>
      </c>
      <c r="C25" s="12">
        <f>SUM(C7:C24)</f>
        <v>683052147</v>
      </c>
      <c r="D25" s="13">
        <f>SUM(D7:D24)</f>
        <v>45206466</v>
      </c>
      <c r="E25" s="13">
        <f>SUM(E7:E24)</f>
        <v>92594933</v>
      </c>
      <c r="F25" s="5"/>
      <c r="G25" s="5"/>
      <c r="H25" s="5"/>
      <c r="I25" s="5"/>
      <c r="J25" s="5"/>
      <c r="K25" s="5"/>
      <c r="L25" s="5"/>
    </row>
    <row r="26" spans="1:5" s="4" customFormat="1" ht="17.25" customHeight="1">
      <c r="A26" s="14" t="s">
        <v>21</v>
      </c>
      <c r="B26" s="15"/>
      <c r="C26" s="15"/>
      <c r="D26" s="15"/>
      <c r="E26" s="15"/>
    </row>
    <row r="27" ht="12.75">
      <c r="A27" s="2" t="s">
        <v>22</v>
      </c>
    </row>
    <row r="28" ht="12.75">
      <c r="C28" s="16"/>
    </row>
  </sheetData>
  <mergeCells count="7">
    <mergeCell ref="A3:E3"/>
    <mergeCell ref="A5:A6"/>
    <mergeCell ref="B5:B6"/>
    <mergeCell ref="A1:E1"/>
    <mergeCell ref="E5:E6"/>
    <mergeCell ref="D5:D6"/>
    <mergeCell ref="C5:C6"/>
  </mergeCells>
  <printOptions/>
  <pageMargins left="0.75" right="0.75" top="1" bottom="1" header="0" footer="0"/>
  <pageSetup horizontalDpi="300" verticalDpi="3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="75" zoomScaleNormal="75" workbookViewId="0" topLeftCell="A1">
      <selection activeCell="F40" sqref="F40"/>
    </sheetView>
  </sheetViews>
  <sheetFormatPr defaultColWidth="11.421875" defaultRowHeight="12.75"/>
  <cols>
    <col min="1" max="1" width="28.00390625" style="2" customWidth="1"/>
    <col min="2" max="2" width="20.7109375" style="2" customWidth="1"/>
    <col min="3" max="3" width="21.00390625" style="2" customWidth="1"/>
    <col min="4" max="4" width="14.28125" style="2" customWidth="1"/>
    <col min="5" max="5" width="14.7109375" style="2" customWidth="1"/>
    <col min="6" max="16384" width="11.421875" style="2" customWidth="1"/>
  </cols>
  <sheetData>
    <row r="1" spans="1:7" ht="18">
      <c r="A1" s="22" t="s">
        <v>0</v>
      </c>
      <c r="B1" s="22"/>
      <c r="C1" s="22"/>
      <c r="D1" s="22"/>
      <c r="E1" s="22"/>
      <c r="F1" s="1"/>
      <c r="G1" s="1"/>
    </row>
    <row r="3" spans="1:9" ht="15">
      <c r="A3" s="17" t="s">
        <v>27</v>
      </c>
      <c r="B3" s="17"/>
      <c r="C3" s="17"/>
      <c r="D3" s="17"/>
      <c r="E3" s="17"/>
      <c r="F3" s="3"/>
      <c r="G3" s="3"/>
      <c r="H3" s="3"/>
      <c r="I3" s="4"/>
    </row>
    <row r="4" spans="6:9" ht="13.5" thickBot="1">
      <c r="F4" s="5"/>
      <c r="G4" s="5"/>
      <c r="H4" s="5"/>
      <c r="I4" s="5"/>
    </row>
    <row r="5" spans="1:9" s="4" customFormat="1" ht="12.75" customHeight="1">
      <c r="A5" s="18" t="s">
        <v>2</v>
      </c>
      <c r="B5" s="20" t="s">
        <v>23</v>
      </c>
      <c r="C5" s="20" t="s">
        <v>24</v>
      </c>
      <c r="D5" s="20" t="s">
        <v>25</v>
      </c>
      <c r="E5" s="23" t="s">
        <v>26</v>
      </c>
      <c r="F5" s="6"/>
      <c r="G5" s="5"/>
      <c r="H5" s="5"/>
      <c r="I5" s="5"/>
    </row>
    <row r="6" spans="1:9" s="4" customFormat="1" ht="47.25" customHeight="1" thickBot="1">
      <c r="A6" s="19"/>
      <c r="B6" s="21"/>
      <c r="C6" s="21"/>
      <c r="D6" s="21"/>
      <c r="E6" s="24"/>
      <c r="F6" s="5"/>
      <c r="G6" s="5"/>
      <c r="H6" s="5"/>
      <c r="I6" s="5"/>
    </row>
    <row r="7" spans="1:12" s="4" customFormat="1" ht="12.75">
      <c r="A7" s="7" t="s">
        <v>3</v>
      </c>
      <c r="B7" s="8">
        <v>133092754</v>
      </c>
      <c r="C7" s="8">
        <v>101695437</v>
      </c>
      <c r="D7" s="8">
        <v>11022004</v>
      </c>
      <c r="E7" s="8">
        <v>7433109</v>
      </c>
      <c r="F7" s="5"/>
      <c r="G7" s="5"/>
      <c r="H7" s="5"/>
      <c r="I7" s="5"/>
      <c r="J7" s="5"/>
      <c r="K7" s="5"/>
      <c r="L7" s="5"/>
    </row>
    <row r="8" spans="1:12" s="4" customFormat="1" ht="12.75">
      <c r="A8" s="7" t="s">
        <v>4</v>
      </c>
      <c r="B8" s="8">
        <v>47300541</v>
      </c>
      <c r="C8" s="8">
        <v>39636180</v>
      </c>
      <c r="D8" s="8">
        <v>3156054</v>
      </c>
      <c r="E8" s="8">
        <v>4760974</v>
      </c>
      <c r="F8" s="5"/>
      <c r="G8" s="5"/>
      <c r="H8" s="5"/>
      <c r="I8" s="5"/>
      <c r="J8" s="5"/>
      <c r="K8" s="5"/>
      <c r="L8" s="5"/>
    </row>
    <row r="9" spans="1:12" s="4" customFormat="1" ht="12.75">
      <c r="A9" s="7" t="s">
        <v>5</v>
      </c>
      <c r="B9" s="8">
        <v>25206929</v>
      </c>
      <c r="C9" s="8">
        <v>20959926</v>
      </c>
      <c r="D9" s="8">
        <v>2477046</v>
      </c>
      <c r="E9" s="8">
        <v>2135734</v>
      </c>
      <c r="F9" s="5"/>
      <c r="G9" s="5"/>
      <c r="H9" s="5"/>
      <c r="I9" s="5"/>
      <c r="J9" s="5"/>
      <c r="K9" s="5"/>
      <c r="L9" s="5"/>
    </row>
    <row r="10" spans="1:12" s="4" customFormat="1" ht="12.75">
      <c r="A10" s="7" t="s">
        <v>6</v>
      </c>
      <c r="B10" s="8">
        <v>54816506</v>
      </c>
      <c r="C10" s="8">
        <v>45333134</v>
      </c>
      <c r="D10" s="8">
        <v>3831251</v>
      </c>
      <c r="E10" s="8">
        <v>3841156</v>
      </c>
      <c r="F10" s="5"/>
      <c r="G10" s="5"/>
      <c r="H10" s="5"/>
      <c r="I10" s="5"/>
      <c r="J10" s="5"/>
      <c r="K10" s="5"/>
      <c r="L10" s="5"/>
    </row>
    <row r="11" spans="1:12" s="4" customFormat="1" ht="12.75">
      <c r="A11" s="7" t="s">
        <v>7</v>
      </c>
      <c r="B11" s="8">
        <v>54651039</v>
      </c>
      <c r="C11" s="8">
        <v>46803748</v>
      </c>
      <c r="D11" s="8">
        <v>1794500</v>
      </c>
      <c r="E11" s="8">
        <v>4474946</v>
      </c>
      <c r="F11" s="5"/>
      <c r="G11" s="5"/>
      <c r="H11" s="5"/>
      <c r="I11" s="5"/>
      <c r="J11" s="5"/>
      <c r="K11" s="5"/>
      <c r="L11" s="5"/>
    </row>
    <row r="12" spans="1:12" s="4" customFormat="1" ht="12.75">
      <c r="A12" s="7" t="s">
        <v>8</v>
      </c>
      <c r="B12" s="8">
        <v>15516950</v>
      </c>
      <c r="C12" s="8">
        <v>12656075</v>
      </c>
      <c r="D12" s="8">
        <v>728058</v>
      </c>
      <c r="E12" s="8">
        <v>1318834</v>
      </c>
      <c r="F12" s="5"/>
      <c r="G12" s="5"/>
      <c r="H12" s="5"/>
      <c r="I12" s="5"/>
      <c r="J12" s="5"/>
      <c r="K12" s="5"/>
      <c r="L12" s="5"/>
    </row>
    <row r="13" spans="1:12" s="4" customFormat="1" ht="12.75">
      <c r="A13" s="7" t="s">
        <v>9</v>
      </c>
      <c r="B13" s="8">
        <v>74338313</v>
      </c>
      <c r="C13" s="8">
        <v>57213857</v>
      </c>
      <c r="D13" s="8">
        <v>2760375</v>
      </c>
      <c r="E13" s="8">
        <v>6355450</v>
      </c>
      <c r="F13" s="5"/>
      <c r="G13" s="5"/>
      <c r="H13" s="5"/>
      <c r="I13" s="5"/>
      <c r="J13" s="5"/>
      <c r="K13" s="5"/>
      <c r="L13" s="5"/>
    </row>
    <row r="14" spans="1:12" s="4" customFormat="1" ht="12.75">
      <c r="A14" s="7" t="s">
        <v>10</v>
      </c>
      <c r="B14" s="8">
        <v>118157125</v>
      </c>
      <c r="C14" s="8">
        <v>89397841</v>
      </c>
      <c r="D14" s="8">
        <v>3964276</v>
      </c>
      <c r="E14" s="8">
        <v>10299440</v>
      </c>
      <c r="F14" s="5"/>
      <c r="G14" s="5"/>
      <c r="H14" s="5"/>
      <c r="I14" s="5"/>
      <c r="J14" s="5"/>
      <c r="K14" s="5"/>
      <c r="L14" s="5"/>
    </row>
    <row r="15" spans="1:12" s="4" customFormat="1" ht="12.75">
      <c r="A15" s="7" t="s">
        <v>11</v>
      </c>
      <c r="B15" s="8">
        <v>7525457</v>
      </c>
      <c r="C15" s="8">
        <v>6032266</v>
      </c>
      <c r="D15" s="8">
        <v>173025</v>
      </c>
      <c r="E15" s="8">
        <v>893854</v>
      </c>
      <c r="F15" s="5"/>
      <c r="G15" s="5"/>
      <c r="H15" s="5"/>
      <c r="I15" s="5"/>
      <c r="J15" s="5"/>
      <c r="K15" s="5"/>
      <c r="L15" s="5"/>
    </row>
    <row r="16" spans="1:12" s="4" customFormat="1" ht="12.75">
      <c r="A16" s="7" t="s">
        <v>12</v>
      </c>
      <c r="B16" s="8">
        <v>153771658</v>
      </c>
      <c r="C16" s="8">
        <v>115331861</v>
      </c>
      <c r="D16" s="8">
        <v>7204096</v>
      </c>
      <c r="E16" s="8">
        <v>16138076</v>
      </c>
      <c r="F16" s="5"/>
      <c r="G16" s="5"/>
      <c r="H16" s="5"/>
      <c r="I16" s="5"/>
      <c r="J16" s="5"/>
      <c r="K16" s="5"/>
      <c r="L16" s="5"/>
    </row>
    <row r="17" spans="1:12" s="4" customFormat="1" ht="12.75">
      <c r="A17" s="7" t="s">
        <v>13</v>
      </c>
      <c r="B17" s="8">
        <v>10895345</v>
      </c>
      <c r="C17" s="8">
        <v>8481218</v>
      </c>
      <c r="D17" s="8">
        <v>393877</v>
      </c>
      <c r="E17" s="8">
        <v>1202673</v>
      </c>
      <c r="F17" s="5"/>
      <c r="G17" s="5"/>
      <c r="H17" s="5"/>
      <c r="I17" s="5"/>
      <c r="J17" s="5"/>
      <c r="K17" s="5"/>
      <c r="L17" s="5"/>
    </row>
    <row r="18" spans="1:12" s="4" customFormat="1" ht="12.75">
      <c r="A18" s="7" t="s">
        <v>14</v>
      </c>
      <c r="B18" s="8">
        <v>83734225</v>
      </c>
      <c r="C18" s="8">
        <v>59565513</v>
      </c>
      <c r="D18" s="8">
        <v>3374244</v>
      </c>
      <c r="E18" s="8">
        <v>9243013</v>
      </c>
      <c r="J18" s="5"/>
      <c r="K18" s="5"/>
      <c r="L18" s="5"/>
    </row>
    <row r="19" spans="1:12" s="4" customFormat="1" ht="12.75">
      <c r="A19" s="7" t="s">
        <v>15</v>
      </c>
      <c r="B19" s="8">
        <v>20065059</v>
      </c>
      <c r="C19" s="8">
        <v>14788455</v>
      </c>
      <c r="D19" s="8">
        <v>755533</v>
      </c>
      <c r="E19" s="8">
        <v>2045237</v>
      </c>
      <c r="J19" s="5"/>
      <c r="K19" s="5"/>
      <c r="L19" s="5"/>
    </row>
    <row r="20" spans="1:12" s="4" customFormat="1" ht="12.75">
      <c r="A20" s="7" t="s">
        <v>16</v>
      </c>
      <c r="B20" s="8">
        <v>6919544</v>
      </c>
      <c r="C20" s="8">
        <v>4852446</v>
      </c>
      <c r="D20" s="8">
        <v>240300</v>
      </c>
      <c r="E20" s="8">
        <v>623551</v>
      </c>
      <c r="J20" s="5"/>
      <c r="K20" s="5"/>
      <c r="L20" s="5"/>
    </row>
    <row r="21" spans="1:12" s="4" customFormat="1" ht="12.75">
      <c r="A21" s="7" t="s">
        <v>17</v>
      </c>
      <c r="B21" s="8">
        <v>33255502</v>
      </c>
      <c r="C21" s="8">
        <v>25665358</v>
      </c>
      <c r="D21" s="8">
        <v>1223227</v>
      </c>
      <c r="E21" s="8">
        <v>12307457</v>
      </c>
      <c r="J21" s="5"/>
      <c r="K21" s="5"/>
      <c r="L21" s="5"/>
    </row>
    <row r="22" spans="1:12" s="4" customFormat="1" ht="12.75">
      <c r="A22" s="7" t="s">
        <v>28</v>
      </c>
      <c r="B22" s="8">
        <v>30203792</v>
      </c>
      <c r="C22" s="8">
        <v>22737978</v>
      </c>
      <c r="D22" s="8">
        <v>1136090</v>
      </c>
      <c r="E22" s="8">
        <v>5480029</v>
      </c>
      <c r="F22" s="5"/>
      <c r="G22" s="5"/>
      <c r="H22" s="5"/>
      <c r="I22" s="5"/>
      <c r="J22" s="5"/>
      <c r="K22" s="5"/>
      <c r="L22" s="5"/>
    </row>
    <row r="23" spans="1:12" s="4" customFormat="1" ht="12.75">
      <c r="A23" s="7" t="s">
        <v>19</v>
      </c>
      <c r="B23" s="8">
        <v>13543532</v>
      </c>
      <c r="C23" s="8">
        <v>10349016</v>
      </c>
      <c r="D23" s="8">
        <v>382543</v>
      </c>
      <c r="E23" s="8">
        <v>1029647</v>
      </c>
      <c r="F23" s="5"/>
      <c r="G23" s="5"/>
      <c r="H23" s="5"/>
      <c r="I23" s="5"/>
      <c r="J23" s="5"/>
      <c r="K23" s="5"/>
      <c r="L23" s="5"/>
    </row>
    <row r="24" spans="1:12" s="4" customFormat="1" ht="12.75">
      <c r="A24" s="7"/>
      <c r="B24" s="9"/>
      <c r="C24" s="9"/>
      <c r="D24" s="10"/>
      <c r="E24" s="10"/>
      <c r="F24" s="5"/>
      <c r="G24" s="3"/>
      <c r="H24" s="5"/>
      <c r="I24" s="3"/>
      <c r="J24" s="5"/>
      <c r="K24" s="3"/>
      <c r="L24" s="5"/>
    </row>
    <row r="25" spans="1:12" s="4" customFormat="1" ht="13.5" thickBot="1">
      <c r="A25" s="11" t="s">
        <v>20</v>
      </c>
      <c r="B25" s="12">
        <f>SUM(B7:B24)</f>
        <v>882994271</v>
      </c>
      <c r="C25" s="12">
        <f>SUM(C7:C24)</f>
        <v>681500309</v>
      </c>
      <c r="D25" s="13">
        <f>SUM(D7:D24)</f>
        <v>44616499</v>
      </c>
      <c r="E25" s="13">
        <f>SUM(E7:E24)</f>
        <v>89583180</v>
      </c>
      <c r="F25" s="5"/>
      <c r="G25" s="5"/>
      <c r="H25" s="5"/>
      <c r="I25" s="5"/>
      <c r="J25" s="5"/>
      <c r="K25" s="5"/>
      <c r="L25" s="5"/>
    </row>
    <row r="26" spans="1:5" s="4" customFormat="1" ht="17.25" customHeight="1">
      <c r="A26" s="14" t="s">
        <v>29</v>
      </c>
      <c r="B26" s="15"/>
      <c r="C26" s="15"/>
      <c r="D26" s="15"/>
      <c r="E26" s="15"/>
    </row>
    <row r="27" ht="12.75">
      <c r="A27" s="2" t="s">
        <v>30</v>
      </c>
    </row>
    <row r="28" ht="12.75">
      <c r="C28" s="16"/>
    </row>
  </sheetData>
  <mergeCells count="7">
    <mergeCell ref="A3:E3"/>
    <mergeCell ref="A5:A6"/>
    <mergeCell ref="B5:B6"/>
    <mergeCell ref="A1:E1"/>
    <mergeCell ref="E5:E6"/>
    <mergeCell ref="D5:D6"/>
    <mergeCell ref="C5:C6"/>
  </mergeCells>
  <printOptions/>
  <pageMargins left="0.75" right="0.75" top="1" bottom="1" header="0" footer="0"/>
  <pageSetup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2008-12-02T09:16:12Z</dcterms:created>
  <dcterms:modified xsi:type="dcterms:W3CDTF">2008-12-02T15:44:18Z</dcterms:modified>
  <cp:category/>
  <cp:version/>
  <cp:contentType/>
  <cp:contentStatus/>
</cp:coreProperties>
</file>