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Indice" sheetId="1" r:id="rId1"/>
    <sheet name="10.1" sheetId="2" r:id="rId2"/>
    <sheet name="10.2" sheetId="3" r:id="rId3"/>
    <sheet name="10.3" sheetId="4" r:id="rId4"/>
    <sheet name="10.4" sheetId="5" r:id="rId5"/>
    <sheet name="10.5" sheetId="6" r:id="rId6"/>
    <sheet name="10.6" sheetId="7" r:id="rId7"/>
    <sheet name="10.7" sheetId="8" r:id="rId8"/>
    <sheet name="10.8" sheetId="9" r:id="rId9"/>
    <sheet name="10.9" sheetId="10" r:id="rId10"/>
    <sheet name="10.10" sheetId="11" r:id="rId11"/>
    <sheet name="10.11" sheetId="12" r:id="rId12"/>
    <sheet name="10.12" sheetId="13" r:id="rId13"/>
    <sheet name="10.13" sheetId="14" r:id="rId14"/>
    <sheet name="10.14" sheetId="15" r:id="rId15"/>
    <sheet name="10.15" sheetId="16" r:id="rId16"/>
    <sheet name="10.16" sheetId="17" r:id="rId17"/>
    <sheet name="10.17" sheetId="18" r:id="rId18"/>
    <sheet name="10.18" sheetId="19" r:id="rId19"/>
    <sheet name="10.19" sheetId="20" r:id="rId20"/>
    <sheet name="10.20" sheetId="21" r:id="rId21"/>
    <sheet name="10.21" sheetId="22" r:id="rId22"/>
    <sheet name="10.22" sheetId="23" r:id="rId23"/>
    <sheet name="10.23" sheetId="24" r:id="rId24"/>
    <sheet name="10.24" sheetId="25" r:id="rId25"/>
    <sheet name="10.25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1">'10.1'!$A$1:$H$76</definedName>
    <definedName name="_xlnm.Print_Area" localSheetId="10">'10.10'!$A$1:$H$28</definedName>
    <definedName name="_xlnm.Print_Area" localSheetId="11">'10.11'!$A$1:$I$25</definedName>
    <definedName name="_xlnm.Print_Area" localSheetId="12">'10.12'!$A$1:$I$86</definedName>
    <definedName name="_xlnm.Print_Area" localSheetId="13">'10.13'!$A$1:$I$86</definedName>
    <definedName name="_xlnm.Print_Area" localSheetId="14">'10.14'!$A$1:$I$44</definedName>
    <definedName name="_xlnm.Print_Area" localSheetId="15">'10.15'!$A$1:$I$51</definedName>
    <definedName name="_xlnm.Print_Area" localSheetId="16">'10.16'!$A$1:$I$33</definedName>
    <definedName name="_xlnm.Print_Area" localSheetId="17">'10.17'!$A$1:$G$59</definedName>
    <definedName name="_xlnm.Print_Area" localSheetId="18">'10.18'!$A$1:$I$25</definedName>
    <definedName name="_xlnm.Print_Area" localSheetId="19">'10.19'!$A$1:$G$27</definedName>
    <definedName name="_xlnm.Print_Area" localSheetId="2">'10.2'!$A$1:$G$86</definedName>
    <definedName name="_xlnm.Print_Area" localSheetId="20">'10.20'!$A$1:$G$58</definedName>
    <definedName name="_xlnm.Print_Area" localSheetId="21">'10.21'!$A$1:$G$55</definedName>
    <definedName name="_xlnm.Print_Area" localSheetId="22">'10.22'!$A$1:$G$50</definedName>
    <definedName name="_xlnm.Print_Area" localSheetId="23">'10.23'!$A$1:$I$86</definedName>
    <definedName name="_xlnm.Print_Area" localSheetId="24">'10.24'!$A$1:$F$60</definedName>
    <definedName name="_xlnm.Print_Area" localSheetId="25">'10.25'!$A$1:$F$86</definedName>
    <definedName name="_xlnm.Print_Area" localSheetId="3">'10.3'!$A$1:$G$49</definedName>
    <definedName name="_xlnm.Print_Area" localSheetId="4">'10.4'!$A$1:$I$86</definedName>
    <definedName name="_xlnm.Print_Area" localSheetId="5">'10.5'!$A$1:$G$86</definedName>
    <definedName name="_xlnm.Print_Area" localSheetId="6">'10.6'!$A$1:$G$53</definedName>
    <definedName name="_xlnm.Print_Area" localSheetId="7">'10.7'!$A$1:$I$54</definedName>
    <definedName name="_xlnm.Print_Area" localSheetId="8">'10.8'!$A$1:$I$57</definedName>
    <definedName name="_xlnm.Print_Area" localSheetId="9">'10.9'!$A$1:$G$29</definedName>
    <definedName name="DatosExternos_1" localSheetId="1">'10.1'!$B$9:$F$32</definedName>
    <definedName name="DatosExternos_1" localSheetId="12">'10.12'!$B$8:$I$85</definedName>
    <definedName name="DatosExternos_1" localSheetId="13">'10.13'!$B$8:$I$85</definedName>
    <definedName name="DatosExternos_1" localSheetId="14">'10.14'!$B$8:$I$43</definedName>
    <definedName name="DatosExternos_1" localSheetId="15">'10.15'!$B$8:$I$49</definedName>
    <definedName name="DatosExternos_1" localSheetId="17">'10.17'!$B$8:$G$55</definedName>
    <definedName name="DatosExternos_1" localSheetId="20">'10.20'!$B$8:$G$53</definedName>
    <definedName name="DatosExternos_1" localSheetId="21">'10.21'!$B$8:$G$52</definedName>
    <definedName name="DatosExternos_1" localSheetId="22">'10.22'!$B$8:$G$47</definedName>
    <definedName name="DatosExternos_1" localSheetId="23">'10.23'!$B$8:$I$85</definedName>
    <definedName name="DatosExternos_1" localSheetId="24">'10.24'!$B$8:$C$60</definedName>
    <definedName name="DatosExternos_1" localSheetId="4">'10.4'!$B$8:$I$85</definedName>
    <definedName name="DatosExternos_1" localSheetId="5">'10.5'!$B$8:$G$85</definedName>
    <definedName name="DatosExternos_1" localSheetId="6">'10.6'!$B$8:$G$52</definedName>
    <definedName name="DatosExternos_1" localSheetId="7">'10.7'!$B$8:$I$53</definedName>
    <definedName name="DatosExternos_1" localSheetId="8">'10.8'!$B$8:$I$45</definedName>
    <definedName name="DatosExternos_2" localSheetId="1">'10.1'!$B$43:$H$66</definedName>
    <definedName name="DatosExternos_2" localSheetId="24">'10.24'!$D$8:$F$60</definedName>
    <definedName name="DatosExternos_3" localSheetId="16">'10.16'!$B$8:$I$13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/>
</workbook>
</file>

<file path=xl/sharedStrings.xml><?xml version="1.0" encoding="utf-8"?>
<sst xmlns="http://schemas.openxmlformats.org/spreadsheetml/2006/main" count="3109" uniqueCount="228">
  <si>
    <t>CULTIVOS FORRAJEROS</t>
  </si>
  <si>
    <t>Cereales de invierno para forraje</t>
  </si>
  <si>
    <t>Maíz forrajero</t>
  </si>
  <si>
    <t>Sorgo forrajero</t>
  </si>
  <si>
    <t>Años</t>
  </si>
  <si>
    <t>Superficie</t>
  </si>
  <si>
    <t>Producción</t>
  </si>
  <si>
    <t>(miles de ha)</t>
  </si>
  <si>
    <t>(miles de t)</t>
  </si>
  <si>
    <t>Ballico</t>
  </si>
  <si>
    <t>Otras gramíneas</t>
  </si>
  <si>
    <t>10.9.  ALFALFA: Serie histórica de superficie cosechada, rendimiento, producción en verde, precio y valor</t>
  </si>
  <si>
    <t>Precio medio</t>
  </si>
  <si>
    <t>Rendimiento</t>
  </si>
  <si>
    <t>en verde</t>
  </si>
  <si>
    <t>percibido por los</t>
  </si>
  <si>
    <t>Valor</t>
  </si>
  <si>
    <t>(qm/ha)</t>
  </si>
  <si>
    <t>agricultores</t>
  </si>
  <si>
    <t>(miles de euros)</t>
  </si>
  <si>
    <t>(euros/100kg)</t>
  </si>
  <si>
    <t>10.10.  VEZA FORRAJE: Serie histórica de superficie cosechada, rendimiento, producción en verde, precio y valor</t>
  </si>
  <si>
    <t>10.11.  OTRAS LEGUMINOSAS FORRAJERAS: Serie histórica de superficie cosechada y producción en verde</t>
  </si>
  <si>
    <t>Trébol</t>
  </si>
  <si>
    <t>Esparceta</t>
  </si>
  <si>
    <t>Zulla</t>
  </si>
  <si>
    <t>Otras</t>
  </si>
  <si>
    <t>10.18.  OTROS CULTIVOS FORRAJEROS: Serie histórica de superficie cosechada y producción en verde</t>
  </si>
  <si>
    <t>Nabo forrajero</t>
  </si>
  <si>
    <t>Remolacha forrajera</t>
  </si>
  <si>
    <t>Col forrajera</t>
  </si>
  <si>
    <t>Otros cultivos forrajeros</t>
  </si>
  <si>
    <t>10.19.  PRADERAS POLIFITAS: Serie histórica de superficie cosechada, rendimiento,</t>
  </si>
  <si>
    <t>Superficie (hectáreas)</t>
  </si>
  <si>
    <t>Cultivos</t>
  </si>
  <si>
    <t>Cosechada</t>
  </si>
  <si>
    <t>Pastada solamente</t>
  </si>
  <si>
    <t>Secano</t>
  </si>
  <si>
    <t>Regadío</t>
  </si>
  <si>
    <t>Total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</si>
  <si>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</si>
  <si>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</si>
  <si>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</si>
  <si>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</si>
  <si>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</si>
  <si>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</si>
  <si>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</si>
  <si>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</si>
  <si>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</si>
  <si>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</si>
  <si>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</si>
  <si>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</si>
  <si>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</si>
  <si>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</si>
  <si>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</si>
  <si>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</si>
  <si>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</si>
  <si>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</si>
  <si>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</si>
  <si>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</si>
  <si>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</si>
  <si>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</si>
  <si>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</si>
  <si>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</si>
  <si>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</si>
  <si>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</si>
  <si>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</si>
  <si>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</si>
  <si>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</si>
  <si>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</si>
  <si>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des-</t>
  </si>
  <si>
    <t>heno</t>
  </si>
  <si>
    <t>ensilado</t>
  </si>
  <si>
    <t>hidratación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</si>
  <si>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</si>
  <si>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</si>
  <si>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</si>
  <si>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</si>
  <si>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</si>
  <si>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</si>
  <si>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</si>
  <si>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</si>
  <si>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</si>
  <si>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</si>
  <si>
    <t>Provincias y</t>
  </si>
  <si>
    <t>Superficie cosechada total</t>
  </si>
  <si>
    <t>Comunidades Autónomas</t>
  </si>
  <si>
    <t>Raíces y</t>
  </si>
  <si>
    <t>Praderas</t>
  </si>
  <si>
    <t>Gramíneas</t>
  </si>
  <si>
    <t>Leguminosas</t>
  </si>
  <si>
    <t>tubérculos</t>
  </si>
  <si>
    <t>polifitas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</si>
  <si>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</si>
  <si>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</si>
  <si>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</si>
  <si>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</si>
  <si>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</si>
  <si>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</si>
  <si>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</si>
  <si>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</si>
  <si>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</si>
  <si>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</si>
  <si>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</si>
  <si>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</si>
  <si>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</si>
  <si>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</si>
  <si>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</si>
  <si>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</si>
  <si>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</si>
  <si>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</si>
  <si>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</si>
  <si>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</si>
  <si>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</si>
  <si>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</si>
  <si>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</si>
  <si>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</si>
  <si>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</si>
  <si>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</si>
  <si>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</si>
  <si>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</si>
  <si>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</si>
  <si>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</si>
  <si>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</si>
  <si>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</si>
  <si>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</si>
  <si>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</si>
  <si>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</si>
  <si>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</si>
  <si>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</si>
  <si>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</si>
  <si>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</si>
  <si>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</si>
  <si>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</si>
  <si>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</si>
  <si>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</si>
  <si>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</si>
  <si>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</si>
  <si>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</si>
  <si>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</si>
  <si>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</si>
  <si>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</si>
  <si>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</si>
  <si>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</si>
  <si>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</si>
  <si>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</si>
  <si>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</si>
  <si>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</si>
  <si>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</si>
  <si>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</si>
  <si>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</si>
  <si>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Superficie cosechada</t>
  </si>
  <si>
    <t>Rendimiento en verde (kg/ha)</t>
  </si>
  <si>
    <t>(hectáreas)</t>
  </si>
  <si>
    <t/>
  </si>
  <si>
    <t>Superficies (hectáreas)</t>
  </si>
  <si>
    <t>Cosechada y pastada</t>
  </si>
  <si>
    <t>peso vivo mantenido</t>
  </si>
  <si>
    <t>(toneladas/año)</t>
  </si>
  <si>
    <t>Barbechos pastados</t>
  </si>
  <si>
    <t>Rastrojeras pastadas</t>
  </si>
  <si>
    <t>Peso vivo mantenido</t>
  </si>
  <si>
    <t>GRAMÍNEAS</t>
  </si>
  <si>
    <t>RAÍCES Y TUBÉRCULOS</t>
  </si>
  <si>
    <t xml:space="preserve"> PAÍS VASCO</t>
  </si>
  <si>
    <t xml:space="preserve"> CASTILLA Y LEÓN</t>
  </si>
  <si>
    <t xml:space="preserve"> ANDALUCÍA</t>
  </si>
  <si>
    <t xml:space="preserve"> </t>
  </si>
  <si>
    <t xml:space="preserve"> producción en verde, precio y valor</t>
  </si>
  <si>
    <t>(miles de hectáreas)</t>
  </si>
  <si>
    <t>(miles de toneladas)</t>
  </si>
  <si>
    <t>Producción en verde</t>
  </si>
  <si>
    <t>Superficie (ha)</t>
  </si>
  <si>
    <t>Producción en</t>
  </si>
  <si>
    <t>verde (t)</t>
  </si>
  <si>
    <t>Otros aprovech.</t>
  </si>
  <si>
    <t>(miles de euros) (1)</t>
  </si>
  <si>
    <t>(1) Se aplica un coeficiente de conversión para calcular su valor</t>
  </si>
  <si>
    <t>10.3.  GRAMINEAS FORRAJERAS: Serie histórica de superficie cosechada y producción en verde</t>
  </si>
  <si>
    <t>10.1.  CULTIVOS FORRAJEROS: Resumen nacional de superficie, rendimiento en verde y producción cosechada y uso, 2006</t>
  </si>
  <si>
    <t>10.2.  CULTIVOS FORRAJEROS: Análisis provincial de la superficie total cosechada según grupos, 2006 (Hectáreas)</t>
  </si>
  <si>
    <t>10.4.  CEREALES DE INVIERNO PARA FORRAJE: Análisis provincial de superficie, rendimiento y producción en verde, 2006</t>
  </si>
  <si>
    <t>10.5.  MAIZ FORRAJERO: Análisis provincial de superficie, rendimiento y producción en verde, 2006</t>
  </si>
  <si>
    <t>10.6.  SORGO FORRAJERO: Análisis provincial de superficie, rendimiento y producción en verde, 2006</t>
  </si>
  <si>
    <t>10.7.  BALLICO: Análisis provincial de superficie, rendimiento y producción en verde, 2006</t>
  </si>
  <si>
    <t>10.8.  OTRAS GRAMINEAS: Análisis provincial de superficie, rendimiento y producción en verde, 2006</t>
  </si>
  <si>
    <t>10.12.  ALFALFA: Análisis provincial de superficie, rendimiento y producción en verde, 2006</t>
  </si>
  <si>
    <t>10.13.  VEZA PARA FORRAJE: Análisis provincial de superficie, rendimiento y producción en verde, 2006</t>
  </si>
  <si>
    <t>10.14.  TREBOL: Análisis provincial de superficie, rendimiento y producción en verde, 2006</t>
  </si>
  <si>
    <t>10.15.  ESPARCETA: Análisis provincial de superficie, rendimiento y producción en verde, 2006</t>
  </si>
  <si>
    <t>10.16.  ZULLA: Análisis provincial de superficie, rendimiento y producción en verde, 2006</t>
  </si>
  <si>
    <t>10.17.  OTRAS LEGUMINOSAS PARA FORRAJE: Análisis provincial de superficie, rendimiento y producción en verde, 2006</t>
  </si>
  <si>
    <t>10.20.  NABO FORRAJERO: Análisis provincial de superficie, rendimiento y producción en verde, 2006</t>
  </si>
  <si>
    <t>10.21.  REMOLACHA FORRAJERA: Análisis provincial de superficie, rendimiento y producción en verde, 2006</t>
  </si>
  <si>
    <t>10.22.  COL FORRAJERA: Análisis provincial de superficie, rendimiento y producción en verde, 2006</t>
  </si>
  <si>
    <t>10.23.  PRADERAS POLIFITAS: Análisis provincial de superficie, rendimiento y producción en verde, 2006</t>
  </si>
  <si>
    <t>10.24.  CULTIVOS FORRAJEROS PASTADOS: Análisis provincial de superficie y producción, 2006</t>
  </si>
  <si>
    <t>10.25.  BARBECHOS, RASTROJERAS Y OTROS APROVECHAMIENTOS: Análisis provincial de la superficie y peso vivo mantenido, 2006</t>
  </si>
  <si>
    <t xml:space="preserve">(P) Provisional.   </t>
  </si>
  <si>
    <t>2007 (P)</t>
  </si>
  <si>
    <t>ANUARIO DE ESTADÍSTICA AGROALIMENTARIA Y PESQUERA 2007</t>
  </si>
  <si>
    <t>CAPITULO 10: CULTIVOS FORRAJEROS</t>
  </si>
  <si>
    <t xml:space="preserve">10.1.  CULTIVOS FORRAJEROS: Resumen nacional de superficie, rendimiento en verde y producción cosechada y uso, 2006 </t>
  </si>
  <si>
    <t>Volver al Indice</t>
  </si>
  <si>
    <t xml:space="preserve">10.2.  CULTIVOS FORRAJEROS: Análisis provincial de la superficie total cosechada según grupos, 2006 (Hectáreas) </t>
  </si>
  <si>
    <t xml:space="preserve">10.3.  GRAMINEAS FORRAJERAS: Serie histórica de superficie cosechada y producción en verde </t>
  </si>
  <si>
    <t xml:space="preserve">10.4.  CEREALES DE INVIERNO PARA FORRAJE: Análisis provincial de superficie, rendimiento y producción en verde, 2006 </t>
  </si>
  <si>
    <t xml:space="preserve">10.5.  MAIZ FORRAJERO: Análisis provincial de superficie, rendimiento y producción en verde, 2006 </t>
  </si>
  <si>
    <t xml:space="preserve">10.6.  SORGO FORRAJERO: Análisis provincial de superficie, rendimiento y producción en verde, 2006 </t>
  </si>
  <si>
    <t xml:space="preserve">10.7.  BALLICO: Análisis provincial de superficie, rendimiento y producción en verde, 2006 </t>
  </si>
  <si>
    <t xml:space="preserve">10.8.  OTRAS GRAMINEAS: Análisis provincial de superficie, rendimiento y producción en verde, 2006 </t>
  </si>
  <si>
    <t xml:space="preserve">10.9.  ALFALFA: Serie histórica de superficie cosechada, rendimiento, producción en verde, precio y valor </t>
  </si>
  <si>
    <t xml:space="preserve">10.10.  VEZA FORRAJE: Serie histórica de superficie cosechada, rendimiento, producción en verde, precio y valor </t>
  </si>
  <si>
    <t xml:space="preserve">10.11.  OTRAS LEGUMINOSAS FORRAJERAS: Serie histórica de superficie cosechada y producción en verde </t>
  </si>
  <si>
    <t xml:space="preserve">10.12.  ALFALFA: Análisis provincial de superficie, rendimiento y producción en verde, 2006 </t>
  </si>
  <si>
    <t xml:space="preserve">10.13.  VEZA PARA FORRAJE: Análisis provincial de superficie, rendimiento y producción en verde, 2006 </t>
  </si>
  <si>
    <t xml:space="preserve">10.14.  TREBOL: Análisis provincial de superficie, rendimiento y producción en verde, 2006 </t>
  </si>
  <si>
    <t xml:space="preserve">10.15.  ESPARCETA: Análisis provincial de superficie, rendimiento y producción en verde, 2006 </t>
  </si>
  <si>
    <t xml:space="preserve">10.16.  ZULLA: Análisis provincial de superficie, rendimiento y producción en verde, 2006 </t>
  </si>
  <si>
    <t xml:space="preserve">10.17.  OTRAS LEGUMINOSAS PARA FORRAJE: Análisis provincial de superficie, rendimiento y producción en verde, 2006 </t>
  </si>
  <si>
    <t xml:space="preserve">10.18.  OTROS CULTIVOS FORRAJEROS: Serie histórica de superficie cosechada y producción en verde </t>
  </si>
  <si>
    <t>10.19.  PRADERAS POLIFITAS: Serie histórica de superficie cosechada, rendimiento, producción en verde, precio y valor</t>
  </si>
  <si>
    <t xml:space="preserve">10.20.  NABO FORRAJERO: Análisis provincial de superficie, rendimiento y producción en verde, 2006 </t>
  </si>
  <si>
    <t xml:space="preserve">10.21.  REMOLACHA FORRAJERA: Análisis provincial de superficie, rendimiento y producción en verde, 2006 </t>
  </si>
  <si>
    <t xml:space="preserve">10.22.  COL FORRAJERA: Análisis provincial de superficie, rendimiento y producción en verde, 2006 </t>
  </si>
  <si>
    <t xml:space="preserve">10.23.  PRADERAS POLIFITAS: Análisis provincial de superficie, rendimiento y producción en verde, 2006 </t>
  </si>
  <si>
    <t xml:space="preserve">10.24.  CULTIVOS FORRAJEROS PASTADOS: Análisis provincial de superficie y producción, 2006 </t>
  </si>
  <si>
    <t xml:space="preserve">10.25.  BARBECHOS, RASTROJERAS Y OTROS APROVECHAMIENTOS: Análisis provincial de la superficie y peso vivo mantenido, 2006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</si>
</sst>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.00_);\(#,##0.00\)"/>
    <numFmt numFmtId="172" formatCode="#,##0.0"/>
    <numFmt numFmtId="173" formatCode="0.0"/>
    <numFmt numFmtId="174" formatCode="#,##0.00000_);\(#,##0.00000\)"/>
    <numFmt numFmtId="175" formatCode="0.0000000"/>
    <numFmt numFmtId="176" formatCode="#,##0__;\–#,##0__;0__;@__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</numFmts>
  <fonts count="15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70" fontId="0" fillId="2" borderId="2" xfId="0" applyNumberFormat="1" applyFill="1" applyBorder="1" applyAlignment="1" applyProtection="1">
      <alignment/>
      <protection/>
    </xf>
    <xf numFmtId="168" fontId="0" fillId="2" borderId="2" xfId="0" applyNumberFormat="1" applyFill="1" applyBorder="1" applyAlignment="1" applyProtection="1">
      <alignment/>
      <protection/>
    </xf>
    <xf numFmtId="170" fontId="0" fillId="2" borderId="2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0" fontId="0" fillId="2" borderId="3" xfId="0" applyFill="1" applyBorder="1" applyAlignment="1">
      <alignment horizontal="left"/>
    </xf>
    <xf numFmtId="170" fontId="0" fillId="2" borderId="4" xfId="0" applyNumberFormat="1" applyFill="1" applyBorder="1" applyAlignment="1">
      <alignment/>
    </xf>
    <xf numFmtId="168" fontId="0" fillId="2" borderId="4" xfId="0" applyNumberFormat="1" applyFill="1" applyBorder="1" applyAlignment="1">
      <alignment/>
    </xf>
    <xf numFmtId="170" fontId="0" fillId="2" borderId="4" xfId="0" applyNumberFormat="1" applyFill="1" applyBorder="1" applyAlignment="1" applyProtection="1">
      <alignment/>
      <protection/>
    </xf>
    <xf numFmtId="0" fontId="0" fillId="0" borderId="5" xfId="0" applyFill="1" applyBorder="1" applyAlignment="1">
      <alignment horizontal="left"/>
    </xf>
    <xf numFmtId="170" fontId="0" fillId="0" borderId="6" xfId="0" applyNumberFormat="1" applyFill="1" applyBorder="1" applyAlignment="1">
      <alignment/>
    </xf>
    <xf numFmtId="168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8" xfId="0" applyFill="1" applyBorder="1" applyAlignment="1" quotePrefix="1">
      <alignment horizontal="center"/>
    </xf>
    <xf numFmtId="171" fontId="0" fillId="2" borderId="2" xfId="0" applyNumberFormat="1" applyFill="1" applyBorder="1" applyAlignment="1" applyProtection="1">
      <alignment/>
      <protection/>
    </xf>
    <xf numFmtId="171" fontId="0" fillId="2" borderId="2" xfId="0" applyNumberFormat="1" applyFill="1" applyBorder="1" applyAlignment="1">
      <alignment/>
    </xf>
    <xf numFmtId="171" fontId="0" fillId="2" borderId="4" xfId="0" applyNumberFormat="1" applyFill="1" applyBorder="1" applyAlignment="1">
      <alignment/>
    </xf>
    <xf numFmtId="170" fontId="0" fillId="2" borderId="6" xfId="0" applyNumberFormat="1" applyFill="1" applyBorder="1" applyAlignment="1">
      <alignment/>
    </xf>
    <xf numFmtId="168" fontId="0" fillId="2" borderId="6" xfId="0" applyNumberFormat="1" applyFill="1" applyBorder="1" applyAlignment="1">
      <alignment/>
    </xf>
    <xf numFmtId="171" fontId="0" fillId="2" borderId="8" xfId="0" applyNumberFormat="1" applyFill="1" applyBorder="1" applyAlignment="1">
      <alignment/>
    </xf>
    <xf numFmtId="171" fontId="0" fillId="2" borderId="6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70" fontId="0" fillId="2" borderId="0" xfId="0" applyNumberFormat="1" applyFill="1" applyBorder="1" applyAlignment="1">
      <alignment/>
    </xf>
    <xf numFmtId="170" fontId="0" fillId="2" borderId="0" xfId="0" applyNumberFormat="1" applyFill="1" applyBorder="1" applyAlignment="1" applyProtection="1">
      <alignment/>
      <protection/>
    </xf>
    <xf numFmtId="168" fontId="0" fillId="2" borderId="0" xfId="0" applyNumberFormat="1" applyFill="1" applyBorder="1" applyAlignment="1">
      <alignment/>
    </xf>
    <xf numFmtId="171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2" borderId="2" xfId="0" applyNumberFormat="1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4" xfId="0" applyNumberFormat="1" applyFill="1" applyBorder="1" applyAlignment="1" applyProtection="1">
      <alignment/>
      <protection/>
    </xf>
    <xf numFmtId="172" fontId="0" fillId="2" borderId="2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68" fontId="0" fillId="2" borderId="4" xfId="0" applyNumberFormat="1" applyFill="1" applyBorder="1" applyAlignment="1" applyProtection="1">
      <alignment/>
      <protection/>
    </xf>
    <xf numFmtId="0" fontId="6" fillId="2" borderId="0" xfId="0" applyFont="1" applyFill="1" applyBorder="1" applyAlignment="1">
      <alignment horizontal="left"/>
    </xf>
    <xf numFmtId="171" fontId="0" fillId="2" borderId="4" xfId="0" applyNumberFormat="1" applyFill="1" applyBorder="1" applyAlignment="1" applyProtection="1">
      <alignment/>
      <protection/>
    </xf>
    <xf numFmtId="0" fontId="0" fillId="0" borderId="7" xfId="0" applyFill="1" applyBorder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169" fontId="0" fillId="2" borderId="11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6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176" fontId="0" fillId="2" borderId="2" xfId="0" applyNumberFormat="1" applyFont="1" applyFill="1" applyBorder="1" applyAlignment="1" quotePrefix="1">
      <alignment horizontal="right"/>
    </xf>
    <xf numFmtId="176" fontId="6" fillId="2" borderId="2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176" fontId="6" fillId="2" borderId="8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11" xfId="0" applyFont="1" applyFill="1" applyBorder="1" applyAlignment="1">
      <alignment horizontal="right"/>
    </xf>
    <xf numFmtId="176" fontId="0" fillId="2" borderId="4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>
      <alignment horizontal="right"/>
    </xf>
    <xf numFmtId="176" fontId="6" fillId="2" borderId="4" xfId="0" applyNumberFormat="1" applyFont="1" applyFill="1" applyBorder="1" applyAlignment="1">
      <alignment horizontal="right"/>
    </xf>
    <xf numFmtId="176" fontId="6" fillId="2" borderId="0" xfId="0" applyNumberFormat="1" applyFont="1" applyFill="1" applyBorder="1" applyAlignment="1" quotePrefix="1">
      <alignment horizontal="right"/>
    </xf>
    <xf numFmtId="176" fontId="6" fillId="2" borderId="0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 quotePrefix="1">
      <alignment horizontal="right"/>
    </xf>
    <xf numFmtId="176" fontId="6" fillId="2" borderId="6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176" fontId="0" fillId="2" borderId="11" xfId="0" applyNumberFormat="1" applyFont="1" applyFill="1" applyBorder="1" applyAlignment="1">
      <alignment horizontal="right"/>
    </xf>
    <xf numFmtId="176" fontId="6" fillId="2" borderId="8" xfId="0" applyNumberFormat="1" applyFont="1" applyFill="1" applyBorder="1" applyAlignment="1" quotePrefix="1">
      <alignment horizontal="right"/>
    </xf>
    <xf numFmtId="169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169" fontId="0" fillId="2" borderId="12" xfId="0" applyNumberFormat="1" applyFont="1" applyFill="1" applyBorder="1" applyAlignment="1">
      <alignment horizontal="center"/>
    </xf>
    <xf numFmtId="176" fontId="0" fillId="2" borderId="2" xfId="0" applyNumberFormat="1" applyFont="1" applyFill="1" applyBorder="1" applyAlignment="1" applyProtection="1">
      <alignment horizontal="right"/>
      <protection/>
    </xf>
    <xf numFmtId="176" fontId="6" fillId="2" borderId="2" xfId="0" applyNumberFormat="1" applyFont="1" applyFill="1" applyBorder="1" applyAlignment="1" applyProtection="1">
      <alignment horizontal="right"/>
      <protection/>
    </xf>
    <xf numFmtId="176" fontId="0" fillId="2" borderId="2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>
      <alignment/>
    </xf>
    <xf numFmtId="176" fontId="6" fillId="2" borderId="8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left"/>
    </xf>
    <xf numFmtId="0" fontId="0" fillId="2" borderId="14" xfId="0" applyFont="1" applyFill="1" applyBorder="1" applyAlignment="1">
      <alignment horizontal="center"/>
    </xf>
    <xf numFmtId="176" fontId="0" fillId="2" borderId="11" xfId="0" applyNumberFormat="1" applyFont="1" applyFill="1" applyBorder="1" applyAlignment="1" applyProtection="1">
      <alignment horizontal="right"/>
      <protection/>
    </xf>
    <xf numFmtId="5" fontId="0" fillId="2" borderId="0" xfId="0" applyNumberFormat="1" applyFont="1" applyFill="1" applyAlignment="1">
      <alignment/>
    </xf>
    <xf numFmtId="176" fontId="0" fillId="2" borderId="11" xfId="0" applyNumberFormat="1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176" fontId="0" fillId="2" borderId="0" xfId="0" applyNumberFormat="1" applyFont="1" applyFill="1" applyAlignment="1">
      <alignment horizontal="right"/>
    </xf>
    <xf numFmtId="0" fontId="6" fillId="2" borderId="3" xfId="0" applyFont="1" applyFill="1" applyBorder="1" applyAlignment="1">
      <alignment/>
    </xf>
    <xf numFmtId="176" fontId="6" fillId="2" borderId="0" xfId="0" applyNumberFormat="1" applyFont="1" applyFill="1" applyAlignment="1">
      <alignment horizontal="right"/>
    </xf>
    <xf numFmtId="0" fontId="6" fillId="2" borderId="5" xfId="0" applyFont="1" applyFill="1" applyBorder="1" applyAlignment="1">
      <alignment/>
    </xf>
    <xf numFmtId="176" fontId="0" fillId="2" borderId="2" xfId="0" applyNumberFormat="1" applyFont="1" applyFill="1" applyBorder="1" applyAlignment="1" applyProtection="1" quotePrefix="1">
      <alignment horizontal="right"/>
      <protection/>
    </xf>
    <xf numFmtId="170" fontId="0" fillId="2" borderId="4" xfId="0" applyNumberFormat="1" applyFont="1" applyFill="1" applyBorder="1" applyAlignment="1" applyProtection="1">
      <alignment/>
      <protection/>
    </xf>
    <xf numFmtId="170" fontId="0" fillId="2" borderId="6" xfId="0" applyNumberFormat="1" applyFont="1" applyFill="1" applyBorder="1" applyAlignment="1" applyProtection="1">
      <alignment/>
      <protection/>
    </xf>
    <xf numFmtId="168" fontId="0" fillId="2" borderId="8" xfId="0" applyNumberFormat="1" applyFill="1" applyBorder="1" applyAlignment="1" applyProtection="1">
      <alignment/>
      <protection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172" fontId="0" fillId="2" borderId="4" xfId="0" applyNumberFormat="1" applyFill="1" applyBorder="1" applyAlignment="1" applyProtection="1">
      <alignment/>
      <protection/>
    </xf>
    <xf numFmtId="171" fontId="0" fillId="0" borderId="6" xfId="0" applyNumberFormat="1" applyFont="1" applyFill="1" applyBorder="1" applyAlignment="1">
      <alignment/>
    </xf>
    <xf numFmtId="170" fontId="0" fillId="2" borderId="4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0" fontId="6" fillId="2" borderId="0" xfId="0" applyFont="1" applyFill="1" applyBorder="1" applyAlignment="1" quotePrefix="1">
      <alignment/>
    </xf>
    <xf numFmtId="0" fontId="0" fillId="2" borderId="15" xfId="0" applyFont="1" applyFill="1" applyBorder="1" applyAlignment="1">
      <alignment horizontal="right"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6" fillId="2" borderId="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"/>
    </xf>
    <xf numFmtId="176" fontId="0" fillId="2" borderId="11" xfId="0" applyNumberFormat="1" applyFont="1" applyFill="1" applyBorder="1" applyAlignment="1" applyProtection="1" quotePrefix="1">
      <alignment horizontal="right"/>
      <protection/>
    </xf>
    <xf numFmtId="0" fontId="0" fillId="0" borderId="7" xfId="0" applyBorder="1" applyAlignment="1">
      <alignment/>
    </xf>
    <xf numFmtId="176" fontId="6" fillId="2" borderId="4" xfId="0" applyNumberFormat="1" applyFont="1" applyFill="1" applyBorder="1" applyAlignment="1" quotePrefix="1">
      <alignment horizontal="right"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2" borderId="4" xfId="0" applyFill="1" applyBorder="1" applyAlignment="1" quotePrefix="1">
      <alignment horizontal="center"/>
    </xf>
    <xf numFmtId="173" fontId="0" fillId="2" borderId="6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4" fillId="2" borderId="1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"/>
    </xf>
    <xf numFmtId="0" fontId="0" fillId="2" borderId="0" xfId="0" applyFill="1" applyBorder="1" applyAlignment="1" quotePrefix="1">
      <alignment horizontal="left"/>
    </xf>
    <xf numFmtId="168" fontId="0" fillId="2" borderId="8" xfId="0" applyNumberFormat="1" applyFont="1" applyFill="1" applyBorder="1" applyAlignment="1">
      <alignment/>
    </xf>
    <xf numFmtId="0" fontId="11" fillId="2" borderId="2" xfId="0" applyFont="1" applyFill="1" applyBorder="1" applyAlignment="1" quotePrefix="1">
      <alignment horizontal="center"/>
    </xf>
    <xf numFmtId="0" fontId="11" fillId="2" borderId="8" xfId="0" applyFont="1" applyFill="1" applyBorder="1" applyAlignment="1" quotePrefix="1">
      <alignment horizontal="center"/>
    </xf>
    <xf numFmtId="168" fontId="0" fillId="2" borderId="8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16" xfId="0" applyFont="1" applyFill="1" applyBorder="1" applyAlignment="1">
      <alignment/>
    </xf>
    <xf numFmtId="0" fontId="1" fillId="0" borderId="0" xfId="15" applyAlignment="1">
      <alignment/>
    </xf>
    <xf numFmtId="0" fontId="1" fillId="2" borderId="0" xfId="15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14" fillId="2" borderId="0" xfId="15" applyFont="1" applyFill="1" applyAlignment="1">
      <alignment horizontal="left"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9" fontId="5" fillId="2" borderId="0" xfId="21" applyFont="1" applyFill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 quotePrefix="1">
      <alignment horizontal="center"/>
    </xf>
    <xf numFmtId="0" fontId="0" fillId="2" borderId="18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M2" sqref="M2"/>
    </sheetView>
  </sheetViews>
  <sheetFormatPr defaultColWidth="11.421875" defaultRowHeight="12.75"/>
  <cols>
    <col min="1" max="16384" width="11.421875" style="5" customWidth="1"/>
  </cols>
  <sheetData>
    <row r="1" ht="20.25">
      <c r="E1" s="177" t="s">
        <v>200</v>
      </c>
    </row>
    <row r="4" ht="15.75">
      <c r="E4" s="178" t="s">
        <v>201</v>
      </c>
    </row>
    <row r="8" s="175" customFormat="1" ht="12.75" customHeight="1">
      <c r="A8" s="175" t="s">
        <v>202</v>
      </c>
    </row>
    <row r="9" s="175" customFormat="1" ht="12.75" customHeight="1">
      <c r="A9" s="175" t="s">
        <v>204</v>
      </c>
    </row>
    <row r="10" s="175" customFormat="1" ht="12.75" customHeight="1">
      <c r="A10" s="175" t="s">
        <v>205</v>
      </c>
    </row>
    <row r="11" s="175" customFormat="1" ht="12.75" customHeight="1">
      <c r="A11" s="175" t="s">
        <v>206</v>
      </c>
    </row>
    <row r="12" s="175" customFormat="1" ht="12.75" customHeight="1">
      <c r="A12" s="175" t="s">
        <v>207</v>
      </c>
    </row>
    <row r="13" s="175" customFormat="1" ht="12.75" customHeight="1">
      <c r="A13" s="175" t="s">
        <v>208</v>
      </c>
    </row>
    <row r="14" s="175" customFormat="1" ht="12.75" customHeight="1">
      <c r="A14" s="175" t="s">
        <v>209</v>
      </c>
    </row>
    <row r="15" s="175" customFormat="1" ht="12.75" customHeight="1">
      <c r="A15" s="175" t="s">
        <v>210</v>
      </c>
    </row>
    <row r="16" s="175" customFormat="1" ht="12.75" customHeight="1">
      <c r="A16" s="175" t="s">
        <v>211</v>
      </c>
    </row>
    <row r="17" s="175" customFormat="1" ht="12.75" customHeight="1">
      <c r="A17" s="175" t="s">
        <v>212</v>
      </c>
    </row>
    <row r="18" s="175" customFormat="1" ht="12.75" customHeight="1">
      <c r="A18" s="175" t="s">
        <v>213</v>
      </c>
    </row>
    <row r="19" s="175" customFormat="1" ht="12.75" customHeight="1">
      <c r="A19" s="175" t="s">
        <v>214</v>
      </c>
    </row>
    <row r="20" s="175" customFormat="1" ht="12.75" customHeight="1">
      <c r="A20" s="175" t="s">
        <v>215</v>
      </c>
    </row>
    <row r="21" s="175" customFormat="1" ht="12.75" customHeight="1">
      <c r="A21" s="175" t="s">
        <v>216</v>
      </c>
    </row>
    <row r="22" s="175" customFormat="1" ht="12.75" customHeight="1">
      <c r="A22" s="175" t="s">
        <v>217</v>
      </c>
    </row>
    <row r="23" s="175" customFormat="1" ht="12.75" customHeight="1">
      <c r="A23" s="175" t="s">
        <v>218</v>
      </c>
    </row>
    <row r="24" s="175" customFormat="1" ht="12.75" customHeight="1">
      <c r="A24" s="175" t="s">
        <v>219</v>
      </c>
    </row>
    <row r="25" s="175" customFormat="1" ht="12.75" customHeight="1">
      <c r="A25" s="175" t="s">
        <v>220</v>
      </c>
    </row>
    <row r="26" s="175" customFormat="1" ht="12.75" customHeight="1">
      <c r="A26" s="175" t="s">
        <v>221</v>
      </c>
    </row>
    <row r="27" s="175" customFormat="1" ht="12.75" customHeight="1">
      <c r="A27" s="175" t="s">
        <v>222</v>
      </c>
    </row>
    <row r="28" s="175" customFormat="1" ht="12.75" customHeight="1">
      <c r="A28" s="175" t="s">
        <v>223</v>
      </c>
    </row>
    <row r="29" s="175" customFormat="1" ht="12.75" customHeight="1">
      <c r="A29" s="175" t="s">
        <v>224</v>
      </c>
    </row>
    <row r="30" s="175" customFormat="1" ht="12.75" customHeight="1">
      <c r="A30" s="175" t="s">
        <v>225</v>
      </c>
    </row>
    <row r="31" s="175" customFormat="1" ht="12.75" customHeight="1">
      <c r="A31" s="175" t="s">
        <v>226</v>
      </c>
    </row>
    <row r="32" s="175" customFormat="1" ht="12.75" customHeight="1">
      <c r="A32" s="175" t="s">
        <v>227</v>
      </c>
    </row>
    <row r="33" s="176" customFormat="1" ht="12.75"/>
    <row r="34" s="176" customFormat="1" ht="12.75"/>
    <row r="35" s="176" customFormat="1" ht="12.75"/>
  </sheetData>
  <mergeCells count="25">
    <mergeCell ref="A8:IV8"/>
    <mergeCell ref="A9:IV9"/>
    <mergeCell ref="A10:IV10"/>
    <mergeCell ref="A11:IV11"/>
    <mergeCell ref="A12:IV12"/>
    <mergeCell ref="A13:IV13"/>
    <mergeCell ref="A14:IV14"/>
    <mergeCell ref="A15:IV15"/>
    <mergeCell ref="A16:IV16"/>
    <mergeCell ref="A17:IV17"/>
    <mergeCell ref="A18:IV18"/>
    <mergeCell ref="A19:IV19"/>
    <mergeCell ref="A20:IV20"/>
    <mergeCell ref="A21:IV21"/>
    <mergeCell ref="A22:IV22"/>
    <mergeCell ref="A23:IV23"/>
    <mergeCell ref="A24:IV24"/>
    <mergeCell ref="A25:IV25"/>
    <mergeCell ref="A26:IV26"/>
    <mergeCell ref="A27:IV27"/>
    <mergeCell ref="A32:IV32"/>
    <mergeCell ref="A28:IV28"/>
    <mergeCell ref="A29:IV29"/>
    <mergeCell ref="A30:IV30"/>
    <mergeCell ref="A31:IV31"/>
  </mergeCells>
  <hyperlinks>
    <hyperlink ref="A8" location="'10.1'!A1" display="10.1.  CULTIVOS FORRAJEROS: Resumen nacional de superficie, rendimiento en verde y producción cosechada y uso, 2006 "/>
    <hyperlink ref="A9" location="'10.2'!A1" display="10.2.  CULTIVOS FORRAJEROS: Análisis provincial de la superficie total cosechada según grupos, 2006 (Hectáreas) "/>
    <hyperlink ref="A10" location="'10.3'!A1" display="10.3.  GRAMINEAS FORRAJERAS: Serie histórica de superficie cosechada y producción en verde "/>
    <hyperlink ref="A11" location="'10.4'!A1" display="10.4.  CEREALES DE INVIERNO PARA FORRAJE: Análisis provincial de superficie, rendimiento y producción en verde, 2006 "/>
    <hyperlink ref="A12" location="'10.5'!A1" display="10.5.  MAIZ FORRAJERO: Análisis provincial de superficie, rendimiento y producción en verde, 2006 "/>
    <hyperlink ref="A13" location="'10.6'!A1" display="10.6.  SORGO FORRAJERO: Análisis provincial de superficie, rendimiento y producción en verde, 2006 "/>
    <hyperlink ref="A14" location="'10.7'!A1" display="10.7.  BALLICO: Análisis provincial de superficie, rendimiento y producción en verde, 2006 "/>
    <hyperlink ref="A15" location="'10.8'!A1" display="10.8.  OTRAS GRAMINEAS: Análisis provincial de superficie, rendimiento y producción en verde, 2006 "/>
    <hyperlink ref="A16" location="'10.9'!A1" display="10.9.  ALFALFA: Serie histórica de superficie cosechada, rendimiento, producción en verde, precio y valor "/>
    <hyperlink ref="A17" location="'10.10'!A1" display="10.10.  VEZA FORRAJE: Serie histórica de superficie cosechada, rendimiento, producción en verde, precio y valor "/>
    <hyperlink ref="A18" location="'10.11'!A1" display="10.11.  OTRAS LEGUMINOSAS FORRAJERAS: Serie histórica de superficie cosechada y producción en verde "/>
    <hyperlink ref="A19" location="'10.12'!A1" display="10.12.  ALFALFA: Análisis provincial de superficie, rendimiento y producción en verde, 2006 "/>
    <hyperlink ref="A20" location="'10.13'!A1" display="10.13.  VEZA PARA FORRAJE: Análisis provincial de superficie, rendimiento y producción en verde, 2006 "/>
    <hyperlink ref="A21" location="'10.14'!A1" display="10.14.  TREBOL: Análisis provincial de superficie, rendimiento y producción en verde, 2006 "/>
    <hyperlink ref="A22" location="'10.15'!A1" display="10.15.  ESPARCETA: Análisis provincial de superficie, rendimiento y producción en verde, 2006 "/>
    <hyperlink ref="A23" location="'10.16'!A1" display="10.16.  ZULLA: Análisis provincial de superficie, rendimiento y producción en verde, 2006 "/>
    <hyperlink ref="A24" location="'10.17'!A1" display="10.17.  OTRAS LEGUMINOSAS PARA FORRAJE: Análisis provincial de superficie, rendimiento y producción en verde, 2006 "/>
    <hyperlink ref="A25" location="'10.18'!A1" display="10.18.  OTROS CULTIVOS FORRAJEROS: Serie histórica de superficie cosechada y producción en verde "/>
    <hyperlink ref="A26" location="'10.19'!A1" display="10.19.  PRADERAS POLIFITAS: Serie histórica de superficie cosechada, rendimiento, producción en verde, precio y valor"/>
    <hyperlink ref="A27" location="'10.20'!A1" display="10.20.  NABO FORRAJERO: Análisis provincial de superficie, rendimiento y producción en verde, 2006 "/>
    <hyperlink ref="A28" location="'10.21'!A1" display="10.21.  REMOLACHA FORRAJERA: Análisis provincial de superficie, rendimiento y producción en verde, 2006 "/>
    <hyperlink ref="A29" location="'10.22'!A1" display="10.22.  COL FORRAJERA: Análisis provincial de superficie, rendimiento y producción en verde, 2006 "/>
    <hyperlink ref="A30" location="'10.23'!A1" display="10.23.  PRADERAS POLIFITAS: Análisis provincial de superficie, rendimiento y producción en verde, 2006 "/>
    <hyperlink ref="A31" location="'10.24'!A1" display="10.24.  CULTIVOS FORRAJEROS PASTADOS: Análisis provincial de superficie y producción, 2006 "/>
    <hyperlink ref="A32" location="'10.25'!A1" display="10.25.  BARBECHOS, RASTROJERAS Y OTROS APROVECHAMIENTOS: Análisis provincial de la superficie y peso vivo mantenido, 2006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11"/>
  <dimension ref="A1:G29"/>
  <sheetViews>
    <sheetView showGridLines="0" zoomScale="75" zoomScaleNormal="75" workbookViewId="0" topLeftCell="A1">
      <selection activeCell="C37" sqref="C37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8" width="13.28125" style="0" customWidth="1"/>
    <col min="9" max="16" width="11.140625" style="0" customWidth="1"/>
  </cols>
  <sheetData>
    <row r="1" spans="1:7" s="2" customFormat="1" ht="18">
      <c r="A1" s="166" t="s">
        <v>0</v>
      </c>
      <c r="B1" s="166"/>
      <c r="C1" s="166"/>
      <c r="D1" s="166"/>
      <c r="E1" s="166"/>
      <c r="F1" s="166"/>
      <c r="G1" s="166"/>
    </row>
    <row r="2" s="3" customFormat="1" ht="14.25">
      <c r="A2" s="164" t="s">
        <v>203</v>
      </c>
    </row>
    <row r="3" spans="1:7" s="3" customFormat="1" ht="15">
      <c r="A3" s="167" t="s">
        <v>11</v>
      </c>
      <c r="B3" s="167"/>
      <c r="C3" s="167"/>
      <c r="D3" s="167"/>
      <c r="E3" s="167"/>
      <c r="F3" s="167"/>
      <c r="G3" s="167"/>
    </row>
    <row r="4" spans="1:6" s="3" customFormat="1" ht="15.75" thickBot="1">
      <c r="A4" s="97"/>
      <c r="B4" s="98"/>
      <c r="C4" s="98"/>
      <c r="D4" s="98"/>
      <c r="E4" s="98"/>
      <c r="F4" s="98"/>
    </row>
    <row r="5" spans="1:7" ht="12.75">
      <c r="A5" s="144"/>
      <c r="B5" s="145"/>
      <c r="C5" s="146"/>
      <c r="D5" s="146"/>
      <c r="E5" s="147" t="s">
        <v>6</v>
      </c>
      <c r="F5" s="147" t="s">
        <v>12</v>
      </c>
      <c r="G5" s="146"/>
    </row>
    <row r="6" spans="1:7" ht="12.75">
      <c r="A6" s="8"/>
      <c r="C6" s="29" t="s">
        <v>5</v>
      </c>
      <c r="D6" s="29" t="s">
        <v>13</v>
      </c>
      <c r="E6" s="29" t="s">
        <v>14</v>
      </c>
      <c r="F6" s="29" t="s">
        <v>15</v>
      </c>
      <c r="G6" s="29" t="s">
        <v>16</v>
      </c>
    </row>
    <row r="7" spans="1:7" ht="12.75">
      <c r="A7" s="168" t="s">
        <v>4</v>
      </c>
      <c r="B7" s="198"/>
      <c r="C7" s="29" t="s">
        <v>169</v>
      </c>
      <c r="D7" s="29" t="s">
        <v>17</v>
      </c>
      <c r="E7" s="29" t="s">
        <v>170</v>
      </c>
      <c r="F7" s="29" t="s">
        <v>18</v>
      </c>
      <c r="G7" s="29" t="s">
        <v>176</v>
      </c>
    </row>
    <row r="8" spans="1:7" ht="13.5" thickBot="1">
      <c r="A8" s="140"/>
      <c r="B8" s="138"/>
      <c r="C8" s="31"/>
      <c r="D8" s="31"/>
      <c r="E8" s="31"/>
      <c r="F8" s="141" t="s">
        <v>20</v>
      </c>
      <c r="G8" s="31"/>
    </row>
    <row r="9" spans="1:7" ht="12.75">
      <c r="A9" s="194">
        <v>1990</v>
      </c>
      <c r="B9" s="195"/>
      <c r="C9" s="12">
        <v>295.4</v>
      </c>
      <c r="D9" s="10">
        <v>494.9627623561273</v>
      </c>
      <c r="E9" s="11">
        <v>14621.2</v>
      </c>
      <c r="F9" s="32">
        <v>9.574122822833653</v>
      </c>
      <c r="G9" s="13">
        <v>326836.39248494466</v>
      </c>
    </row>
    <row r="10" spans="1:7" ht="12.75">
      <c r="A10" s="194">
        <v>1991</v>
      </c>
      <c r="B10" s="195"/>
      <c r="C10" s="12">
        <v>283.8</v>
      </c>
      <c r="D10" s="10">
        <v>493.58703312191676</v>
      </c>
      <c r="E10" s="11">
        <v>14008</v>
      </c>
      <c r="F10" s="32">
        <v>9.345738223167816</v>
      </c>
      <c r="G10" s="13">
        <v>305656.7259264602</v>
      </c>
    </row>
    <row r="11" spans="1:7" ht="12.75">
      <c r="A11" s="194">
        <v>1992</v>
      </c>
      <c r="B11" s="195"/>
      <c r="C11" s="12">
        <v>293.8</v>
      </c>
      <c r="D11" s="10">
        <v>453.16541865214435</v>
      </c>
      <c r="E11" s="11">
        <v>13314</v>
      </c>
      <c r="F11" s="32">
        <v>9.27361677064176</v>
      </c>
      <c r="G11" s="13">
        <v>288275.4558676812</v>
      </c>
    </row>
    <row r="12" spans="1:7" ht="12.75">
      <c r="A12" s="194">
        <v>1993</v>
      </c>
      <c r="B12" s="195"/>
      <c r="C12" s="10">
        <v>284.7</v>
      </c>
      <c r="D12" s="10">
        <v>457.8854935019319</v>
      </c>
      <c r="E12" s="11">
        <v>13036</v>
      </c>
      <c r="F12" s="32">
        <v>9.339728102123976</v>
      </c>
      <c r="G12" s="13">
        <v>284266.70513144135</v>
      </c>
    </row>
    <row r="13" spans="1:7" ht="12.75">
      <c r="A13" s="194">
        <v>1994</v>
      </c>
      <c r="B13" s="195"/>
      <c r="C13" s="10">
        <v>262.8</v>
      </c>
      <c r="D13" s="10">
        <v>473.09741248097407</v>
      </c>
      <c r="E13" s="11">
        <v>12433</v>
      </c>
      <c r="F13" s="32">
        <v>9.928719964420084</v>
      </c>
      <c r="G13" s="13">
        <v>288215.3546572428</v>
      </c>
    </row>
    <row r="14" spans="1:7" ht="12.75">
      <c r="A14" s="194">
        <v>1995</v>
      </c>
      <c r="B14" s="195"/>
      <c r="C14" s="12">
        <v>235.4</v>
      </c>
      <c r="D14" s="10">
        <v>462.4893797790994</v>
      </c>
      <c r="E14" s="13">
        <v>10887</v>
      </c>
      <c r="F14" s="33">
        <v>11.827918214272836</v>
      </c>
      <c r="G14" s="13">
        <v>300638.27485485555</v>
      </c>
    </row>
    <row r="15" spans="1:7" ht="12.75">
      <c r="A15" s="194">
        <v>1996</v>
      </c>
      <c r="B15" s="195"/>
      <c r="C15" s="15">
        <v>220.7</v>
      </c>
      <c r="D15" s="17">
        <v>499.0937924784776</v>
      </c>
      <c r="E15" s="16">
        <v>11015</v>
      </c>
      <c r="F15" s="34">
        <v>11.455290709554891</v>
      </c>
      <c r="G15" s="13">
        <v>294604.1133268424</v>
      </c>
    </row>
    <row r="16" spans="1:7" ht="12.75">
      <c r="A16" s="194">
        <v>1997</v>
      </c>
      <c r="B16" s="195"/>
      <c r="C16" s="15">
        <v>223.6</v>
      </c>
      <c r="D16" s="17">
        <v>556.2</v>
      </c>
      <c r="E16" s="16">
        <v>12437</v>
      </c>
      <c r="F16" s="34">
        <v>11.250946594064404</v>
      </c>
      <c r="G16" s="13">
        <v>326734.2204271994</v>
      </c>
    </row>
    <row r="17" spans="1:7" ht="12.75">
      <c r="A17" s="194">
        <v>1998</v>
      </c>
      <c r="B17" s="195"/>
      <c r="C17" s="15">
        <v>228.6</v>
      </c>
      <c r="D17" s="17">
        <v>573</v>
      </c>
      <c r="E17" s="16">
        <v>13098</v>
      </c>
      <c r="F17" s="34">
        <v>10.776147031601218</v>
      </c>
      <c r="G17" s="13">
        <v>329549.32014922425</v>
      </c>
    </row>
    <row r="18" spans="1:7" ht="12.75">
      <c r="A18" s="9">
        <v>1999</v>
      </c>
      <c r="B18" s="14"/>
      <c r="C18" s="15">
        <v>233</v>
      </c>
      <c r="D18" s="17">
        <v>523.6051502145923</v>
      </c>
      <c r="E18" s="16">
        <v>12200</v>
      </c>
      <c r="F18" s="34">
        <v>11.052612599617758</v>
      </c>
      <c r="G18" s="13">
        <v>314830.43127559335</v>
      </c>
    </row>
    <row r="19" spans="1:7" ht="12.75">
      <c r="A19" s="9">
        <v>2000</v>
      </c>
      <c r="B19" s="14"/>
      <c r="C19" s="15">
        <v>256.9</v>
      </c>
      <c r="D19" s="119">
        <v>502.33553912028026</v>
      </c>
      <c r="E19" s="16">
        <v>12905</v>
      </c>
      <c r="F19" s="34">
        <v>11.461300830598729</v>
      </c>
      <c r="G19" s="13">
        <v>345337.5839805664</v>
      </c>
    </row>
    <row r="20" spans="1:7" ht="12.75">
      <c r="A20" s="9">
        <v>2001</v>
      </c>
      <c r="B20" s="14"/>
      <c r="C20" s="15">
        <v>241.314</v>
      </c>
      <c r="D20" s="119">
        <v>549.7440264551581</v>
      </c>
      <c r="E20" s="16">
        <v>13266.093</v>
      </c>
      <c r="F20" s="34">
        <v>11.18</v>
      </c>
      <c r="G20" s="13">
        <v>346287.4614522531</v>
      </c>
    </row>
    <row r="21" spans="1:7" ht="12.75">
      <c r="A21" s="9">
        <v>2002</v>
      </c>
      <c r="B21" s="14"/>
      <c r="C21" s="15">
        <v>227.12</v>
      </c>
      <c r="D21" s="119">
        <v>496.2919161676646</v>
      </c>
      <c r="E21" s="16">
        <v>11271.782</v>
      </c>
      <c r="F21" s="34">
        <v>11.83</v>
      </c>
      <c r="G21" s="13">
        <v>311335.93523231376</v>
      </c>
    </row>
    <row r="22" spans="1:7" ht="12.75">
      <c r="A22" s="9">
        <v>2003</v>
      </c>
      <c r="B22" s="14"/>
      <c r="C22" s="15">
        <v>256.298</v>
      </c>
      <c r="D22" s="119">
        <v>468.83674472684135</v>
      </c>
      <c r="E22" s="16">
        <v>12016.192</v>
      </c>
      <c r="F22" s="34">
        <v>11.11</v>
      </c>
      <c r="G22" s="13">
        <v>311697.15881391545</v>
      </c>
    </row>
    <row r="23" spans="1:7" ht="12.75">
      <c r="A23" s="9">
        <v>2004</v>
      </c>
      <c r="B23" s="14"/>
      <c r="C23" s="15">
        <v>255.812</v>
      </c>
      <c r="D23" s="119">
        <v>489.2725517176677</v>
      </c>
      <c r="E23" s="16">
        <v>12516.179</v>
      </c>
      <c r="F23" s="34">
        <v>11.84</v>
      </c>
      <c r="G23" s="13">
        <v>345999.43815082876</v>
      </c>
    </row>
    <row r="24" spans="1:7" ht="12.75">
      <c r="A24" s="9">
        <v>2005</v>
      </c>
      <c r="B24" s="14"/>
      <c r="C24" s="15">
        <v>246.258</v>
      </c>
      <c r="D24" s="119">
        <v>418.2555693622136</v>
      </c>
      <c r="E24" s="16">
        <v>10299.878</v>
      </c>
      <c r="F24" s="34">
        <v>12.52</v>
      </c>
      <c r="G24" s="128">
        <v>301084.4561288816</v>
      </c>
    </row>
    <row r="25" spans="1:7" ht="12.75">
      <c r="A25" s="9">
        <v>2006</v>
      </c>
      <c r="B25" s="14"/>
      <c r="C25" s="15">
        <v>253.883</v>
      </c>
      <c r="D25" s="119">
        <v>501.8128429237089</v>
      </c>
      <c r="E25" s="16">
        <v>12740.175</v>
      </c>
      <c r="F25" s="34">
        <v>11.06</v>
      </c>
      <c r="G25" s="13">
        <v>328989.80971281807</v>
      </c>
    </row>
    <row r="26" spans="1:7" ht="13.5" thickBot="1">
      <c r="A26" s="27" t="s">
        <v>199</v>
      </c>
      <c r="B26" s="28"/>
      <c r="C26" s="35">
        <v>247.1</v>
      </c>
      <c r="D26" s="120">
        <v>500.7527316875759</v>
      </c>
      <c r="E26" s="36">
        <v>12373.6</v>
      </c>
      <c r="F26" s="38">
        <v>12.51</v>
      </c>
      <c r="G26" s="156">
        <v>361414.2797104833</v>
      </c>
    </row>
    <row r="27" spans="1:7" ht="12.75">
      <c r="A27" s="155" t="s">
        <v>177</v>
      </c>
      <c r="B27" s="39"/>
      <c r="C27" s="40"/>
      <c r="D27" s="41"/>
      <c r="E27" s="42"/>
      <c r="F27" s="43"/>
      <c r="G27" s="44"/>
    </row>
    <row r="28" spans="1:7" ht="12.75">
      <c r="A28" s="9" t="s">
        <v>198</v>
      </c>
      <c r="B28" s="39"/>
      <c r="C28" s="41"/>
      <c r="D28" s="41"/>
      <c r="E28" s="42"/>
      <c r="F28" s="43"/>
      <c r="G28" s="44"/>
    </row>
    <row r="29" spans="1:7" ht="12.75">
      <c r="A29" s="39"/>
      <c r="B29" s="39"/>
      <c r="C29" s="40"/>
      <c r="D29" s="41"/>
      <c r="E29" s="42"/>
      <c r="F29" s="43"/>
      <c r="G29" s="44"/>
    </row>
  </sheetData>
  <mergeCells count="12">
    <mergeCell ref="A11:B11"/>
    <mergeCell ref="A9:B9"/>
    <mergeCell ref="A15:B15"/>
    <mergeCell ref="A12:B12"/>
    <mergeCell ref="A1:G1"/>
    <mergeCell ref="A3:G3"/>
    <mergeCell ref="A7:B7"/>
    <mergeCell ref="A10:B10"/>
    <mergeCell ref="A13:B13"/>
    <mergeCell ref="A14:B14"/>
    <mergeCell ref="A16:B16"/>
    <mergeCell ref="A17:B1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1"/>
  <dimension ref="A1:G28"/>
  <sheetViews>
    <sheetView showGridLines="0" zoomScale="75" zoomScaleNormal="75" workbookViewId="0" topLeftCell="A1">
      <selection activeCell="F37" sqref="F37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8" width="6.8515625" style="0" customWidth="1"/>
    <col min="9" max="9" width="13.28125" style="0" customWidth="1"/>
    <col min="10" max="17" width="11.140625" style="0" customWidth="1"/>
  </cols>
  <sheetData>
    <row r="1" spans="1:7" s="2" customFormat="1" ht="18">
      <c r="A1" s="166" t="s">
        <v>0</v>
      </c>
      <c r="B1" s="166"/>
      <c r="C1" s="166"/>
      <c r="D1" s="166"/>
      <c r="E1" s="166"/>
      <c r="F1" s="166"/>
      <c r="G1" s="166"/>
    </row>
    <row r="2" s="3" customFormat="1" ht="14.25">
      <c r="A2" s="164" t="s">
        <v>203</v>
      </c>
    </row>
    <row r="3" spans="1:7" ht="15">
      <c r="A3" s="171" t="s">
        <v>21</v>
      </c>
      <c r="B3" s="171"/>
      <c r="C3" s="171"/>
      <c r="D3" s="171"/>
      <c r="E3" s="171"/>
      <c r="F3" s="171"/>
      <c r="G3" s="171"/>
    </row>
    <row r="4" spans="1:7" ht="13.5" thickBot="1">
      <c r="A4" s="148"/>
      <c r="B4" s="24"/>
      <c r="C4" s="24"/>
      <c r="D4" s="24"/>
      <c r="E4" s="24"/>
      <c r="F4" s="24"/>
      <c r="G4" s="25"/>
    </row>
    <row r="5" spans="1:7" ht="12.75">
      <c r="A5" s="144"/>
      <c r="B5" s="145"/>
      <c r="C5" s="146"/>
      <c r="D5" s="146"/>
      <c r="E5" s="147" t="s">
        <v>6</v>
      </c>
      <c r="F5" s="147" t="s">
        <v>12</v>
      </c>
      <c r="G5" s="146"/>
    </row>
    <row r="6" spans="1:7" ht="12.75">
      <c r="A6" s="8"/>
      <c r="B6" s="25"/>
      <c r="C6" s="29" t="s">
        <v>5</v>
      </c>
      <c r="D6" s="29" t="s">
        <v>13</v>
      </c>
      <c r="E6" s="29" t="s">
        <v>14</v>
      </c>
      <c r="F6" s="29" t="s">
        <v>15</v>
      </c>
      <c r="G6" s="29" t="s">
        <v>16</v>
      </c>
    </row>
    <row r="7" spans="1:7" ht="12.75">
      <c r="A7" s="168" t="s">
        <v>4</v>
      </c>
      <c r="B7" s="198"/>
      <c r="C7" s="29" t="s">
        <v>169</v>
      </c>
      <c r="D7" s="29" t="s">
        <v>17</v>
      </c>
      <c r="E7" s="29" t="s">
        <v>170</v>
      </c>
      <c r="F7" s="29" t="s">
        <v>18</v>
      </c>
      <c r="G7" s="29" t="s">
        <v>176</v>
      </c>
    </row>
    <row r="8" spans="1:7" ht="13.5" thickBot="1">
      <c r="A8" s="140"/>
      <c r="B8" s="138"/>
      <c r="C8" s="31"/>
      <c r="D8" s="31"/>
      <c r="E8" s="31"/>
      <c r="F8" s="141" t="s">
        <v>20</v>
      </c>
      <c r="G8" s="31"/>
    </row>
    <row r="9" spans="1:7" ht="12.75">
      <c r="A9" s="194">
        <v>1990</v>
      </c>
      <c r="B9" s="195"/>
      <c r="C9" s="12">
        <v>103.5</v>
      </c>
      <c r="D9" s="10">
        <v>146</v>
      </c>
      <c r="E9" s="11">
        <v>1510</v>
      </c>
      <c r="F9" s="32">
        <v>8.342048008846898</v>
      </c>
      <c r="G9" s="11">
        <v>33510.080148825924</v>
      </c>
    </row>
    <row r="10" spans="1:7" ht="12.75">
      <c r="A10" s="194">
        <v>1991</v>
      </c>
      <c r="B10" s="195"/>
      <c r="C10" s="12">
        <v>104.6</v>
      </c>
      <c r="D10" s="12">
        <v>141</v>
      </c>
      <c r="E10" s="11">
        <v>1479</v>
      </c>
      <c r="F10" s="32">
        <v>8.360078371978412</v>
      </c>
      <c r="G10" s="11">
        <v>32893.06605306502</v>
      </c>
    </row>
    <row r="11" spans="1:7" ht="12.75">
      <c r="A11" s="194">
        <v>1992</v>
      </c>
      <c r="B11" s="195"/>
      <c r="C11" s="12">
        <v>102.5</v>
      </c>
      <c r="D11" s="10">
        <v>122.63414634146342</v>
      </c>
      <c r="E11" s="11">
        <v>1257</v>
      </c>
      <c r="F11" s="32">
        <v>8.991141081581384</v>
      </c>
      <c r="G11" s="11">
        <v>30066.018778566984</v>
      </c>
    </row>
    <row r="12" spans="1:7" ht="12.75">
      <c r="A12" s="194">
        <v>1993</v>
      </c>
      <c r="B12" s="195"/>
      <c r="C12" s="10">
        <v>101.6</v>
      </c>
      <c r="D12" s="10">
        <v>159.4488188976378</v>
      </c>
      <c r="E12" s="11">
        <v>1620</v>
      </c>
      <c r="F12" s="32">
        <v>9.105333381414303</v>
      </c>
      <c r="G12" s="11">
        <v>39240.69589349746</v>
      </c>
    </row>
    <row r="13" spans="1:7" ht="12.75">
      <c r="A13" s="194">
        <v>1994</v>
      </c>
      <c r="B13" s="195"/>
      <c r="C13" s="10">
        <v>88.4</v>
      </c>
      <c r="D13" s="10">
        <v>112.28506787330316</v>
      </c>
      <c r="E13" s="11">
        <v>992.6</v>
      </c>
      <c r="F13" s="32">
        <v>7.957400262041278</v>
      </c>
      <c r="G13" s="11">
        <v>21012.1895126531</v>
      </c>
    </row>
    <row r="14" spans="1:7" ht="12.75">
      <c r="A14" s="194">
        <v>1995</v>
      </c>
      <c r="B14" s="195"/>
      <c r="C14" s="15">
        <v>96.4</v>
      </c>
      <c r="D14" s="17">
        <v>104.14937759336098</v>
      </c>
      <c r="E14" s="16">
        <v>1004</v>
      </c>
      <c r="F14" s="34">
        <v>9.063262534107437</v>
      </c>
      <c r="G14" s="11">
        <v>24208.76756457875</v>
      </c>
    </row>
    <row r="15" spans="1:7" ht="12.75">
      <c r="A15" s="194">
        <v>1996</v>
      </c>
      <c r="B15" s="195"/>
      <c r="C15" s="15">
        <v>99.2</v>
      </c>
      <c r="D15" s="17">
        <v>149.3951612903226</v>
      </c>
      <c r="E15" s="16">
        <v>1482</v>
      </c>
      <c r="F15" s="34">
        <v>8.97311071844987</v>
      </c>
      <c r="G15" s="11">
        <v>35375.57246402942</v>
      </c>
    </row>
    <row r="16" spans="1:7" ht="12.75">
      <c r="A16" s="194">
        <v>1997</v>
      </c>
      <c r="B16" s="195"/>
      <c r="C16" s="15">
        <v>75.6</v>
      </c>
      <c r="D16" s="17">
        <v>132.8042328042328</v>
      </c>
      <c r="E16" s="16">
        <v>1004</v>
      </c>
      <c r="F16" s="34">
        <v>9.826547906674842</v>
      </c>
      <c r="G16" s="11">
        <v>26240.188477395935</v>
      </c>
    </row>
    <row r="17" spans="1:7" ht="12.75">
      <c r="A17" s="194">
        <v>1998</v>
      </c>
      <c r="B17" s="195"/>
      <c r="C17" s="15">
        <v>81.2</v>
      </c>
      <c r="D17" s="17">
        <v>131.1576354679803</v>
      </c>
      <c r="E17" s="16">
        <v>1065</v>
      </c>
      <c r="F17" s="34">
        <v>8.221845587970142</v>
      </c>
      <c r="G17" s="11">
        <v>23294.135544528333</v>
      </c>
    </row>
    <row r="18" spans="1:7" ht="12.75">
      <c r="A18" s="194">
        <v>1999</v>
      </c>
      <c r="B18" s="195"/>
      <c r="C18" s="15">
        <v>74.3</v>
      </c>
      <c r="D18" s="17">
        <v>113.32436069986542</v>
      </c>
      <c r="E18" s="16">
        <v>842</v>
      </c>
      <c r="F18" s="34">
        <v>10.042912264253003</v>
      </c>
      <c r="G18" s="11">
        <v>22495.696000268763</v>
      </c>
    </row>
    <row r="19" spans="1:7" ht="12.75">
      <c r="A19" s="194">
        <v>2000</v>
      </c>
      <c r="B19" s="195"/>
      <c r="C19" s="15">
        <v>74.3</v>
      </c>
      <c r="D19" s="119">
        <v>136.01884253028265</v>
      </c>
      <c r="E19" s="16">
        <v>1010.62</v>
      </c>
      <c r="F19" s="34">
        <v>11.040592357530082</v>
      </c>
      <c r="G19" s="11">
        <v>29683.00997171336</v>
      </c>
    </row>
    <row r="20" spans="1:7" ht="12.75">
      <c r="A20" s="9">
        <v>2001</v>
      </c>
      <c r="B20" s="14"/>
      <c r="C20" s="15">
        <v>67.655</v>
      </c>
      <c r="D20" s="119">
        <v>131.62220087207152</v>
      </c>
      <c r="E20" s="16">
        <v>890.49</v>
      </c>
      <c r="F20" s="34">
        <v>10.12</v>
      </c>
      <c r="G20" s="11">
        <v>23973.819632881085</v>
      </c>
    </row>
    <row r="21" spans="1:7" ht="12.75">
      <c r="A21" s="9">
        <v>2002</v>
      </c>
      <c r="B21" s="14"/>
      <c r="C21" s="15">
        <v>66.659</v>
      </c>
      <c r="D21" s="119">
        <v>119.89708816513898</v>
      </c>
      <c r="E21" s="16">
        <v>799.222</v>
      </c>
      <c r="F21" s="33">
        <v>11.2</v>
      </c>
      <c r="G21" s="11">
        <v>23812.9459962756</v>
      </c>
    </row>
    <row r="22" spans="1:7" ht="12.75">
      <c r="A22" s="9">
        <v>2003</v>
      </c>
      <c r="B22" s="14"/>
      <c r="C22" s="15">
        <v>59.7</v>
      </c>
      <c r="D22" s="119">
        <v>129.38023450586263</v>
      </c>
      <c r="E22" s="16">
        <v>772.4</v>
      </c>
      <c r="F22" s="33">
        <v>9.61</v>
      </c>
      <c r="G22" s="11">
        <v>19746.645384410745</v>
      </c>
    </row>
    <row r="23" spans="1:7" ht="12.75">
      <c r="A23" s="9">
        <v>2004</v>
      </c>
      <c r="B23" s="14"/>
      <c r="C23" s="15">
        <v>51.058</v>
      </c>
      <c r="D23" s="119">
        <v>145.68157781346704</v>
      </c>
      <c r="E23" s="16">
        <v>743.821</v>
      </c>
      <c r="F23" s="33">
        <v>10.47</v>
      </c>
      <c r="G23" s="11">
        <v>20717.759696727855</v>
      </c>
    </row>
    <row r="24" spans="1:7" ht="12.75">
      <c r="A24" s="9">
        <v>2005</v>
      </c>
      <c r="B24" s="14"/>
      <c r="C24" s="15">
        <v>48.086</v>
      </c>
      <c r="D24" s="119">
        <v>85.27908330907124</v>
      </c>
      <c r="E24" s="16">
        <v>410.073</v>
      </c>
      <c r="F24" s="33">
        <v>11.81</v>
      </c>
      <c r="G24" s="11">
        <v>12883.64493216281</v>
      </c>
    </row>
    <row r="25" spans="1:7" ht="12.75">
      <c r="A25" s="194">
        <v>2006</v>
      </c>
      <c r="B25" s="195"/>
      <c r="C25" s="15">
        <v>59.927</v>
      </c>
      <c r="D25" s="119">
        <v>126.31151234001368</v>
      </c>
      <c r="E25" s="16">
        <v>756.947</v>
      </c>
      <c r="F25" s="34">
        <v>10.37</v>
      </c>
      <c r="G25" s="11">
        <v>20881.990928438412</v>
      </c>
    </row>
    <row r="26" spans="1:7" ht="13.5" thickBot="1">
      <c r="A26" s="169" t="s">
        <v>199</v>
      </c>
      <c r="B26" s="170"/>
      <c r="C26" s="35">
        <v>55</v>
      </c>
      <c r="D26" s="120">
        <v>131.36363636363637</v>
      </c>
      <c r="E26" s="36">
        <v>722.5</v>
      </c>
      <c r="F26" s="37">
        <v>10.93</v>
      </c>
      <c r="G26" s="156">
        <v>21008.04735301942</v>
      </c>
    </row>
    <row r="27" spans="1:7" ht="12.75">
      <c r="A27" s="155" t="s">
        <v>177</v>
      </c>
      <c r="B27" s="39"/>
      <c r="C27" s="40"/>
      <c r="D27" s="41"/>
      <c r="E27" s="42"/>
      <c r="F27" s="43"/>
      <c r="G27" s="42"/>
    </row>
    <row r="28" ht="12.75">
      <c r="A28" s="9" t="s">
        <v>198</v>
      </c>
    </row>
  </sheetData>
  <mergeCells count="16">
    <mergeCell ref="A11:B11"/>
    <mergeCell ref="A14:B14"/>
    <mergeCell ref="A15:B15"/>
    <mergeCell ref="A16:B16"/>
    <mergeCell ref="A13:B13"/>
    <mergeCell ref="A1:G1"/>
    <mergeCell ref="A7:B7"/>
    <mergeCell ref="A9:B9"/>
    <mergeCell ref="A10:B10"/>
    <mergeCell ref="A3:G3"/>
    <mergeCell ref="A25:B25"/>
    <mergeCell ref="A19:B19"/>
    <mergeCell ref="A26:B26"/>
    <mergeCell ref="A12:B12"/>
    <mergeCell ref="A17:B17"/>
    <mergeCell ref="A18:B18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J24"/>
  <sheetViews>
    <sheetView showGridLines="0" zoomScale="75" zoomScaleNormal="75" workbookViewId="0" topLeftCell="A1">
      <selection activeCell="C27" sqref="C27"/>
    </sheetView>
  </sheetViews>
  <sheetFormatPr defaultColWidth="11.421875" defaultRowHeight="12.75"/>
  <cols>
    <col min="1" max="1" width="15.7109375" style="5" customWidth="1"/>
    <col min="2" max="2" width="17.421875" style="5" customWidth="1"/>
    <col min="3" max="3" width="17.7109375" style="5" customWidth="1"/>
    <col min="4" max="5" width="17.00390625" style="5" customWidth="1"/>
    <col min="6" max="7" width="16.7109375" style="5" customWidth="1"/>
    <col min="8" max="8" width="17.140625" style="5" customWidth="1"/>
    <col min="9" max="9" width="16.28125" style="5" customWidth="1"/>
    <col min="10" max="17" width="11.140625" style="5" customWidth="1"/>
    <col min="18" max="16384" width="11.421875" style="5" customWidth="1"/>
  </cols>
  <sheetData>
    <row r="1" spans="1:9" s="54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s="55" customFormat="1" ht="14.25">
      <c r="A2" s="165" t="s">
        <v>203</v>
      </c>
    </row>
    <row r="3" spans="1:9" ht="15">
      <c r="A3" s="171" t="s">
        <v>22</v>
      </c>
      <c r="B3" s="171"/>
      <c r="C3" s="171"/>
      <c r="D3" s="171"/>
      <c r="E3" s="171"/>
      <c r="F3" s="171"/>
      <c r="G3" s="171"/>
      <c r="H3" s="171"/>
      <c r="I3" s="171"/>
    </row>
    <row r="4" spans="1:9" ht="13.5" thickBot="1">
      <c r="A4" s="172"/>
      <c r="B4" s="172"/>
      <c r="C4" s="24"/>
      <c r="D4" s="24"/>
      <c r="E4" s="24"/>
      <c r="F4" s="24"/>
      <c r="G4" s="24"/>
      <c r="H4" s="24"/>
      <c r="I4" s="24"/>
    </row>
    <row r="5" spans="1:10" ht="12.75">
      <c r="A5" s="152"/>
      <c r="B5" s="199" t="s">
        <v>23</v>
      </c>
      <c r="C5" s="200"/>
      <c r="D5" s="199" t="s">
        <v>24</v>
      </c>
      <c r="E5" s="200"/>
      <c r="F5" s="199" t="s">
        <v>25</v>
      </c>
      <c r="G5" s="200"/>
      <c r="H5" s="199" t="s">
        <v>26</v>
      </c>
      <c r="I5" s="201"/>
      <c r="J5" s="8"/>
    </row>
    <row r="6" spans="1:9" ht="12.75">
      <c r="A6" s="26" t="s">
        <v>4</v>
      </c>
      <c r="B6" s="157" t="s">
        <v>5</v>
      </c>
      <c r="C6" s="7" t="s">
        <v>171</v>
      </c>
      <c r="D6" s="157" t="s">
        <v>5</v>
      </c>
      <c r="E6" s="7" t="s">
        <v>171</v>
      </c>
      <c r="F6" s="157" t="s">
        <v>5</v>
      </c>
      <c r="G6" s="7" t="s">
        <v>171</v>
      </c>
      <c r="H6" s="157" t="s">
        <v>5</v>
      </c>
      <c r="I6" s="7" t="s">
        <v>171</v>
      </c>
    </row>
    <row r="7" spans="1:9" ht="13.5" thickBot="1">
      <c r="A7" s="142"/>
      <c r="B7" s="158" t="s">
        <v>169</v>
      </c>
      <c r="C7" s="158" t="s">
        <v>170</v>
      </c>
      <c r="D7" s="158" t="s">
        <v>169</v>
      </c>
      <c r="E7" s="158" t="s">
        <v>170</v>
      </c>
      <c r="F7" s="158" t="s">
        <v>169</v>
      </c>
      <c r="G7" s="158" t="s">
        <v>170</v>
      </c>
      <c r="H7" s="158" t="s">
        <v>169</v>
      </c>
      <c r="I7" s="158" t="s">
        <v>170</v>
      </c>
    </row>
    <row r="8" spans="1:9" ht="12.75">
      <c r="A8" s="9">
        <v>1990</v>
      </c>
      <c r="B8" s="48">
        <v>15.5</v>
      </c>
      <c r="C8" s="122">
        <v>359</v>
      </c>
      <c r="D8" s="48">
        <v>33.7</v>
      </c>
      <c r="E8" s="122">
        <v>330</v>
      </c>
      <c r="F8" s="48">
        <v>4.9</v>
      </c>
      <c r="G8" s="122">
        <v>45</v>
      </c>
      <c r="H8" s="45">
        <v>14.9</v>
      </c>
      <c r="I8" s="122">
        <v>169</v>
      </c>
    </row>
    <row r="9" spans="1:9" ht="12.75">
      <c r="A9" s="9">
        <v>1991</v>
      </c>
      <c r="B9" s="48">
        <v>11.2</v>
      </c>
      <c r="C9" s="122">
        <v>240</v>
      </c>
      <c r="D9" s="48">
        <v>33.1</v>
      </c>
      <c r="E9" s="122">
        <v>358</v>
      </c>
      <c r="F9" s="48">
        <v>4.9</v>
      </c>
      <c r="G9" s="122">
        <v>97</v>
      </c>
      <c r="H9" s="45">
        <v>13.6</v>
      </c>
      <c r="I9" s="122">
        <v>135</v>
      </c>
    </row>
    <row r="10" spans="1:9" ht="12.75">
      <c r="A10" s="9">
        <v>1992</v>
      </c>
      <c r="B10" s="48">
        <v>7.7</v>
      </c>
      <c r="C10" s="122">
        <v>177</v>
      </c>
      <c r="D10" s="48">
        <v>33.5</v>
      </c>
      <c r="E10" s="122">
        <v>299</v>
      </c>
      <c r="F10" s="48">
        <v>1.9</v>
      </c>
      <c r="G10" s="122">
        <v>39</v>
      </c>
      <c r="H10" s="45">
        <v>11.4</v>
      </c>
      <c r="I10" s="122">
        <v>103</v>
      </c>
    </row>
    <row r="11" spans="1:9" ht="12.75">
      <c r="A11" s="9">
        <v>1993</v>
      </c>
      <c r="B11" s="48">
        <v>5.4</v>
      </c>
      <c r="C11" s="122">
        <v>150</v>
      </c>
      <c r="D11" s="48">
        <v>21.9</v>
      </c>
      <c r="E11" s="122">
        <v>267</v>
      </c>
      <c r="F11" s="48">
        <v>1.6</v>
      </c>
      <c r="G11" s="122">
        <v>32</v>
      </c>
      <c r="H11" s="45">
        <v>5.9</v>
      </c>
      <c r="I11" s="122">
        <v>63</v>
      </c>
    </row>
    <row r="12" spans="1:9" ht="12.75">
      <c r="A12" s="9">
        <v>1994</v>
      </c>
      <c r="B12" s="48">
        <v>3.9</v>
      </c>
      <c r="C12" s="122">
        <v>106</v>
      </c>
      <c r="D12" s="48">
        <v>27.8</v>
      </c>
      <c r="E12" s="122">
        <v>276</v>
      </c>
      <c r="F12" s="48">
        <v>2.4</v>
      </c>
      <c r="G12" s="122">
        <v>49</v>
      </c>
      <c r="H12" s="45">
        <v>6.6</v>
      </c>
      <c r="I12" s="122">
        <v>63</v>
      </c>
    </row>
    <row r="13" spans="1:9" ht="12.75">
      <c r="A13" s="14">
        <v>1995</v>
      </c>
      <c r="B13" s="49">
        <v>3.4</v>
      </c>
      <c r="C13" s="123">
        <v>100</v>
      </c>
      <c r="D13" s="49">
        <v>20.3</v>
      </c>
      <c r="E13" s="123">
        <v>195</v>
      </c>
      <c r="F13" s="125">
        <v>2.4</v>
      </c>
      <c r="G13" s="123">
        <v>78</v>
      </c>
      <c r="H13" s="47">
        <v>8.4</v>
      </c>
      <c r="I13" s="122">
        <v>83</v>
      </c>
    </row>
    <row r="14" spans="1:9" ht="12.75">
      <c r="A14" s="14">
        <v>1996</v>
      </c>
      <c r="B14" s="49">
        <v>3.5</v>
      </c>
      <c r="C14" s="123">
        <v>117</v>
      </c>
      <c r="D14" s="49">
        <v>18.3</v>
      </c>
      <c r="E14" s="123">
        <v>197</v>
      </c>
      <c r="F14" s="49">
        <v>5.3</v>
      </c>
      <c r="G14" s="123">
        <v>142</v>
      </c>
      <c r="H14" s="46">
        <v>6</v>
      </c>
      <c r="I14" s="122">
        <v>84</v>
      </c>
    </row>
    <row r="15" spans="1:9" ht="12.75">
      <c r="A15" s="14">
        <v>1997</v>
      </c>
      <c r="B15" s="49">
        <v>3.5</v>
      </c>
      <c r="C15" s="123">
        <v>90</v>
      </c>
      <c r="D15" s="49">
        <v>14.4</v>
      </c>
      <c r="E15" s="123">
        <v>156</v>
      </c>
      <c r="F15" s="49">
        <v>2.3</v>
      </c>
      <c r="G15" s="123">
        <v>74</v>
      </c>
      <c r="H15" s="46">
        <v>7.8</v>
      </c>
      <c r="I15" s="122">
        <v>57</v>
      </c>
    </row>
    <row r="16" spans="1:9" ht="12.75">
      <c r="A16" s="14">
        <v>1998</v>
      </c>
      <c r="B16" s="49">
        <v>2.4</v>
      </c>
      <c r="C16" s="123">
        <v>51</v>
      </c>
      <c r="D16" s="49">
        <v>10.9</v>
      </c>
      <c r="E16" s="123">
        <v>136</v>
      </c>
      <c r="F16" s="49">
        <v>2.3</v>
      </c>
      <c r="G16" s="123">
        <v>74</v>
      </c>
      <c r="H16" s="46">
        <v>14.3</v>
      </c>
      <c r="I16" s="122">
        <v>113</v>
      </c>
    </row>
    <row r="17" spans="1:9" ht="12.75">
      <c r="A17" s="14">
        <v>1999</v>
      </c>
      <c r="B17" s="49">
        <v>1.9</v>
      </c>
      <c r="C17" s="123">
        <v>45</v>
      </c>
      <c r="D17" s="49">
        <v>10.3</v>
      </c>
      <c r="E17" s="123">
        <v>124</v>
      </c>
      <c r="F17" s="49">
        <v>2.3</v>
      </c>
      <c r="G17" s="123">
        <v>72</v>
      </c>
      <c r="H17" s="46">
        <v>4.7</v>
      </c>
      <c r="I17" s="122">
        <v>42</v>
      </c>
    </row>
    <row r="18" spans="1:9" ht="12.75">
      <c r="A18" s="14">
        <v>2000</v>
      </c>
      <c r="B18" s="49">
        <v>1.941</v>
      </c>
      <c r="C18" s="123">
        <v>34</v>
      </c>
      <c r="D18" s="49">
        <v>9.79</v>
      </c>
      <c r="E18" s="123">
        <v>124</v>
      </c>
      <c r="F18" s="49">
        <v>2.2</v>
      </c>
      <c r="G18" s="123">
        <v>70</v>
      </c>
      <c r="H18" s="46">
        <v>5.8</v>
      </c>
      <c r="I18" s="122">
        <v>58</v>
      </c>
    </row>
    <row r="19" spans="1:9" ht="12.75">
      <c r="A19" s="14">
        <v>2001</v>
      </c>
      <c r="B19" s="49">
        <v>1.495</v>
      </c>
      <c r="C19" s="123">
        <v>35.451</v>
      </c>
      <c r="D19" s="49">
        <v>9.684</v>
      </c>
      <c r="E19" s="123">
        <v>132.675</v>
      </c>
      <c r="F19" s="49">
        <v>2.08</v>
      </c>
      <c r="G19" s="123">
        <v>66.538</v>
      </c>
      <c r="H19" s="49">
        <v>3.594</v>
      </c>
      <c r="I19" s="122">
        <v>38.192</v>
      </c>
    </row>
    <row r="20" spans="1:9" ht="12.75">
      <c r="A20" s="14">
        <v>2002</v>
      </c>
      <c r="B20" s="49">
        <v>0.699</v>
      </c>
      <c r="C20" s="123">
        <v>17.176</v>
      </c>
      <c r="D20" s="49">
        <v>7.95</v>
      </c>
      <c r="E20" s="123">
        <v>115.483</v>
      </c>
      <c r="F20" s="49">
        <v>2.038</v>
      </c>
      <c r="G20" s="123">
        <v>66.197</v>
      </c>
      <c r="H20" s="49">
        <v>3.41</v>
      </c>
      <c r="I20" s="122">
        <v>38.359</v>
      </c>
    </row>
    <row r="21" spans="1:9" ht="12.75">
      <c r="A21" s="14">
        <v>2003</v>
      </c>
      <c r="B21" s="49">
        <v>11.9</v>
      </c>
      <c r="C21" s="123">
        <v>8.1</v>
      </c>
      <c r="D21" s="49">
        <v>11.9</v>
      </c>
      <c r="E21" s="123">
        <v>133.8</v>
      </c>
      <c r="F21" s="49">
        <v>2</v>
      </c>
      <c r="G21" s="123">
        <v>65</v>
      </c>
      <c r="H21" s="49">
        <v>4.6</v>
      </c>
      <c r="I21" s="122">
        <v>58.7</v>
      </c>
    </row>
    <row r="22" spans="1:9" ht="12.75">
      <c r="A22" s="14">
        <v>2004</v>
      </c>
      <c r="B22" s="49">
        <v>12.458</v>
      </c>
      <c r="C22" s="123">
        <v>15.292</v>
      </c>
      <c r="D22" s="49">
        <v>12.815</v>
      </c>
      <c r="E22" s="123">
        <v>149.075</v>
      </c>
      <c r="F22" s="49">
        <v>0.7</v>
      </c>
      <c r="G22" s="123">
        <v>21.102</v>
      </c>
      <c r="H22" s="49">
        <v>4.017</v>
      </c>
      <c r="I22" s="122">
        <v>49.014</v>
      </c>
    </row>
    <row r="23" spans="1:9" ht="12.75">
      <c r="A23" s="9">
        <v>2005</v>
      </c>
      <c r="B23" s="48">
        <v>12.108</v>
      </c>
      <c r="C23" s="122">
        <v>8.697</v>
      </c>
      <c r="D23" s="48">
        <v>12.068</v>
      </c>
      <c r="E23" s="122">
        <v>82.718</v>
      </c>
      <c r="F23" s="48">
        <v>0.509</v>
      </c>
      <c r="G23" s="122">
        <v>15.405</v>
      </c>
      <c r="H23" s="49">
        <v>3.556</v>
      </c>
      <c r="I23" s="122">
        <v>32.538</v>
      </c>
    </row>
    <row r="24" spans="1:9" ht="13.5" thickBot="1">
      <c r="A24" s="28">
        <v>2006</v>
      </c>
      <c r="B24" s="160">
        <v>10.102</v>
      </c>
      <c r="C24" s="124">
        <v>7.943</v>
      </c>
      <c r="D24" s="160">
        <v>14.776</v>
      </c>
      <c r="E24" s="124">
        <v>114.89</v>
      </c>
      <c r="F24" s="160">
        <v>0.488</v>
      </c>
      <c r="G24" s="124">
        <v>15.778</v>
      </c>
      <c r="H24" s="161">
        <v>4.154</v>
      </c>
      <c r="I24" s="162">
        <v>45.954</v>
      </c>
    </row>
  </sheetData>
  <mergeCells count="7">
    <mergeCell ref="A1:I1"/>
    <mergeCell ref="A3:I3"/>
    <mergeCell ref="A4:B4"/>
    <mergeCell ref="B5:C5"/>
    <mergeCell ref="D5:E5"/>
    <mergeCell ref="F5:G5"/>
    <mergeCell ref="H5:I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1:J85"/>
  <sheetViews>
    <sheetView zoomScale="75" zoomScaleNormal="75" workbookViewId="0" topLeftCell="A1">
      <selection activeCell="L12" sqref="L12"/>
    </sheetView>
  </sheetViews>
  <sheetFormatPr defaultColWidth="11.421875" defaultRowHeight="12.75"/>
  <cols>
    <col min="1" max="1" width="28.7109375" style="57" customWidth="1"/>
    <col min="2" max="9" width="12.7109375" style="57" customWidth="1"/>
    <col min="10" max="16384" width="11.421875" style="57" customWidth="1"/>
  </cols>
  <sheetData>
    <row r="1" spans="1:9" s="54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ht="12.75">
      <c r="A2" s="165" t="s">
        <v>203</v>
      </c>
    </row>
    <row r="3" spans="1:9" s="55" customFormat="1" ht="15">
      <c r="A3" s="191" t="s">
        <v>186</v>
      </c>
      <c r="B3" s="191"/>
      <c r="C3" s="191"/>
      <c r="D3" s="191"/>
      <c r="E3" s="191"/>
      <c r="F3" s="191"/>
      <c r="G3" s="191"/>
      <c r="H3" s="191"/>
      <c r="I3" s="191"/>
    </row>
    <row r="4" spans="1:9" s="55" customFormat="1" ht="15.75" thickBot="1">
      <c r="A4" s="97"/>
      <c r="B4" s="98"/>
      <c r="C4" s="98"/>
      <c r="D4" s="98"/>
      <c r="E4" s="98"/>
      <c r="F4" s="98"/>
      <c r="G4" s="98"/>
      <c r="H4" s="99"/>
      <c r="I4" s="99"/>
    </row>
    <row r="5" spans="1:9" ht="12.75">
      <c r="A5" s="133" t="s">
        <v>84</v>
      </c>
      <c r="B5" s="181" t="s">
        <v>172</v>
      </c>
      <c r="C5" s="182"/>
      <c r="D5" s="182"/>
      <c r="E5" s="182"/>
      <c r="F5" s="190"/>
      <c r="G5" s="181" t="s">
        <v>151</v>
      </c>
      <c r="H5" s="182"/>
      <c r="I5" s="182"/>
    </row>
    <row r="6" spans="1:9" ht="12.75">
      <c r="A6" s="58" t="s">
        <v>86</v>
      </c>
      <c r="B6" s="188" t="s">
        <v>35</v>
      </c>
      <c r="C6" s="189"/>
      <c r="D6" s="188" t="s">
        <v>36</v>
      </c>
      <c r="E6" s="202"/>
      <c r="F6" s="203" t="s">
        <v>39</v>
      </c>
      <c r="G6" s="183" t="s">
        <v>152</v>
      </c>
      <c r="H6" s="184"/>
      <c r="I6" s="62" t="s">
        <v>173</v>
      </c>
    </row>
    <row r="7" spans="1:9" ht="13.5" thickBot="1">
      <c r="A7" s="89"/>
      <c r="B7" s="90" t="s">
        <v>37</v>
      </c>
      <c r="C7" s="90" t="s">
        <v>38</v>
      </c>
      <c r="D7" s="90" t="s">
        <v>37</v>
      </c>
      <c r="E7" s="90" t="s">
        <v>38</v>
      </c>
      <c r="F7" s="204"/>
      <c r="G7" s="90" t="s">
        <v>37</v>
      </c>
      <c r="H7" s="100" t="s">
        <v>38</v>
      </c>
      <c r="I7" s="90" t="s">
        <v>174</v>
      </c>
    </row>
    <row r="8" spans="1:9" ht="12.75">
      <c r="A8" s="56" t="s">
        <v>93</v>
      </c>
      <c r="B8" s="84">
        <v>7</v>
      </c>
      <c r="C8" s="112">
        <v>3</v>
      </c>
      <c r="D8" s="84" t="s">
        <v>41</v>
      </c>
      <c r="E8" s="84" t="s">
        <v>41</v>
      </c>
      <c r="F8" s="84">
        <v>10</v>
      </c>
      <c r="G8" s="110">
        <v>28000</v>
      </c>
      <c r="H8" s="112">
        <v>32000</v>
      </c>
      <c r="I8" s="84">
        <v>292</v>
      </c>
    </row>
    <row r="9" spans="1:9" ht="12.75">
      <c r="A9" s="60" t="s">
        <v>94</v>
      </c>
      <c r="B9" s="101">
        <v>46</v>
      </c>
      <c r="C9" s="101">
        <v>23</v>
      </c>
      <c r="D9" s="65" t="s">
        <v>41</v>
      </c>
      <c r="E9" s="65" t="s">
        <v>41</v>
      </c>
      <c r="F9" s="65">
        <v>69</v>
      </c>
      <c r="G9" s="101">
        <v>28000</v>
      </c>
      <c r="H9" s="101">
        <v>32000</v>
      </c>
      <c r="I9" s="101">
        <v>2024</v>
      </c>
    </row>
    <row r="10" spans="1:9" ht="12.75">
      <c r="A10" s="60" t="s">
        <v>95</v>
      </c>
      <c r="B10" s="65">
        <v>14</v>
      </c>
      <c r="C10" s="65">
        <v>7</v>
      </c>
      <c r="D10" s="65" t="s">
        <v>41</v>
      </c>
      <c r="E10" s="65" t="s">
        <v>41</v>
      </c>
      <c r="F10" s="65">
        <v>21</v>
      </c>
      <c r="G10" s="101">
        <v>28000</v>
      </c>
      <c r="H10" s="101">
        <v>32000</v>
      </c>
      <c r="I10" s="65">
        <v>616</v>
      </c>
    </row>
    <row r="11" spans="1:9" ht="12.75">
      <c r="A11" s="60" t="s">
        <v>96</v>
      </c>
      <c r="B11" s="101" t="s">
        <v>41</v>
      </c>
      <c r="C11" s="101" t="s">
        <v>41</v>
      </c>
      <c r="D11" s="65" t="s">
        <v>41</v>
      </c>
      <c r="E11" s="65" t="s">
        <v>41</v>
      </c>
      <c r="F11" s="65" t="s">
        <v>41</v>
      </c>
      <c r="G11" s="101">
        <v>28000</v>
      </c>
      <c r="H11" s="101">
        <v>32000</v>
      </c>
      <c r="I11" s="101" t="s">
        <v>41</v>
      </c>
    </row>
    <row r="12" spans="1:9" ht="12.75">
      <c r="A12" s="70" t="s">
        <v>97</v>
      </c>
      <c r="B12" s="66">
        <v>67</v>
      </c>
      <c r="C12" s="66">
        <v>33</v>
      </c>
      <c r="D12" s="66" t="s">
        <v>41</v>
      </c>
      <c r="E12" s="66" t="s">
        <v>41</v>
      </c>
      <c r="F12" s="66">
        <v>100</v>
      </c>
      <c r="G12" s="102">
        <v>28000</v>
      </c>
      <c r="H12" s="102">
        <v>32000</v>
      </c>
      <c r="I12" s="66">
        <v>2932</v>
      </c>
    </row>
    <row r="13" spans="1:9" ht="12.75">
      <c r="A13" s="70"/>
      <c r="B13" s="66"/>
      <c r="C13" s="66"/>
      <c r="D13" s="66"/>
      <c r="E13" s="66"/>
      <c r="F13" s="66"/>
      <c r="G13" s="102"/>
      <c r="H13" s="102"/>
      <c r="I13" s="66"/>
    </row>
    <row r="14" spans="1:9" s="67" customFormat="1" ht="12.75">
      <c r="A14" s="70" t="s">
        <v>98</v>
      </c>
      <c r="B14" s="102">
        <v>95</v>
      </c>
      <c r="C14" s="66" t="s">
        <v>41</v>
      </c>
      <c r="D14" s="66" t="s">
        <v>41</v>
      </c>
      <c r="E14" s="66" t="s">
        <v>41</v>
      </c>
      <c r="F14" s="66">
        <v>95</v>
      </c>
      <c r="G14" s="102">
        <v>35000</v>
      </c>
      <c r="H14" s="66" t="s">
        <v>41</v>
      </c>
      <c r="I14" s="102">
        <v>3325</v>
      </c>
    </row>
    <row r="15" spans="1:9" ht="12.75">
      <c r="A15" s="70"/>
      <c r="B15" s="66"/>
      <c r="C15" s="66"/>
      <c r="D15" s="66"/>
      <c r="E15" s="66"/>
      <c r="F15" s="66"/>
      <c r="G15" s="102"/>
      <c r="H15" s="102"/>
      <c r="I15" s="66"/>
    </row>
    <row r="16" spans="1:9" s="67" customFormat="1" ht="12.75">
      <c r="A16" s="70" t="s">
        <v>99</v>
      </c>
      <c r="B16" s="66">
        <v>104</v>
      </c>
      <c r="C16" s="66">
        <v>585</v>
      </c>
      <c r="D16" s="66" t="s">
        <v>41</v>
      </c>
      <c r="E16" s="66" t="s">
        <v>41</v>
      </c>
      <c r="F16" s="66">
        <v>689</v>
      </c>
      <c r="G16" s="102">
        <v>28000</v>
      </c>
      <c r="H16" s="102">
        <v>48000</v>
      </c>
      <c r="I16" s="66">
        <v>30992</v>
      </c>
    </row>
    <row r="17" spans="1:9" ht="12.75">
      <c r="A17" s="60"/>
      <c r="B17" s="65"/>
      <c r="C17" s="65"/>
      <c r="D17" s="65"/>
      <c r="E17" s="65"/>
      <c r="F17" s="65"/>
      <c r="G17" s="101"/>
      <c r="H17" s="101"/>
      <c r="I17" s="65"/>
    </row>
    <row r="18" spans="1:9" ht="12.75">
      <c r="A18" s="60" t="s">
        <v>100</v>
      </c>
      <c r="B18" s="101">
        <v>167</v>
      </c>
      <c r="C18" s="101">
        <v>246</v>
      </c>
      <c r="D18" s="65" t="s">
        <v>41</v>
      </c>
      <c r="E18" s="65" t="s">
        <v>41</v>
      </c>
      <c r="F18" s="65">
        <v>413</v>
      </c>
      <c r="G18" s="101">
        <v>32000</v>
      </c>
      <c r="H18" s="101">
        <v>48725</v>
      </c>
      <c r="I18" s="101">
        <v>17330</v>
      </c>
    </row>
    <row r="19" spans="1:9" ht="12.75">
      <c r="A19" s="60" t="s">
        <v>101</v>
      </c>
      <c r="B19" s="101">
        <v>45</v>
      </c>
      <c r="C19" s="65" t="s">
        <v>41</v>
      </c>
      <c r="D19" s="65" t="s">
        <v>41</v>
      </c>
      <c r="E19" s="65" t="s">
        <v>41</v>
      </c>
      <c r="F19" s="65">
        <v>45</v>
      </c>
      <c r="G19" s="101">
        <v>40500</v>
      </c>
      <c r="H19" s="65" t="s">
        <v>41</v>
      </c>
      <c r="I19" s="101">
        <v>1823</v>
      </c>
    </row>
    <row r="20" spans="1:9" ht="12.75">
      <c r="A20" s="60" t="s">
        <v>102</v>
      </c>
      <c r="B20" s="101">
        <v>60</v>
      </c>
      <c r="C20" s="65" t="s">
        <v>41</v>
      </c>
      <c r="D20" s="65" t="s">
        <v>41</v>
      </c>
      <c r="E20" s="65" t="s">
        <v>41</v>
      </c>
      <c r="F20" s="65">
        <v>60</v>
      </c>
      <c r="G20" s="101">
        <v>39000</v>
      </c>
      <c r="H20" s="65" t="s">
        <v>41</v>
      </c>
      <c r="I20" s="101">
        <v>2340</v>
      </c>
    </row>
    <row r="21" spans="1:9" ht="12.75">
      <c r="A21" s="70" t="s">
        <v>164</v>
      </c>
      <c r="B21" s="66">
        <v>272</v>
      </c>
      <c r="C21" s="66">
        <v>246</v>
      </c>
      <c r="D21" s="66" t="s">
        <v>41</v>
      </c>
      <c r="E21" s="66" t="s">
        <v>41</v>
      </c>
      <c r="F21" s="66">
        <v>518</v>
      </c>
      <c r="G21" s="102">
        <v>34950</v>
      </c>
      <c r="H21" s="102">
        <v>48725</v>
      </c>
      <c r="I21" s="66">
        <v>21493</v>
      </c>
    </row>
    <row r="22" spans="1:9" ht="12.75">
      <c r="A22" s="70"/>
      <c r="B22" s="66"/>
      <c r="C22" s="66"/>
      <c r="D22" s="66"/>
      <c r="E22" s="66"/>
      <c r="F22" s="66"/>
      <c r="G22" s="102"/>
      <c r="H22" s="102"/>
      <c r="I22" s="66"/>
    </row>
    <row r="23" spans="1:9" s="67" customFormat="1" ht="12.75">
      <c r="A23" s="70" t="s">
        <v>103</v>
      </c>
      <c r="B23" s="102">
        <v>630</v>
      </c>
      <c r="C23" s="102">
        <v>7556</v>
      </c>
      <c r="D23" s="66" t="s">
        <v>41</v>
      </c>
      <c r="E23" s="66" t="s">
        <v>41</v>
      </c>
      <c r="F23" s="66">
        <v>8186</v>
      </c>
      <c r="G23" s="102">
        <v>16121</v>
      </c>
      <c r="H23" s="102">
        <v>50988</v>
      </c>
      <c r="I23" s="102">
        <v>395422</v>
      </c>
    </row>
    <row r="24" spans="1:9" ht="12.75">
      <c r="A24" s="70"/>
      <c r="B24" s="66"/>
      <c r="C24" s="66"/>
      <c r="D24" s="66"/>
      <c r="E24" s="66"/>
      <c r="F24" s="66"/>
      <c r="G24" s="102"/>
      <c r="H24" s="102"/>
      <c r="I24" s="66"/>
    </row>
    <row r="25" spans="1:9" s="67" customFormat="1" ht="12.75">
      <c r="A25" s="70" t="s">
        <v>104</v>
      </c>
      <c r="B25" s="102">
        <v>322</v>
      </c>
      <c r="C25" s="102">
        <v>1025</v>
      </c>
      <c r="D25" s="102" t="s">
        <v>41</v>
      </c>
      <c r="E25" s="66" t="s">
        <v>41</v>
      </c>
      <c r="F25" s="66">
        <v>1347</v>
      </c>
      <c r="G25" s="102">
        <v>17500</v>
      </c>
      <c r="H25" s="102">
        <v>61500</v>
      </c>
      <c r="I25" s="102">
        <v>68673</v>
      </c>
    </row>
    <row r="26" spans="1:9" ht="12.75">
      <c r="A26" s="60"/>
      <c r="B26" s="65"/>
      <c r="C26" s="65"/>
      <c r="D26" s="65"/>
      <c r="E26" s="65"/>
      <c r="F26" s="65"/>
      <c r="G26" s="101"/>
      <c r="H26" s="101"/>
      <c r="I26" s="65"/>
    </row>
    <row r="27" spans="1:9" ht="12.75">
      <c r="A27" s="60" t="s">
        <v>105</v>
      </c>
      <c r="B27" s="65">
        <v>7089</v>
      </c>
      <c r="C27" s="65">
        <v>43504</v>
      </c>
      <c r="D27" s="65">
        <v>150</v>
      </c>
      <c r="E27" s="65">
        <v>250</v>
      </c>
      <c r="F27" s="65">
        <v>50993</v>
      </c>
      <c r="G27" s="101">
        <v>23133</v>
      </c>
      <c r="H27" s="101">
        <v>77000</v>
      </c>
      <c r="I27" s="65">
        <v>3513798</v>
      </c>
    </row>
    <row r="28" spans="1:9" ht="12.75">
      <c r="A28" s="60" t="s">
        <v>106</v>
      </c>
      <c r="B28" s="65">
        <v>841</v>
      </c>
      <c r="C28" s="65">
        <v>1343</v>
      </c>
      <c r="D28" s="65" t="s">
        <v>41</v>
      </c>
      <c r="E28" s="65" t="s">
        <v>41</v>
      </c>
      <c r="F28" s="65">
        <v>2184</v>
      </c>
      <c r="G28" s="101">
        <v>22048</v>
      </c>
      <c r="H28" s="101">
        <v>52000</v>
      </c>
      <c r="I28" s="65">
        <v>88378</v>
      </c>
    </row>
    <row r="29" spans="1:9" ht="12.75">
      <c r="A29" s="60" t="s">
        <v>107</v>
      </c>
      <c r="B29" s="68">
        <v>1225</v>
      </c>
      <c r="C29" s="65">
        <v>42722</v>
      </c>
      <c r="D29" s="65" t="s">
        <v>41</v>
      </c>
      <c r="E29" s="65" t="s">
        <v>41</v>
      </c>
      <c r="F29" s="65">
        <v>43947</v>
      </c>
      <c r="G29" s="101">
        <v>24000</v>
      </c>
      <c r="H29" s="101">
        <v>65000</v>
      </c>
      <c r="I29" s="65">
        <v>2806330</v>
      </c>
    </row>
    <row r="30" spans="1:9" ht="12.75">
      <c r="A30" s="70" t="s">
        <v>108</v>
      </c>
      <c r="B30" s="66">
        <v>9155</v>
      </c>
      <c r="C30" s="66">
        <v>87569</v>
      </c>
      <c r="D30" s="66">
        <v>150</v>
      </c>
      <c r="E30" s="66">
        <v>250</v>
      </c>
      <c r="F30" s="66">
        <v>97124</v>
      </c>
      <c r="G30" s="102">
        <v>23149</v>
      </c>
      <c r="H30" s="102">
        <v>70762</v>
      </c>
      <c r="I30" s="66">
        <v>6408506</v>
      </c>
    </row>
    <row r="31" spans="1:9" ht="12.75">
      <c r="A31" s="60"/>
      <c r="B31" s="65"/>
      <c r="C31" s="65"/>
      <c r="D31" s="65"/>
      <c r="E31" s="65"/>
      <c r="F31" s="65"/>
      <c r="G31" s="101"/>
      <c r="H31" s="101"/>
      <c r="I31" s="65"/>
    </row>
    <row r="32" spans="1:9" ht="12.75">
      <c r="A32" s="60" t="s">
        <v>109</v>
      </c>
      <c r="B32" s="103">
        <v>2405</v>
      </c>
      <c r="C32" s="103">
        <v>155</v>
      </c>
      <c r="D32" s="103">
        <v>185</v>
      </c>
      <c r="E32" s="65" t="s">
        <v>41</v>
      </c>
      <c r="F32" s="65">
        <v>2745</v>
      </c>
      <c r="G32" s="103">
        <v>12102</v>
      </c>
      <c r="H32" s="103">
        <v>57587</v>
      </c>
      <c r="I32" s="103">
        <v>38031</v>
      </c>
    </row>
    <row r="33" spans="1:9" ht="12.75">
      <c r="A33" s="60" t="s">
        <v>110</v>
      </c>
      <c r="B33" s="103">
        <v>5254</v>
      </c>
      <c r="C33" s="103">
        <v>2479</v>
      </c>
      <c r="D33" s="65" t="s">
        <v>41</v>
      </c>
      <c r="E33" s="65" t="s">
        <v>41</v>
      </c>
      <c r="F33" s="65">
        <v>7733</v>
      </c>
      <c r="G33" s="103">
        <v>30000</v>
      </c>
      <c r="H33" s="103">
        <v>70000</v>
      </c>
      <c r="I33" s="101">
        <v>331150</v>
      </c>
    </row>
    <row r="34" spans="1:9" ht="12.75">
      <c r="A34" s="60" t="s">
        <v>111</v>
      </c>
      <c r="B34" s="103">
        <v>5343</v>
      </c>
      <c r="C34" s="103">
        <v>27220</v>
      </c>
      <c r="D34" s="65" t="s">
        <v>41</v>
      </c>
      <c r="E34" s="65" t="s">
        <v>41</v>
      </c>
      <c r="F34" s="65">
        <v>32563</v>
      </c>
      <c r="G34" s="103">
        <v>18252</v>
      </c>
      <c r="H34" s="103">
        <v>50849</v>
      </c>
      <c r="I34" s="101">
        <v>1481630</v>
      </c>
    </row>
    <row r="35" spans="1:9" ht="12.75">
      <c r="A35" s="60" t="s">
        <v>112</v>
      </c>
      <c r="B35" s="103">
        <v>24</v>
      </c>
      <c r="C35" s="103">
        <v>56</v>
      </c>
      <c r="D35" s="65" t="s">
        <v>41</v>
      </c>
      <c r="E35" s="65" t="s">
        <v>41</v>
      </c>
      <c r="F35" s="65">
        <v>80</v>
      </c>
      <c r="G35" s="103">
        <v>15000</v>
      </c>
      <c r="H35" s="103">
        <v>57000</v>
      </c>
      <c r="I35" s="101">
        <v>3552</v>
      </c>
    </row>
    <row r="36" spans="1:9" ht="12.75">
      <c r="A36" s="70" t="s">
        <v>113</v>
      </c>
      <c r="B36" s="66">
        <v>13026</v>
      </c>
      <c r="C36" s="66">
        <v>29910</v>
      </c>
      <c r="D36" s="66">
        <v>185</v>
      </c>
      <c r="E36" s="66" t="s">
        <v>41</v>
      </c>
      <c r="F36" s="66">
        <v>43121</v>
      </c>
      <c r="G36" s="102">
        <v>21849</v>
      </c>
      <c r="H36" s="102">
        <v>52483</v>
      </c>
      <c r="I36" s="66">
        <v>1854363</v>
      </c>
    </row>
    <row r="37" spans="1:9" ht="12.75">
      <c r="A37" s="70"/>
      <c r="B37" s="66"/>
      <c r="C37" s="66"/>
      <c r="D37" s="66"/>
      <c r="E37" s="66"/>
      <c r="F37" s="66"/>
      <c r="G37" s="102"/>
      <c r="H37" s="102"/>
      <c r="I37" s="66"/>
    </row>
    <row r="38" spans="1:9" s="67" customFormat="1" ht="12.75">
      <c r="A38" s="70" t="s">
        <v>114</v>
      </c>
      <c r="B38" s="102">
        <v>355</v>
      </c>
      <c r="C38" s="102">
        <v>353</v>
      </c>
      <c r="D38" s="66" t="s">
        <v>41</v>
      </c>
      <c r="E38" s="66" t="s">
        <v>41</v>
      </c>
      <c r="F38" s="66">
        <v>708</v>
      </c>
      <c r="G38" s="102">
        <v>15000</v>
      </c>
      <c r="H38" s="102">
        <v>23000</v>
      </c>
      <c r="I38" s="102">
        <v>13444</v>
      </c>
    </row>
    <row r="39" spans="1:9" ht="12.75">
      <c r="A39" s="60"/>
      <c r="B39" s="65"/>
      <c r="C39" s="65"/>
      <c r="D39" s="65"/>
      <c r="E39" s="65"/>
      <c r="F39" s="65"/>
      <c r="G39" s="101"/>
      <c r="H39" s="101"/>
      <c r="I39" s="65"/>
    </row>
    <row r="40" spans="1:9" ht="12.75">
      <c r="A40" s="60" t="s">
        <v>115</v>
      </c>
      <c r="B40" s="68">
        <v>48</v>
      </c>
      <c r="C40" s="101">
        <v>607</v>
      </c>
      <c r="D40" s="65" t="s">
        <v>41</v>
      </c>
      <c r="E40" s="65" t="s">
        <v>41</v>
      </c>
      <c r="F40" s="65">
        <v>655</v>
      </c>
      <c r="G40" s="68">
        <v>23000</v>
      </c>
      <c r="H40" s="101">
        <v>62000</v>
      </c>
      <c r="I40" s="101">
        <v>38738</v>
      </c>
    </row>
    <row r="41" spans="1:9" ht="12.75">
      <c r="A41" s="60" t="s">
        <v>116</v>
      </c>
      <c r="B41" s="65">
        <v>3098</v>
      </c>
      <c r="C41" s="65">
        <v>1189</v>
      </c>
      <c r="D41" s="65" t="s">
        <v>41</v>
      </c>
      <c r="E41" s="65" t="s">
        <v>41</v>
      </c>
      <c r="F41" s="65">
        <v>4287</v>
      </c>
      <c r="G41" s="101">
        <v>30000</v>
      </c>
      <c r="H41" s="101">
        <v>47000</v>
      </c>
      <c r="I41" s="65">
        <v>148823</v>
      </c>
    </row>
    <row r="42" spans="1:9" ht="12.75">
      <c r="A42" s="60" t="s">
        <v>117</v>
      </c>
      <c r="B42" s="101">
        <v>3466</v>
      </c>
      <c r="C42" s="101">
        <v>4184</v>
      </c>
      <c r="D42" s="65" t="s">
        <v>41</v>
      </c>
      <c r="E42" s="65" t="s">
        <v>41</v>
      </c>
      <c r="F42" s="65">
        <v>7650</v>
      </c>
      <c r="G42" s="101">
        <v>20000</v>
      </c>
      <c r="H42" s="101">
        <v>45000</v>
      </c>
      <c r="I42" s="101">
        <v>257600</v>
      </c>
    </row>
    <row r="43" spans="1:9" ht="12.75">
      <c r="A43" s="60" t="s">
        <v>118</v>
      </c>
      <c r="B43" s="101">
        <v>11924</v>
      </c>
      <c r="C43" s="101">
        <v>10992</v>
      </c>
      <c r="D43" s="65" t="s">
        <v>41</v>
      </c>
      <c r="E43" s="65" t="s">
        <v>41</v>
      </c>
      <c r="F43" s="65">
        <v>22916</v>
      </c>
      <c r="G43" s="101">
        <v>13860</v>
      </c>
      <c r="H43" s="101">
        <v>60000</v>
      </c>
      <c r="I43" s="101">
        <v>824787</v>
      </c>
    </row>
    <row r="44" spans="1:9" ht="12.75">
      <c r="A44" s="60" t="s">
        <v>119</v>
      </c>
      <c r="B44" s="101">
        <v>25</v>
      </c>
      <c r="C44" s="101">
        <v>1008</v>
      </c>
      <c r="D44" s="101">
        <v>25</v>
      </c>
      <c r="E44" s="65" t="s">
        <v>41</v>
      </c>
      <c r="F44" s="65">
        <v>1058</v>
      </c>
      <c r="G44" s="101">
        <v>55000</v>
      </c>
      <c r="H44" s="101">
        <v>83125</v>
      </c>
      <c r="I44" s="101">
        <v>85164</v>
      </c>
    </row>
    <row r="45" spans="1:9" ht="12.75">
      <c r="A45" s="60" t="s">
        <v>120</v>
      </c>
      <c r="B45" s="101">
        <v>9</v>
      </c>
      <c r="C45" s="101">
        <v>264</v>
      </c>
      <c r="D45" s="65" t="s">
        <v>41</v>
      </c>
      <c r="E45" s="65" t="s">
        <v>41</v>
      </c>
      <c r="F45" s="65">
        <v>273</v>
      </c>
      <c r="G45" s="101">
        <v>15000</v>
      </c>
      <c r="H45" s="101">
        <v>70000</v>
      </c>
      <c r="I45" s="101">
        <v>18615</v>
      </c>
    </row>
    <row r="46" spans="1:9" ht="12.75">
      <c r="A46" s="60" t="s">
        <v>121</v>
      </c>
      <c r="B46" s="101">
        <v>183</v>
      </c>
      <c r="C46" s="101">
        <v>226</v>
      </c>
      <c r="D46" s="65" t="s">
        <v>41</v>
      </c>
      <c r="E46" s="65" t="s">
        <v>41</v>
      </c>
      <c r="F46" s="65">
        <v>409</v>
      </c>
      <c r="G46" s="101">
        <v>22000</v>
      </c>
      <c r="H46" s="101">
        <v>42000</v>
      </c>
      <c r="I46" s="101">
        <v>13518</v>
      </c>
    </row>
    <row r="47" spans="1:9" ht="12.75">
      <c r="A47" s="60" t="s">
        <v>122</v>
      </c>
      <c r="B47" s="101">
        <v>5105</v>
      </c>
      <c r="C47" s="101">
        <v>6685</v>
      </c>
      <c r="D47" s="101">
        <v>7900</v>
      </c>
      <c r="E47" s="65" t="s">
        <v>41</v>
      </c>
      <c r="F47" s="65">
        <v>19690</v>
      </c>
      <c r="G47" s="101">
        <v>14000</v>
      </c>
      <c r="H47" s="101">
        <v>40000</v>
      </c>
      <c r="I47" s="101">
        <v>338870</v>
      </c>
    </row>
    <row r="48" spans="1:9" ht="12.75">
      <c r="A48" s="60" t="s">
        <v>123</v>
      </c>
      <c r="B48" s="101">
        <v>5790</v>
      </c>
      <c r="C48" s="101">
        <v>3427</v>
      </c>
      <c r="D48" s="101">
        <v>3860</v>
      </c>
      <c r="E48" s="65" t="s">
        <v>41</v>
      </c>
      <c r="F48" s="65">
        <v>13077</v>
      </c>
      <c r="G48" s="101">
        <v>22000</v>
      </c>
      <c r="H48" s="101">
        <v>55000</v>
      </c>
      <c r="I48" s="101">
        <v>315865</v>
      </c>
    </row>
    <row r="49" spans="1:9" ht="12.75">
      <c r="A49" s="70" t="s">
        <v>165</v>
      </c>
      <c r="B49" s="66">
        <v>29648</v>
      </c>
      <c r="C49" s="66">
        <v>28582</v>
      </c>
      <c r="D49" s="66">
        <v>11785</v>
      </c>
      <c r="E49" s="66" t="s">
        <v>41</v>
      </c>
      <c r="F49" s="66">
        <v>70015</v>
      </c>
      <c r="G49" s="102">
        <v>17978</v>
      </c>
      <c r="H49" s="102">
        <v>52794</v>
      </c>
      <c r="I49" s="66">
        <v>2041980</v>
      </c>
    </row>
    <row r="50" spans="1:9" ht="12.75">
      <c r="A50" s="70"/>
      <c r="B50" s="66"/>
      <c r="C50" s="66"/>
      <c r="D50" s="66"/>
      <c r="E50" s="66"/>
      <c r="F50" s="66"/>
      <c r="G50" s="102"/>
      <c r="H50" s="102"/>
      <c r="I50" s="66"/>
    </row>
    <row r="51" spans="1:9" s="67" customFormat="1" ht="12.75">
      <c r="A51" s="70" t="s">
        <v>124</v>
      </c>
      <c r="B51" s="102">
        <v>24</v>
      </c>
      <c r="C51" s="102">
        <v>1416</v>
      </c>
      <c r="D51" s="66" t="s">
        <v>41</v>
      </c>
      <c r="E51" s="66" t="s">
        <v>41</v>
      </c>
      <c r="F51" s="66">
        <v>1440</v>
      </c>
      <c r="G51" s="102">
        <v>17000</v>
      </c>
      <c r="H51" s="102">
        <v>60000</v>
      </c>
      <c r="I51" s="102">
        <v>85368</v>
      </c>
    </row>
    <row r="52" spans="1:9" ht="12.75">
      <c r="A52" s="60"/>
      <c r="B52" s="65"/>
      <c r="C52" s="65"/>
      <c r="D52" s="65"/>
      <c r="E52" s="65"/>
      <c r="F52" s="65"/>
      <c r="G52" s="101"/>
      <c r="H52" s="101"/>
      <c r="I52" s="65"/>
    </row>
    <row r="53" spans="1:9" ht="12.75">
      <c r="A53" s="60" t="s">
        <v>125</v>
      </c>
      <c r="B53" s="65" t="s">
        <v>41</v>
      </c>
      <c r="C53" s="65">
        <v>8500</v>
      </c>
      <c r="D53" s="65" t="s">
        <v>41</v>
      </c>
      <c r="E53" s="65" t="s">
        <v>41</v>
      </c>
      <c r="F53" s="65">
        <v>8500</v>
      </c>
      <c r="G53" s="65" t="s">
        <v>41</v>
      </c>
      <c r="H53" s="101">
        <v>69000</v>
      </c>
      <c r="I53" s="65">
        <v>586500</v>
      </c>
    </row>
    <row r="54" spans="1:9" ht="12.75">
      <c r="A54" s="60" t="s">
        <v>126</v>
      </c>
      <c r="B54" s="65" t="s">
        <v>41</v>
      </c>
      <c r="C54" s="65">
        <v>1836</v>
      </c>
      <c r="D54" s="65" t="s">
        <v>41</v>
      </c>
      <c r="E54" s="65" t="s">
        <v>41</v>
      </c>
      <c r="F54" s="65">
        <v>1836</v>
      </c>
      <c r="G54" s="65" t="s">
        <v>41</v>
      </c>
      <c r="H54" s="101">
        <v>56500</v>
      </c>
      <c r="I54" s="65">
        <v>103734</v>
      </c>
    </row>
    <row r="55" spans="1:9" ht="12.75">
      <c r="A55" s="60" t="s">
        <v>127</v>
      </c>
      <c r="B55" s="65">
        <v>302</v>
      </c>
      <c r="C55" s="65">
        <v>816</v>
      </c>
      <c r="D55" s="65" t="s">
        <v>41</v>
      </c>
      <c r="E55" s="65" t="s">
        <v>41</v>
      </c>
      <c r="F55" s="65">
        <v>1118</v>
      </c>
      <c r="G55" s="101">
        <v>6500</v>
      </c>
      <c r="H55" s="101">
        <v>55000</v>
      </c>
      <c r="I55" s="65">
        <v>46843</v>
      </c>
    </row>
    <row r="56" spans="1:9" ht="12.75" customHeight="1">
      <c r="A56" s="60" t="s">
        <v>128</v>
      </c>
      <c r="B56" s="65">
        <v>1</v>
      </c>
      <c r="C56" s="65">
        <v>490</v>
      </c>
      <c r="D56" s="65" t="s">
        <v>41</v>
      </c>
      <c r="E56" s="65" t="s">
        <v>41</v>
      </c>
      <c r="F56" s="65">
        <v>491</v>
      </c>
      <c r="G56" s="101">
        <v>11500</v>
      </c>
      <c r="H56" s="101">
        <v>51000</v>
      </c>
      <c r="I56" s="65">
        <v>25002</v>
      </c>
    </row>
    <row r="57" spans="1:9" ht="12.75" customHeight="1">
      <c r="A57" s="60" t="s">
        <v>129</v>
      </c>
      <c r="B57" s="65" t="s">
        <v>41</v>
      </c>
      <c r="C57" s="65">
        <v>3928</v>
      </c>
      <c r="D57" s="65" t="s">
        <v>41</v>
      </c>
      <c r="E57" s="65" t="s">
        <v>41</v>
      </c>
      <c r="F57" s="65">
        <v>3928</v>
      </c>
      <c r="G57" s="101" t="s">
        <v>41</v>
      </c>
      <c r="H57" s="101">
        <v>65638</v>
      </c>
      <c r="I57" s="65">
        <v>257826</v>
      </c>
    </row>
    <row r="58" spans="1:9" ht="12.75">
      <c r="A58" s="70" t="s">
        <v>130</v>
      </c>
      <c r="B58" s="66">
        <v>303</v>
      </c>
      <c r="C58" s="66">
        <v>15570</v>
      </c>
      <c r="D58" s="66" t="s">
        <v>41</v>
      </c>
      <c r="E58" s="66" t="s">
        <v>41</v>
      </c>
      <c r="F58" s="66">
        <v>15873</v>
      </c>
      <c r="G58" s="102">
        <v>6517</v>
      </c>
      <c r="H58" s="102">
        <v>65378</v>
      </c>
      <c r="I58" s="66">
        <v>1019905</v>
      </c>
    </row>
    <row r="59" spans="1:9" ht="12.75">
      <c r="A59" s="60"/>
      <c r="B59" s="65"/>
      <c r="C59" s="65"/>
      <c r="D59" s="65"/>
      <c r="E59" s="65"/>
      <c r="F59" s="65"/>
      <c r="G59" s="101"/>
      <c r="H59" s="101"/>
      <c r="I59" s="65"/>
    </row>
    <row r="60" spans="1:9" ht="12.75">
      <c r="A60" s="60" t="s">
        <v>131</v>
      </c>
      <c r="B60" s="68">
        <v>115</v>
      </c>
      <c r="C60" s="103">
        <v>921</v>
      </c>
      <c r="D60" s="65" t="s">
        <v>41</v>
      </c>
      <c r="E60" s="65" t="s">
        <v>41</v>
      </c>
      <c r="F60" s="65">
        <v>1036</v>
      </c>
      <c r="G60" s="68">
        <v>14000</v>
      </c>
      <c r="H60" s="103">
        <v>72000</v>
      </c>
      <c r="I60" s="101">
        <v>67922</v>
      </c>
    </row>
    <row r="61" spans="1:9" ht="12.75">
      <c r="A61" s="60" t="s">
        <v>132</v>
      </c>
      <c r="B61" s="103">
        <v>43</v>
      </c>
      <c r="C61" s="103">
        <v>49</v>
      </c>
      <c r="D61" s="65" t="s">
        <v>41</v>
      </c>
      <c r="E61" s="65" t="s">
        <v>41</v>
      </c>
      <c r="F61" s="65">
        <v>92</v>
      </c>
      <c r="G61" s="103">
        <v>30000</v>
      </c>
      <c r="H61" s="103">
        <v>60000</v>
      </c>
      <c r="I61" s="101">
        <v>4230</v>
      </c>
    </row>
    <row r="62" spans="1:9" ht="12.75">
      <c r="A62" s="60" t="s">
        <v>133</v>
      </c>
      <c r="B62" s="103">
        <v>108</v>
      </c>
      <c r="C62" s="103">
        <v>501</v>
      </c>
      <c r="D62" s="65" t="s">
        <v>41</v>
      </c>
      <c r="E62" s="65" t="s">
        <v>41</v>
      </c>
      <c r="F62" s="65">
        <v>609</v>
      </c>
      <c r="G62" s="103">
        <v>12000</v>
      </c>
      <c r="H62" s="103">
        <v>50000</v>
      </c>
      <c r="I62" s="101">
        <v>26346</v>
      </c>
    </row>
    <row r="63" spans="1:9" ht="12.75">
      <c r="A63" s="70" t="s">
        <v>134</v>
      </c>
      <c r="B63" s="66">
        <v>266</v>
      </c>
      <c r="C63" s="66">
        <v>1471</v>
      </c>
      <c r="D63" s="66" t="s">
        <v>41</v>
      </c>
      <c r="E63" s="66" t="s">
        <v>41</v>
      </c>
      <c r="F63" s="66">
        <v>1737</v>
      </c>
      <c r="G63" s="102">
        <v>15774</v>
      </c>
      <c r="H63" s="102">
        <v>64107</v>
      </c>
      <c r="I63" s="66">
        <v>98498</v>
      </c>
    </row>
    <row r="64" spans="1:9" ht="12.75">
      <c r="A64" s="70"/>
      <c r="B64" s="66"/>
      <c r="C64" s="66"/>
      <c r="D64" s="66"/>
      <c r="E64" s="66"/>
      <c r="F64" s="66"/>
      <c r="G64" s="102"/>
      <c r="H64" s="102"/>
      <c r="I64" s="66"/>
    </row>
    <row r="65" spans="1:9" s="67" customFormat="1" ht="12.75">
      <c r="A65" s="70" t="s">
        <v>135</v>
      </c>
      <c r="B65" s="66" t="s">
        <v>41</v>
      </c>
      <c r="C65" s="102">
        <v>484</v>
      </c>
      <c r="D65" s="66" t="s">
        <v>41</v>
      </c>
      <c r="E65" s="66" t="s">
        <v>41</v>
      </c>
      <c r="F65" s="66">
        <v>484</v>
      </c>
      <c r="G65" s="66" t="s">
        <v>41</v>
      </c>
      <c r="H65" s="102">
        <v>59000</v>
      </c>
      <c r="I65" s="102">
        <v>28556</v>
      </c>
    </row>
    <row r="66" spans="1:9" ht="12.75">
      <c r="A66" s="60"/>
      <c r="B66" s="65"/>
      <c r="C66" s="65"/>
      <c r="D66" s="65"/>
      <c r="E66" s="65"/>
      <c r="F66" s="65"/>
      <c r="G66" s="101"/>
      <c r="H66" s="101"/>
      <c r="I66" s="65"/>
    </row>
    <row r="67" spans="1:9" ht="12.75">
      <c r="A67" s="60" t="s">
        <v>136</v>
      </c>
      <c r="B67" s="65" t="s">
        <v>41</v>
      </c>
      <c r="C67" s="101">
        <v>2500</v>
      </c>
      <c r="D67" s="65" t="s">
        <v>41</v>
      </c>
      <c r="E67" s="65" t="s">
        <v>41</v>
      </c>
      <c r="F67" s="65">
        <v>2500</v>
      </c>
      <c r="G67" s="65" t="s">
        <v>41</v>
      </c>
      <c r="H67" s="101">
        <v>50000</v>
      </c>
      <c r="I67" s="101">
        <v>125000</v>
      </c>
    </row>
    <row r="68" spans="1:9" ht="12.75">
      <c r="A68" s="60" t="s">
        <v>137</v>
      </c>
      <c r="B68" s="65" t="s">
        <v>41</v>
      </c>
      <c r="C68" s="101">
        <v>800</v>
      </c>
      <c r="D68" s="65" t="s">
        <v>41</v>
      </c>
      <c r="E68" s="65" t="s">
        <v>41</v>
      </c>
      <c r="F68" s="65">
        <v>800</v>
      </c>
      <c r="G68" s="65" t="s">
        <v>41</v>
      </c>
      <c r="H68" s="101">
        <v>45000</v>
      </c>
      <c r="I68" s="101">
        <v>36000</v>
      </c>
    </row>
    <row r="69" spans="1:9" ht="12.75">
      <c r="A69" s="70" t="s">
        <v>138</v>
      </c>
      <c r="B69" s="66" t="s">
        <v>41</v>
      </c>
      <c r="C69" s="66">
        <v>3300</v>
      </c>
      <c r="D69" s="66" t="s">
        <v>41</v>
      </c>
      <c r="E69" s="66" t="s">
        <v>41</v>
      </c>
      <c r="F69" s="66">
        <v>3300</v>
      </c>
      <c r="G69" s="66" t="s">
        <v>41</v>
      </c>
      <c r="H69" s="102">
        <v>48788</v>
      </c>
      <c r="I69" s="66">
        <v>161000</v>
      </c>
    </row>
    <row r="70" spans="1:9" ht="12.75">
      <c r="A70" s="104"/>
      <c r="B70" s="65"/>
      <c r="C70" s="65"/>
      <c r="D70" s="65"/>
      <c r="E70" s="65"/>
      <c r="F70" s="65"/>
      <c r="G70" s="101"/>
      <c r="H70" s="101"/>
      <c r="I70" s="65"/>
    </row>
    <row r="71" spans="1:9" ht="12.75">
      <c r="A71" s="60" t="s">
        <v>139</v>
      </c>
      <c r="B71" s="65" t="s">
        <v>41</v>
      </c>
      <c r="C71" s="65">
        <v>114</v>
      </c>
      <c r="D71" s="65" t="s">
        <v>41</v>
      </c>
      <c r="E71" s="65" t="s">
        <v>41</v>
      </c>
      <c r="F71" s="65">
        <v>114</v>
      </c>
      <c r="G71" s="65" t="s">
        <v>41</v>
      </c>
      <c r="H71" s="101">
        <v>60965</v>
      </c>
      <c r="I71" s="65">
        <v>6950</v>
      </c>
    </row>
    <row r="72" spans="1:9" ht="12.75">
      <c r="A72" s="60" t="s">
        <v>140</v>
      </c>
      <c r="B72" s="65" t="s">
        <v>41</v>
      </c>
      <c r="C72" s="65">
        <v>710</v>
      </c>
      <c r="D72" s="65" t="s">
        <v>41</v>
      </c>
      <c r="E72" s="65" t="s">
        <v>41</v>
      </c>
      <c r="F72" s="65">
        <v>710</v>
      </c>
      <c r="G72" s="65" t="s">
        <v>41</v>
      </c>
      <c r="H72" s="101">
        <v>49000</v>
      </c>
      <c r="I72" s="65">
        <v>34790</v>
      </c>
    </row>
    <row r="73" spans="1:9" ht="12.75">
      <c r="A73" s="60" t="s">
        <v>141</v>
      </c>
      <c r="B73" s="101">
        <v>47</v>
      </c>
      <c r="C73" s="101">
        <v>1009</v>
      </c>
      <c r="D73" s="65" t="s">
        <v>41</v>
      </c>
      <c r="E73" s="65" t="s">
        <v>41</v>
      </c>
      <c r="F73" s="65">
        <v>1056</v>
      </c>
      <c r="G73" s="101">
        <v>20000</v>
      </c>
      <c r="H73" s="101">
        <v>65000</v>
      </c>
      <c r="I73" s="101">
        <v>66525</v>
      </c>
    </row>
    <row r="74" spans="1:9" ht="12.75">
      <c r="A74" s="60" t="s">
        <v>142</v>
      </c>
      <c r="B74" s="65" t="s">
        <v>41</v>
      </c>
      <c r="C74" s="65">
        <v>2793</v>
      </c>
      <c r="D74" s="65" t="s">
        <v>41</v>
      </c>
      <c r="E74" s="65" t="s">
        <v>41</v>
      </c>
      <c r="F74" s="65">
        <v>2793</v>
      </c>
      <c r="G74" s="65" t="s">
        <v>41</v>
      </c>
      <c r="H74" s="101">
        <v>57286</v>
      </c>
      <c r="I74" s="65">
        <v>160000</v>
      </c>
    </row>
    <row r="75" spans="1:9" ht="12.75">
      <c r="A75" s="60" t="s">
        <v>143</v>
      </c>
      <c r="B75" s="65">
        <v>117</v>
      </c>
      <c r="C75" s="65">
        <v>166</v>
      </c>
      <c r="D75" s="65" t="s">
        <v>41</v>
      </c>
      <c r="E75" s="65" t="s">
        <v>41</v>
      </c>
      <c r="F75" s="65">
        <v>283</v>
      </c>
      <c r="G75" s="101">
        <v>17000</v>
      </c>
      <c r="H75" s="101">
        <v>45000</v>
      </c>
      <c r="I75" s="65">
        <v>9459</v>
      </c>
    </row>
    <row r="76" spans="1:9" ht="12.75">
      <c r="A76" s="60" t="s">
        <v>144</v>
      </c>
      <c r="B76" s="65">
        <v>11</v>
      </c>
      <c r="C76" s="65">
        <v>614</v>
      </c>
      <c r="D76" s="65" t="s">
        <v>41</v>
      </c>
      <c r="E76" s="65" t="s">
        <v>41</v>
      </c>
      <c r="F76" s="65">
        <v>625</v>
      </c>
      <c r="G76" s="101">
        <v>11000</v>
      </c>
      <c r="H76" s="101">
        <v>67000</v>
      </c>
      <c r="I76" s="65">
        <v>41259</v>
      </c>
    </row>
    <row r="77" spans="1:9" ht="12.75">
      <c r="A77" s="60" t="s">
        <v>145</v>
      </c>
      <c r="B77" s="68">
        <v>52</v>
      </c>
      <c r="C77" s="65">
        <v>549</v>
      </c>
      <c r="D77" s="65" t="s">
        <v>41</v>
      </c>
      <c r="E77" s="65" t="s">
        <v>41</v>
      </c>
      <c r="F77" s="65">
        <v>601</v>
      </c>
      <c r="G77" s="68">
        <v>5000</v>
      </c>
      <c r="H77" s="101">
        <v>18000</v>
      </c>
      <c r="I77" s="65">
        <v>10142</v>
      </c>
    </row>
    <row r="78" spans="1:9" ht="12.75">
      <c r="A78" s="60" t="s">
        <v>146</v>
      </c>
      <c r="B78" s="101">
        <v>755</v>
      </c>
      <c r="C78" s="101">
        <v>2149</v>
      </c>
      <c r="D78" s="65" t="s">
        <v>41</v>
      </c>
      <c r="E78" s="65" t="s">
        <v>41</v>
      </c>
      <c r="F78" s="65">
        <v>2904</v>
      </c>
      <c r="G78" s="101">
        <v>25575</v>
      </c>
      <c r="H78" s="101">
        <v>72000</v>
      </c>
      <c r="I78" s="101">
        <v>174037</v>
      </c>
    </row>
    <row r="79" spans="1:9" ht="12.75">
      <c r="A79" s="70" t="s">
        <v>166</v>
      </c>
      <c r="B79" s="66">
        <v>982</v>
      </c>
      <c r="C79" s="66">
        <v>8104</v>
      </c>
      <c r="D79" s="66" t="s">
        <v>41</v>
      </c>
      <c r="E79" s="66" t="s">
        <v>41</v>
      </c>
      <c r="F79" s="66">
        <v>9086</v>
      </c>
      <c r="G79" s="102">
        <v>23034</v>
      </c>
      <c r="H79" s="102">
        <v>59297</v>
      </c>
      <c r="I79" s="66">
        <v>503162</v>
      </c>
    </row>
    <row r="80" spans="1:9" ht="12.75">
      <c r="A80" s="60"/>
      <c r="B80" s="65"/>
      <c r="C80" s="65"/>
      <c r="D80" s="65"/>
      <c r="E80" s="65"/>
      <c r="F80" s="65"/>
      <c r="G80" s="101"/>
      <c r="H80" s="101"/>
      <c r="I80" s="65"/>
    </row>
    <row r="81" spans="1:9" ht="12.75">
      <c r="A81" s="60" t="s">
        <v>147</v>
      </c>
      <c r="B81" s="68">
        <v>3</v>
      </c>
      <c r="C81" s="65">
        <v>35</v>
      </c>
      <c r="D81" s="65" t="s">
        <v>41</v>
      </c>
      <c r="E81" s="65" t="s">
        <v>41</v>
      </c>
      <c r="F81" s="65">
        <v>38</v>
      </c>
      <c r="G81" s="68">
        <v>12000</v>
      </c>
      <c r="H81" s="101">
        <v>50000</v>
      </c>
      <c r="I81" s="65">
        <v>1786</v>
      </c>
    </row>
    <row r="82" spans="1:9" ht="12.75">
      <c r="A82" s="60" t="s">
        <v>148</v>
      </c>
      <c r="B82" s="101" t="s">
        <v>41</v>
      </c>
      <c r="C82" s="101">
        <v>22</v>
      </c>
      <c r="D82" s="65" t="s">
        <v>41</v>
      </c>
      <c r="E82" s="65" t="s">
        <v>41</v>
      </c>
      <c r="F82" s="65">
        <v>22</v>
      </c>
      <c r="G82" s="101" t="s">
        <v>41</v>
      </c>
      <c r="H82" s="101">
        <v>35000</v>
      </c>
      <c r="I82" s="101">
        <v>770</v>
      </c>
    </row>
    <row r="83" spans="1:9" ht="12.75">
      <c r="A83" s="70" t="s">
        <v>149</v>
      </c>
      <c r="B83" s="66">
        <v>3</v>
      </c>
      <c r="C83" s="66">
        <v>57</v>
      </c>
      <c r="D83" s="66" t="s">
        <v>41</v>
      </c>
      <c r="E83" s="66" t="s">
        <v>41</v>
      </c>
      <c r="F83" s="66">
        <v>60</v>
      </c>
      <c r="G83" s="102">
        <v>12000</v>
      </c>
      <c r="H83" s="102">
        <v>44211</v>
      </c>
      <c r="I83" s="66">
        <v>2556</v>
      </c>
    </row>
    <row r="84" spans="1:9" ht="12.75">
      <c r="A84" s="70"/>
      <c r="B84" s="66"/>
      <c r="C84" s="66"/>
      <c r="D84" s="66"/>
      <c r="E84" s="66"/>
      <c r="F84" s="66"/>
      <c r="G84" s="102"/>
      <c r="H84" s="102"/>
      <c r="I84" s="66"/>
    </row>
    <row r="85" spans="1:10" s="67" customFormat="1" ht="13.5" thickBot="1">
      <c r="A85" s="71" t="s">
        <v>150</v>
      </c>
      <c r="B85" s="72">
        <v>55252</v>
      </c>
      <c r="C85" s="72">
        <v>186261</v>
      </c>
      <c r="D85" s="72">
        <v>12120</v>
      </c>
      <c r="E85" s="72">
        <v>250</v>
      </c>
      <c r="F85" s="72">
        <v>253883</v>
      </c>
      <c r="G85" s="105">
        <v>19864</v>
      </c>
      <c r="H85" s="105">
        <v>62507</v>
      </c>
      <c r="I85" s="72">
        <v>12740175</v>
      </c>
      <c r="J85" s="70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J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57" customWidth="1"/>
    <col min="2" max="9" width="12.7109375" style="57" customWidth="1"/>
    <col min="10" max="16384" width="11.421875" style="57" customWidth="1"/>
  </cols>
  <sheetData>
    <row r="1" spans="1:9" s="54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ht="12.75">
      <c r="A2" s="165" t="s">
        <v>203</v>
      </c>
    </row>
    <row r="3" spans="1:9" s="55" customFormat="1" ht="15">
      <c r="A3" s="191" t="s">
        <v>187</v>
      </c>
      <c r="B3" s="191"/>
      <c r="C3" s="191"/>
      <c r="D3" s="191"/>
      <c r="E3" s="191"/>
      <c r="F3" s="191"/>
      <c r="G3" s="191"/>
      <c r="H3" s="191"/>
      <c r="I3" s="191"/>
    </row>
    <row r="4" spans="1:9" s="55" customFormat="1" ht="15.75" thickBot="1">
      <c r="A4" s="97"/>
      <c r="B4" s="98"/>
      <c r="C4" s="98"/>
      <c r="D4" s="98"/>
      <c r="E4" s="98"/>
      <c r="F4" s="98"/>
      <c r="G4" s="98"/>
      <c r="H4" s="99"/>
      <c r="I4" s="99"/>
    </row>
    <row r="5" spans="1:9" ht="12.75">
      <c r="A5" s="133" t="s">
        <v>84</v>
      </c>
      <c r="B5" s="181" t="s">
        <v>172</v>
      </c>
      <c r="C5" s="182"/>
      <c r="D5" s="182"/>
      <c r="E5" s="182"/>
      <c r="F5" s="190"/>
      <c r="G5" s="181" t="s">
        <v>151</v>
      </c>
      <c r="H5" s="182"/>
      <c r="I5" s="182"/>
    </row>
    <row r="6" spans="1:9" ht="12.75">
      <c r="A6" s="58" t="s">
        <v>86</v>
      </c>
      <c r="B6" s="188" t="s">
        <v>35</v>
      </c>
      <c r="C6" s="189"/>
      <c r="D6" s="188" t="s">
        <v>36</v>
      </c>
      <c r="E6" s="202"/>
      <c r="F6" s="203" t="s">
        <v>39</v>
      </c>
      <c r="G6" s="183" t="s">
        <v>152</v>
      </c>
      <c r="H6" s="184"/>
      <c r="I6" s="62" t="s">
        <v>173</v>
      </c>
    </row>
    <row r="7" spans="1:9" ht="13.5" thickBot="1">
      <c r="A7" s="89"/>
      <c r="B7" s="90" t="s">
        <v>37</v>
      </c>
      <c r="C7" s="90" t="s">
        <v>38</v>
      </c>
      <c r="D7" s="90" t="s">
        <v>37</v>
      </c>
      <c r="E7" s="90" t="s">
        <v>38</v>
      </c>
      <c r="F7" s="204"/>
      <c r="G7" s="90" t="s">
        <v>37</v>
      </c>
      <c r="H7" s="100" t="s">
        <v>38</v>
      </c>
      <c r="I7" s="90" t="s">
        <v>174</v>
      </c>
    </row>
    <row r="8" spans="1:9" ht="12.75">
      <c r="A8" s="56" t="s">
        <v>93</v>
      </c>
      <c r="B8" s="84" t="s">
        <v>41</v>
      </c>
      <c r="C8" s="84" t="s">
        <v>41</v>
      </c>
      <c r="D8" s="84" t="s">
        <v>41</v>
      </c>
      <c r="E8" s="84" t="s">
        <v>41</v>
      </c>
      <c r="F8" s="84" t="s">
        <v>41</v>
      </c>
      <c r="G8" s="110">
        <v>30000</v>
      </c>
      <c r="H8" s="84" t="s">
        <v>41</v>
      </c>
      <c r="I8" s="84" t="s">
        <v>41</v>
      </c>
    </row>
    <row r="9" spans="1:9" ht="12.75">
      <c r="A9" s="60" t="s">
        <v>94</v>
      </c>
      <c r="B9" s="101" t="s">
        <v>41</v>
      </c>
      <c r="C9" s="101" t="s">
        <v>41</v>
      </c>
      <c r="D9" s="65" t="s">
        <v>41</v>
      </c>
      <c r="E9" s="65" t="s">
        <v>41</v>
      </c>
      <c r="F9" s="65" t="s">
        <v>41</v>
      </c>
      <c r="G9" s="101">
        <v>30000</v>
      </c>
      <c r="H9" s="101" t="s">
        <v>41</v>
      </c>
      <c r="I9" s="101" t="s">
        <v>41</v>
      </c>
    </row>
    <row r="10" spans="1:9" ht="12.75">
      <c r="A10" s="60" t="s">
        <v>95</v>
      </c>
      <c r="B10" s="65" t="s">
        <v>41</v>
      </c>
      <c r="C10" s="65" t="s">
        <v>41</v>
      </c>
      <c r="D10" s="65" t="s">
        <v>41</v>
      </c>
      <c r="E10" s="65" t="s">
        <v>41</v>
      </c>
      <c r="F10" s="65" t="s">
        <v>41</v>
      </c>
      <c r="G10" s="101">
        <v>30000</v>
      </c>
      <c r="H10" s="101" t="s">
        <v>41</v>
      </c>
      <c r="I10" s="65" t="s">
        <v>41</v>
      </c>
    </row>
    <row r="11" spans="1:9" ht="12.75">
      <c r="A11" s="60" t="s">
        <v>96</v>
      </c>
      <c r="B11" s="101" t="s">
        <v>41</v>
      </c>
      <c r="C11" s="101" t="s">
        <v>41</v>
      </c>
      <c r="D11" s="65" t="s">
        <v>41</v>
      </c>
      <c r="E11" s="65" t="s">
        <v>41</v>
      </c>
      <c r="F11" s="65" t="s">
        <v>41</v>
      </c>
      <c r="G11" s="101">
        <v>30000</v>
      </c>
      <c r="H11" s="101" t="s">
        <v>41</v>
      </c>
      <c r="I11" s="101" t="s">
        <v>41</v>
      </c>
    </row>
    <row r="12" spans="1:9" ht="12.75">
      <c r="A12" s="70" t="s">
        <v>97</v>
      </c>
      <c r="B12" s="66" t="s">
        <v>41</v>
      </c>
      <c r="C12" s="66" t="s">
        <v>41</v>
      </c>
      <c r="D12" s="66" t="s">
        <v>41</v>
      </c>
      <c r="E12" s="66" t="s">
        <v>41</v>
      </c>
      <c r="F12" s="66" t="s">
        <v>41</v>
      </c>
      <c r="G12" s="102" t="s">
        <v>41</v>
      </c>
      <c r="H12" s="102" t="s">
        <v>41</v>
      </c>
      <c r="I12" s="66" t="s">
        <v>41</v>
      </c>
    </row>
    <row r="13" spans="1:9" ht="12.75">
      <c r="A13" s="70"/>
      <c r="B13" s="66"/>
      <c r="C13" s="66"/>
      <c r="D13" s="66"/>
      <c r="E13" s="66"/>
      <c r="F13" s="66"/>
      <c r="G13" s="102"/>
      <c r="H13" s="102"/>
      <c r="I13" s="66"/>
    </row>
    <row r="14" spans="1:9" s="67" customFormat="1" ht="12.75">
      <c r="A14" s="70" t="s">
        <v>98</v>
      </c>
      <c r="B14" s="102" t="s">
        <v>41</v>
      </c>
      <c r="C14" s="66" t="s">
        <v>41</v>
      </c>
      <c r="D14" s="66" t="s">
        <v>41</v>
      </c>
      <c r="E14" s="66" t="s">
        <v>41</v>
      </c>
      <c r="F14" s="66" t="s">
        <v>41</v>
      </c>
      <c r="G14" s="102" t="s">
        <v>41</v>
      </c>
      <c r="H14" s="66" t="s">
        <v>41</v>
      </c>
      <c r="I14" s="102" t="s">
        <v>41</v>
      </c>
    </row>
    <row r="15" spans="1:9" ht="12.75">
      <c r="A15" s="70"/>
      <c r="B15" s="66"/>
      <c r="C15" s="66"/>
      <c r="D15" s="66"/>
      <c r="E15" s="66"/>
      <c r="F15" s="66"/>
      <c r="G15" s="102"/>
      <c r="H15" s="102"/>
      <c r="I15" s="66"/>
    </row>
    <row r="16" spans="1:9" s="67" customFormat="1" ht="12.75">
      <c r="A16" s="70" t="s">
        <v>99</v>
      </c>
      <c r="B16" s="66">
        <v>38</v>
      </c>
      <c r="C16" s="66" t="s">
        <v>41</v>
      </c>
      <c r="D16" s="66" t="s">
        <v>41</v>
      </c>
      <c r="E16" s="66" t="s">
        <v>41</v>
      </c>
      <c r="F16" s="66">
        <v>38</v>
      </c>
      <c r="G16" s="102">
        <v>34000</v>
      </c>
      <c r="H16" s="102" t="s">
        <v>41</v>
      </c>
      <c r="I16" s="66">
        <v>1292</v>
      </c>
    </row>
    <row r="17" spans="1:9" ht="12.75">
      <c r="A17" s="60"/>
      <c r="B17" s="65"/>
      <c r="C17" s="65"/>
      <c r="D17" s="65"/>
      <c r="E17" s="65"/>
      <c r="F17" s="65"/>
      <c r="G17" s="101"/>
      <c r="H17" s="101"/>
      <c r="I17" s="65"/>
    </row>
    <row r="18" spans="1:9" ht="12.75">
      <c r="A18" s="60" t="s">
        <v>100</v>
      </c>
      <c r="B18" s="101">
        <v>115</v>
      </c>
      <c r="C18" s="101" t="s">
        <v>41</v>
      </c>
      <c r="D18" s="65" t="s">
        <v>41</v>
      </c>
      <c r="E18" s="65" t="s">
        <v>41</v>
      </c>
      <c r="F18" s="65">
        <v>115</v>
      </c>
      <c r="G18" s="101">
        <v>26175</v>
      </c>
      <c r="H18" s="101" t="s">
        <v>41</v>
      </c>
      <c r="I18" s="101">
        <v>3010</v>
      </c>
    </row>
    <row r="19" spans="1:9" ht="12.75">
      <c r="A19" s="60" t="s">
        <v>101</v>
      </c>
      <c r="B19" s="101">
        <v>42</v>
      </c>
      <c r="C19" s="65" t="s">
        <v>41</v>
      </c>
      <c r="D19" s="65" t="s">
        <v>41</v>
      </c>
      <c r="E19" s="65" t="s">
        <v>41</v>
      </c>
      <c r="F19" s="65">
        <v>42</v>
      </c>
      <c r="G19" s="101">
        <v>22050</v>
      </c>
      <c r="H19" s="65" t="s">
        <v>41</v>
      </c>
      <c r="I19" s="101">
        <v>926</v>
      </c>
    </row>
    <row r="20" spans="1:9" ht="12.75">
      <c r="A20" s="60" t="s">
        <v>102</v>
      </c>
      <c r="B20" s="101">
        <v>29</v>
      </c>
      <c r="C20" s="65" t="s">
        <v>41</v>
      </c>
      <c r="D20" s="65" t="s">
        <v>41</v>
      </c>
      <c r="E20" s="65" t="s">
        <v>41</v>
      </c>
      <c r="F20" s="65">
        <v>29</v>
      </c>
      <c r="G20" s="101">
        <v>20240</v>
      </c>
      <c r="H20" s="65" t="s">
        <v>41</v>
      </c>
      <c r="I20" s="101">
        <v>587</v>
      </c>
    </row>
    <row r="21" spans="1:9" ht="12.75">
      <c r="A21" s="70" t="s">
        <v>164</v>
      </c>
      <c r="B21" s="66">
        <v>186</v>
      </c>
      <c r="C21" s="66" t="s">
        <v>41</v>
      </c>
      <c r="D21" s="66" t="s">
        <v>41</v>
      </c>
      <c r="E21" s="66" t="s">
        <v>41</v>
      </c>
      <c r="F21" s="66">
        <v>186</v>
      </c>
      <c r="G21" s="102">
        <v>24318</v>
      </c>
      <c r="H21" s="102" t="s">
        <v>41</v>
      </c>
      <c r="I21" s="66">
        <v>4523</v>
      </c>
    </row>
    <row r="22" spans="1:9" ht="12.75">
      <c r="A22" s="70"/>
      <c r="B22" s="66"/>
      <c r="C22" s="66"/>
      <c r="D22" s="66"/>
      <c r="E22" s="66"/>
      <c r="F22" s="66"/>
      <c r="G22" s="102"/>
      <c r="H22" s="102"/>
      <c r="I22" s="66"/>
    </row>
    <row r="23" spans="1:9" s="67" customFormat="1" ht="12.75">
      <c r="A23" s="70" t="s">
        <v>103</v>
      </c>
      <c r="B23" s="102">
        <v>433</v>
      </c>
      <c r="C23" s="102">
        <v>151</v>
      </c>
      <c r="D23" s="66" t="s">
        <v>41</v>
      </c>
      <c r="E23" s="66" t="s">
        <v>41</v>
      </c>
      <c r="F23" s="66">
        <v>584</v>
      </c>
      <c r="G23" s="102">
        <v>11206</v>
      </c>
      <c r="H23" s="102">
        <v>15418</v>
      </c>
      <c r="I23" s="102">
        <v>7180</v>
      </c>
    </row>
    <row r="24" spans="1:9" ht="12.75">
      <c r="A24" s="70"/>
      <c r="B24" s="66"/>
      <c r="C24" s="66"/>
      <c r="D24" s="66"/>
      <c r="E24" s="66"/>
      <c r="F24" s="66"/>
      <c r="G24" s="102"/>
      <c r="H24" s="102"/>
      <c r="I24" s="66"/>
    </row>
    <row r="25" spans="1:9" s="67" customFormat="1" ht="12.75">
      <c r="A25" s="70" t="s">
        <v>104</v>
      </c>
      <c r="B25" s="102">
        <v>374</v>
      </c>
      <c r="C25" s="102">
        <v>171</v>
      </c>
      <c r="D25" s="102" t="s">
        <v>41</v>
      </c>
      <c r="E25" s="66" t="s">
        <v>41</v>
      </c>
      <c r="F25" s="66">
        <v>545</v>
      </c>
      <c r="G25" s="102">
        <v>12000</v>
      </c>
      <c r="H25" s="102">
        <v>25500</v>
      </c>
      <c r="I25" s="102">
        <v>8848</v>
      </c>
    </row>
    <row r="26" spans="1:9" ht="12.75">
      <c r="A26" s="60"/>
      <c r="B26" s="65"/>
      <c r="C26" s="65"/>
      <c r="D26" s="65"/>
      <c r="E26" s="65"/>
      <c r="F26" s="65"/>
      <c r="G26" s="101"/>
      <c r="H26" s="101"/>
      <c r="I26" s="65"/>
    </row>
    <row r="27" spans="1:9" ht="12.75">
      <c r="A27" s="60" t="s">
        <v>105</v>
      </c>
      <c r="B27" s="65">
        <v>2166</v>
      </c>
      <c r="C27" s="65">
        <v>506</v>
      </c>
      <c r="D27" s="65" t="s">
        <v>41</v>
      </c>
      <c r="E27" s="65" t="s">
        <v>41</v>
      </c>
      <c r="F27" s="65">
        <v>2672</v>
      </c>
      <c r="G27" s="101">
        <v>25000</v>
      </c>
      <c r="H27" s="101">
        <v>30000</v>
      </c>
      <c r="I27" s="65">
        <v>69330</v>
      </c>
    </row>
    <row r="28" spans="1:9" ht="12.75">
      <c r="A28" s="60" t="s">
        <v>106</v>
      </c>
      <c r="B28" s="65">
        <v>266</v>
      </c>
      <c r="C28" s="65">
        <v>21</v>
      </c>
      <c r="D28" s="65" t="s">
        <v>41</v>
      </c>
      <c r="E28" s="65" t="s">
        <v>41</v>
      </c>
      <c r="F28" s="65">
        <v>287</v>
      </c>
      <c r="G28" s="101">
        <v>15300</v>
      </c>
      <c r="H28" s="101">
        <v>25000</v>
      </c>
      <c r="I28" s="65">
        <v>4594</v>
      </c>
    </row>
    <row r="29" spans="1:9" ht="12.75">
      <c r="A29" s="60" t="s">
        <v>107</v>
      </c>
      <c r="B29" s="68">
        <v>158</v>
      </c>
      <c r="C29" s="65">
        <v>133</v>
      </c>
      <c r="D29" s="65" t="s">
        <v>41</v>
      </c>
      <c r="E29" s="65" t="s">
        <v>41</v>
      </c>
      <c r="F29" s="65">
        <v>291</v>
      </c>
      <c r="G29" s="101">
        <v>12000</v>
      </c>
      <c r="H29" s="101">
        <v>24000</v>
      </c>
      <c r="I29" s="65">
        <v>5088</v>
      </c>
    </row>
    <row r="30" spans="1:9" ht="12.75">
      <c r="A30" s="70" t="s">
        <v>108</v>
      </c>
      <c r="B30" s="66">
        <v>2590</v>
      </c>
      <c r="C30" s="66">
        <v>660</v>
      </c>
      <c r="D30" s="66" t="s">
        <v>41</v>
      </c>
      <c r="E30" s="66" t="s">
        <v>41</v>
      </c>
      <c r="F30" s="66">
        <v>3250</v>
      </c>
      <c r="G30" s="102">
        <v>23211</v>
      </c>
      <c r="H30" s="102">
        <v>28632</v>
      </c>
      <c r="I30" s="66">
        <v>79012</v>
      </c>
    </row>
    <row r="31" spans="1:9" ht="12.75">
      <c r="A31" s="60"/>
      <c r="B31" s="65"/>
      <c r="C31" s="65"/>
      <c r="D31" s="65"/>
      <c r="E31" s="65"/>
      <c r="F31" s="65"/>
      <c r="G31" s="101"/>
      <c r="H31" s="101"/>
      <c r="I31" s="65"/>
    </row>
    <row r="32" spans="1:9" ht="12.75">
      <c r="A32" s="60" t="s">
        <v>109</v>
      </c>
      <c r="B32" s="103">
        <v>521</v>
      </c>
      <c r="C32" s="103" t="s">
        <v>41</v>
      </c>
      <c r="D32" s="103" t="s">
        <v>41</v>
      </c>
      <c r="E32" s="65" t="s">
        <v>41</v>
      </c>
      <c r="F32" s="65">
        <v>521</v>
      </c>
      <c r="G32" s="103">
        <v>9370</v>
      </c>
      <c r="H32" s="103" t="s">
        <v>41</v>
      </c>
      <c r="I32" s="103">
        <v>4882</v>
      </c>
    </row>
    <row r="33" spans="1:9" ht="12.75">
      <c r="A33" s="60" t="s">
        <v>110</v>
      </c>
      <c r="B33" s="103">
        <v>41</v>
      </c>
      <c r="C33" s="103" t="s">
        <v>41</v>
      </c>
      <c r="D33" s="65" t="s">
        <v>41</v>
      </c>
      <c r="E33" s="65" t="s">
        <v>41</v>
      </c>
      <c r="F33" s="65">
        <v>41</v>
      </c>
      <c r="G33" s="103">
        <v>30000</v>
      </c>
      <c r="H33" s="103" t="s">
        <v>41</v>
      </c>
      <c r="I33" s="101">
        <v>1230</v>
      </c>
    </row>
    <row r="34" spans="1:9" ht="12.75">
      <c r="A34" s="60" t="s">
        <v>111</v>
      </c>
      <c r="B34" s="103">
        <v>3389</v>
      </c>
      <c r="C34" s="103">
        <v>1321</v>
      </c>
      <c r="D34" s="65" t="s">
        <v>41</v>
      </c>
      <c r="E34" s="65" t="s">
        <v>41</v>
      </c>
      <c r="F34" s="65">
        <v>4710</v>
      </c>
      <c r="G34" s="103">
        <v>13682</v>
      </c>
      <c r="H34" s="103">
        <v>26582</v>
      </c>
      <c r="I34" s="101">
        <v>81483</v>
      </c>
    </row>
    <row r="35" spans="1:9" ht="12.75">
      <c r="A35" s="60" t="s">
        <v>112</v>
      </c>
      <c r="B35" s="103">
        <v>315</v>
      </c>
      <c r="C35" s="103">
        <v>1</v>
      </c>
      <c r="D35" s="65" t="s">
        <v>41</v>
      </c>
      <c r="E35" s="65" t="s">
        <v>41</v>
      </c>
      <c r="F35" s="65">
        <v>316</v>
      </c>
      <c r="G35" s="103">
        <v>11000</v>
      </c>
      <c r="H35" s="103">
        <v>20000</v>
      </c>
      <c r="I35" s="101">
        <v>3485</v>
      </c>
    </row>
    <row r="36" spans="1:9" ht="12.75">
      <c r="A36" s="70" t="s">
        <v>113</v>
      </c>
      <c r="B36" s="66">
        <v>4266</v>
      </c>
      <c r="C36" s="66">
        <v>1322</v>
      </c>
      <c r="D36" s="66" t="s">
        <v>41</v>
      </c>
      <c r="E36" s="66" t="s">
        <v>41</v>
      </c>
      <c r="F36" s="66">
        <v>5588</v>
      </c>
      <c r="G36" s="102">
        <v>13114</v>
      </c>
      <c r="H36" s="102">
        <v>26577</v>
      </c>
      <c r="I36" s="66">
        <v>91080</v>
      </c>
    </row>
    <row r="37" spans="1:9" ht="12.75">
      <c r="A37" s="70"/>
      <c r="B37" s="66"/>
      <c r="C37" s="66"/>
      <c r="D37" s="66"/>
      <c r="E37" s="66"/>
      <c r="F37" s="66"/>
      <c r="G37" s="102"/>
      <c r="H37" s="102"/>
      <c r="I37" s="66"/>
    </row>
    <row r="38" spans="1:9" s="67" customFormat="1" ht="12.75">
      <c r="A38" s="70" t="s">
        <v>114</v>
      </c>
      <c r="B38" s="102">
        <v>116</v>
      </c>
      <c r="C38" s="102">
        <v>7</v>
      </c>
      <c r="D38" s="66" t="s">
        <v>41</v>
      </c>
      <c r="E38" s="66" t="s">
        <v>41</v>
      </c>
      <c r="F38" s="66">
        <v>123</v>
      </c>
      <c r="G38" s="102">
        <v>10000</v>
      </c>
      <c r="H38" s="102">
        <v>28000</v>
      </c>
      <c r="I38" s="102">
        <v>1356</v>
      </c>
    </row>
    <row r="39" spans="1:9" ht="12.75">
      <c r="A39" s="60"/>
      <c r="B39" s="65"/>
      <c r="C39" s="65"/>
      <c r="D39" s="65"/>
      <c r="E39" s="65"/>
      <c r="F39" s="65"/>
      <c r="G39" s="101"/>
      <c r="H39" s="101"/>
      <c r="I39" s="65"/>
    </row>
    <row r="40" spans="1:9" ht="12.75">
      <c r="A40" s="60" t="s">
        <v>115</v>
      </c>
      <c r="B40" s="68">
        <v>848</v>
      </c>
      <c r="C40" s="101">
        <v>44</v>
      </c>
      <c r="D40" s="65" t="s">
        <v>41</v>
      </c>
      <c r="E40" s="65" t="s">
        <v>41</v>
      </c>
      <c r="F40" s="65">
        <v>892</v>
      </c>
      <c r="G40" s="68">
        <v>4500</v>
      </c>
      <c r="H40" s="101">
        <v>15000</v>
      </c>
      <c r="I40" s="101">
        <v>4476</v>
      </c>
    </row>
    <row r="41" spans="1:9" ht="12.75">
      <c r="A41" s="60" t="s">
        <v>116</v>
      </c>
      <c r="B41" s="65">
        <v>2977</v>
      </c>
      <c r="C41" s="65">
        <v>39</v>
      </c>
      <c r="D41" s="65" t="s">
        <v>41</v>
      </c>
      <c r="E41" s="65" t="s">
        <v>41</v>
      </c>
      <c r="F41" s="65">
        <v>3016</v>
      </c>
      <c r="G41" s="101">
        <v>13000</v>
      </c>
      <c r="H41" s="101">
        <v>24000</v>
      </c>
      <c r="I41" s="65">
        <v>39637</v>
      </c>
    </row>
    <row r="42" spans="1:9" ht="12.75">
      <c r="A42" s="60" t="s">
        <v>117</v>
      </c>
      <c r="B42" s="101">
        <v>3017</v>
      </c>
      <c r="C42" s="101">
        <v>403</v>
      </c>
      <c r="D42" s="65" t="s">
        <v>41</v>
      </c>
      <c r="E42" s="65" t="s">
        <v>41</v>
      </c>
      <c r="F42" s="65">
        <v>3420</v>
      </c>
      <c r="G42" s="101">
        <v>14000</v>
      </c>
      <c r="H42" s="101">
        <v>20000</v>
      </c>
      <c r="I42" s="101">
        <v>50298</v>
      </c>
    </row>
    <row r="43" spans="1:9" ht="12.75">
      <c r="A43" s="60" t="s">
        <v>118</v>
      </c>
      <c r="B43" s="101">
        <v>8297</v>
      </c>
      <c r="C43" s="101">
        <v>461</v>
      </c>
      <c r="D43" s="65" t="s">
        <v>41</v>
      </c>
      <c r="E43" s="65" t="s">
        <v>41</v>
      </c>
      <c r="F43" s="65">
        <v>8758</v>
      </c>
      <c r="G43" s="101">
        <v>14800</v>
      </c>
      <c r="H43" s="101">
        <v>18500</v>
      </c>
      <c r="I43" s="101">
        <v>131324</v>
      </c>
    </row>
    <row r="44" spans="1:9" ht="12.75">
      <c r="A44" s="60" t="s">
        <v>119</v>
      </c>
      <c r="B44" s="101">
        <v>1150</v>
      </c>
      <c r="C44" s="101">
        <v>68</v>
      </c>
      <c r="D44" s="101" t="s">
        <v>41</v>
      </c>
      <c r="E44" s="65" t="s">
        <v>41</v>
      </c>
      <c r="F44" s="65">
        <v>1218</v>
      </c>
      <c r="G44" s="101">
        <v>11500</v>
      </c>
      <c r="H44" s="101">
        <v>22000</v>
      </c>
      <c r="I44" s="101">
        <v>14721</v>
      </c>
    </row>
    <row r="45" spans="1:9" ht="12.75">
      <c r="A45" s="60" t="s">
        <v>120</v>
      </c>
      <c r="B45" s="101">
        <v>4030</v>
      </c>
      <c r="C45" s="101">
        <v>6</v>
      </c>
      <c r="D45" s="65" t="s">
        <v>41</v>
      </c>
      <c r="E45" s="65" t="s">
        <v>41</v>
      </c>
      <c r="F45" s="65">
        <v>4036</v>
      </c>
      <c r="G45" s="101">
        <v>8000</v>
      </c>
      <c r="H45" s="101">
        <v>24000</v>
      </c>
      <c r="I45" s="101">
        <v>32384</v>
      </c>
    </row>
    <row r="46" spans="1:9" ht="12.75">
      <c r="A46" s="60" t="s">
        <v>121</v>
      </c>
      <c r="B46" s="101">
        <v>247</v>
      </c>
      <c r="C46" s="101">
        <v>25</v>
      </c>
      <c r="D46" s="65" t="s">
        <v>41</v>
      </c>
      <c r="E46" s="65" t="s">
        <v>41</v>
      </c>
      <c r="F46" s="65">
        <v>272</v>
      </c>
      <c r="G46" s="101">
        <v>10000</v>
      </c>
      <c r="H46" s="101">
        <v>18000</v>
      </c>
      <c r="I46" s="101">
        <v>2920</v>
      </c>
    </row>
    <row r="47" spans="1:9" ht="12.75">
      <c r="A47" s="60" t="s">
        <v>122</v>
      </c>
      <c r="B47" s="101">
        <v>2787</v>
      </c>
      <c r="C47" s="101">
        <v>320</v>
      </c>
      <c r="D47" s="101" t="s">
        <v>41</v>
      </c>
      <c r="E47" s="65" t="s">
        <v>41</v>
      </c>
      <c r="F47" s="65">
        <v>3107</v>
      </c>
      <c r="G47" s="101">
        <v>18000</v>
      </c>
      <c r="H47" s="101">
        <v>38000</v>
      </c>
      <c r="I47" s="101">
        <v>62326</v>
      </c>
    </row>
    <row r="48" spans="1:9" ht="12.75">
      <c r="A48" s="60" t="s">
        <v>123</v>
      </c>
      <c r="B48" s="101">
        <v>1632</v>
      </c>
      <c r="C48" s="101">
        <v>165</v>
      </c>
      <c r="D48" s="101" t="s">
        <v>41</v>
      </c>
      <c r="E48" s="65" t="s">
        <v>41</v>
      </c>
      <c r="F48" s="65">
        <v>1797</v>
      </c>
      <c r="G48" s="101">
        <v>22000</v>
      </c>
      <c r="H48" s="101">
        <v>35000</v>
      </c>
      <c r="I48" s="101">
        <v>41679</v>
      </c>
    </row>
    <row r="49" spans="1:9" ht="12.75">
      <c r="A49" s="70" t="s">
        <v>165</v>
      </c>
      <c r="B49" s="66">
        <v>24985</v>
      </c>
      <c r="C49" s="66">
        <v>1531</v>
      </c>
      <c r="D49" s="66" t="s">
        <v>41</v>
      </c>
      <c r="E49" s="66" t="s">
        <v>41</v>
      </c>
      <c r="F49" s="66">
        <v>26516</v>
      </c>
      <c r="G49" s="102">
        <v>13670</v>
      </c>
      <c r="H49" s="102">
        <v>24957</v>
      </c>
      <c r="I49" s="66">
        <v>379765</v>
      </c>
    </row>
    <row r="50" spans="1:9" ht="12.75">
      <c r="A50" s="70"/>
      <c r="B50" s="66"/>
      <c r="C50" s="66"/>
      <c r="D50" s="66"/>
      <c r="E50" s="66"/>
      <c r="F50" s="66"/>
      <c r="G50" s="102"/>
      <c r="H50" s="102"/>
      <c r="I50" s="66"/>
    </row>
    <row r="51" spans="1:9" s="67" customFormat="1" ht="12.75">
      <c r="A51" s="70" t="s">
        <v>124</v>
      </c>
      <c r="B51" s="102">
        <v>198</v>
      </c>
      <c r="C51" s="102">
        <v>69</v>
      </c>
      <c r="D51" s="66" t="s">
        <v>41</v>
      </c>
      <c r="E51" s="66" t="s">
        <v>41</v>
      </c>
      <c r="F51" s="66">
        <v>267</v>
      </c>
      <c r="G51" s="102">
        <v>9000</v>
      </c>
      <c r="H51" s="102">
        <v>29000</v>
      </c>
      <c r="I51" s="102">
        <v>3783</v>
      </c>
    </row>
    <row r="52" spans="1:9" ht="12.75">
      <c r="A52" s="60"/>
      <c r="B52" s="65"/>
      <c r="C52" s="65"/>
      <c r="D52" s="65"/>
      <c r="E52" s="65"/>
      <c r="F52" s="65"/>
      <c r="G52" s="101"/>
      <c r="H52" s="101"/>
      <c r="I52" s="65"/>
    </row>
    <row r="53" spans="1:9" ht="12.75">
      <c r="A53" s="60" t="s">
        <v>125</v>
      </c>
      <c r="B53" s="68">
        <v>125</v>
      </c>
      <c r="C53" s="65">
        <v>150</v>
      </c>
      <c r="D53" s="65" t="s">
        <v>41</v>
      </c>
      <c r="E53" s="65" t="s">
        <v>41</v>
      </c>
      <c r="F53" s="65">
        <v>275</v>
      </c>
      <c r="G53" s="68">
        <v>5500</v>
      </c>
      <c r="H53" s="101">
        <v>25000</v>
      </c>
      <c r="I53" s="65">
        <v>4438</v>
      </c>
    </row>
    <row r="54" spans="1:9" ht="12.75">
      <c r="A54" s="60" t="s">
        <v>126</v>
      </c>
      <c r="B54" s="68">
        <v>3043</v>
      </c>
      <c r="C54" s="65">
        <v>74</v>
      </c>
      <c r="D54" s="65" t="s">
        <v>41</v>
      </c>
      <c r="E54" s="65" t="s">
        <v>41</v>
      </c>
      <c r="F54" s="65">
        <v>3117</v>
      </c>
      <c r="G54" s="68">
        <v>2200</v>
      </c>
      <c r="H54" s="101">
        <v>21500</v>
      </c>
      <c r="I54" s="65">
        <v>8286</v>
      </c>
    </row>
    <row r="55" spans="1:9" ht="12.75">
      <c r="A55" s="60" t="s">
        <v>127</v>
      </c>
      <c r="B55" s="65">
        <v>2307</v>
      </c>
      <c r="C55" s="65">
        <v>122</v>
      </c>
      <c r="D55" s="65" t="s">
        <v>41</v>
      </c>
      <c r="E55" s="65" t="s">
        <v>41</v>
      </c>
      <c r="F55" s="65">
        <v>2429</v>
      </c>
      <c r="G55" s="101">
        <v>6000</v>
      </c>
      <c r="H55" s="101">
        <v>24500</v>
      </c>
      <c r="I55" s="65">
        <v>16831</v>
      </c>
    </row>
    <row r="56" spans="1:9" ht="12.75" customHeight="1">
      <c r="A56" s="60" t="s">
        <v>128</v>
      </c>
      <c r="B56" s="65">
        <v>362</v>
      </c>
      <c r="C56" s="65">
        <v>370</v>
      </c>
      <c r="D56" s="65" t="s">
        <v>41</v>
      </c>
      <c r="E56" s="65" t="s">
        <v>41</v>
      </c>
      <c r="F56" s="65">
        <v>732</v>
      </c>
      <c r="G56" s="101">
        <v>8000</v>
      </c>
      <c r="H56" s="101">
        <v>24000</v>
      </c>
      <c r="I56" s="65">
        <v>11776</v>
      </c>
    </row>
    <row r="57" spans="1:9" ht="12.75" customHeight="1">
      <c r="A57" s="60" t="s">
        <v>129</v>
      </c>
      <c r="B57" s="65">
        <v>3511</v>
      </c>
      <c r="C57" s="65">
        <v>745</v>
      </c>
      <c r="D57" s="65" t="s">
        <v>41</v>
      </c>
      <c r="E57" s="65" t="s">
        <v>41</v>
      </c>
      <c r="F57" s="65">
        <v>4256</v>
      </c>
      <c r="G57" s="101">
        <v>4774</v>
      </c>
      <c r="H57" s="101">
        <v>15000</v>
      </c>
      <c r="I57" s="65">
        <v>27937</v>
      </c>
    </row>
    <row r="58" spans="1:9" ht="12.75">
      <c r="A58" s="70" t="s">
        <v>130</v>
      </c>
      <c r="B58" s="66">
        <v>9348</v>
      </c>
      <c r="C58" s="66">
        <v>1461</v>
      </c>
      <c r="D58" s="66" t="s">
        <v>41</v>
      </c>
      <c r="E58" s="66" t="s">
        <v>41</v>
      </c>
      <c r="F58" s="66">
        <v>10809</v>
      </c>
      <c r="G58" s="102">
        <v>4373</v>
      </c>
      <c r="H58" s="102">
        <v>19428</v>
      </c>
      <c r="I58" s="66">
        <v>69268</v>
      </c>
    </row>
    <row r="59" spans="1:9" ht="12.75">
      <c r="A59" s="60"/>
      <c r="B59" s="65"/>
      <c r="C59" s="65"/>
      <c r="D59" s="65"/>
      <c r="E59" s="65"/>
      <c r="F59" s="65"/>
      <c r="G59" s="101"/>
      <c r="H59" s="101"/>
      <c r="I59" s="65"/>
    </row>
    <row r="60" spans="1:9" ht="12.75">
      <c r="A60" s="60" t="s">
        <v>131</v>
      </c>
      <c r="B60" s="68">
        <v>6</v>
      </c>
      <c r="C60" s="103">
        <v>14</v>
      </c>
      <c r="D60" s="65" t="s">
        <v>41</v>
      </c>
      <c r="E60" s="65" t="s">
        <v>41</v>
      </c>
      <c r="F60" s="65">
        <v>20</v>
      </c>
      <c r="G60" s="68">
        <v>7000</v>
      </c>
      <c r="H60" s="103">
        <v>17500</v>
      </c>
      <c r="I60" s="101">
        <v>287</v>
      </c>
    </row>
    <row r="61" spans="1:9" ht="12.75">
      <c r="A61" s="60" t="s">
        <v>132</v>
      </c>
      <c r="B61" s="103">
        <v>15</v>
      </c>
      <c r="C61" s="103">
        <v>10</v>
      </c>
      <c r="D61" s="65" t="s">
        <v>41</v>
      </c>
      <c r="E61" s="65" t="s">
        <v>41</v>
      </c>
      <c r="F61" s="65">
        <v>25</v>
      </c>
      <c r="G61" s="103">
        <v>7500</v>
      </c>
      <c r="H61" s="103">
        <v>20000</v>
      </c>
      <c r="I61" s="101">
        <v>313</v>
      </c>
    </row>
    <row r="62" spans="1:9" ht="12.75">
      <c r="A62" s="60" t="s">
        <v>133</v>
      </c>
      <c r="B62" s="103">
        <v>10</v>
      </c>
      <c r="C62" s="103" t="s">
        <v>41</v>
      </c>
      <c r="D62" s="65" t="s">
        <v>41</v>
      </c>
      <c r="E62" s="65" t="s">
        <v>41</v>
      </c>
      <c r="F62" s="65">
        <v>10</v>
      </c>
      <c r="G62" s="103">
        <v>2000</v>
      </c>
      <c r="H62" s="103" t="s">
        <v>41</v>
      </c>
      <c r="I62" s="101">
        <v>20</v>
      </c>
    </row>
    <row r="63" spans="1:9" ht="12.75">
      <c r="A63" s="70" t="s">
        <v>134</v>
      </c>
      <c r="B63" s="66">
        <v>31</v>
      </c>
      <c r="C63" s="66">
        <v>24</v>
      </c>
      <c r="D63" s="66" t="s">
        <v>41</v>
      </c>
      <c r="E63" s="66" t="s">
        <v>41</v>
      </c>
      <c r="F63" s="66">
        <v>55</v>
      </c>
      <c r="G63" s="102">
        <v>5629</v>
      </c>
      <c r="H63" s="102">
        <v>18542</v>
      </c>
      <c r="I63" s="66">
        <v>620</v>
      </c>
    </row>
    <row r="64" spans="1:9" ht="12.75">
      <c r="A64" s="70"/>
      <c r="B64" s="66"/>
      <c r="C64" s="66"/>
      <c r="D64" s="66"/>
      <c r="E64" s="66"/>
      <c r="F64" s="66"/>
      <c r="G64" s="102"/>
      <c r="H64" s="102"/>
      <c r="I64" s="66"/>
    </row>
    <row r="65" spans="1:9" s="67" customFormat="1" ht="12.75">
      <c r="A65" s="70" t="s">
        <v>135</v>
      </c>
      <c r="B65" s="69">
        <v>15</v>
      </c>
      <c r="C65" s="102">
        <v>56</v>
      </c>
      <c r="D65" s="66" t="s">
        <v>41</v>
      </c>
      <c r="E65" s="66" t="s">
        <v>41</v>
      </c>
      <c r="F65" s="66">
        <v>71</v>
      </c>
      <c r="G65" s="69">
        <v>7500</v>
      </c>
      <c r="H65" s="102">
        <v>20500</v>
      </c>
      <c r="I65" s="102">
        <v>1261</v>
      </c>
    </row>
    <row r="66" spans="1:9" ht="12.75">
      <c r="A66" s="60"/>
      <c r="B66" s="65"/>
      <c r="C66" s="65"/>
      <c r="D66" s="65"/>
      <c r="E66" s="65"/>
      <c r="F66" s="65"/>
      <c r="G66" s="101"/>
      <c r="H66" s="101"/>
      <c r="I66" s="65"/>
    </row>
    <row r="67" spans="1:9" ht="12.75">
      <c r="A67" s="60" t="s">
        <v>136</v>
      </c>
      <c r="B67" s="68">
        <v>4020</v>
      </c>
      <c r="C67" s="101" t="s">
        <v>41</v>
      </c>
      <c r="D67" s="65" t="s">
        <v>41</v>
      </c>
      <c r="E67" s="65" t="s">
        <v>41</v>
      </c>
      <c r="F67" s="65">
        <v>4020</v>
      </c>
      <c r="G67" s="68">
        <v>9500</v>
      </c>
      <c r="H67" s="101" t="s">
        <v>41</v>
      </c>
      <c r="I67" s="101">
        <v>38190</v>
      </c>
    </row>
    <row r="68" spans="1:9" ht="12.75">
      <c r="A68" s="60" t="s">
        <v>137</v>
      </c>
      <c r="B68" s="68">
        <v>1966</v>
      </c>
      <c r="C68" s="101" t="s">
        <v>41</v>
      </c>
      <c r="D68" s="65" t="s">
        <v>41</v>
      </c>
      <c r="E68" s="65" t="s">
        <v>41</v>
      </c>
      <c r="F68" s="65">
        <v>1966</v>
      </c>
      <c r="G68" s="68">
        <v>7500</v>
      </c>
      <c r="H68" s="101" t="s">
        <v>41</v>
      </c>
      <c r="I68" s="101">
        <v>14745</v>
      </c>
    </row>
    <row r="69" spans="1:9" ht="12.75">
      <c r="A69" s="70" t="s">
        <v>138</v>
      </c>
      <c r="B69" s="69">
        <v>5986</v>
      </c>
      <c r="C69" s="66" t="s">
        <v>41</v>
      </c>
      <c r="D69" s="66" t="s">
        <v>41</v>
      </c>
      <c r="E69" s="66" t="s">
        <v>41</v>
      </c>
      <c r="F69" s="66">
        <v>5986</v>
      </c>
      <c r="G69" s="69">
        <v>8843</v>
      </c>
      <c r="H69" s="102" t="s">
        <v>41</v>
      </c>
      <c r="I69" s="66">
        <v>52935</v>
      </c>
    </row>
    <row r="70" spans="1:9" ht="12.75">
      <c r="A70" s="104"/>
      <c r="B70" s="65"/>
      <c r="C70" s="65"/>
      <c r="D70" s="65"/>
      <c r="E70" s="65"/>
      <c r="F70" s="65"/>
      <c r="G70" s="101"/>
      <c r="H70" s="101"/>
      <c r="I70" s="65"/>
    </row>
    <row r="71" spans="1:9" ht="12.75">
      <c r="A71" s="60" t="s">
        <v>139</v>
      </c>
      <c r="B71" s="65" t="s">
        <v>41</v>
      </c>
      <c r="C71" s="65">
        <v>28</v>
      </c>
      <c r="D71" s="65" t="s">
        <v>41</v>
      </c>
      <c r="E71" s="65" t="s">
        <v>41</v>
      </c>
      <c r="F71" s="65">
        <v>28</v>
      </c>
      <c r="G71" s="65" t="s">
        <v>41</v>
      </c>
      <c r="H71" s="101">
        <v>21964</v>
      </c>
      <c r="I71" s="65">
        <v>615</v>
      </c>
    </row>
    <row r="72" spans="1:9" ht="12.75">
      <c r="A72" s="60" t="s">
        <v>140</v>
      </c>
      <c r="B72" s="68">
        <v>255</v>
      </c>
      <c r="C72" s="65" t="s">
        <v>41</v>
      </c>
      <c r="D72" s="65" t="s">
        <v>41</v>
      </c>
      <c r="E72" s="65" t="s">
        <v>41</v>
      </c>
      <c r="F72" s="65">
        <v>255</v>
      </c>
      <c r="G72" s="65" t="s">
        <v>41</v>
      </c>
      <c r="H72" s="101" t="s">
        <v>41</v>
      </c>
      <c r="I72" s="65" t="s">
        <v>41</v>
      </c>
    </row>
    <row r="73" spans="1:9" ht="12.75">
      <c r="A73" s="60" t="s">
        <v>141</v>
      </c>
      <c r="B73" s="101">
        <v>240</v>
      </c>
      <c r="C73" s="101">
        <v>107</v>
      </c>
      <c r="D73" s="65" t="s">
        <v>41</v>
      </c>
      <c r="E73" s="65" t="s">
        <v>41</v>
      </c>
      <c r="F73" s="65">
        <v>347</v>
      </c>
      <c r="G73" s="101">
        <v>17000</v>
      </c>
      <c r="H73" s="101">
        <v>30000</v>
      </c>
      <c r="I73" s="101">
        <v>7290</v>
      </c>
    </row>
    <row r="74" spans="1:9" ht="12.75">
      <c r="A74" s="60" t="s">
        <v>142</v>
      </c>
      <c r="B74" s="68">
        <v>118</v>
      </c>
      <c r="C74" s="65">
        <v>283</v>
      </c>
      <c r="D74" s="65" t="s">
        <v>41</v>
      </c>
      <c r="E74" s="65" t="s">
        <v>41</v>
      </c>
      <c r="F74" s="65">
        <v>401</v>
      </c>
      <c r="G74" s="68">
        <v>9316</v>
      </c>
      <c r="H74" s="101">
        <v>16020</v>
      </c>
      <c r="I74" s="65">
        <v>5633</v>
      </c>
    </row>
    <row r="75" spans="1:9" ht="12.75">
      <c r="A75" s="60" t="s">
        <v>143</v>
      </c>
      <c r="B75" s="65">
        <v>834</v>
      </c>
      <c r="C75" s="65">
        <v>64</v>
      </c>
      <c r="D75" s="65" t="s">
        <v>41</v>
      </c>
      <c r="E75" s="65" t="s">
        <v>41</v>
      </c>
      <c r="F75" s="65">
        <v>898</v>
      </c>
      <c r="G75" s="101">
        <v>13500</v>
      </c>
      <c r="H75" s="101">
        <v>24000</v>
      </c>
      <c r="I75" s="65">
        <v>12795</v>
      </c>
    </row>
    <row r="76" spans="1:9" ht="12.75">
      <c r="A76" s="60" t="s">
        <v>144</v>
      </c>
      <c r="B76" s="65">
        <v>145</v>
      </c>
      <c r="C76" s="65">
        <v>8</v>
      </c>
      <c r="D76" s="65" t="s">
        <v>41</v>
      </c>
      <c r="E76" s="65" t="s">
        <v>41</v>
      </c>
      <c r="F76" s="65">
        <v>153</v>
      </c>
      <c r="G76" s="101">
        <v>9000</v>
      </c>
      <c r="H76" s="101">
        <v>20250</v>
      </c>
      <c r="I76" s="65">
        <v>1467</v>
      </c>
    </row>
    <row r="77" spans="1:9" ht="12.75">
      <c r="A77" s="60" t="s">
        <v>145</v>
      </c>
      <c r="B77" s="68">
        <v>2828</v>
      </c>
      <c r="C77" s="65">
        <v>410</v>
      </c>
      <c r="D77" s="65" t="s">
        <v>41</v>
      </c>
      <c r="E77" s="65" t="s">
        <v>41</v>
      </c>
      <c r="F77" s="65">
        <v>3238</v>
      </c>
      <c r="G77" s="68">
        <v>6500</v>
      </c>
      <c r="H77" s="101">
        <v>9000</v>
      </c>
      <c r="I77" s="65">
        <v>22072</v>
      </c>
    </row>
    <row r="78" spans="1:9" ht="12.75">
      <c r="A78" s="60" t="s">
        <v>146</v>
      </c>
      <c r="B78" s="101">
        <v>519</v>
      </c>
      <c r="C78" s="101">
        <v>37</v>
      </c>
      <c r="D78" s="65" t="s">
        <v>41</v>
      </c>
      <c r="E78" s="65" t="s">
        <v>41</v>
      </c>
      <c r="F78" s="65">
        <v>556</v>
      </c>
      <c r="G78" s="101">
        <v>9545</v>
      </c>
      <c r="H78" s="101">
        <v>28800</v>
      </c>
      <c r="I78" s="101">
        <v>6019</v>
      </c>
    </row>
    <row r="79" spans="1:9" ht="12.75">
      <c r="A79" s="70" t="s">
        <v>166</v>
      </c>
      <c r="B79" s="66">
        <v>4939</v>
      </c>
      <c r="C79" s="66">
        <v>937</v>
      </c>
      <c r="D79" s="66" t="s">
        <v>41</v>
      </c>
      <c r="E79" s="66" t="s">
        <v>41</v>
      </c>
      <c r="F79" s="66">
        <v>5876</v>
      </c>
      <c r="G79" s="102">
        <v>8317</v>
      </c>
      <c r="H79" s="102">
        <v>15808</v>
      </c>
      <c r="I79" s="66">
        <v>55891</v>
      </c>
    </row>
    <row r="80" spans="1:9" ht="12.75">
      <c r="A80" s="60"/>
      <c r="B80" s="65"/>
      <c r="C80" s="65"/>
      <c r="D80" s="65"/>
      <c r="E80" s="65"/>
      <c r="F80" s="65"/>
      <c r="G80" s="101"/>
      <c r="H80" s="101"/>
      <c r="I80" s="65"/>
    </row>
    <row r="81" spans="1:9" ht="12.75">
      <c r="A81" s="60" t="s">
        <v>147</v>
      </c>
      <c r="B81" s="65" t="s">
        <v>41</v>
      </c>
      <c r="C81" s="65" t="s">
        <v>41</v>
      </c>
      <c r="D81" s="65" t="s">
        <v>41</v>
      </c>
      <c r="E81" s="65" t="s">
        <v>41</v>
      </c>
      <c r="F81" s="65" t="s">
        <v>41</v>
      </c>
      <c r="G81" s="65" t="s">
        <v>41</v>
      </c>
      <c r="H81" s="101" t="s">
        <v>41</v>
      </c>
      <c r="I81" s="65" t="s">
        <v>41</v>
      </c>
    </row>
    <row r="82" spans="1:9" ht="12.75">
      <c r="A82" s="60" t="s">
        <v>148</v>
      </c>
      <c r="B82" s="101">
        <v>31</v>
      </c>
      <c r="C82" s="101">
        <v>2</v>
      </c>
      <c r="D82" s="65" t="s">
        <v>41</v>
      </c>
      <c r="E82" s="65" t="s">
        <v>41</v>
      </c>
      <c r="F82" s="65">
        <v>33</v>
      </c>
      <c r="G82" s="101">
        <v>3000</v>
      </c>
      <c r="H82" s="101">
        <v>20000</v>
      </c>
      <c r="I82" s="101">
        <v>133</v>
      </c>
    </row>
    <row r="83" spans="1:9" ht="12.75">
      <c r="A83" s="70" t="s">
        <v>149</v>
      </c>
      <c r="B83" s="66">
        <v>31</v>
      </c>
      <c r="C83" s="66">
        <v>2</v>
      </c>
      <c r="D83" s="66" t="s">
        <v>41</v>
      </c>
      <c r="E83" s="66" t="s">
        <v>41</v>
      </c>
      <c r="F83" s="66">
        <v>33</v>
      </c>
      <c r="G83" s="102">
        <v>3000</v>
      </c>
      <c r="H83" s="102">
        <v>20000</v>
      </c>
      <c r="I83" s="66">
        <v>133</v>
      </c>
    </row>
    <row r="84" spans="1:9" ht="12.75">
      <c r="A84" s="70"/>
      <c r="B84" s="66"/>
      <c r="C84" s="66"/>
      <c r="D84" s="66"/>
      <c r="E84" s="66"/>
      <c r="F84" s="66"/>
      <c r="G84" s="102"/>
      <c r="H84" s="102"/>
      <c r="I84" s="66"/>
    </row>
    <row r="85" spans="1:10" s="67" customFormat="1" ht="13.5" thickBot="1">
      <c r="A85" s="71" t="s">
        <v>150</v>
      </c>
      <c r="B85" s="72">
        <v>53536</v>
      </c>
      <c r="C85" s="72">
        <v>6391</v>
      </c>
      <c r="D85" s="72" t="s">
        <v>41</v>
      </c>
      <c r="E85" s="72" t="s">
        <v>41</v>
      </c>
      <c r="F85" s="72">
        <v>59927</v>
      </c>
      <c r="G85" s="105">
        <v>11413</v>
      </c>
      <c r="H85" s="105">
        <v>22838</v>
      </c>
      <c r="I85" s="72">
        <v>756947</v>
      </c>
      <c r="J85" s="70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J43"/>
  <sheetViews>
    <sheetView zoomScale="75" zoomScaleNormal="75" workbookViewId="0" topLeftCell="A1">
      <selection activeCell="L20" sqref="L20"/>
    </sheetView>
  </sheetViews>
  <sheetFormatPr defaultColWidth="11.421875" defaultRowHeight="12.75"/>
  <cols>
    <col min="1" max="1" width="28.7109375" style="57" customWidth="1"/>
    <col min="2" max="9" width="12.7109375" style="57" customWidth="1"/>
    <col min="10" max="16384" width="11.421875" style="57" customWidth="1"/>
  </cols>
  <sheetData>
    <row r="1" spans="1:9" s="54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ht="12.75">
      <c r="A2" s="165" t="s">
        <v>203</v>
      </c>
    </row>
    <row r="3" spans="1:9" s="55" customFormat="1" ht="15">
      <c r="A3" s="191" t="s">
        <v>188</v>
      </c>
      <c r="B3" s="191"/>
      <c r="C3" s="191"/>
      <c r="D3" s="191"/>
      <c r="E3" s="191"/>
      <c r="F3" s="191"/>
      <c r="G3" s="191"/>
      <c r="H3" s="191"/>
      <c r="I3" s="191"/>
    </row>
    <row r="4" spans="1:9" s="55" customFormat="1" ht="15.75" thickBot="1">
      <c r="A4" s="97"/>
      <c r="B4" s="98"/>
      <c r="C4" s="98"/>
      <c r="D4" s="98"/>
      <c r="E4" s="98"/>
      <c r="F4" s="98"/>
      <c r="G4" s="98"/>
      <c r="H4" s="99"/>
      <c r="I4" s="99"/>
    </row>
    <row r="5" spans="1:9" ht="12.75">
      <c r="A5" s="133" t="s">
        <v>84</v>
      </c>
      <c r="B5" s="181" t="s">
        <v>172</v>
      </c>
      <c r="C5" s="182"/>
      <c r="D5" s="182"/>
      <c r="E5" s="182"/>
      <c r="F5" s="190"/>
      <c r="G5" s="181" t="s">
        <v>151</v>
      </c>
      <c r="H5" s="182"/>
      <c r="I5" s="182"/>
    </row>
    <row r="6" spans="1:9" ht="12.75">
      <c r="A6" s="58" t="s">
        <v>86</v>
      </c>
      <c r="B6" s="188" t="s">
        <v>35</v>
      </c>
      <c r="C6" s="189"/>
      <c r="D6" s="188" t="s">
        <v>36</v>
      </c>
      <c r="E6" s="202"/>
      <c r="F6" s="203" t="s">
        <v>39</v>
      </c>
      <c r="G6" s="183" t="s">
        <v>152</v>
      </c>
      <c r="H6" s="184"/>
      <c r="I6" s="62" t="s">
        <v>173</v>
      </c>
    </row>
    <row r="7" spans="1:9" ht="13.5" thickBot="1">
      <c r="A7" s="89"/>
      <c r="B7" s="90" t="s">
        <v>37</v>
      </c>
      <c r="C7" s="90" t="s">
        <v>38</v>
      </c>
      <c r="D7" s="90" t="s">
        <v>37</v>
      </c>
      <c r="E7" s="90" t="s">
        <v>38</v>
      </c>
      <c r="F7" s="204"/>
      <c r="G7" s="90" t="s">
        <v>37</v>
      </c>
      <c r="H7" s="100" t="s">
        <v>38</v>
      </c>
      <c r="I7" s="90" t="s">
        <v>174</v>
      </c>
    </row>
    <row r="8" spans="1:9" s="67" customFormat="1" ht="12.75">
      <c r="A8" s="70" t="s">
        <v>99</v>
      </c>
      <c r="B8" s="66">
        <v>40</v>
      </c>
      <c r="C8" s="66">
        <v>54</v>
      </c>
      <c r="D8" s="66" t="s">
        <v>41</v>
      </c>
      <c r="E8" s="66" t="s">
        <v>41</v>
      </c>
      <c r="F8" s="66">
        <v>94</v>
      </c>
      <c r="G8" s="102">
        <v>24350</v>
      </c>
      <c r="H8" s="102">
        <v>44000</v>
      </c>
      <c r="I8" s="66">
        <v>3350</v>
      </c>
    </row>
    <row r="9" spans="1:9" ht="12.75">
      <c r="A9" s="60"/>
      <c r="B9" s="65"/>
      <c r="C9" s="65"/>
      <c r="D9" s="65"/>
      <c r="E9" s="65"/>
      <c r="F9" s="65"/>
      <c r="G9" s="101"/>
      <c r="H9" s="101"/>
      <c r="I9" s="65"/>
    </row>
    <row r="10" spans="1:9" ht="12.75">
      <c r="A10" s="60" t="s">
        <v>101</v>
      </c>
      <c r="B10" s="101">
        <v>10</v>
      </c>
      <c r="C10" s="65" t="s">
        <v>41</v>
      </c>
      <c r="D10" s="65" t="s">
        <v>41</v>
      </c>
      <c r="E10" s="65" t="s">
        <v>41</v>
      </c>
      <c r="F10" s="65">
        <v>10</v>
      </c>
      <c r="G10" s="101">
        <v>28980</v>
      </c>
      <c r="H10" s="65" t="s">
        <v>41</v>
      </c>
      <c r="I10" s="101">
        <v>290</v>
      </c>
    </row>
    <row r="11" spans="1:9" ht="12.75">
      <c r="A11" s="60" t="s">
        <v>102</v>
      </c>
      <c r="B11" s="101">
        <v>33</v>
      </c>
      <c r="C11" s="65" t="s">
        <v>41</v>
      </c>
      <c r="D11" s="65" t="s">
        <v>41</v>
      </c>
      <c r="E11" s="65" t="s">
        <v>41</v>
      </c>
      <c r="F11" s="65">
        <v>33</v>
      </c>
      <c r="G11" s="101">
        <v>28000</v>
      </c>
      <c r="H11" s="65" t="s">
        <v>41</v>
      </c>
      <c r="I11" s="101">
        <v>924</v>
      </c>
    </row>
    <row r="12" spans="1:9" ht="12.75">
      <c r="A12" s="70" t="s">
        <v>164</v>
      </c>
      <c r="B12" s="66">
        <v>43</v>
      </c>
      <c r="C12" s="66" t="s">
        <v>41</v>
      </c>
      <c r="D12" s="66" t="s">
        <v>41</v>
      </c>
      <c r="E12" s="66" t="s">
        <v>41</v>
      </c>
      <c r="F12" s="66">
        <v>43</v>
      </c>
      <c r="G12" s="102">
        <v>28228</v>
      </c>
      <c r="H12" s="102" t="s">
        <v>41</v>
      </c>
      <c r="I12" s="66">
        <v>1214</v>
      </c>
    </row>
    <row r="13" spans="1:9" ht="12.75">
      <c r="A13" s="70"/>
      <c r="B13" s="66"/>
      <c r="C13" s="66"/>
      <c r="D13" s="66"/>
      <c r="E13" s="66"/>
      <c r="F13" s="66"/>
      <c r="G13" s="102"/>
      <c r="H13" s="102"/>
      <c r="I13" s="66"/>
    </row>
    <row r="14" spans="1:9" s="67" customFormat="1" ht="12.75">
      <c r="A14" s="70" t="s">
        <v>103</v>
      </c>
      <c r="B14" s="102">
        <v>33</v>
      </c>
      <c r="C14" s="102" t="s">
        <v>41</v>
      </c>
      <c r="D14" s="66" t="s">
        <v>41</v>
      </c>
      <c r="E14" s="66" t="s">
        <v>41</v>
      </c>
      <c r="F14" s="66">
        <v>33</v>
      </c>
      <c r="G14" s="102">
        <v>8500</v>
      </c>
      <c r="H14" s="102" t="s">
        <v>41</v>
      </c>
      <c r="I14" s="102">
        <v>281</v>
      </c>
    </row>
    <row r="15" spans="1:9" ht="12.75">
      <c r="A15" s="70"/>
      <c r="B15" s="66"/>
      <c r="C15" s="66"/>
      <c r="D15" s="66"/>
      <c r="E15" s="66"/>
      <c r="F15" s="66"/>
      <c r="G15" s="102"/>
      <c r="H15" s="102"/>
      <c r="I15" s="66"/>
    </row>
    <row r="16" spans="1:9" ht="12.75">
      <c r="A16" s="60" t="s">
        <v>107</v>
      </c>
      <c r="B16" s="68">
        <v>1</v>
      </c>
      <c r="C16" s="65" t="s">
        <v>41</v>
      </c>
      <c r="D16" s="65" t="s">
        <v>41</v>
      </c>
      <c r="E16" s="65" t="s">
        <v>41</v>
      </c>
      <c r="F16" s="65">
        <v>1</v>
      </c>
      <c r="G16" s="101">
        <v>12000</v>
      </c>
      <c r="H16" s="101" t="s">
        <v>41</v>
      </c>
      <c r="I16" s="65">
        <v>12</v>
      </c>
    </row>
    <row r="17" spans="1:9" ht="12.75">
      <c r="A17" s="70" t="s">
        <v>108</v>
      </c>
      <c r="B17" s="66">
        <v>1</v>
      </c>
      <c r="C17" s="66" t="s">
        <v>41</v>
      </c>
      <c r="D17" s="66" t="s">
        <v>41</v>
      </c>
      <c r="E17" s="66" t="s">
        <v>41</v>
      </c>
      <c r="F17" s="66">
        <v>1</v>
      </c>
      <c r="G17" s="102">
        <v>12000</v>
      </c>
      <c r="H17" s="102" t="s">
        <v>41</v>
      </c>
      <c r="I17" s="66">
        <v>12</v>
      </c>
    </row>
    <row r="18" spans="1:9" ht="12.75">
      <c r="A18" s="60"/>
      <c r="B18" s="65"/>
      <c r="C18" s="65"/>
      <c r="D18" s="65"/>
      <c r="E18" s="65"/>
      <c r="F18" s="65"/>
      <c r="G18" s="101"/>
      <c r="H18" s="101"/>
      <c r="I18" s="65"/>
    </row>
    <row r="19" spans="1:9" ht="12.75">
      <c r="A19" s="60" t="s">
        <v>109</v>
      </c>
      <c r="B19" s="103">
        <v>19</v>
      </c>
      <c r="C19" s="103" t="s">
        <v>41</v>
      </c>
      <c r="D19" s="103" t="s">
        <v>41</v>
      </c>
      <c r="E19" s="65" t="s">
        <v>41</v>
      </c>
      <c r="F19" s="65">
        <v>19</v>
      </c>
      <c r="G19" s="103">
        <v>14579</v>
      </c>
      <c r="H19" s="103" t="s">
        <v>41</v>
      </c>
      <c r="I19" s="103">
        <v>277</v>
      </c>
    </row>
    <row r="20" spans="1:9" ht="12.75">
      <c r="A20" s="60" t="s">
        <v>110</v>
      </c>
      <c r="B20" s="103">
        <v>5</v>
      </c>
      <c r="C20" s="103">
        <v>2</v>
      </c>
      <c r="D20" s="65" t="s">
        <v>41</v>
      </c>
      <c r="E20" s="65" t="s">
        <v>41</v>
      </c>
      <c r="F20" s="65">
        <v>7</v>
      </c>
      <c r="G20" s="103">
        <v>10000</v>
      </c>
      <c r="H20" s="103">
        <v>20000</v>
      </c>
      <c r="I20" s="101">
        <v>90</v>
      </c>
    </row>
    <row r="21" spans="1:9" ht="12.75">
      <c r="A21" s="60" t="s">
        <v>111</v>
      </c>
      <c r="B21" s="103">
        <v>2</v>
      </c>
      <c r="C21" s="103" t="s">
        <v>41</v>
      </c>
      <c r="D21" s="65" t="s">
        <v>41</v>
      </c>
      <c r="E21" s="65" t="s">
        <v>41</v>
      </c>
      <c r="F21" s="65">
        <v>2</v>
      </c>
      <c r="G21" s="103">
        <v>12500</v>
      </c>
      <c r="H21" s="103" t="s">
        <v>41</v>
      </c>
      <c r="I21" s="101">
        <v>25</v>
      </c>
    </row>
    <row r="22" spans="1:9" ht="12.75">
      <c r="A22" s="60" t="s">
        <v>112</v>
      </c>
      <c r="B22" s="103" t="s">
        <v>41</v>
      </c>
      <c r="C22" s="103">
        <v>2</v>
      </c>
      <c r="D22" s="65" t="s">
        <v>41</v>
      </c>
      <c r="E22" s="65" t="s">
        <v>41</v>
      </c>
      <c r="F22" s="65">
        <v>2</v>
      </c>
      <c r="G22" s="103" t="s">
        <v>41</v>
      </c>
      <c r="H22" s="103">
        <v>31000</v>
      </c>
      <c r="I22" s="101">
        <v>62</v>
      </c>
    </row>
    <row r="23" spans="1:9" ht="12.75">
      <c r="A23" s="70" t="s">
        <v>113</v>
      </c>
      <c r="B23" s="66">
        <v>26</v>
      </c>
      <c r="C23" s="66">
        <v>4</v>
      </c>
      <c r="D23" s="66" t="s">
        <v>41</v>
      </c>
      <c r="E23" s="66" t="s">
        <v>41</v>
      </c>
      <c r="F23" s="66">
        <v>30</v>
      </c>
      <c r="G23" s="102">
        <v>13539</v>
      </c>
      <c r="H23" s="102">
        <v>25500</v>
      </c>
      <c r="I23" s="66">
        <v>454</v>
      </c>
    </row>
    <row r="24" spans="1:9" ht="12.75">
      <c r="A24" s="70"/>
      <c r="B24" s="66"/>
      <c r="C24" s="66"/>
      <c r="D24" s="66"/>
      <c r="E24" s="66"/>
      <c r="F24" s="66"/>
      <c r="G24" s="102"/>
      <c r="H24" s="102"/>
      <c r="I24" s="66"/>
    </row>
    <row r="25" spans="1:9" s="67" customFormat="1" ht="12.75">
      <c r="A25" s="70" t="s">
        <v>114</v>
      </c>
      <c r="B25" s="102">
        <v>84</v>
      </c>
      <c r="C25" s="102" t="s">
        <v>41</v>
      </c>
      <c r="D25" s="66" t="s">
        <v>41</v>
      </c>
      <c r="E25" s="66" t="s">
        <v>41</v>
      </c>
      <c r="F25" s="66">
        <v>84</v>
      </c>
      <c r="G25" s="102">
        <v>26500</v>
      </c>
      <c r="H25" s="102" t="s">
        <v>41</v>
      </c>
      <c r="I25" s="102">
        <v>2226</v>
      </c>
    </row>
    <row r="26" spans="1:9" ht="12.75">
      <c r="A26" s="60"/>
      <c r="B26" s="65"/>
      <c r="C26" s="65"/>
      <c r="D26" s="65"/>
      <c r="E26" s="65"/>
      <c r="F26" s="65"/>
      <c r="G26" s="101"/>
      <c r="H26" s="101"/>
      <c r="I26" s="65"/>
    </row>
    <row r="27" spans="1:9" ht="12.75">
      <c r="A27" s="60" t="s">
        <v>115</v>
      </c>
      <c r="B27" s="68">
        <v>11</v>
      </c>
      <c r="C27" s="101" t="s">
        <v>41</v>
      </c>
      <c r="D27" s="65" t="s">
        <v>41</v>
      </c>
      <c r="E27" s="65" t="s">
        <v>41</v>
      </c>
      <c r="F27" s="65">
        <v>11</v>
      </c>
      <c r="G27" s="68">
        <v>10000</v>
      </c>
      <c r="H27" s="101" t="s">
        <v>41</v>
      </c>
      <c r="I27" s="101">
        <v>110</v>
      </c>
    </row>
    <row r="28" spans="1:9" ht="12.75">
      <c r="A28" s="70" t="s">
        <v>165</v>
      </c>
      <c r="B28" s="66">
        <v>11</v>
      </c>
      <c r="C28" s="66" t="s">
        <v>41</v>
      </c>
      <c r="D28" s="66" t="s">
        <v>41</v>
      </c>
      <c r="E28" s="66" t="s">
        <v>41</v>
      </c>
      <c r="F28" s="66">
        <v>11</v>
      </c>
      <c r="G28" s="102">
        <v>10000</v>
      </c>
      <c r="H28" s="102" t="s">
        <v>41</v>
      </c>
      <c r="I28" s="66">
        <v>110</v>
      </c>
    </row>
    <row r="29" spans="1:9" ht="12.75">
      <c r="A29" s="70"/>
      <c r="B29" s="66"/>
      <c r="C29" s="66"/>
      <c r="D29" s="66"/>
      <c r="E29" s="66"/>
      <c r="F29" s="66"/>
      <c r="G29" s="102"/>
      <c r="H29" s="102"/>
      <c r="I29" s="66"/>
    </row>
    <row r="30" spans="1:9" ht="12.75" customHeight="1">
      <c r="A30" s="60" t="s">
        <v>129</v>
      </c>
      <c r="B30" s="65" t="s">
        <v>41</v>
      </c>
      <c r="C30" s="65">
        <v>13</v>
      </c>
      <c r="D30" s="65" t="s">
        <v>41</v>
      </c>
      <c r="E30" s="65" t="s">
        <v>41</v>
      </c>
      <c r="F30" s="65">
        <v>13</v>
      </c>
      <c r="G30" s="101" t="s">
        <v>41</v>
      </c>
      <c r="H30" s="101">
        <v>21000</v>
      </c>
      <c r="I30" s="65">
        <v>273</v>
      </c>
    </row>
    <row r="31" spans="1:9" ht="12.75">
      <c r="A31" s="70" t="s">
        <v>130</v>
      </c>
      <c r="B31" s="66" t="s">
        <v>41</v>
      </c>
      <c r="C31" s="66">
        <v>13</v>
      </c>
      <c r="D31" s="66" t="s">
        <v>41</v>
      </c>
      <c r="E31" s="66" t="s">
        <v>41</v>
      </c>
      <c r="F31" s="66">
        <v>13</v>
      </c>
      <c r="G31" s="102" t="s">
        <v>41</v>
      </c>
      <c r="H31" s="102">
        <v>21000</v>
      </c>
      <c r="I31" s="66">
        <v>273</v>
      </c>
    </row>
    <row r="32" spans="1:9" ht="12.75">
      <c r="A32" s="60"/>
      <c r="B32" s="65"/>
      <c r="C32" s="65"/>
      <c r="D32" s="65"/>
      <c r="E32" s="65"/>
      <c r="F32" s="65"/>
      <c r="G32" s="101"/>
      <c r="H32" s="101"/>
      <c r="I32" s="65"/>
    </row>
    <row r="33" spans="1:9" ht="12.75">
      <c r="A33" s="60" t="s">
        <v>132</v>
      </c>
      <c r="B33" s="103" t="s">
        <v>41</v>
      </c>
      <c r="C33" s="103">
        <v>1</v>
      </c>
      <c r="D33" s="65" t="s">
        <v>41</v>
      </c>
      <c r="E33" s="65" t="s">
        <v>41</v>
      </c>
      <c r="F33" s="65">
        <v>1</v>
      </c>
      <c r="G33" s="103" t="s">
        <v>41</v>
      </c>
      <c r="H33" s="103">
        <v>23000</v>
      </c>
      <c r="I33" s="101">
        <v>23</v>
      </c>
    </row>
    <row r="34" spans="1:9" ht="12.75">
      <c r="A34" s="70" t="s">
        <v>134</v>
      </c>
      <c r="B34" s="66" t="s">
        <v>41</v>
      </c>
      <c r="C34" s="66">
        <v>1</v>
      </c>
      <c r="D34" s="66" t="s">
        <v>41</v>
      </c>
      <c r="E34" s="66" t="s">
        <v>41</v>
      </c>
      <c r="F34" s="66">
        <v>1</v>
      </c>
      <c r="G34" s="102" t="s">
        <v>41</v>
      </c>
      <c r="H34" s="102">
        <v>23000</v>
      </c>
      <c r="I34" s="66">
        <v>23</v>
      </c>
    </row>
    <row r="35" spans="1:9" ht="12.75">
      <c r="A35" s="70"/>
      <c r="B35" s="66"/>
      <c r="C35" s="66"/>
      <c r="D35" s="66"/>
      <c r="E35" s="66"/>
      <c r="F35" s="66"/>
      <c r="G35" s="102"/>
      <c r="H35" s="102"/>
      <c r="I35" s="66"/>
    </row>
    <row r="36" spans="1:9" ht="12.75">
      <c r="A36" s="60" t="s">
        <v>136</v>
      </c>
      <c r="B36" s="65" t="s">
        <v>41</v>
      </c>
      <c r="C36" s="101" t="s">
        <v>41</v>
      </c>
      <c r="D36" s="68">
        <v>8000</v>
      </c>
      <c r="E36" s="65" t="s">
        <v>41</v>
      </c>
      <c r="F36" s="65">
        <v>8000</v>
      </c>
      <c r="G36" s="65" t="s">
        <v>41</v>
      </c>
      <c r="H36" s="101" t="s">
        <v>41</v>
      </c>
      <c r="I36" s="101" t="s">
        <v>41</v>
      </c>
    </row>
    <row r="37" spans="1:9" ht="12.75">
      <c r="A37" s="60" t="s">
        <v>137</v>
      </c>
      <c r="B37" s="65" t="s">
        <v>41</v>
      </c>
      <c r="C37" s="101" t="s">
        <v>41</v>
      </c>
      <c r="D37" s="68">
        <v>1500</v>
      </c>
      <c r="E37" s="65" t="s">
        <v>41</v>
      </c>
      <c r="F37" s="65">
        <v>1500</v>
      </c>
      <c r="G37" s="65" t="s">
        <v>41</v>
      </c>
      <c r="H37" s="101" t="s">
        <v>41</v>
      </c>
      <c r="I37" s="101" t="s">
        <v>41</v>
      </c>
    </row>
    <row r="38" spans="1:9" ht="12.75">
      <c r="A38" s="70" t="s">
        <v>138</v>
      </c>
      <c r="B38" s="66" t="s">
        <v>41</v>
      </c>
      <c r="C38" s="66" t="s">
        <v>41</v>
      </c>
      <c r="D38" s="69">
        <v>9500</v>
      </c>
      <c r="E38" s="66" t="s">
        <v>41</v>
      </c>
      <c r="F38" s="66">
        <v>9500</v>
      </c>
      <c r="G38" s="66" t="s">
        <v>41</v>
      </c>
      <c r="H38" s="102" t="s">
        <v>41</v>
      </c>
      <c r="I38" s="66" t="s">
        <v>41</v>
      </c>
    </row>
    <row r="39" spans="1:9" ht="12.75">
      <c r="A39" s="104"/>
      <c r="B39" s="65"/>
      <c r="C39" s="65"/>
      <c r="D39" s="65"/>
      <c r="E39" s="65"/>
      <c r="F39" s="65"/>
      <c r="G39" s="101"/>
      <c r="H39" s="101"/>
      <c r="I39" s="65"/>
    </row>
    <row r="40" spans="1:9" ht="12.75">
      <c r="A40" s="60" t="s">
        <v>143</v>
      </c>
      <c r="B40" s="65" t="s">
        <v>41</v>
      </c>
      <c r="C40" s="65" t="s">
        <v>41</v>
      </c>
      <c r="D40" s="68">
        <v>242</v>
      </c>
      <c r="E40" s="68">
        <v>50</v>
      </c>
      <c r="F40" s="65">
        <v>292</v>
      </c>
      <c r="G40" s="101" t="s">
        <v>41</v>
      </c>
      <c r="H40" s="101" t="s">
        <v>41</v>
      </c>
      <c r="I40" s="65" t="s">
        <v>41</v>
      </c>
    </row>
    <row r="41" spans="1:9" ht="12.75">
      <c r="A41" s="70" t="s">
        <v>166</v>
      </c>
      <c r="B41" s="66" t="s">
        <v>41</v>
      </c>
      <c r="C41" s="66" t="s">
        <v>41</v>
      </c>
      <c r="D41" s="69">
        <v>242</v>
      </c>
      <c r="E41" s="69">
        <v>50</v>
      </c>
      <c r="F41" s="66">
        <v>292</v>
      </c>
      <c r="G41" s="102" t="s">
        <v>41</v>
      </c>
      <c r="H41" s="102" t="s">
        <v>41</v>
      </c>
      <c r="I41" s="66" t="s">
        <v>41</v>
      </c>
    </row>
    <row r="42" spans="1:9" ht="12.75">
      <c r="A42" s="60"/>
      <c r="B42" s="65"/>
      <c r="C42" s="65"/>
      <c r="D42" s="65"/>
      <c r="E42" s="65"/>
      <c r="F42" s="65"/>
      <c r="G42" s="101"/>
      <c r="H42" s="101"/>
      <c r="I42" s="65"/>
    </row>
    <row r="43" spans="1:10" s="67" customFormat="1" ht="13.5" thickBot="1">
      <c r="A43" s="71" t="s">
        <v>150</v>
      </c>
      <c r="B43" s="72">
        <v>238</v>
      </c>
      <c r="C43" s="72">
        <v>72</v>
      </c>
      <c r="D43" s="72">
        <v>9742</v>
      </c>
      <c r="E43" s="72">
        <v>50</v>
      </c>
      <c r="F43" s="72">
        <v>10102</v>
      </c>
      <c r="G43" s="105">
        <v>21716</v>
      </c>
      <c r="H43" s="105">
        <v>38528</v>
      </c>
      <c r="I43" s="72">
        <v>7943</v>
      </c>
      <c r="J43" s="70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4">
    <pageSetUpPr fitToPage="1"/>
  </sheetPr>
  <dimension ref="A1:L49"/>
  <sheetViews>
    <sheetView zoomScale="75" zoomScaleNormal="75" workbookViewId="0" topLeftCell="A1">
      <selection activeCell="K20" sqref="K20"/>
    </sheetView>
  </sheetViews>
  <sheetFormatPr defaultColWidth="11.421875" defaultRowHeight="12.75"/>
  <cols>
    <col min="1" max="1" width="28.7109375" style="57" customWidth="1"/>
    <col min="2" max="9" width="12.7109375" style="57" customWidth="1"/>
    <col min="10" max="16384" width="11.421875" style="57" customWidth="1"/>
  </cols>
  <sheetData>
    <row r="1" spans="1:9" s="54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ht="12.75">
      <c r="A2" s="165" t="s">
        <v>203</v>
      </c>
    </row>
    <row r="3" spans="1:9" s="55" customFormat="1" ht="15">
      <c r="A3" s="191" t="s">
        <v>189</v>
      </c>
      <c r="B3" s="191"/>
      <c r="C3" s="191"/>
      <c r="D3" s="191"/>
      <c r="E3" s="191"/>
      <c r="F3" s="191"/>
      <c r="G3" s="191"/>
      <c r="H3" s="191"/>
      <c r="I3" s="191"/>
    </row>
    <row r="4" spans="1:9" s="55" customFormat="1" ht="15.75" thickBot="1">
      <c r="A4" s="97"/>
      <c r="B4" s="98"/>
      <c r="C4" s="98"/>
      <c r="D4" s="98"/>
      <c r="E4" s="98"/>
      <c r="F4" s="98"/>
      <c r="G4" s="98"/>
      <c r="H4" s="99"/>
      <c r="I4" s="99"/>
    </row>
    <row r="5" spans="1:9" ht="12.75">
      <c r="A5" s="133" t="s">
        <v>84</v>
      </c>
      <c r="B5" s="181" t="s">
        <v>172</v>
      </c>
      <c r="C5" s="182"/>
      <c r="D5" s="182"/>
      <c r="E5" s="182"/>
      <c r="F5" s="190"/>
      <c r="G5" s="181" t="s">
        <v>151</v>
      </c>
      <c r="H5" s="182"/>
      <c r="I5" s="182"/>
    </row>
    <row r="6" spans="1:9" ht="12.75">
      <c r="A6" s="58" t="s">
        <v>86</v>
      </c>
      <c r="B6" s="188" t="s">
        <v>35</v>
      </c>
      <c r="C6" s="189"/>
      <c r="D6" s="188" t="s">
        <v>36</v>
      </c>
      <c r="E6" s="202"/>
      <c r="F6" s="203" t="s">
        <v>39</v>
      </c>
      <c r="G6" s="183" t="s">
        <v>152</v>
      </c>
      <c r="H6" s="184"/>
      <c r="I6" s="62" t="s">
        <v>173</v>
      </c>
    </row>
    <row r="7" spans="1:9" ht="13.5" thickBot="1">
      <c r="A7" s="89"/>
      <c r="B7" s="90" t="s">
        <v>37</v>
      </c>
      <c r="C7" s="90" t="s">
        <v>38</v>
      </c>
      <c r="D7" s="90" t="s">
        <v>37</v>
      </c>
      <c r="E7" s="90" t="s">
        <v>38</v>
      </c>
      <c r="F7" s="204"/>
      <c r="G7" s="90" t="s">
        <v>37</v>
      </c>
      <c r="H7" s="100" t="s">
        <v>38</v>
      </c>
      <c r="I7" s="90" t="s">
        <v>174</v>
      </c>
    </row>
    <row r="8" spans="1:9" s="67" customFormat="1" ht="12.75">
      <c r="A8" s="70" t="s">
        <v>99</v>
      </c>
      <c r="B8" s="66">
        <v>14</v>
      </c>
      <c r="C8" s="66" t="s">
        <v>41</v>
      </c>
      <c r="D8" s="66" t="s">
        <v>41</v>
      </c>
      <c r="E8" s="66" t="s">
        <v>41</v>
      </c>
      <c r="F8" s="66">
        <v>14</v>
      </c>
      <c r="G8" s="102" t="s">
        <v>41</v>
      </c>
      <c r="H8" s="102" t="s">
        <v>41</v>
      </c>
      <c r="I8" s="66" t="s">
        <v>41</v>
      </c>
    </row>
    <row r="9" spans="1:9" ht="12.75">
      <c r="A9" s="60"/>
      <c r="B9" s="65"/>
      <c r="C9" s="65"/>
      <c r="D9" s="65"/>
      <c r="E9" s="65"/>
      <c r="F9" s="65"/>
      <c r="G9" s="101"/>
      <c r="H9" s="101"/>
      <c r="I9" s="65"/>
    </row>
    <row r="10" spans="1:9" ht="12.75">
      <c r="A10" s="60" t="s">
        <v>100</v>
      </c>
      <c r="B10" s="101">
        <v>4</v>
      </c>
      <c r="C10" s="101" t="s">
        <v>41</v>
      </c>
      <c r="D10" s="65" t="s">
        <v>41</v>
      </c>
      <c r="E10" s="65" t="s">
        <v>41</v>
      </c>
      <c r="F10" s="65">
        <v>4</v>
      </c>
      <c r="G10" s="101">
        <v>18000</v>
      </c>
      <c r="H10" s="101" t="s">
        <v>41</v>
      </c>
      <c r="I10" s="101">
        <v>72</v>
      </c>
    </row>
    <row r="11" spans="1:9" ht="12.75">
      <c r="A11" s="60" t="s">
        <v>102</v>
      </c>
      <c r="B11" s="101">
        <v>1</v>
      </c>
      <c r="C11" s="65" t="s">
        <v>41</v>
      </c>
      <c r="D11" s="65" t="s">
        <v>41</v>
      </c>
      <c r="E11" s="65" t="s">
        <v>41</v>
      </c>
      <c r="F11" s="65">
        <v>1</v>
      </c>
      <c r="G11" s="101">
        <v>12500</v>
      </c>
      <c r="H11" s="65" t="s">
        <v>41</v>
      </c>
      <c r="I11" s="101">
        <v>13</v>
      </c>
    </row>
    <row r="12" spans="1:9" ht="12.75">
      <c r="A12" s="70" t="s">
        <v>164</v>
      </c>
      <c r="B12" s="66">
        <v>5</v>
      </c>
      <c r="C12" s="66" t="s">
        <v>41</v>
      </c>
      <c r="D12" s="66" t="s">
        <v>41</v>
      </c>
      <c r="E12" s="66" t="s">
        <v>41</v>
      </c>
      <c r="F12" s="66">
        <v>5</v>
      </c>
      <c r="G12" s="102">
        <v>16900</v>
      </c>
      <c r="H12" s="102" t="s">
        <v>41</v>
      </c>
      <c r="I12" s="66">
        <v>85</v>
      </c>
    </row>
    <row r="13" spans="1:9" ht="12.75">
      <c r="A13" s="70"/>
      <c r="B13" s="66"/>
      <c r="C13" s="66"/>
      <c r="D13" s="66"/>
      <c r="E13" s="66"/>
      <c r="F13" s="66"/>
      <c r="G13" s="102"/>
      <c r="H13" s="102"/>
      <c r="I13" s="66"/>
    </row>
    <row r="14" spans="1:9" s="67" customFormat="1" ht="12.75">
      <c r="A14" s="70" t="s">
        <v>103</v>
      </c>
      <c r="B14" s="102">
        <v>13</v>
      </c>
      <c r="C14" s="102" t="s">
        <v>41</v>
      </c>
      <c r="D14" s="66" t="s">
        <v>41</v>
      </c>
      <c r="E14" s="66" t="s">
        <v>41</v>
      </c>
      <c r="F14" s="66">
        <v>13</v>
      </c>
      <c r="G14" s="102">
        <v>7350</v>
      </c>
      <c r="H14" s="102" t="s">
        <v>41</v>
      </c>
      <c r="I14" s="102">
        <v>96</v>
      </c>
    </row>
    <row r="15" spans="1:9" ht="12.75">
      <c r="A15" s="70"/>
      <c r="B15" s="66"/>
      <c r="C15" s="66"/>
      <c r="D15" s="66"/>
      <c r="E15" s="66"/>
      <c r="F15" s="66"/>
      <c r="G15" s="102"/>
      <c r="H15" s="102"/>
      <c r="I15" s="66"/>
    </row>
    <row r="16" spans="1:12" s="67" customFormat="1" ht="12.75">
      <c r="A16" s="70" t="s">
        <v>104</v>
      </c>
      <c r="B16" s="102">
        <v>177</v>
      </c>
      <c r="C16" s="102">
        <v>43</v>
      </c>
      <c r="D16" s="102" t="s">
        <v>41</v>
      </c>
      <c r="E16" s="66" t="s">
        <v>41</v>
      </c>
      <c r="F16" s="66">
        <v>220</v>
      </c>
      <c r="G16" s="102">
        <v>10000</v>
      </c>
      <c r="H16" s="102">
        <v>24600</v>
      </c>
      <c r="I16" s="102">
        <v>2828</v>
      </c>
      <c r="L16" s="57"/>
    </row>
    <row r="17" spans="1:9" ht="12.75">
      <c r="A17" s="60"/>
      <c r="B17" s="65"/>
      <c r="C17" s="65"/>
      <c r="D17" s="65"/>
      <c r="E17" s="65"/>
      <c r="F17" s="65"/>
      <c r="G17" s="101"/>
      <c r="H17" s="101"/>
      <c r="I17" s="65"/>
    </row>
    <row r="18" spans="1:9" ht="12.75">
      <c r="A18" s="60" t="s">
        <v>105</v>
      </c>
      <c r="B18" s="65">
        <v>20</v>
      </c>
      <c r="C18" s="65">
        <v>61</v>
      </c>
      <c r="D18" s="65">
        <v>3000</v>
      </c>
      <c r="E18" s="65" t="s">
        <v>41</v>
      </c>
      <c r="F18" s="65">
        <v>3081</v>
      </c>
      <c r="G18" s="101">
        <v>20000</v>
      </c>
      <c r="H18" s="101">
        <v>30000</v>
      </c>
      <c r="I18" s="65">
        <v>2230</v>
      </c>
    </row>
    <row r="19" spans="1:9" ht="12.75">
      <c r="A19" s="60" t="s">
        <v>106</v>
      </c>
      <c r="B19" s="65">
        <v>3635</v>
      </c>
      <c r="C19" s="65">
        <v>119</v>
      </c>
      <c r="D19" s="65" t="s">
        <v>41</v>
      </c>
      <c r="E19" s="65" t="s">
        <v>41</v>
      </c>
      <c r="F19" s="65">
        <v>3754</v>
      </c>
      <c r="G19" s="101">
        <v>11200</v>
      </c>
      <c r="H19" s="101">
        <v>25000</v>
      </c>
      <c r="I19" s="65">
        <v>43687</v>
      </c>
    </row>
    <row r="20" spans="1:9" ht="12.75">
      <c r="A20" s="60" t="s">
        <v>107</v>
      </c>
      <c r="B20" s="68">
        <v>261</v>
      </c>
      <c r="C20" s="65">
        <v>70</v>
      </c>
      <c r="D20" s="65" t="s">
        <v>41</v>
      </c>
      <c r="E20" s="65" t="s">
        <v>41</v>
      </c>
      <c r="F20" s="65">
        <v>331</v>
      </c>
      <c r="G20" s="101">
        <v>12000</v>
      </c>
      <c r="H20" s="101">
        <v>30000</v>
      </c>
      <c r="I20" s="65">
        <v>5232</v>
      </c>
    </row>
    <row r="21" spans="1:9" ht="12.75">
      <c r="A21" s="70" t="s">
        <v>108</v>
      </c>
      <c r="B21" s="66">
        <v>3916</v>
      </c>
      <c r="C21" s="66">
        <v>250</v>
      </c>
      <c r="D21" s="66">
        <v>3000</v>
      </c>
      <c r="E21" s="66" t="s">
        <v>41</v>
      </c>
      <c r="F21" s="66">
        <v>7166</v>
      </c>
      <c r="G21" s="102">
        <v>11298</v>
      </c>
      <c r="H21" s="102">
        <v>27620</v>
      </c>
      <c r="I21" s="66">
        <v>51149</v>
      </c>
    </row>
    <row r="22" spans="1:9" ht="12.75">
      <c r="A22" s="60"/>
      <c r="B22" s="65"/>
      <c r="C22" s="65"/>
      <c r="D22" s="65"/>
      <c r="E22" s="65"/>
      <c r="F22" s="65"/>
      <c r="G22" s="101"/>
      <c r="H22" s="101"/>
      <c r="I22" s="65"/>
    </row>
    <row r="23" spans="1:9" ht="12.75">
      <c r="A23" s="60" t="s">
        <v>109</v>
      </c>
      <c r="B23" s="103">
        <v>103</v>
      </c>
      <c r="C23" s="103" t="s">
        <v>41</v>
      </c>
      <c r="D23" s="103">
        <v>197</v>
      </c>
      <c r="E23" s="65" t="s">
        <v>41</v>
      </c>
      <c r="F23" s="65">
        <v>300</v>
      </c>
      <c r="G23" s="103">
        <v>14200</v>
      </c>
      <c r="H23" s="103" t="s">
        <v>41</v>
      </c>
      <c r="I23" s="103">
        <v>1462</v>
      </c>
    </row>
    <row r="24" spans="1:9" ht="12.75">
      <c r="A24" s="60" t="s">
        <v>110</v>
      </c>
      <c r="B24" s="103">
        <v>156</v>
      </c>
      <c r="C24" s="103" t="s">
        <v>41</v>
      </c>
      <c r="D24" s="65" t="s">
        <v>41</v>
      </c>
      <c r="E24" s="65" t="s">
        <v>41</v>
      </c>
      <c r="F24" s="65">
        <v>156</v>
      </c>
      <c r="G24" s="103">
        <v>20000</v>
      </c>
      <c r="H24" s="103" t="s">
        <v>41</v>
      </c>
      <c r="I24" s="101">
        <v>3120</v>
      </c>
    </row>
    <row r="25" spans="1:9" ht="12.75">
      <c r="A25" s="60" t="s">
        <v>111</v>
      </c>
      <c r="B25" s="103">
        <v>3125</v>
      </c>
      <c r="C25" s="103">
        <v>224</v>
      </c>
      <c r="D25" s="68">
        <v>1000</v>
      </c>
      <c r="E25" s="65" t="s">
        <v>41</v>
      </c>
      <c r="F25" s="65">
        <v>4349</v>
      </c>
      <c r="G25" s="103">
        <v>8191</v>
      </c>
      <c r="H25" s="103">
        <v>21951</v>
      </c>
      <c r="I25" s="101">
        <v>30514</v>
      </c>
    </row>
    <row r="26" spans="1:9" ht="12.75">
      <c r="A26" s="70" t="s">
        <v>113</v>
      </c>
      <c r="B26" s="66">
        <v>3384</v>
      </c>
      <c r="C26" s="66">
        <v>224</v>
      </c>
      <c r="D26" s="66">
        <v>1197</v>
      </c>
      <c r="E26" s="66" t="s">
        <v>41</v>
      </c>
      <c r="F26" s="66">
        <v>4805</v>
      </c>
      <c r="G26" s="102">
        <v>8918</v>
      </c>
      <c r="H26" s="102">
        <v>21951</v>
      </c>
      <c r="I26" s="66">
        <v>35096</v>
      </c>
    </row>
    <row r="27" spans="1:9" ht="12.75">
      <c r="A27" s="70"/>
      <c r="B27" s="66"/>
      <c r="C27" s="66"/>
      <c r="D27" s="66"/>
      <c r="E27" s="66"/>
      <c r="F27" s="66"/>
      <c r="G27" s="102"/>
      <c r="H27" s="102"/>
      <c r="I27" s="66"/>
    </row>
    <row r="28" spans="1:9" ht="12.75">
      <c r="A28" s="60" t="s">
        <v>116</v>
      </c>
      <c r="B28" s="65">
        <v>767</v>
      </c>
      <c r="C28" s="65">
        <v>1</v>
      </c>
      <c r="D28" s="65" t="s">
        <v>41</v>
      </c>
      <c r="E28" s="65" t="s">
        <v>41</v>
      </c>
      <c r="F28" s="65">
        <v>768</v>
      </c>
      <c r="G28" s="101">
        <v>12000</v>
      </c>
      <c r="H28" s="101">
        <v>20000</v>
      </c>
      <c r="I28" s="65">
        <v>9224</v>
      </c>
    </row>
    <row r="29" spans="1:9" ht="12.75">
      <c r="A29" s="60" t="s">
        <v>117</v>
      </c>
      <c r="B29" s="101">
        <v>12</v>
      </c>
      <c r="C29" s="101">
        <v>19</v>
      </c>
      <c r="D29" s="65" t="s">
        <v>41</v>
      </c>
      <c r="E29" s="65" t="s">
        <v>41</v>
      </c>
      <c r="F29" s="65">
        <v>31</v>
      </c>
      <c r="G29" s="101">
        <v>11800</v>
      </c>
      <c r="H29" s="101">
        <v>28500</v>
      </c>
      <c r="I29" s="101">
        <v>683</v>
      </c>
    </row>
    <row r="30" spans="1:9" ht="12.75">
      <c r="A30" s="60" t="s">
        <v>118</v>
      </c>
      <c r="B30" s="101">
        <v>720</v>
      </c>
      <c r="C30" s="101">
        <v>19</v>
      </c>
      <c r="D30" s="65" t="s">
        <v>41</v>
      </c>
      <c r="E30" s="65" t="s">
        <v>41</v>
      </c>
      <c r="F30" s="65">
        <v>739</v>
      </c>
      <c r="G30" s="101">
        <v>9000</v>
      </c>
      <c r="H30" s="101">
        <v>13000</v>
      </c>
      <c r="I30" s="101">
        <v>6727</v>
      </c>
    </row>
    <row r="31" spans="1:9" ht="12.75">
      <c r="A31" s="60" t="s">
        <v>120</v>
      </c>
      <c r="B31" s="101">
        <v>14</v>
      </c>
      <c r="C31" s="101" t="s">
        <v>41</v>
      </c>
      <c r="D31" s="65" t="s">
        <v>41</v>
      </c>
      <c r="E31" s="65" t="s">
        <v>41</v>
      </c>
      <c r="F31" s="65">
        <v>14</v>
      </c>
      <c r="G31" s="101">
        <v>10000</v>
      </c>
      <c r="H31" s="101" t="s">
        <v>41</v>
      </c>
      <c r="I31" s="101">
        <v>140</v>
      </c>
    </row>
    <row r="32" spans="1:9" ht="12.75">
      <c r="A32" s="60" t="s">
        <v>121</v>
      </c>
      <c r="B32" s="101">
        <v>488</v>
      </c>
      <c r="C32" s="101">
        <v>4</v>
      </c>
      <c r="D32" s="65" t="s">
        <v>41</v>
      </c>
      <c r="E32" s="65" t="s">
        <v>41</v>
      </c>
      <c r="F32" s="65">
        <v>492</v>
      </c>
      <c r="G32" s="101">
        <v>9000</v>
      </c>
      <c r="H32" s="101">
        <v>15000</v>
      </c>
      <c r="I32" s="101">
        <v>4452</v>
      </c>
    </row>
    <row r="33" spans="1:9" ht="12.75">
      <c r="A33" s="60" t="s">
        <v>122</v>
      </c>
      <c r="B33" s="101">
        <v>15</v>
      </c>
      <c r="C33" s="101">
        <v>3</v>
      </c>
      <c r="D33" s="101">
        <v>30</v>
      </c>
      <c r="E33" s="65" t="s">
        <v>41</v>
      </c>
      <c r="F33" s="65">
        <v>48</v>
      </c>
      <c r="G33" s="101">
        <v>9000</v>
      </c>
      <c r="H33" s="101">
        <v>27000</v>
      </c>
      <c r="I33" s="101">
        <v>216</v>
      </c>
    </row>
    <row r="34" spans="1:9" ht="12.75">
      <c r="A34" s="60" t="s">
        <v>123</v>
      </c>
      <c r="B34" s="101">
        <v>23</v>
      </c>
      <c r="C34" s="101" t="s">
        <v>41</v>
      </c>
      <c r="D34" s="101" t="s">
        <v>41</v>
      </c>
      <c r="E34" s="65" t="s">
        <v>41</v>
      </c>
      <c r="F34" s="65">
        <v>23</v>
      </c>
      <c r="G34" s="101">
        <v>22000</v>
      </c>
      <c r="H34" s="101" t="s">
        <v>41</v>
      </c>
      <c r="I34" s="101">
        <v>506</v>
      </c>
    </row>
    <row r="35" spans="1:9" ht="12.75">
      <c r="A35" s="70" t="s">
        <v>165</v>
      </c>
      <c r="B35" s="66">
        <v>2039</v>
      </c>
      <c r="C35" s="66">
        <v>46</v>
      </c>
      <c r="D35" s="66">
        <v>30</v>
      </c>
      <c r="E35" s="66" t="s">
        <v>41</v>
      </c>
      <c r="F35" s="66">
        <v>2115</v>
      </c>
      <c r="G35" s="102">
        <v>10298</v>
      </c>
      <c r="H35" s="102">
        <v>20641</v>
      </c>
      <c r="I35" s="66">
        <v>21948</v>
      </c>
    </row>
    <row r="36" spans="1:9" ht="12.75">
      <c r="A36" s="70"/>
      <c r="B36" s="66"/>
      <c r="C36" s="66"/>
      <c r="D36" s="66"/>
      <c r="E36" s="66"/>
      <c r="F36" s="66"/>
      <c r="G36" s="102"/>
      <c r="H36" s="102"/>
      <c r="I36" s="66"/>
    </row>
    <row r="37" spans="1:9" ht="12.75">
      <c r="A37" s="60" t="s">
        <v>127</v>
      </c>
      <c r="B37" s="65">
        <v>80</v>
      </c>
      <c r="C37" s="65">
        <v>37</v>
      </c>
      <c r="D37" s="65" t="s">
        <v>41</v>
      </c>
      <c r="E37" s="65" t="s">
        <v>41</v>
      </c>
      <c r="F37" s="65">
        <v>117</v>
      </c>
      <c r="G37" s="101">
        <v>5600</v>
      </c>
      <c r="H37" s="101">
        <v>28000</v>
      </c>
      <c r="I37" s="65">
        <v>1484</v>
      </c>
    </row>
    <row r="38" spans="1:9" ht="12.75" customHeight="1">
      <c r="A38" s="60" t="s">
        <v>128</v>
      </c>
      <c r="B38" s="65">
        <v>143</v>
      </c>
      <c r="C38" s="65" t="s">
        <v>41</v>
      </c>
      <c r="D38" s="65" t="s">
        <v>41</v>
      </c>
      <c r="E38" s="65" t="s">
        <v>41</v>
      </c>
      <c r="F38" s="65">
        <v>143</v>
      </c>
      <c r="G38" s="101">
        <v>7000</v>
      </c>
      <c r="H38" s="101" t="s">
        <v>41</v>
      </c>
      <c r="I38" s="65">
        <v>1001</v>
      </c>
    </row>
    <row r="39" spans="1:9" ht="12.75">
      <c r="A39" s="70" t="s">
        <v>130</v>
      </c>
      <c r="B39" s="66">
        <v>223</v>
      </c>
      <c r="C39" s="66">
        <v>37</v>
      </c>
      <c r="D39" s="66" t="s">
        <v>41</v>
      </c>
      <c r="E39" s="66" t="s">
        <v>41</v>
      </c>
      <c r="F39" s="66">
        <v>260</v>
      </c>
      <c r="G39" s="102">
        <v>6498</v>
      </c>
      <c r="H39" s="102">
        <v>28000</v>
      </c>
      <c r="I39" s="66">
        <v>2485</v>
      </c>
    </row>
    <row r="40" spans="1:9" ht="12.75">
      <c r="A40" s="60"/>
      <c r="B40" s="65"/>
      <c r="C40" s="65"/>
      <c r="D40" s="65"/>
      <c r="E40" s="65"/>
      <c r="F40" s="65"/>
      <c r="G40" s="101"/>
      <c r="H40" s="101"/>
      <c r="I40" s="65"/>
    </row>
    <row r="41" spans="1:9" ht="12.75">
      <c r="A41" s="60" t="s">
        <v>131</v>
      </c>
      <c r="B41" s="68">
        <v>20</v>
      </c>
      <c r="C41" s="103" t="s">
        <v>41</v>
      </c>
      <c r="D41" s="65" t="s">
        <v>41</v>
      </c>
      <c r="E41" s="65" t="s">
        <v>41</v>
      </c>
      <c r="F41" s="65">
        <v>20</v>
      </c>
      <c r="G41" s="68">
        <v>10000</v>
      </c>
      <c r="H41" s="103" t="s">
        <v>41</v>
      </c>
      <c r="I41" s="101">
        <v>200</v>
      </c>
    </row>
    <row r="42" spans="1:9" ht="12.75">
      <c r="A42" s="60" t="s">
        <v>132</v>
      </c>
      <c r="B42" s="103">
        <v>49</v>
      </c>
      <c r="C42" s="103" t="s">
        <v>41</v>
      </c>
      <c r="D42" s="65" t="s">
        <v>41</v>
      </c>
      <c r="E42" s="65" t="s">
        <v>41</v>
      </c>
      <c r="F42" s="65">
        <v>49</v>
      </c>
      <c r="G42" s="103">
        <v>10000</v>
      </c>
      <c r="H42" s="103" t="s">
        <v>41</v>
      </c>
      <c r="I42" s="101">
        <v>490</v>
      </c>
    </row>
    <row r="43" spans="1:9" ht="12.75">
      <c r="A43" s="60" t="s">
        <v>133</v>
      </c>
      <c r="B43" s="103">
        <v>72</v>
      </c>
      <c r="C43" s="103">
        <v>27</v>
      </c>
      <c r="D43" s="65" t="s">
        <v>41</v>
      </c>
      <c r="E43" s="65" t="s">
        <v>41</v>
      </c>
      <c r="F43" s="65">
        <v>99</v>
      </c>
      <c r="G43" s="103">
        <v>1500</v>
      </c>
      <c r="H43" s="103">
        <v>15000</v>
      </c>
      <c r="I43" s="101">
        <v>513</v>
      </c>
    </row>
    <row r="44" spans="1:9" ht="12.75">
      <c r="A44" s="70" t="s">
        <v>134</v>
      </c>
      <c r="B44" s="66">
        <v>141</v>
      </c>
      <c r="C44" s="66">
        <v>27</v>
      </c>
      <c r="D44" s="66" t="s">
        <v>41</v>
      </c>
      <c r="E44" s="66" t="s">
        <v>41</v>
      </c>
      <c r="F44" s="66">
        <v>168</v>
      </c>
      <c r="G44" s="102">
        <v>5660</v>
      </c>
      <c r="H44" s="102">
        <v>15000</v>
      </c>
      <c r="I44" s="66">
        <v>1203</v>
      </c>
    </row>
    <row r="45" spans="1:9" ht="12.75">
      <c r="A45" s="70"/>
      <c r="B45" s="66"/>
      <c r="C45" s="66"/>
      <c r="D45" s="66"/>
      <c r="E45" s="66"/>
      <c r="F45" s="66"/>
      <c r="G45" s="102"/>
      <c r="H45" s="102"/>
      <c r="I45" s="66"/>
    </row>
    <row r="46" spans="1:9" ht="12.75">
      <c r="A46" s="60" t="s">
        <v>145</v>
      </c>
      <c r="B46" s="65" t="s">
        <v>41</v>
      </c>
      <c r="C46" s="65">
        <v>10</v>
      </c>
      <c r="D46" s="65" t="s">
        <v>41</v>
      </c>
      <c r="E46" s="65" t="s">
        <v>41</v>
      </c>
      <c r="F46" s="65">
        <v>10</v>
      </c>
      <c r="G46" s="65" t="s">
        <v>41</v>
      </c>
      <c r="H46" s="101" t="s">
        <v>41</v>
      </c>
      <c r="I46" s="65" t="s">
        <v>41</v>
      </c>
    </row>
    <row r="47" spans="1:9" ht="12.75">
      <c r="A47" s="70" t="s">
        <v>166</v>
      </c>
      <c r="B47" s="66" t="s">
        <v>41</v>
      </c>
      <c r="C47" s="66">
        <v>10</v>
      </c>
      <c r="D47" s="66" t="s">
        <v>41</v>
      </c>
      <c r="E47" s="66" t="s">
        <v>41</v>
      </c>
      <c r="F47" s="66">
        <v>10</v>
      </c>
      <c r="G47" s="102" t="s">
        <v>41</v>
      </c>
      <c r="H47" s="102" t="s">
        <v>41</v>
      </c>
      <c r="I47" s="66" t="s">
        <v>41</v>
      </c>
    </row>
    <row r="48" spans="1:9" ht="12.75">
      <c r="A48" s="60"/>
      <c r="B48" s="65"/>
      <c r="C48" s="65"/>
      <c r="D48" s="65"/>
      <c r="E48" s="65"/>
      <c r="F48" s="65"/>
      <c r="G48" s="101"/>
      <c r="H48" s="101"/>
      <c r="I48" s="65"/>
    </row>
    <row r="49" spans="1:10" s="67" customFormat="1" ht="13.5" thickBot="1">
      <c r="A49" s="71" t="s">
        <v>150</v>
      </c>
      <c r="B49" s="72">
        <v>9912</v>
      </c>
      <c r="C49" s="72">
        <v>637</v>
      </c>
      <c r="D49" s="72">
        <v>4227</v>
      </c>
      <c r="E49" s="72" t="s">
        <v>41</v>
      </c>
      <c r="F49" s="72">
        <v>14776</v>
      </c>
      <c r="G49" s="105">
        <v>10050</v>
      </c>
      <c r="H49" s="105">
        <v>23972</v>
      </c>
      <c r="I49" s="72">
        <v>114890</v>
      </c>
      <c r="J49" s="70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J13"/>
  <sheetViews>
    <sheetView zoomScale="75" zoomScaleNormal="75" workbookViewId="0" topLeftCell="A1">
      <selection activeCell="F21" sqref="F21"/>
    </sheetView>
  </sheetViews>
  <sheetFormatPr defaultColWidth="11.421875" defaultRowHeight="12.75"/>
  <cols>
    <col min="1" max="1" width="28.7109375" style="57" customWidth="1"/>
    <col min="2" max="9" width="12.7109375" style="57" customWidth="1"/>
    <col min="10" max="16384" width="11.421875" style="57" customWidth="1"/>
  </cols>
  <sheetData>
    <row r="1" spans="1:9" s="54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ht="12.75">
      <c r="A2" s="165" t="s">
        <v>203</v>
      </c>
    </row>
    <row r="3" spans="1:9" s="55" customFormat="1" ht="15">
      <c r="A3" s="191" t="s">
        <v>190</v>
      </c>
      <c r="B3" s="191"/>
      <c r="C3" s="191"/>
      <c r="D3" s="191"/>
      <c r="E3" s="191"/>
      <c r="F3" s="191"/>
      <c r="G3" s="191"/>
      <c r="H3" s="191"/>
      <c r="I3" s="191"/>
    </row>
    <row r="4" spans="1:9" s="55" customFormat="1" ht="15.75" thickBot="1">
      <c r="A4" s="97"/>
      <c r="B4" s="98"/>
      <c r="C4" s="98"/>
      <c r="D4" s="98"/>
      <c r="E4" s="98"/>
      <c r="F4" s="98"/>
      <c r="G4" s="98"/>
      <c r="H4" s="99"/>
      <c r="I4" s="99"/>
    </row>
    <row r="5" spans="1:9" ht="12.75">
      <c r="A5" s="133" t="s">
        <v>84</v>
      </c>
      <c r="B5" s="181" t="s">
        <v>172</v>
      </c>
      <c r="C5" s="182"/>
      <c r="D5" s="182"/>
      <c r="E5" s="182"/>
      <c r="F5" s="190"/>
      <c r="G5" s="181" t="s">
        <v>151</v>
      </c>
      <c r="H5" s="182"/>
      <c r="I5" s="182"/>
    </row>
    <row r="6" spans="1:9" ht="12.75">
      <c r="A6" s="58" t="s">
        <v>86</v>
      </c>
      <c r="B6" s="188" t="s">
        <v>35</v>
      </c>
      <c r="C6" s="189"/>
      <c r="D6" s="188" t="s">
        <v>36</v>
      </c>
      <c r="E6" s="202"/>
      <c r="F6" s="203" t="s">
        <v>39</v>
      </c>
      <c r="G6" s="183" t="s">
        <v>152</v>
      </c>
      <c r="H6" s="184"/>
      <c r="I6" s="62" t="s">
        <v>173</v>
      </c>
    </row>
    <row r="7" spans="1:9" ht="13.5" thickBot="1">
      <c r="A7" s="89"/>
      <c r="B7" s="90" t="s">
        <v>37</v>
      </c>
      <c r="C7" s="90" t="s">
        <v>38</v>
      </c>
      <c r="D7" s="90" t="s">
        <v>37</v>
      </c>
      <c r="E7" s="90" t="s">
        <v>38</v>
      </c>
      <c r="F7" s="204"/>
      <c r="G7" s="90" t="s">
        <v>37</v>
      </c>
      <c r="H7" s="100" t="s">
        <v>38</v>
      </c>
      <c r="I7" s="90" t="s">
        <v>174</v>
      </c>
    </row>
    <row r="8" spans="1:9" s="67" customFormat="1" ht="12.75">
      <c r="A8" s="70" t="s">
        <v>114</v>
      </c>
      <c r="B8" s="102">
        <v>484</v>
      </c>
      <c r="C8" s="102" t="s">
        <v>41</v>
      </c>
      <c r="D8" s="66" t="s">
        <v>41</v>
      </c>
      <c r="E8" s="66" t="s">
        <v>41</v>
      </c>
      <c r="F8" s="66">
        <v>484</v>
      </c>
      <c r="G8" s="102">
        <v>32500</v>
      </c>
      <c r="H8" s="102" t="s">
        <v>41</v>
      </c>
      <c r="I8" s="102">
        <v>15730</v>
      </c>
    </row>
    <row r="9" spans="1:9" ht="12.75">
      <c r="A9" s="60"/>
      <c r="B9" s="65"/>
      <c r="C9" s="65"/>
      <c r="D9" s="65"/>
      <c r="E9" s="65"/>
      <c r="F9" s="65"/>
      <c r="G9" s="101"/>
      <c r="H9" s="101"/>
      <c r="I9" s="65"/>
    </row>
    <row r="10" spans="1:9" ht="12.75">
      <c r="A10" s="60" t="s">
        <v>143</v>
      </c>
      <c r="B10" s="65">
        <v>4</v>
      </c>
      <c r="C10" s="65" t="s">
        <v>41</v>
      </c>
      <c r="D10" s="65" t="s">
        <v>41</v>
      </c>
      <c r="E10" s="65" t="s">
        <v>41</v>
      </c>
      <c r="F10" s="65">
        <v>4</v>
      </c>
      <c r="G10" s="101">
        <v>12000</v>
      </c>
      <c r="H10" s="101" t="s">
        <v>41</v>
      </c>
      <c r="I10" s="65">
        <v>48</v>
      </c>
    </row>
    <row r="11" spans="1:9" ht="12.75">
      <c r="A11" s="70" t="s">
        <v>166</v>
      </c>
      <c r="B11" s="66">
        <v>4</v>
      </c>
      <c r="C11" s="66" t="s">
        <v>41</v>
      </c>
      <c r="D11" s="66" t="s">
        <v>41</v>
      </c>
      <c r="E11" s="66" t="s">
        <v>41</v>
      </c>
      <c r="F11" s="66">
        <v>4</v>
      </c>
      <c r="G11" s="102">
        <v>12000</v>
      </c>
      <c r="H11" s="102" t="s">
        <v>41</v>
      </c>
      <c r="I11" s="66">
        <v>48</v>
      </c>
    </row>
    <row r="12" spans="1:9" ht="12.75">
      <c r="A12" s="60"/>
      <c r="B12" s="65"/>
      <c r="C12" s="65"/>
      <c r="D12" s="65"/>
      <c r="E12" s="65"/>
      <c r="F12" s="65"/>
      <c r="G12" s="101"/>
      <c r="H12" s="101"/>
      <c r="I12" s="65"/>
    </row>
    <row r="13" spans="1:10" s="67" customFormat="1" ht="13.5" thickBot="1">
      <c r="A13" s="71" t="s">
        <v>150</v>
      </c>
      <c r="B13" s="72">
        <v>488</v>
      </c>
      <c r="C13" s="72" t="s">
        <v>41</v>
      </c>
      <c r="D13" s="72" t="s">
        <v>41</v>
      </c>
      <c r="E13" s="72" t="s">
        <v>41</v>
      </c>
      <c r="F13" s="72">
        <v>488</v>
      </c>
      <c r="G13" s="105">
        <v>32332</v>
      </c>
      <c r="H13" s="105" t="s">
        <v>41</v>
      </c>
      <c r="I13" s="72">
        <v>15778</v>
      </c>
      <c r="J13" s="70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86">
    <pageSetUpPr fitToPage="1"/>
  </sheetPr>
  <dimension ref="A1:I55"/>
  <sheetViews>
    <sheetView zoomScale="75" zoomScaleNormal="75" workbookViewId="0" topLeftCell="A1">
      <selection activeCell="K23" sqref="K23"/>
    </sheetView>
  </sheetViews>
  <sheetFormatPr defaultColWidth="11.421875" defaultRowHeight="12.75"/>
  <cols>
    <col min="1" max="1" width="25.7109375" style="57" customWidth="1"/>
    <col min="2" max="6" width="14.7109375" style="57" customWidth="1"/>
    <col min="7" max="7" width="26.7109375" style="57" customWidth="1"/>
    <col min="8" max="16384" width="11.421875" style="57" customWidth="1"/>
  </cols>
  <sheetData>
    <row r="1" spans="1:7" s="54" customFormat="1" ht="18">
      <c r="A1" s="179" t="s">
        <v>0</v>
      </c>
      <c r="B1" s="179"/>
      <c r="C1" s="179"/>
      <c r="D1" s="179"/>
      <c r="E1" s="179"/>
      <c r="F1" s="179"/>
      <c r="G1" s="179"/>
    </row>
    <row r="2" ht="12.75">
      <c r="A2" s="165" t="s">
        <v>203</v>
      </c>
    </row>
    <row r="3" spans="1:7" s="55" customFormat="1" ht="15">
      <c r="A3" s="191" t="s">
        <v>191</v>
      </c>
      <c r="B3" s="191"/>
      <c r="C3" s="191"/>
      <c r="D3" s="191"/>
      <c r="E3" s="191"/>
      <c r="F3" s="191"/>
      <c r="G3" s="191"/>
    </row>
    <row r="4" spans="1:7" s="55" customFormat="1" ht="15.75" thickBot="1">
      <c r="A4" s="97"/>
      <c r="B4" s="98"/>
      <c r="C4" s="98"/>
      <c r="D4" s="98"/>
      <c r="E4" s="98"/>
      <c r="F4" s="98"/>
      <c r="G4" s="98"/>
    </row>
    <row r="5" spans="1:7" ht="12.75">
      <c r="A5" s="133" t="s">
        <v>84</v>
      </c>
      <c r="B5" s="134"/>
      <c r="C5" s="133" t="s">
        <v>5</v>
      </c>
      <c r="D5" s="135"/>
      <c r="E5" s="205" t="s">
        <v>13</v>
      </c>
      <c r="F5" s="206"/>
      <c r="G5" s="136" t="s">
        <v>6</v>
      </c>
    </row>
    <row r="6" spans="1:7" ht="12.75">
      <c r="A6" s="58" t="s">
        <v>86</v>
      </c>
      <c r="B6" s="106"/>
      <c r="C6" s="107" t="s">
        <v>153</v>
      </c>
      <c r="D6" s="108" t="s">
        <v>154</v>
      </c>
      <c r="E6" s="188" t="s">
        <v>66</v>
      </c>
      <c r="F6" s="189"/>
      <c r="G6" s="61" t="s">
        <v>14</v>
      </c>
    </row>
    <row r="7" spans="1:7" ht="13.5" thickBot="1">
      <c r="A7" s="89"/>
      <c r="B7" s="90" t="s">
        <v>37</v>
      </c>
      <c r="C7" s="90" t="s">
        <v>38</v>
      </c>
      <c r="D7" s="109" t="s">
        <v>39</v>
      </c>
      <c r="E7" s="90" t="s">
        <v>37</v>
      </c>
      <c r="F7" s="90" t="s">
        <v>38</v>
      </c>
      <c r="G7" s="90" t="s">
        <v>80</v>
      </c>
    </row>
    <row r="8" spans="1:7" ht="12.75">
      <c r="A8" s="60" t="s">
        <v>100</v>
      </c>
      <c r="B8" s="101">
        <v>6</v>
      </c>
      <c r="C8" s="101" t="s">
        <v>41</v>
      </c>
      <c r="D8" s="65">
        <v>6</v>
      </c>
      <c r="E8" s="101">
        <v>18000</v>
      </c>
      <c r="F8" s="101" t="s">
        <v>41</v>
      </c>
      <c r="G8" s="101">
        <v>108</v>
      </c>
    </row>
    <row r="9" spans="1:7" ht="12.75">
      <c r="A9" s="60" t="s">
        <v>102</v>
      </c>
      <c r="B9" s="101">
        <v>4</v>
      </c>
      <c r="C9" s="65" t="s">
        <v>41</v>
      </c>
      <c r="D9" s="65">
        <v>4</v>
      </c>
      <c r="E9" s="101">
        <v>15200</v>
      </c>
      <c r="F9" s="65" t="s">
        <v>41</v>
      </c>
      <c r="G9" s="101">
        <v>61</v>
      </c>
    </row>
    <row r="10" spans="1:7" ht="12.75">
      <c r="A10" s="70" t="s">
        <v>164</v>
      </c>
      <c r="B10" s="66">
        <v>10</v>
      </c>
      <c r="C10" s="66" t="s">
        <v>41</v>
      </c>
      <c r="D10" s="66">
        <v>10</v>
      </c>
      <c r="E10" s="102">
        <v>16880</v>
      </c>
      <c r="F10" s="102" t="s">
        <v>41</v>
      </c>
      <c r="G10" s="66">
        <v>169</v>
      </c>
    </row>
    <row r="11" spans="1:7" ht="12.75">
      <c r="A11" s="70"/>
      <c r="B11" s="66"/>
      <c r="C11" s="66"/>
      <c r="D11" s="66"/>
      <c r="E11" s="102"/>
      <c r="F11" s="102"/>
      <c r="G11" s="66"/>
    </row>
    <row r="12" spans="1:7" ht="12.75">
      <c r="A12" s="70" t="s">
        <v>103</v>
      </c>
      <c r="B12" s="102">
        <v>201</v>
      </c>
      <c r="C12" s="102">
        <v>79</v>
      </c>
      <c r="D12" s="66">
        <v>280</v>
      </c>
      <c r="E12" s="102">
        <v>13126</v>
      </c>
      <c r="F12" s="102">
        <v>15009</v>
      </c>
      <c r="G12" s="102">
        <v>3824</v>
      </c>
    </row>
    <row r="13" spans="1:7" ht="12.75">
      <c r="A13" s="70"/>
      <c r="B13" s="66"/>
      <c r="C13" s="66"/>
      <c r="D13" s="66"/>
      <c r="E13" s="102"/>
      <c r="F13" s="102"/>
      <c r="G13" s="66"/>
    </row>
    <row r="14" spans="1:7" ht="12.75">
      <c r="A14" s="70" t="s">
        <v>104</v>
      </c>
      <c r="B14" s="102">
        <v>48</v>
      </c>
      <c r="C14" s="102">
        <v>11</v>
      </c>
      <c r="D14" s="66">
        <v>59</v>
      </c>
      <c r="E14" s="102">
        <v>12800</v>
      </c>
      <c r="F14" s="102">
        <v>17000</v>
      </c>
      <c r="G14" s="102">
        <v>801</v>
      </c>
    </row>
    <row r="15" spans="1:7" ht="12.75">
      <c r="A15" s="60"/>
      <c r="B15" s="65"/>
      <c r="C15" s="65"/>
      <c r="D15" s="65"/>
      <c r="E15" s="101"/>
      <c r="F15" s="101"/>
      <c r="G15" s="65"/>
    </row>
    <row r="16" spans="1:7" ht="12.75">
      <c r="A16" s="60" t="s">
        <v>109</v>
      </c>
      <c r="B16" s="103">
        <v>4</v>
      </c>
      <c r="C16" s="103" t="s">
        <v>41</v>
      </c>
      <c r="D16" s="65">
        <v>4</v>
      </c>
      <c r="E16" s="103">
        <v>21000</v>
      </c>
      <c r="F16" s="103" t="s">
        <v>41</v>
      </c>
      <c r="G16" s="103">
        <v>84</v>
      </c>
    </row>
    <row r="17" spans="1:7" ht="12.75">
      <c r="A17" s="60" t="s">
        <v>110</v>
      </c>
      <c r="B17" s="103">
        <v>196</v>
      </c>
      <c r="C17" s="103">
        <v>15</v>
      </c>
      <c r="D17" s="65">
        <v>211</v>
      </c>
      <c r="E17" s="103">
        <v>25000</v>
      </c>
      <c r="F17" s="103">
        <v>35000</v>
      </c>
      <c r="G17" s="101">
        <v>5425</v>
      </c>
    </row>
    <row r="18" spans="1:7" ht="12.75">
      <c r="A18" s="70" t="s">
        <v>113</v>
      </c>
      <c r="B18" s="66">
        <v>200</v>
      </c>
      <c r="C18" s="66">
        <v>15</v>
      </c>
      <c r="D18" s="66">
        <v>215</v>
      </c>
      <c r="E18" s="102">
        <v>24920</v>
      </c>
      <c r="F18" s="102">
        <v>35000</v>
      </c>
      <c r="G18" s="66">
        <v>5509</v>
      </c>
    </row>
    <row r="19" spans="1:7" ht="12.75">
      <c r="A19" s="70"/>
      <c r="B19" s="66"/>
      <c r="C19" s="66"/>
      <c r="D19" s="66"/>
      <c r="E19" s="102"/>
      <c r="F19" s="102"/>
      <c r="G19" s="66"/>
    </row>
    <row r="20" spans="1:7" ht="12.75">
      <c r="A20" s="70" t="s">
        <v>114</v>
      </c>
      <c r="B20" s="69">
        <v>8</v>
      </c>
      <c r="C20" s="102" t="s">
        <v>41</v>
      </c>
      <c r="D20" s="66">
        <v>8</v>
      </c>
      <c r="E20" s="69">
        <v>5000</v>
      </c>
      <c r="F20" s="102" t="s">
        <v>41</v>
      </c>
      <c r="G20" s="102">
        <v>40</v>
      </c>
    </row>
    <row r="21" spans="1:7" ht="12.75">
      <c r="A21" s="60"/>
      <c r="B21" s="65"/>
      <c r="C21" s="65"/>
      <c r="D21" s="65"/>
      <c r="E21" s="101"/>
      <c r="F21" s="101"/>
      <c r="G21" s="65"/>
    </row>
    <row r="22" spans="1:7" ht="12.75">
      <c r="A22" s="60" t="s">
        <v>115</v>
      </c>
      <c r="B22" s="101">
        <v>59</v>
      </c>
      <c r="C22" s="101">
        <v>8</v>
      </c>
      <c r="D22" s="65">
        <v>67</v>
      </c>
      <c r="E22" s="101">
        <v>1100</v>
      </c>
      <c r="F22" s="101">
        <v>5000</v>
      </c>
      <c r="G22" s="101">
        <v>105</v>
      </c>
    </row>
    <row r="23" spans="1:7" ht="12.75">
      <c r="A23" s="60" t="s">
        <v>117</v>
      </c>
      <c r="B23" s="101">
        <v>51</v>
      </c>
      <c r="C23" s="101">
        <v>22</v>
      </c>
      <c r="D23" s="65">
        <v>73</v>
      </c>
      <c r="E23" s="101">
        <v>5200</v>
      </c>
      <c r="F23" s="101">
        <v>23600</v>
      </c>
      <c r="G23" s="101">
        <v>784</v>
      </c>
    </row>
    <row r="24" spans="1:7" ht="12.75">
      <c r="A24" s="60" t="s">
        <v>118</v>
      </c>
      <c r="B24" s="68">
        <v>461</v>
      </c>
      <c r="C24" s="101">
        <v>133</v>
      </c>
      <c r="D24" s="65">
        <v>594</v>
      </c>
      <c r="E24" s="68">
        <v>5000</v>
      </c>
      <c r="F24" s="101">
        <v>10000</v>
      </c>
      <c r="G24" s="101">
        <v>3635</v>
      </c>
    </row>
    <row r="25" spans="1:7" ht="12.75">
      <c r="A25" s="60" t="s">
        <v>119</v>
      </c>
      <c r="B25" s="101">
        <v>297</v>
      </c>
      <c r="C25" s="101" t="s">
        <v>41</v>
      </c>
      <c r="D25" s="65">
        <v>297</v>
      </c>
      <c r="E25" s="101">
        <v>11500</v>
      </c>
      <c r="F25" s="101">
        <v>20000</v>
      </c>
      <c r="G25" s="101">
        <v>3416</v>
      </c>
    </row>
    <row r="26" spans="1:7" ht="12.75">
      <c r="A26" s="60" t="s">
        <v>120</v>
      </c>
      <c r="B26" s="101">
        <v>44</v>
      </c>
      <c r="C26" s="101" t="s">
        <v>41</v>
      </c>
      <c r="D26" s="65">
        <v>44</v>
      </c>
      <c r="E26" s="101">
        <v>8000</v>
      </c>
      <c r="F26" s="101" t="s">
        <v>41</v>
      </c>
      <c r="G26" s="101">
        <v>352</v>
      </c>
    </row>
    <row r="27" spans="1:7" ht="12.75">
      <c r="A27" s="60" t="s">
        <v>122</v>
      </c>
      <c r="B27" s="68">
        <v>151</v>
      </c>
      <c r="C27" s="101">
        <v>79</v>
      </c>
      <c r="D27" s="65">
        <v>230</v>
      </c>
      <c r="E27" s="68">
        <v>9000</v>
      </c>
      <c r="F27" s="101">
        <v>24000</v>
      </c>
      <c r="G27" s="101">
        <v>3255</v>
      </c>
    </row>
    <row r="28" spans="1:7" ht="12.75">
      <c r="A28" s="60" t="s">
        <v>123</v>
      </c>
      <c r="B28" s="101">
        <v>139</v>
      </c>
      <c r="C28" s="101">
        <v>39</v>
      </c>
      <c r="D28" s="65">
        <v>178</v>
      </c>
      <c r="E28" s="101">
        <v>20000</v>
      </c>
      <c r="F28" s="101">
        <v>25000</v>
      </c>
      <c r="G28" s="101">
        <v>3755</v>
      </c>
    </row>
    <row r="29" spans="1:7" ht="12.75">
      <c r="A29" s="70" t="s">
        <v>165</v>
      </c>
      <c r="B29" s="66">
        <v>1202</v>
      </c>
      <c r="C29" s="66">
        <v>281</v>
      </c>
      <c r="D29" s="66">
        <v>1483</v>
      </c>
      <c r="E29" s="102">
        <v>8770</v>
      </c>
      <c r="F29" s="102">
        <v>16940</v>
      </c>
      <c r="G29" s="66">
        <v>15302</v>
      </c>
    </row>
    <row r="30" spans="1:7" ht="12.75">
      <c r="A30" s="70"/>
      <c r="B30" s="66"/>
      <c r="C30" s="66"/>
      <c r="D30" s="66"/>
      <c r="E30" s="102"/>
      <c r="F30" s="102"/>
      <c r="G30" s="66"/>
    </row>
    <row r="31" spans="1:7" ht="12.75">
      <c r="A31" s="60" t="s">
        <v>125</v>
      </c>
      <c r="B31" s="65" t="s">
        <v>41</v>
      </c>
      <c r="C31" s="65">
        <v>55</v>
      </c>
      <c r="D31" s="65">
        <v>55</v>
      </c>
      <c r="E31" s="101" t="s">
        <v>41</v>
      </c>
      <c r="F31" s="101">
        <v>13000</v>
      </c>
      <c r="G31" s="65">
        <v>715</v>
      </c>
    </row>
    <row r="32" spans="1:7" ht="12.75">
      <c r="A32" s="60" t="s">
        <v>129</v>
      </c>
      <c r="B32" s="65">
        <v>20</v>
      </c>
      <c r="C32" s="65" t="s">
        <v>41</v>
      </c>
      <c r="D32" s="65">
        <v>20</v>
      </c>
      <c r="E32" s="101">
        <v>4000</v>
      </c>
      <c r="F32" s="101">
        <v>15600</v>
      </c>
      <c r="G32" s="65">
        <v>80</v>
      </c>
    </row>
    <row r="33" spans="1:7" ht="12.75">
      <c r="A33" s="70" t="s">
        <v>130</v>
      </c>
      <c r="B33" s="66">
        <v>20</v>
      </c>
      <c r="C33" s="66">
        <v>55</v>
      </c>
      <c r="D33" s="66">
        <v>75</v>
      </c>
      <c r="E33" s="102">
        <v>4000</v>
      </c>
      <c r="F33" s="102">
        <v>13000</v>
      </c>
      <c r="G33" s="66">
        <v>795</v>
      </c>
    </row>
    <row r="34" spans="1:7" ht="12.75">
      <c r="A34" s="60"/>
      <c r="B34" s="65"/>
      <c r="C34" s="65"/>
      <c r="D34" s="65"/>
      <c r="E34" s="101"/>
      <c r="F34" s="101"/>
      <c r="G34" s="65"/>
    </row>
    <row r="35" spans="1:7" ht="12.75">
      <c r="A35" s="60" t="s">
        <v>131</v>
      </c>
      <c r="B35" s="103" t="s">
        <v>41</v>
      </c>
      <c r="C35" s="103">
        <v>89</v>
      </c>
      <c r="D35" s="65">
        <v>89</v>
      </c>
      <c r="E35" s="103" t="s">
        <v>41</v>
      </c>
      <c r="F35" s="103">
        <v>14000</v>
      </c>
      <c r="G35" s="101">
        <v>1246</v>
      </c>
    </row>
    <row r="36" spans="1:7" ht="12.75">
      <c r="A36" s="60" t="s">
        <v>132</v>
      </c>
      <c r="B36" s="103">
        <v>2</v>
      </c>
      <c r="C36" s="103">
        <v>1</v>
      </c>
      <c r="D36" s="65">
        <v>3</v>
      </c>
      <c r="E36" s="103">
        <v>7000</v>
      </c>
      <c r="F36" s="103">
        <v>20000</v>
      </c>
      <c r="G36" s="101">
        <v>34</v>
      </c>
    </row>
    <row r="37" spans="1:7" ht="12.75">
      <c r="A37" s="60" t="s">
        <v>133</v>
      </c>
      <c r="B37" s="68">
        <v>75</v>
      </c>
      <c r="C37" s="68">
        <v>17</v>
      </c>
      <c r="D37" s="68">
        <v>92</v>
      </c>
      <c r="E37" s="68">
        <v>1000</v>
      </c>
      <c r="F37" s="68">
        <v>25000</v>
      </c>
      <c r="G37" s="68">
        <v>500</v>
      </c>
    </row>
    <row r="38" spans="1:7" ht="12.75">
      <c r="A38" s="70" t="s">
        <v>134</v>
      </c>
      <c r="B38" s="66">
        <v>77</v>
      </c>
      <c r="C38" s="66">
        <v>107</v>
      </c>
      <c r="D38" s="66">
        <v>184</v>
      </c>
      <c r="E38" s="102">
        <v>1156</v>
      </c>
      <c r="F38" s="102">
        <v>15804</v>
      </c>
      <c r="G38" s="66">
        <v>1780</v>
      </c>
    </row>
    <row r="39" spans="1:7" ht="12.75">
      <c r="A39" s="70"/>
      <c r="B39" s="66"/>
      <c r="C39" s="66"/>
      <c r="D39" s="66"/>
      <c r="E39" s="102"/>
      <c r="F39" s="102"/>
      <c r="G39" s="66"/>
    </row>
    <row r="40" spans="1:7" ht="12.75">
      <c r="A40" s="70" t="s">
        <v>135</v>
      </c>
      <c r="B40" s="66" t="s">
        <v>41</v>
      </c>
      <c r="C40" s="102">
        <v>32</v>
      </c>
      <c r="D40" s="66">
        <v>32</v>
      </c>
      <c r="E40" s="66" t="s">
        <v>41</v>
      </c>
      <c r="F40" s="102">
        <v>4300</v>
      </c>
      <c r="G40" s="102">
        <v>138</v>
      </c>
    </row>
    <row r="41" spans="1:7" ht="12.75">
      <c r="A41" s="60"/>
      <c r="B41" s="65"/>
      <c r="C41" s="65"/>
      <c r="D41" s="65"/>
      <c r="E41" s="101"/>
      <c r="F41" s="101"/>
      <c r="G41" s="65"/>
    </row>
    <row r="42" spans="1:7" ht="12.75">
      <c r="A42" s="60" t="s">
        <v>139</v>
      </c>
      <c r="B42" s="65" t="s">
        <v>41</v>
      </c>
      <c r="C42" s="65">
        <v>7</v>
      </c>
      <c r="D42" s="65">
        <v>7</v>
      </c>
      <c r="E42" s="65" t="s">
        <v>41</v>
      </c>
      <c r="F42" s="101">
        <v>28000</v>
      </c>
      <c r="G42" s="65">
        <v>196</v>
      </c>
    </row>
    <row r="43" spans="1:7" ht="12.75">
      <c r="A43" s="60" t="s">
        <v>141</v>
      </c>
      <c r="B43" s="101">
        <v>297</v>
      </c>
      <c r="C43" s="101">
        <v>163</v>
      </c>
      <c r="D43" s="65">
        <v>460</v>
      </c>
      <c r="E43" s="101">
        <v>10000</v>
      </c>
      <c r="F43" s="101">
        <v>20000</v>
      </c>
      <c r="G43" s="101">
        <v>6230</v>
      </c>
    </row>
    <row r="44" spans="1:7" ht="12.75">
      <c r="A44" s="60" t="s">
        <v>142</v>
      </c>
      <c r="B44" s="68">
        <v>19</v>
      </c>
      <c r="C44" s="65" t="s">
        <v>41</v>
      </c>
      <c r="D44" s="65">
        <v>19</v>
      </c>
      <c r="E44" s="65" t="s">
        <v>41</v>
      </c>
      <c r="F44" s="101" t="s">
        <v>41</v>
      </c>
      <c r="G44" s="65" t="s">
        <v>41</v>
      </c>
    </row>
    <row r="45" spans="1:9" ht="12.75">
      <c r="A45" s="60" t="s">
        <v>143</v>
      </c>
      <c r="B45" s="65">
        <v>649</v>
      </c>
      <c r="C45" s="65">
        <v>47</v>
      </c>
      <c r="D45" s="65">
        <v>696</v>
      </c>
      <c r="E45" s="101">
        <v>10000</v>
      </c>
      <c r="F45" s="101">
        <v>20000</v>
      </c>
      <c r="G45" s="65">
        <v>7430</v>
      </c>
      <c r="I45" s="111"/>
    </row>
    <row r="46" spans="1:7" ht="12.75">
      <c r="A46" s="60" t="s">
        <v>144</v>
      </c>
      <c r="B46" s="65" t="s">
        <v>41</v>
      </c>
      <c r="C46" s="65">
        <v>6</v>
      </c>
      <c r="D46" s="65">
        <v>6</v>
      </c>
      <c r="E46" s="101" t="s">
        <v>41</v>
      </c>
      <c r="F46" s="101">
        <v>16500</v>
      </c>
      <c r="G46" s="65">
        <v>99</v>
      </c>
    </row>
    <row r="47" spans="1:7" ht="12.75">
      <c r="A47" s="60" t="s">
        <v>145</v>
      </c>
      <c r="B47" s="68">
        <v>302</v>
      </c>
      <c r="C47" s="65">
        <v>18</v>
      </c>
      <c r="D47" s="65">
        <v>320</v>
      </c>
      <c r="E47" s="68">
        <v>6000</v>
      </c>
      <c r="F47" s="101">
        <v>16000</v>
      </c>
      <c r="G47" s="65">
        <v>2100</v>
      </c>
    </row>
    <row r="48" spans="1:7" ht="12.75">
      <c r="A48" s="60" t="s">
        <v>146</v>
      </c>
      <c r="B48" s="68">
        <v>162</v>
      </c>
      <c r="C48" s="101" t="s">
        <v>41</v>
      </c>
      <c r="D48" s="65">
        <v>162</v>
      </c>
      <c r="E48" s="68">
        <v>4868</v>
      </c>
      <c r="F48" s="101" t="s">
        <v>41</v>
      </c>
      <c r="G48" s="101">
        <v>789</v>
      </c>
    </row>
    <row r="49" spans="1:7" ht="12.75">
      <c r="A49" s="70" t="s">
        <v>166</v>
      </c>
      <c r="B49" s="66">
        <v>1429</v>
      </c>
      <c r="C49" s="66">
        <v>241</v>
      </c>
      <c r="D49" s="66">
        <v>1670</v>
      </c>
      <c r="E49" s="102">
        <v>8440</v>
      </c>
      <c r="F49" s="102">
        <v>19846</v>
      </c>
      <c r="G49" s="66">
        <v>16844</v>
      </c>
    </row>
    <row r="50" spans="1:7" ht="12.75">
      <c r="A50" s="60"/>
      <c r="B50" s="65"/>
      <c r="C50" s="65"/>
      <c r="D50" s="65"/>
      <c r="E50" s="101"/>
      <c r="F50" s="101"/>
      <c r="G50" s="65"/>
    </row>
    <row r="51" spans="1:7" ht="12.75">
      <c r="A51" s="60" t="s">
        <v>147</v>
      </c>
      <c r="B51" s="65">
        <v>24</v>
      </c>
      <c r="C51" s="65">
        <v>16</v>
      </c>
      <c r="D51" s="65">
        <v>40</v>
      </c>
      <c r="E51" s="101">
        <v>5000</v>
      </c>
      <c r="F51" s="101">
        <v>15000</v>
      </c>
      <c r="G51" s="65">
        <v>360</v>
      </c>
    </row>
    <row r="52" spans="1:7" ht="12.75">
      <c r="A52" s="60" t="s">
        <v>148</v>
      </c>
      <c r="B52" s="101">
        <v>98</v>
      </c>
      <c r="C52" s="101" t="s">
        <v>41</v>
      </c>
      <c r="D52" s="65">
        <v>98</v>
      </c>
      <c r="E52" s="101">
        <v>4000</v>
      </c>
      <c r="F52" s="101" t="s">
        <v>41</v>
      </c>
      <c r="G52" s="101">
        <v>392</v>
      </c>
    </row>
    <row r="53" spans="1:7" ht="12.75">
      <c r="A53" s="70" t="s">
        <v>149</v>
      </c>
      <c r="B53" s="66">
        <v>122</v>
      </c>
      <c r="C53" s="66">
        <v>16</v>
      </c>
      <c r="D53" s="66">
        <v>138</v>
      </c>
      <c r="E53" s="102">
        <v>4197</v>
      </c>
      <c r="F53" s="102">
        <v>15000</v>
      </c>
      <c r="G53" s="66">
        <v>752</v>
      </c>
    </row>
    <row r="54" spans="1:7" ht="12.75">
      <c r="A54" s="70"/>
      <c r="B54" s="66"/>
      <c r="C54" s="66"/>
      <c r="D54" s="66"/>
      <c r="E54" s="102"/>
      <c r="F54" s="102"/>
      <c r="G54" s="66"/>
    </row>
    <row r="55" spans="1:7" ht="13.5" thickBot="1">
      <c r="A55" s="71" t="s">
        <v>150</v>
      </c>
      <c r="B55" s="72">
        <v>3317</v>
      </c>
      <c r="C55" s="72">
        <v>837</v>
      </c>
      <c r="D55" s="72">
        <v>4154</v>
      </c>
      <c r="E55" s="105">
        <v>9565</v>
      </c>
      <c r="F55" s="105">
        <v>16995</v>
      </c>
      <c r="G55" s="72">
        <v>45954</v>
      </c>
    </row>
  </sheetData>
  <mergeCells count="4">
    <mergeCell ref="A1:G1"/>
    <mergeCell ref="A3:G3"/>
    <mergeCell ref="E5:F5"/>
    <mergeCell ref="E6:F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1"/>
  <dimension ref="A1:I26"/>
  <sheetViews>
    <sheetView showGridLines="0" zoomScale="75" zoomScaleNormal="75" workbookViewId="0" topLeftCell="A1">
      <selection activeCell="I24" sqref="I24"/>
    </sheetView>
  </sheetViews>
  <sheetFormatPr defaultColWidth="11.421875" defaultRowHeight="12.75"/>
  <cols>
    <col min="1" max="1" width="14.7109375" style="5" customWidth="1"/>
    <col min="2" max="2" width="16.57421875" style="5" customWidth="1"/>
    <col min="3" max="3" width="16.421875" style="5" customWidth="1"/>
    <col min="4" max="4" width="16.140625" style="5" customWidth="1"/>
    <col min="5" max="6" width="15.8515625" style="5" customWidth="1"/>
    <col min="7" max="7" width="16.28125" style="5" customWidth="1"/>
    <col min="8" max="8" width="16.421875" style="5" customWidth="1"/>
    <col min="9" max="9" width="19.140625" style="5" customWidth="1"/>
    <col min="10" max="14" width="17.7109375" style="5" customWidth="1"/>
    <col min="15" max="16384" width="11.421875" style="5" customWidth="1"/>
  </cols>
  <sheetData>
    <row r="1" spans="1:9" s="54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s="55" customFormat="1" ht="14.25">
      <c r="A2" s="165" t="s">
        <v>203</v>
      </c>
    </row>
    <row r="3" spans="1:9" s="55" customFormat="1" ht="15">
      <c r="A3" s="191" t="s">
        <v>27</v>
      </c>
      <c r="B3" s="191"/>
      <c r="C3" s="191"/>
      <c r="D3" s="191"/>
      <c r="E3" s="191"/>
      <c r="F3" s="191"/>
      <c r="G3" s="191"/>
      <c r="H3" s="191"/>
      <c r="I3" s="191"/>
    </row>
    <row r="4" spans="1:9" s="55" customFormat="1" ht="15.75" thickBot="1">
      <c r="A4" s="4"/>
      <c r="B4" s="98"/>
      <c r="C4" s="98"/>
      <c r="D4" s="98"/>
      <c r="E4" s="98"/>
      <c r="F4" s="98"/>
      <c r="G4" s="98"/>
      <c r="H4" s="98"/>
      <c r="I4" s="98"/>
    </row>
    <row r="5" spans="1:9" ht="12.75">
      <c r="A5" s="8"/>
      <c r="B5" s="199" t="s">
        <v>28</v>
      </c>
      <c r="C5" s="200"/>
      <c r="D5" s="199" t="s">
        <v>29</v>
      </c>
      <c r="E5" s="200"/>
      <c r="F5" s="199" t="s">
        <v>30</v>
      </c>
      <c r="G5" s="201"/>
      <c r="H5" s="199" t="s">
        <v>31</v>
      </c>
      <c r="I5" s="201"/>
    </row>
    <row r="6" spans="1:9" ht="12.75">
      <c r="A6" s="30" t="s">
        <v>4</v>
      </c>
      <c r="B6" s="7" t="s">
        <v>5</v>
      </c>
      <c r="C6" s="7" t="s">
        <v>171</v>
      </c>
      <c r="D6" s="7" t="s">
        <v>5</v>
      </c>
      <c r="E6" s="7" t="s">
        <v>171</v>
      </c>
      <c r="F6" s="7" t="s">
        <v>5</v>
      </c>
      <c r="G6" s="7" t="s">
        <v>171</v>
      </c>
      <c r="H6" s="7" t="s">
        <v>5</v>
      </c>
      <c r="I6" s="7" t="s">
        <v>171</v>
      </c>
    </row>
    <row r="7" spans="1:9" ht="13.5" thickBot="1">
      <c r="A7" s="140"/>
      <c r="B7" s="31" t="s">
        <v>169</v>
      </c>
      <c r="C7" s="31" t="s">
        <v>170</v>
      </c>
      <c r="D7" s="31" t="s">
        <v>169</v>
      </c>
      <c r="E7" s="31" t="s">
        <v>170</v>
      </c>
      <c r="F7" s="31" t="s">
        <v>169</v>
      </c>
      <c r="G7" s="31" t="s">
        <v>170</v>
      </c>
      <c r="H7" s="31" t="s">
        <v>169</v>
      </c>
      <c r="I7" s="31" t="s">
        <v>170</v>
      </c>
    </row>
    <row r="8" spans="1:9" ht="12.75">
      <c r="A8" s="9">
        <v>1990</v>
      </c>
      <c r="B8" s="12">
        <v>52.2</v>
      </c>
      <c r="C8" s="13">
        <v>909</v>
      </c>
      <c r="D8" s="12">
        <v>12.7</v>
      </c>
      <c r="E8" s="50">
        <v>370</v>
      </c>
      <c r="F8" s="12">
        <v>12.5</v>
      </c>
      <c r="G8" s="13">
        <v>325</v>
      </c>
      <c r="H8" s="12">
        <v>7.7</v>
      </c>
      <c r="I8" s="13">
        <v>98</v>
      </c>
    </row>
    <row r="9" spans="1:9" ht="12.75">
      <c r="A9" s="9">
        <v>1991</v>
      </c>
      <c r="B9" s="12">
        <v>50.6</v>
      </c>
      <c r="C9" s="13">
        <v>873</v>
      </c>
      <c r="D9" s="12">
        <v>12.8</v>
      </c>
      <c r="E9" s="16">
        <v>395</v>
      </c>
      <c r="F9" s="12">
        <v>12.4</v>
      </c>
      <c r="G9" s="13">
        <v>318</v>
      </c>
      <c r="H9" s="12">
        <v>7</v>
      </c>
      <c r="I9" s="13">
        <v>89</v>
      </c>
    </row>
    <row r="10" spans="1:9" ht="12.75">
      <c r="A10" s="9">
        <v>1992</v>
      </c>
      <c r="B10" s="12">
        <v>41.8</v>
      </c>
      <c r="C10" s="13">
        <v>686</v>
      </c>
      <c r="D10" s="12">
        <v>10.9</v>
      </c>
      <c r="E10" s="16">
        <v>320</v>
      </c>
      <c r="F10" s="10">
        <v>12</v>
      </c>
      <c r="G10" s="13">
        <v>292</v>
      </c>
      <c r="H10" s="12">
        <v>7.6</v>
      </c>
      <c r="I10" s="13">
        <v>87</v>
      </c>
    </row>
    <row r="11" spans="1:9" ht="12.75">
      <c r="A11" s="9">
        <v>1993</v>
      </c>
      <c r="B11" s="12">
        <v>36.6</v>
      </c>
      <c r="C11" s="13">
        <v>645</v>
      </c>
      <c r="D11" s="10">
        <v>25</v>
      </c>
      <c r="E11" s="16">
        <v>326</v>
      </c>
      <c r="F11" s="12">
        <v>10.1</v>
      </c>
      <c r="G11" s="13">
        <v>261</v>
      </c>
      <c r="H11" s="12">
        <v>6.4</v>
      </c>
      <c r="I11" s="13">
        <v>78</v>
      </c>
    </row>
    <row r="12" spans="1:9" ht="12.75">
      <c r="A12" s="9">
        <v>1994</v>
      </c>
      <c r="B12" s="12">
        <v>34.1</v>
      </c>
      <c r="C12" s="13">
        <v>637</v>
      </c>
      <c r="D12" s="10">
        <v>9.8</v>
      </c>
      <c r="E12" s="16">
        <v>304</v>
      </c>
      <c r="F12" s="12">
        <v>9.8</v>
      </c>
      <c r="G12" s="13">
        <v>255</v>
      </c>
      <c r="H12" s="12">
        <v>7.5</v>
      </c>
      <c r="I12" s="13">
        <v>80</v>
      </c>
    </row>
    <row r="13" spans="1:9" ht="12.75">
      <c r="A13" s="9">
        <v>1995</v>
      </c>
      <c r="B13" s="12">
        <v>32.6</v>
      </c>
      <c r="C13" s="13">
        <v>600</v>
      </c>
      <c r="D13" s="12">
        <v>7.9</v>
      </c>
      <c r="E13" s="13">
        <v>244</v>
      </c>
      <c r="F13" s="10">
        <v>9</v>
      </c>
      <c r="G13" s="13">
        <v>227</v>
      </c>
      <c r="H13" s="10">
        <v>6.2</v>
      </c>
      <c r="I13" s="13">
        <v>51</v>
      </c>
    </row>
    <row r="14" spans="1:9" ht="12.75">
      <c r="A14" s="14">
        <v>1996</v>
      </c>
      <c r="B14" s="15">
        <v>29.8</v>
      </c>
      <c r="C14" s="16">
        <v>586</v>
      </c>
      <c r="D14" s="15">
        <v>6.2</v>
      </c>
      <c r="E14" s="16">
        <v>219</v>
      </c>
      <c r="F14" s="15">
        <v>11.2</v>
      </c>
      <c r="G14" s="16">
        <v>294</v>
      </c>
      <c r="H14" s="15">
        <v>6.6</v>
      </c>
      <c r="I14" s="13">
        <v>78</v>
      </c>
    </row>
    <row r="15" spans="1:9" ht="12.75">
      <c r="A15" s="14">
        <v>1997</v>
      </c>
      <c r="B15" s="15">
        <v>20.2</v>
      </c>
      <c r="C15" s="16">
        <v>397</v>
      </c>
      <c r="D15" s="15">
        <v>4.7</v>
      </c>
      <c r="E15" s="16">
        <v>165</v>
      </c>
      <c r="F15" s="15">
        <v>9.7</v>
      </c>
      <c r="G15" s="16">
        <v>261</v>
      </c>
      <c r="H15" s="15">
        <v>6.6</v>
      </c>
      <c r="I15" s="13">
        <v>91</v>
      </c>
    </row>
    <row r="16" spans="1:9" ht="12.75">
      <c r="A16" s="14">
        <v>1998</v>
      </c>
      <c r="B16" s="15">
        <v>12.1</v>
      </c>
      <c r="C16" s="16">
        <v>338</v>
      </c>
      <c r="D16" s="15">
        <v>3.7</v>
      </c>
      <c r="E16" s="16">
        <v>156</v>
      </c>
      <c r="F16" s="15">
        <v>5.2</v>
      </c>
      <c r="G16" s="16">
        <v>125</v>
      </c>
      <c r="H16" s="15">
        <v>11</v>
      </c>
      <c r="I16" s="13">
        <v>147</v>
      </c>
    </row>
    <row r="17" spans="1:9" ht="12.75">
      <c r="A17" s="14">
        <v>1999</v>
      </c>
      <c r="B17" s="15">
        <v>6.3</v>
      </c>
      <c r="C17" s="16">
        <v>150</v>
      </c>
      <c r="D17" s="15">
        <v>3.7</v>
      </c>
      <c r="E17" s="16">
        <v>145</v>
      </c>
      <c r="F17" s="15">
        <v>6</v>
      </c>
      <c r="G17" s="16">
        <v>130</v>
      </c>
      <c r="H17" s="15">
        <v>31.7</v>
      </c>
      <c r="I17" s="13">
        <v>347.7</v>
      </c>
    </row>
    <row r="18" spans="1:9" ht="12.75">
      <c r="A18" s="14">
        <v>2000</v>
      </c>
      <c r="B18" s="15">
        <v>6</v>
      </c>
      <c r="C18" s="16">
        <v>158</v>
      </c>
      <c r="D18" s="15">
        <v>3.4</v>
      </c>
      <c r="E18" s="16">
        <v>139.2</v>
      </c>
      <c r="F18" s="15">
        <v>6.9</v>
      </c>
      <c r="G18" s="16">
        <v>159.2</v>
      </c>
      <c r="H18" s="127">
        <v>41.3</v>
      </c>
      <c r="I18" s="128">
        <v>412</v>
      </c>
    </row>
    <row r="19" spans="1:9" ht="12.75">
      <c r="A19" s="14">
        <v>2001</v>
      </c>
      <c r="B19" s="15">
        <v>5.228</v>
      </c>
      <c r="C19" s="16">
        <v>142.755</v>
      </c>
      <c r="D19" s="15">
        <v>2.541</v>
      </c>
      <c r="E19" s="16">
        <v>112.975</v>
      </c>
      <c r="F19" s="15">
        <v>6.695</v>
      </c>
      <c r="G19" s="16">
        <v>158.066</v>
      </c>
      <c r="H19" s="127">
        <v>31.219</v>
      </c>
      <c r="I19" s="128">
        <v>325.763</v>
      </c>
    </row>
    <row r="20" spans="1:9" ht="12.75">
      <c r="A20" s="14">
        <v>2002</v>
      </c>
      <c r="B20" s="15">
        <v>3.452</v>
      </c>
      <c r="C20" s="16">
        <v>95.425</v>
      </c>
      <c r="D20" s="15">
        <v>2.34</v>
      </c>
      <c r="E20" s="16">
        <v>118.411</v>
      </c>
      <c r="F20" s="15">
        <v>6.722</v>
      </c>
      <c r="G20" s="16">
        <v>196.267</v>
      </c>
      <c r="H20" s="127">
        <v>36.452</v>
      </c>
      <c r="I20" s="128">
        <v>352.632</v>
      </c>
    </row>
    <row r="21" spans="1:9" ht="12.75">
      <c r="A21" s="14">
        <v>2003</v>
      </c>
      <c r="B21" s="15">
        <v>4.2</v>
      </c>
      <c r="C21" s="16">
        <v>121.1</v>
      </c>
      <c r="D21" s="15">
        <v>2.3</v>
      </c>
      <c r="E21" s="16">
        <v>110.3</v>
      </c>
      <c r="F21" s="15">
        <v>7</v>
      </c>
      <c r="G21" s="16">
        <v>183.9</v>
      </c>
      <c r="H21" s="127">
        <v>48.971</v>
      </c>
      <c r="I21" s="128">
        <v>434.179</v>
      </c>
    </row>
    <row r="22" spans="1:9" ht="12.75">
      <c r="A22" s="14">
        <v>2004</v>
      </c>
      <c r="B22" s="15">
        <v>2.208</v>
      </c>
      <c r="C22" s="16">
        <v>61.421</v>
      </c>
      <c r="D22" s="15">
        <v>2.3</v>
      </c>
      <c r="E22" s="16">
        <v>95.731</v>
      </c>
      <c r="F22" s="15">
        <v>6.639</v>
      </c>
      <c r="G22" s="16">
        <v>172.843</v>
      </c>
      <c r="H22" s="15">
        <v>32.411</v>
      </c>
      <c r="I22" s="13">
        <v>202.224</v>
      </c>
    </row>
    <row r="23" spans="1:9" ht="12.75">
      <c r="A23" s="14">
        <v>2005</v>
      </c>
      <c r="B23" s="15">
        <v>2.195</v>
      </c>
      <c r="C23" s="16">
        <v>56.794</v>
      </c>
      <c r="D23" s="15">
        <v>1.633</v>
      </c>
      <c r="E23" s="16">
        <v>60.113</v>
      </c>
      <c r="F23" s="15">
        <v>6.305</v>
      </c>
      <c r="G23" s="16">
        <v>174.642</v>
      </c>
      <c r="H23" s="15">
        <v>20.551</v>
      </c>
      <c r="I23" s="13">
        <v>189.504</v>
      </c>
    </row>
    <row r="24" spans="1:9" ht="13.5" thickBot="1">
      <c r="A24" s="28">
        <v>2006</v>
      </c>
      <c r="B24" s="35">
        <v>1.79</v>
      </c>
      <c r="C24" s="36">
        <v>49.909</v>
      </c>
      <c r="D24" s="35">
        <v>1.488</v>
      </c>
      <c r="E24" s="36">
        <v>55.02</v>
      </c>
      <c r="F24" s="35">
        <v>5.722</v>
      </c>
      <c r="G24" s="36">
        <v>152.735</v>
      </c>
      <c r="H24" s="151">
        <v>17.127</v>
      </c>
      <c r="I24" s="159">
        <v>179.843</v>
      </c>
    </row>
    <row r="25" spans="1:9" ht="12.75">
      <c r="A25" s="39"/>
      <c r="B25" s="40"/>
      <c r="C25" s="42"/>
      <c r="D25" s="40"/>
      <c r="E25" s="42"/>
      <c r="F25" s="40"/>
      <c r="G25" s="42"/>
      <c r="H25" s="40"/>
      <c r="I25" s="42"/>
    </row>
    <row r="26" spans="1:9" ht="12.75">
      <c r="A26" s="39"/>
      <c r="B26" s="40"/>
      <c r="C26" s="42"/>
      <c r="D26" s="40"/>
      <c r="E26" s="42"/>
      <c r="F26" s="40"/>
      <c r="G26" s="42"/>
      <c r="H26" s="40"/>
      <c r="I26" s="42"/>
    </row>
  </sheetData>
  <mergeCells count="6">
    <mergeCell ref="A3:I3"/>
    <mergeCell ref="A1:I1"/>
    <mergeCell ref="B5:C5"/>
    <mergeCell ref="D5:E5"/>
    <mergeCell ref="F5:G5"/>
    <mergeCell ref="H5:I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H76"/>
  <sheetViews>
    <sheetView zoomScale="75" zoomScaleNormal="75" workbookViewId="0" topLeftCell="A1">
      <selection activeCell="A84" sqref="A84"/>
    </sheetView>
  </sheetViews>
  <sheetFormatPr defaultColWidth="11.421875" defaultRowHeight="12.75"/>
  <cols>
    <col min="1" max="1" width="35.7109375" style="57" customWidth="1"/>
    <col min="2" max="2" width="18.421875" style="57" customWidth="1"/>
    <col min="3" max="3" width="16.57421875" style="57" customWidth="1"/>
    <col min="4" max="4" width="15.140625" style="57" customWidth="1"/>
    <col min="5" max="5" width="13.7109375" style="57" customWidth="1"/>
    <col min="6" max="6" width="29.7109375" style="57" customWidth="1"/>
    <col min="7" max="7" width="14.8515625" style="57" bestFit="1" customWidth="1"/>
    <col min="8" max="8" width="12.7109375" style="57" customWidth="1"/>
    <col min="9" max="9" width="23.421875" style="57" customWidth="1"/>
    <col min="10" max="16" width="10.7109375" style="57" customWidth="1"/>
    <col min="17" max="18" width="11.421875" style="57" customWidth="1"/>
    <col min="19" max="19" width="28.28125" style="57" customWidth="1"/>
    <col min="20" max="25" width="11.57421875" style="57" customWidth="1"/>
    <col min="26" max="16384" width="11.421875" style="57" customWidth="1"/>
  </cols>
  <sheetData>
    <row r="1" spans="1:6" s="54" customFormat="1" ht="18">
      <c r="A1" s="179" t="s">
        <v>0</v>
      </c>
      <c r="B1" s="179"/>
      <c r="C1" s="179"/>
      <c r="D1" s="179"/>
      <c r="E1" s="179"/>
      <c r="F1" s="179"/>
    </row>
    <row r="2" ht="12.75">
      <c r="A2" s="165" t="s">
        <v>203</v>
      </c>
    </row>
    <row r="3" spans="1:6" s="55" customFormat="1" ht="15">
      <c r="A3" s="180" t="s">
        <v>179</v>
      </c>
      <c r="B3" s="180"/>
      <c r="C3" s="180"/>
      <c r="D3" s="180"/>
      <c r="E3" s="180"/>
      <c r="F3" s="180"/>
    </row>
    <row r="4" s="55" customFormat="1" ht="15" thickBot="1"/>
    <row r="5" spans="1:6" ht="12.75">
      <c r="A5" s="56"/>
      <c r="B5" s="181" t="s">
        <v>33</v>
      </c>
      <c r="C5" s="182"/>
      <c r="D5" s="182"/>
      <c r="E5" s="182"/>
      <c r="F5" s="182"/>
    </row>
    <row r="6" spans="1:6" ht="12.75">
      <c r="A6" s="58" t="s">
        <v>34</v>
      </c>
      <c r="B6" s="183" t="s">
        <v>35</v>
      </c>
      <c r="C6" s="184"/>
      <c r="D6" s="183" t="s">
        <v>36</v>
      </c>
      <c r="E6" s="184"/>
      <c r="F6" s="59"/>
    </row>
    <row r="7" spans="1:6" ht="13.5" thickBot="1">
      <c r="A7" s="60"/>
      <c r="B7" s="61" t="s">
        <v>37</v>
      </c>
      <c r="C7" s="62" t="s">
        <v>38</v>
      </c>
      <c r="D7" s="61" t="s">
        <v>37</v>
      </c>
      <c r="E7" s="62" t="s">
        <v>38</v>
      </c>
      <c r="F7" s="61" t="s">
        <v>39</v>
      </c>
    </row>
    <row r="8" spans="1:6" ht="12.75">
      <c r="A8" s="63" t="s">
        <v>162</v>
      </c>
      <c r="B8" s="64"/>
      <c r="C8" s="64"/>
      <c r="D8" s="64"/>
      <c r="E8" s="64"/>
      <c r="F8" s="64"/>
    </row>
    <row r="9" spans="1:6" ht="12.75">
      <c r="A9" s="60" t="s">
        <v>40</v>
      </c>
      <c r="B9" s="65">
        <v>211530</v>
      </c>
      <c r="C9" s="65">
        <v>12276</v>
      </c>
      <c r="D9" s="65" t="s">
        <v>41</v>
      </c>
      <c r="E9" s="65" t="s">
        <v>41</v>
      </c>
      <c r="F9" s="65">
        <v>223806</v>
      </c>
    </row>
    <row r="10" spans="1:6" ht="12.75">
      <c r="A10" s="60" t="s">
        <v>42</v>
      </c>
      <c r="B10" s="65">
        <v>75479</v>
      </c>
      <c r="C10" s="65">
        <v>19005</v>
      </c>
      <c r="D10" s="65" t="s">
        <v>41</v>
      </c>
      <c r="E10" s="65" t="s">
        <v>41</v>
      </c>
      <c r="F10" s="65">
        <v>94484</v>
      </c>
    </row>
    <row r="11" spans="1:6" ht="12.75">
      <c r="A11" s="60" t="s">
        <v>43</v>
      </c>
      <c r="B11" s="65">
        <v>3613</v>
      </c>
      <c r="C11" s="65">
        <v>773</v>
      </c>
      <c r="D11" s="65" t="s">
        <v>41</v>
      </c>
      <c r="E11" s="65" t="s">
        <v>41</v>
      </c>
      <c r="F11" s="65">
        <v>4386</v>
      </c>
    </row>
    <row r="12" spans="1:6" ht="12.75">
      <c r="A12" s="60" t="s">
        <v>44</v>
      </c>
      <c r="B12" s="65">
        <v>22749</v>
      </c>
      <c r="C12" s="65">
        <v>4288</v>
      </c>
      <c r="D12" s="65">
        <v>585</v>
      </c>
      <c r="E12" s="65">
        <v>2800</v>
      </c>
      <c r="F12" s="65">
        <v>30422</v>
      </c>
    </row>
    <row r="13" spans="1:6" ht="12.75">
      <c r="A13" s="60" t="s">
        <v>45</v>
      </c>
      <c r="B13" s="65">
        <v>4591</v>
      </c>
      <c r="C13" s="65">
        <v>10241</v>
      </c>
      <c r="D13" s="65">
        <v>600</v>
      </c>
      <c r="E13" s="65">
        <v>1311</v>
      </c>
      <c r="F13" s="65">
        <v>16743</v>
      </c>
    </row>
    <row r="14" spans="1:6" s="67" customFormat="1" ht="12.75">
      <c r="A14" s="129" t="s">
        <v>46</v>
      </c>
      <c r="B14" s="66"/>
      <c r="C14" s="66"/>
      <c r="D14" s="66"/>
      <c r="E14" s="66"/>
      <c r="F14" s="66"/>
    </row>
    <row r="15" spans="1:6" ht="12.75">
      <c r="A15" s="60" t="s">
        <v>47</v>
      </c>
      <c r="B15" s="65">
        <v>55252</v>
      </c>
      <c r="C15" s="65">
        <v>186261</v>
      </c>
      <c r="D15" s="65">
        <v>12120</v>
      </c>
      <c r="E15" s="68">
        <v>250</v>
      </c>
      <c r="F15" s="65">
        <v>253883</v>
      </c>
    </row>
    <row r="16" spans="1:6" ht="12.75">
      <c r="A16" s="60" t="s">
        <v>48</v>
      </c>
      <c r="B16" s="65">
        <v>238</v>
      </c>
      <c r="C16" s="65">
        <v>72</v>
      </c>
      <c r="D16" s="65">
        <v>9742</v>
      </c>
      <c r="E16" s="65">
        <v>50</v>
      </c>
      <c r="F16" s="65">
        <v>10102</v>
      </c>
    </row>
    <row r="17" spans="1:6" ht="12.75">
      <c r="A17" s="60" t="s">
        <v>49</v>
      </c>
      <c r="B17" s="65">
        <v>9912</v>
      </c>
      <c r="C17" s="65">
        <v>637</v>
      </c>
      <c r="D17" s="65">
        <v>4227</v>
      </c>
      <c r="E17" s="65" t="s">
        <v>41</v>
      </c>
      <c r="F17" s="65">
        <v>14776</v>
      </c>
    </row>
    <row r="18" spans="1:6" ht="12.75">
      <c r="A18" s="60" t="s">
        <v>50</v>
      </c>
      <c r="B18" s="65">
        <v>488</v>
      </c>
      <c r="C18" s="65" t="s">
        <v>41</v>
      </c>
      <c r="D18" s="65" t="s">
        <v>41</v>
      </c>
      <c r="E18" s="65" t="s">
        <v>41</v>
      </c>
      <c r="F18" s="65">
        <v>488</v>
      </c>
    </row>
    <row r="19" spans="1:6" ht="12.75">
      <c r="A19" s="60" t="s">
        <v>51</v>
      </c>
      <c r="B19" s="65">
        <v>53536</v>
      </c>
      <c r="C19" s="65">
        <v>6391</v>
      </c>
      <c r="D19" s="65" t="s">
        <v>41</v>
      </c>
      <c r="E19" s="65" t="s">
        <v>41</v>
      </c>
      <c r="F19" s="65">
        <v>59927</v>
      </c>
    </row>
    <row r="20" spans="1:6" ht="12.75">
      <c r="A20" s="60" t="s">
        <v>52</v>
      </c>
      <c r="B20" s="65">
        <v>3317</v>
      </c>
      <c r="C20" s="65">
        <v>837</v>
      </c>
      <c r="D20" s="65" t="s">
        <v>41</v>
      </c>
      <c r="E20" s="65" t="s">
        <v>41</v>
      </c>
      <c r="F20" s="65">
        <v>4154</v>
      </c>
    </row>
    <row r="21" spans="1:6" s="67" customFormat="1" ht="12.75">
      <c r="A21" s="129" t="s">
        <v>163</v>
      </c>
      <c r="B21" s="66"/>
      <c r="C21" s="66"/>
      <c r="D21" s="69"/>
      <c r="E21" s="69"/>
      <c r="F21" s="66"/>
    </row>
    <row r="22" spans="1:6" ht="12.75">
      <c r="A22" s="60" t="s">
        <v>53</v>
      </c>
      <c r="B22" s="65">
        <v>1536</v>
      </c>
      <c r="C22" s="65">
        <v>254</v>
      </c>
      <c r="D22" s="65" t="s">
        <v>41</v>
      </c>
      <c r="E22" s="65" t="s">
        <v>41</v>
      </c>
      <c r="F22" s="65">
        <v>1790</v>
      </c>
    </row>
    <row r="23" spans="1:6" ht="12.75">
      <c r="A23" s="60" t="s">
        <v>54</v>
      </c>
      <c r="B23" s="65">
        <v>674</v>
      </c>
      <c r="C23" s="65">
        <v>814</v>
      </c>
      <c r="D23" s="65" t="s">
        <v>41</v>
      </c>
      <c r="E23" s="65" t="s">
        <v>41</v>
      </c>
      <c r="F23" s="65">
        <v>1488</v>
      </c>
    </row>
    <row r="24" spans="1:6" ht="12.75">
      <c r="A24" s="60" t="s">
        <v>55</v>
      </c>
      <c r="B24" s="65">
        <v>3</v>
      </c>
      <c r="C24" s="65">
        <v>9</v>
      </c>
      <c r="D24" s="65" t="s">
        <v>41</v>
      </c>
      <c r="E24" s="65" t="s">
        <v>41</v>
      </c>
      <c r="F24" s="65">
        <v>12</v>
      </c>
    </row>
    <row r="25" spans="1:6" ht="12.75">
      <c r="A25" s="60" t="s">
        <v>56</v>
      </c>
      <c r="B25" s="65">
        <v>2</v>
      </c>
      <c r="C25" s="65" t="s">
        <v>41</v>
      </c>
      <c r="D25" s="65" t="s">
        <v>41</v>
      </c>
      <c r="E25" s="65" t="s">
        <v>41</v>
      </c>
      <c r="F25" s="65">
        <v>2</v>
      </c>
    </row>
    <row r="26" spans="1:6" ht="12.75">
      <c r="A26" s="70" t="s">
        <v>57</v>
      </c>
      <c r="B26" s="65">
        <v>242801</v>
      </c>
      <c r="C26" s="65">
        <v>19717</v>
      </c>
      <c r="D26" s="65">
        <v>81393</v>
      </c>
      <c r="E26" s="65">
        <v>9633</v>
      </c>
      <c r="F26" s="65">
        <v>353544</v>
      </c>
    </row>
    <row r="27" spans="1:6" s="67" customFormat="1" ht="12.75">
      <c r="A27" s="129" t="s">
        <v>58</v>
      </c>
      <c r="B27" s="66"/>
      <c r="C27" s="66"/>
      <c r="D27" s="66"/>
      <c r="E27" s="66"/>
      <c r="F27" s="66"/>
    </row>
    <row r="28" spans="1:6" ht="12.75">
      <c r="A28" s="60" t="s">
        <v>59</v>
      </c>
      <c r="B28" s="65">
        <v>4436</v>
      </c>
      <c r="C28" s="65">
        <v>1286</v>
      </c>
      <c r="D28" s="65" t="s">
        <v>41</v>
      </c>
      <c r="E28" s="65" t="s">
        <v>41</v>
      </c>
      <c r="F28" s="65">
        <v>5722</v>
      </c>
    </row>
    <row r="29" spans="1:6" ht="12.75">
      <c r="A29" s="60" t="s">
        <v>60</v>
      </c>
      <c r="B29" s="65">
        <v>953</v>
      </c>
      <c r="C29" s="65">
        <v>77</v>
      </c>
      <c r="D29" s="65" t="s">
        <v>41</v>
      </c>
      <c r="E29" s="65" t="s">
        <v>41</v>
      </c>
      <c r="F29" s="65">
        <v>1030</v>
      </c>
    </row>
    <row r="30" spans="1:6" ht="12.75">
      <c r="A30" s="60" t="s">
        <v>61</v>
      </c>
      <c r="B30" s="65">
        <v>15493</v>
      </c>
      <c r="C30" s="65">
        <v>1634</v>
      </c>
      <c r="D30" s="65" t="s">
        <v>41</v>
      </c>
      <c r="E30" s="65" t="s">
        <v>41</v>
      </c>
      <c r="F30" s="65">
        <v>17127</v>
      </c>
    </row>
    <row r="31" spans="1:6" ht="12.75">
      <c r="A31" s="60"/>
      <c r="B31" s="65"/>
      <c r="C31" s="65"/>
      <c r="D31" s="68"/>
      <c r="E31" s="68"/>
      <c r="F31" s="65"/>
    </row>
    <row r="32" spans="1:6" ht="13.5" thickBot="1">
      <c r="A32" s="71" t="s">
        <v>62</v>
      </c>
      <c r="B32" s="72">
        <v>706603</v>
      </c>
      <c r="C32" s="72">
        <v>264572</v>
      </c>
      <c r="D32" s="72">
        <v>108667</v>
      </c>
      <c r="E32" s="72">
        <v>14044</v>
      </c>
      <c r="F32" s="72">
        <v>1093886</v>
      </c>
    </row>
    <row r="36" ht="13.5" thickBot="1"/>
    <row r="37" spans="1:8" ht="12.75">
      <c r="A37" s="56"/>
      <c r="B37" s="181" t="s">
        <v>63</v>
      </c>
      <c r="C37" s="182"/>
      <c r="D37" s="182"/>
      <c r="E37" s="182"/>
      <c r="F37" s="182"/>
      <c r="G37" s="182"/>
      <c r="H37" s="182"/>
    </row>
    <row r="38" spans="1:8" ht="12.75">
      <c r="A38" s="58"/>
      <c r="B38" s="185" t="s">
        <v>64</v>
      </c>
      <c r="C38" s="186"/>
      <c r="D38" s="183" t="s">
        <v>65</v>
      </c>
      <c r="E38" s="187"/>
      <c r="F38" s="187"/>
      <c r="G38" s="187"/>
      <c r="H38" s="187"/>
    </row>
    <row r="39" spans="1:8" ht="12.75">
      <c r="A39" s="58" t="s">
        <v>34</v>
      </c>
      <c r="B39" s="188" t="s">
        <v>66</v>
      </c>
      <c r="C39" s="189"/>
      <c r="D39" s="73"/>
      <c r="E39" s="183" t="s">
        <v>67</v>
      </c>
      <c r="F39" s="187"/>
      <c r="G39" s="187"/>
      <c r="H39" s="187"/>
    </row>
    <row r="40" spans="1:8" ht="12.75">
      <c r="A40" s="60"/>
      <c r="B40" s="73"/>
      <c r="C40" s="73"/>
      <c r="D40" s="61" t="s">
        <v>39</v>
      </c>
      <c r="E40" s="61" t="s">
        <v>68</v>
      </c>
      <c r="F40" s="61" t="s">
        <v>69</v>
      </c>
      <c r="G40" s="61" t="s">
        <v>69</v>
      </c>
      <c r="H40" s="61" t="s">
        <v>70</v>
      </c>
    </row>
    <row r="41" spans="1:8" ht="13.5" thickBot="1">
      <c r="A41" s="60"/>
      <c r="B41" s="61" t="s">
        <v>37</v>
      </c>
      <c r="C41" s="61" t="s">
        <v>38</v>
      </c>
      <c r="D41" s="61"/>
      <c r="E41" s="61" t="s">
        <v>14</v>
      </c>
      <c r="F41" s="61" t="s">
        <v>71</v>
      </c>
      <c r="G41" s="61" t="s">
        <v>72</v>
      </c>
      <c r="H41" s="61" t="s">
        <v>73</v>
      </c>
    </row>
    <row r="42" spans="1:8" ht="12.75">
      <c r="A42" s="63" t="s">
        <v>162</v>
      </c>
      <c r="B42" s="74"/>
      <c r="C42" s="130"/>
      <c r="D42" s="74"/>
      <c r="E42" s="74"/>
      <c r="F42" s="74"/>
      <c r="G42" s="74"/>
      <c r="H42" s="74"/>
    </row>
    <row r="43" spans="1:8" ht="12.75">
      <c r="A43" s="60" t="s">
        <v>74</v>
      </c>
      <c r="B43" s="101">
        <v>9756</v>
      </c>
      <c r="C43" s="131">
        <v>22837</v>
      </c>
      <c r="D43" s="65">
        <v>2344102</v>
      </c>
      <c r="E43" s="65">
        <v>722676</v>
      </c>
      <c r="F43" s="65">
        <v>1298326</v>
      </c>
      <c r="G43" s="65">
        <v>323100</v>
      </c>
      <c r="H43" s="65" t="s">
        <v>41</v>
      </c>
    </row>
    <row r="44" spans="1:8" ht="12.75">
      <c r="A44" s="60" t="s">
        <v>42</v>
      </c>
      <c r="B44" s="101">
        <v>36900</v>
      </c>
      <c r="C44" s="131">
        <v>59180</v>
      </c>
      <c r="D44" s="65">
        <v>3909896</v>
      </c>
      <c r="E44" s="65">
        <v>628556</v>
      </c>
      <c r="F44" s="65">
        <v>19089</v>
      </c>
      <c r="G44" s="65">
        <v>3262250</v>
      </c>
      <c r="H44" s="65" t="s">
        <v>41</v>
      </c>
    </row>
    <row r="45" spans="1:8" ht="12.75">
      <c r="A45" s="60" t="s">
        <v>43</v>
      </c>
      <c r="B45" s="101">
        <v>14055</v>
      </c>
      <c r="C45" s="131">
        <v>45328</v>
      </c>
      <c r="D45" s="65">
        <v>85820</v>
      </c>
      <c r="E45" s="65">
        <v>26487</v>
      </c>
      <c r="F45" s="65" t="s">
        <v>41</v>
      </c>
      <c r="G45" s="65">
        <v>59333</v>
      </c>
      <c r="H45" s="65" t="s">
        <v>41</v>
      </c>
    </row>
    <row r="46" spans="1:8" ht="12.75">
      <c r="A46" s="60" t="s">
        <v>44</v>
      </c>
      <c r="B46" s="101">
        <v>29657</v>
      </c>
      <c r="C46" s="131">
        <v>41648</v>
      </c>
      <c r="D46" s="65">
        <v>853266</v>
      </c>
      <c r="E46" s="65">
        <v>409299</v>
      </c>
      <c r="F46" s="65">
        <v>74387</v>
      </c>
      <c r="G46" s="65">
        <v>369580</v>
      </c>
      <c r="H46" s="65" t="s">
        <v>41</v>
      </c>
    </row>
    <row r="47" spans="1:8" ht="12.75">
      <c r="A47" s="60" t="s">
        <v>75</v>
      </c>
      <c r="B47" s="101">
        <v>20314</v>
      </c>
      <c r="C47" s="131">
        <v>47573</v>
      </c>
      <c r="D47" s="65">
        <v>580456</v>
      </c>
      <c r="E47" s="65">
        <v>60865</v>
      </c>
      <c r="F47" s="65">
        <v>391286</v>
      </c>
      <c r="G47" s="65">
        <v>128305</v>
      </c>
      <c r="H47" s="65" t="s">
        <v>41</v>
      </c>
    </row>
    <row r="48" spans="1:8" s="67" customFormat="1" ht="12.75">
      <c r="A48" s="129" t="s">
        <v>46</v>
      </c>
      <c r="B48" s="102"/>
      <c r="C48" s="132"/>
      <c r="D48" s="66"/>
      <c r="E48" s="66"/>
      <c r="F48" s="66"/>
      <c r="G48" s="66"/>
      <c r="H48" s="69"/>
    </row>
    <row r="49" spans="1:8" ht="12.75">
      <c r="A49" s="60" t="s">
        <v>47</v>
      </c>
      <c r="B49" s="101">
        <v>19864</v>
      </c>
      <c r="C49" s="131">
        <v>62507</v>
      </c>
      <c r="D49" s="65">
        <v>12740175</v>
      </c>
      <c r="E49" s="65">
        <v>320096</v>
      </c>
      <c r="F49" s="65">
        <v>3117693</v>
      </c>
      <c r="G49" s="65">
        <v>61245</v>
      </c>
      <c r="H49" s="65">
        <v>9241143</v>
      </c>
    </row>
    <row r="50" spans="1:8" ht="12.75">
      <c r="A50" s="60" t="s">
        <v>48</v>
      </c>
      <c r="B50" s="101">
        <v>21716</v>
      </c>
      <c r="C50" s="131">
        <v>38528</v>
      </c>
      <c r="D50" s="65">
        <v>7943</v>
      </c>
      <c r="E50" s="65">
        <v>7243</v>
      </c>
      <c r="F50" s="65">
        <v>648</v>
      </c>
      <c r="G50" s="65">
        <v>52</v>
      </c>
      <c r="H50" s="65" t="s">
        <v>41</v>
      </c>
    </row>
    <row r="51" spans="1:8" ht="12.75">
      <c r="A51" s="60" t="s">
        <v>49</v>
      </c>
      <c r="B51" s="101">
        <v>10050</v>
      </c>
      <c r="C51" s="131">
        <v>23972</v>
      </c>
      <c r="D51" s="65">
        <v>114890</v>
      </c>
      <c r="E51" s="65">
        <v>33607</v>
      </c>
      <c r="F51" s="65">
        <v>81150</v>
      </c>
      <c r="G51" s="75">
        <v>133</v>
      </c>
      <c r="H51" s="76" t="s">
        <v>41</v>
      </c>
    </row>
    <row r="52" spans="1:8" ht="12.75">
      <c r="A52" s="60" t="s">
        <v>50</v>
      </c>
      <c r="B52" s="101">
        <v>32332</v>
      </c>
      <c r="C52" s="131" t="s">
        <v>41</v>
      </c>
      <c r="D52" s="65">
        <v>15778</v>
      </c>
      <c r="E52" s="65">
        <v>787</v>
      </c>
      <c r="F52" s="75" t="s">
        <v>41</v>
      </c>
      <c r="G52" s="75">
        <v>14991</v>
      </c>
      <c r="H52" s="76" t="s">
        <v>41</v>
      </c>
    </row>
    <row r="53" spans="1:8" ht="12.75">
      <c r="A53" s="60" t="s">
        <v>51</v>
      </c>
      <c r="B53" s="101">
        <v>11413</v>
      </c>
      <c r="C53" s="131">
        <v>22838</v>
      </c>
      <c r="D53" s="65">
        <v>756947</v>
      </c>
      <c r="E53" s="65">
        <v>154944</v>
      </c>
      <c r="F53" s="65">
        <v>584936</v>
      </c>
      <c r="G53" s="75">
        <v>17067</v>
      </c>
      <c r="H53" s="76" t="s">
        <v>41</v>
      </c>
    </row>
    <row r="54" spans="1:8" ht="12.75">
      <c r="A54" s="60" t="s">
        <v>76</v>
      </c>
      <c r="B54" s="101">
        <v>9565</v>
      </c>
      <c r="C54" s="131">
        <v>16995</v>
      </c>
      <c r="D54" s="65">
        <v>45954</v>
      </c>
      <c r="E54" s="65">
        <v>24441</v>
      </c>
      <c r="F54" s="65">
        <v>16821</v>
      </c>
      <c r="G54" s="75">
        <v>4692</v>
      </c>
      <c r="H54" s="76" t="s">
        <v>41</v>
      </c>
    </row>
    <row r="55" spans="1:8" s="67" customFormat="1" ht="12.75">
      <c r="A55" s="129" t="s">
        <v>163</v>
      </c>
      <c r="B55" s="102"/>
      <c r="C55" s="132"/>
      <c r="D55" s="66"/>
      <c r="E55" s="66"/>
      <c r="F55" s="66"/>
      <c r="G55" s="77"/>
      <c r="H55" s="78"/>
    </row>
    <row r="56" spans="1:8" ht="12.75">
      <c r="A56" s="60" t="s">
        <v>53</v>
      </c>
      <c r="B56" s="101">
        <v>28041</v>
      </c>
      <c r="C56" s="131">
        <v>26923</v>
      </c>
      <c r="D56" s="65">
        <v>49909</v>
      </c>
      <c r="E56" s="65">
        <v>47723</v>
      </c>
      <c r="F56" s="75" t="s">
        <v>41</v>
      </c>
      <c r="G56" s="75">
        <v>2186</v>
      </c>
      <c r="H56" s="76" t="s">
        <v>41</v>
      </c>
    </row>
    <row r="57" spans="1:8" ht="12.75">
      <c r="A57" s="60" t="s">
        <v>54</v>
      </c>
      <c r="B57" s="101">
        <v>29635</v>
      </c>
      <c r="C57" s="131">
        <v>43054</v>
      </c>
      <c r="D57" s="65">
        <v>55020</v>
      </c>
      <c r="E57" s="65">
        <v>52476</v>
      </c>
      <c r="F57" s="75" t="s">
        <v>41</v>
      </c>
      <c r="G57" s="75">
        <v>2544</v>
      </c>
      <c r="H57" s="76" t="s">
        <v>41</v>
      </c>
    </row>
    <row r="58" spans="1:8" ht="12.75">
      <c r="A58" s="60" t="s">
        <v>55</v>
      </c>
      <c r="B58" s="101">
        <v>11467</v>
      </c>
      <c r="C58" s="131">
        <v>26556</v>
      </c>
      <c r="D58" s="65">
        <v>273</v>
      </c>
      <c r="E58" s="65">
        <v>209</v>
      </c>
      <c r="F58" s="75" t="s">
        <v>41</v>
      </c>
      <c r="G58" s="75">
        <v>64</v>
      </c>
      <c r="H58" s="76" t="s">
        <v>41</v>
      </c>
    </row>
    <row r="59" spans="1:8" ht="12.75">
      <c r="A59" s="60" t="s">
        <v>56</v>
      </c>
      <c r="B59" s="101">
        <v>5000</v>
      </c>
      <c r="C59" s="131" t="s">
        <v>41</v>
      </c>
      <c r="D59" s="65">
        <v>10</v>
      </c>
      <c r="E59" s="65">
        <v>10</v>
      </c>
      <c r="F59" s="75" t="s">
        <v>41</v>
      </c>
      <c r="G59" s="75" t="s">
        <v>41</v>
      </c>
      <c r="H59" s="76" t="s">
        <v>41</v>
      </c>
    </row>
    <row r="60" spans="1:8" ht="12.75">
      <c r="A60" s="70" t="s">
        <v>57</v>
      </c>
      <c r="B60" s="65">
        <v>28180</v>
      </c>
      <c r="C60" s="75">
        <v>30908</v>
      </c>
      <c r="D60" s="65">
        <v>7451635</v>
      </c>
      <c r="E60" s="65">
        <v>3696333</v>
      </c>
      <c r="F60" s="65">
        <v>1580234</v>
      </c>
      <c r="G60" s="75">
        <v>2175068</v>
      </c>
      <c r="H60" s="76" t="s">
        <v>41</v>
      </c>
    </row>
    <row r="61" spans="1:8" s="67" customFormat="1" ht="12.75">
      <c r="A61" s="129" t="s">
        <v>58</v>
      </c>
      <c r="B61" s="66"/>
      <c r="C61" s="77"/>
      <c r="D61" s="66"/>
      <c r="E61" s="66"/>
      <c r="F61" s="66"/>
      <c r="G61" s="77"/>
      <c r="H61" s="79"/>
    </row>
    <row r="62" spans="1:8" ht="12.75">
      <c r="A62" s="60" t="s">
        <v>59</v>
      </c>
      <c r="B62" s="101">
        <v>24635</v>
      </c>
      <c r="C62" s="131">
        <v>33789</v>
      </c>
      <c r="D62" s="65">
        <v>152735</v>
      </c>
      <c r="E62" s="65">
        <v>151658</v>
      </c>
      <c r="F62" s="75" t="s">
        <v>41</v>
      </c>
      <c r="G62" s="75">
        <v>1077</v>
      </c>
      <c r="H62" s="76" t="s">
        <v>41</v>
      </c>
    </row>
    <row r="63" spans="1:8" ht="12.75">
      <c r="A63" s="60" t="s">
        <v>60</v>
      </c>
      <c r="B63" s="101">
        <v>21337</v>
      </c>
      <c r="C63" s="131">
        <v>26974</v>
      </c>
      <c r="D63" s="65">
        <v>22412</v>
      </c>
      <c r="E63" s="65">
        <v>22038</v>
      </c>
      <c r="F63" s="75" t="s">
        <v>41</v>
      </c>
      <c r="G63" s="75">
        <v>374</v>
      </c>
      <c r="H63" s="76" t="s">
        <v>41</v>
      </c>
    </row>
    <row r="64" spans="1:8" ht="12.75">
      <c r="A64" s="60" t="s">
        <v>61</v>
      </c>
      <c r="B64" s="101">
        <v>8939</v>
      </c>
      <c r="C64" s="131">
        <v>28961</v>
      </c>
      <c r="D64" s="65">
        <v>179843</v>
      </c>
      <c r="E64" s="65">
        <v>163282</v>
      </c>
      <c r="F64" s="75" t="s">
        <v>41</v>
      </c>
      <c r="G64" s="75">
        <v>16561</v>
      </c>
      <c r="H64" s="76" t="s">
        <v>41</v>
      </c>
    </row>
    <row r="65" spans="1:8" ht="12.75">
      <c r="A65" s="60"/>
      <c r="B65" s="101"/>
      <c r="C65" s="101"/>
      <c r="D65" s="65"/>
      <c r="E65" s="65"/>
      <c r="F65" s="68"/>
      <c r="G65" s="75"/>
      <c r="H65" s="80"/>
    </row>
    <row r="66" spans="1:8" ht="13.5" thickBot="1">
      <c r="A66" s="71" t="s">
        <v>62</v>
      </c>
      <c r="B66" s="72" t="s">
        <v>41</v>
      </c>
      <c r="C66" s="72" t="s">
        <v>41</v>
      </c>
      <c r="D66" s="81">
        <v>29367063</v>
      </c>
      <c r="E66" s="72">
        <v>6522729</v>
      </c>
      <c r="F66" s="72">
        <v>7164570</v>
      </c>
      <c r="G66" s="81">
        <v>6438622</v>
      </c>
      <c r="H66" s="72">
        <v>9241143</v>
      </c>
    </row>
    <row r="67" spans="1:8" ht="12.75">
      <c r="A67" s="60"/>
      <c r="B67" s="82"/>
      <c r="C67" s="82"/>
      <c r="D67" s="83"/>
      <c r="E67" s="83"/>
      <c r="F67" s="83"/>
      <c r="G67" s="83"/>
      <c r="H67" s="83"/>
    </row>
    <row r="68" spans="1:8" ht="12.75">
      <c r="A68" s="60"/>
      <c r="B68" s="82"/>
      <c r="C68" s="82"/>
      <c r="D68" s="83"/>
      <c r="E68" s="83"/>
      <c r="F68" s="83"/>
      <c r="G68" s="83"/>
      <c r="H68" s="83"/>
    </row>
    <row r="69" spans="1:8" ht="12.75">
      <c r="A69" s="60"/>
      <c r="B69" s="82"/>
      <c r="C69" s="82"/>
      <c r="D69" s="83"/>
      <c r="E69" s="83"/>
      <c r="F69" s="83"/>
      <c r="G69" s="83"/>
      <c r="H69" s="83"/>
    </row>
    <row r="70" ht="13.5" thickBot="1"/>
    <row r="71" spans="1:7" ht="12.75">
      <c r="A71" s="56"/>
      <c r="B71" s="181" t="s">
        <v>33</v>
      </c>
      <c r="C71" s="182"/>
      <c r="D71" s="190"/>
      <c r="E71" s="181" t="s">
        <v>77</v>
      </c>
      <c r="F71" s="182"/>
      <c r="G71" s="182"/>
    </row>
    <row r="72" spans="1:7" ht="12.75">
      <c r="A72" s="58" t="s">
        <v>78</v>
      </c>
      <c r="B72" s="73"/>
      <c r="C72" s="59"/>
      <c r="D72" s="59"/>
      <c r="E72" s="183" t="s">
        <v>79</v>
      </c>
      <c r="F72" s="184"/>
      <c r="G72" s="62" t="s">
        <v>39</v>
      </c>
    </row>
    <row r="73" spans="1:7" ht="13.5" thickBot="1">
      <c r="A73" s="60"/>
      <c r="B73" s="61" t="s">
        <v>37</v>
      </c>
      <c r="C73" s="61" t="s">
        <v>38</v>
      </c>
      <c r="D73" s="61" t="s">
        <v>39</v>
      </c>
      <c r="E73" s="61" t="s">
        <v>37</v>
      </c>
      <c r="F73" s="62" t="s">
        <v>38</v>
      </c>
      <c r="G73" s="61" t="s">
        <v>80</v>
      </c>
    </row>
    <row r="74" spans="1:7" ht="12.75">
      <c r="A74" s="56" t="s">
        <v>81</v>
      </c>
      <c r="B74" s="84">
        <v>157319</v>
      </c>
      <c r="C74" s="84">
        <v>50983</v>
      </c>
      <c r="D74" s="84">
        <f>SUM(B74:C74)</f>
        <v>208302</v>
      </c>
      <c r="E74" s="84"/>
      <c r="F74" s="84"/>
      <c r="G74" s="84"/>
    </row>
    <row r="75" spans="1:7" ht="12.75">
      <c r="A75" s="60" t="s">
        <v>82</v>
      </c>
      <c r="B75" s="65">
        <v>108667</v>
      </c>
      <c r="C75" s="65">
        <v>14044</v>
      </c>
      <c r="D75" s="65">
        <f>SUM(B75:C75)</f>
        <v>122711</v>
      </c>
      <c r="E75" s="65"/>
      <c r="F75" s="65"/>
      <c r="G75" s="65"/>
    </row>
    <row r="76" spans="1:7" ht="13.5" thickBot="1">
      <c r="A76" s="71" t="s">
        <v>83</v>
      </c>
      <c r="B76" s="72">
        <f>SUM(B74:B75)</f>
        <v>265986</v>
      </c>
      <c r="C76" s="72">
        <f>SUM(C74:C75)</f>
        <v>65027</v>
      </c>
      <c r="D76" s="72">
        <f>SUM(D74:D75)</f>
        <v>331013</v>
      </c>
      <c r="E76" s="85" t="s">
        <v>41</v>
      </c>
      <c r="F76" s="85" t="s">
        <v>41</v>
      </c>
      <c r="G76" s="72">
        <v>49490</v>
      </c>
    </row>
  </sheetData>
  <mergeCells count="13">
    <mergeCell ref="E72:F72"/>
    <mergeCell ref="B37:H37"/>
    <mergeCell ref="B38:C38"/>
    <mergeCell ref="D38:H38"/>
    <mergeCell ref="B39:C39"/>
    <mergeCell ref="E39:H39"/>
    <mergeCell ref="B71:D71"/>
    <mergeCell ref="E71:G71"/>
    <mergeCell ref="A1:F1"/>
    <mergeCell ref="A3:F3"/>
    <mergeCell ref="B5:F5"/>
    <mergeCell ref="B6:C6"/>
    <mergeCell ref="D6:E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5"/>
  <dimension ref="A1:I26"/>
  <sheetViews>
    <sheetView showGridLines="0" zoomScale="75" zoomScaleNormal="75" workbookViewId="0" topLeftCell="A1">
      <selection activeCell="D36" sqref="D36"/>
    </sheetView>
  </sheetViews>
  <sheetFormatPr defaultColWidth="11.421875" defaultRowHeight="12.75"/>
  <cols>
    <col min="1" max="2" width="14.7109375" style="0" customWidth="1"/>
    <col min="3" max="3" width="16.8515625" style="0" customWidth="1"/>
    <col min="4" max="4" width="14.7109375" style="0" customWidth="1"/>
    <col min="5" max="5" width="16.28125" style="0" customWidth="1"/>
    <col min="6" max="9" width="14.7109375" style="0" customWidth="1"/>
    <col min="12" max="12" width="17.28125" style="0" customWidth="1"/>
    <col min="13" max="17" width="17.7109375" style="0" customWidth="1"/>
  </cols>
  <sheetData>
    <row r="1" spans="1:9" s="2" customFormat="1" ht="18">
      <c r="A1" s="166" t="s">
        <v>0</v>
      </c>
      <c r="B1" s="166"/>
      <c r="C1" s="166"/>
      <c r="D1" s="166"/>
      <c r="E1" s="166"/>
      <c r="F1" s="166"/>
      <c r="G1" s="166"/>
      <c r="H1" s="1"/>
      <c r="I1" s="1"/>
    </row>
    <row r="2" s="3" customFormat="1" ht="14.25">
      <c r="A2" s="164" t="s">
        <v>203</v>
      </c>
    </row>
    <row r="3" spans="1:7" ht="15">
      <c r="A3" s="173" t="s">
        <v>32</v>
      </c>
      <c r="B3" s="173"/>
      <c r="C3" s="173"/>
      <c r="D3" s="173"/>
      <c r="E3" s="173"/>
      <c r="F3" s="173"/>
      <c r="G3" s="173"/>
    </row>
    <row r="4" spans="1:7" ht="15">
      <c r="A4" s="173" t="s">
        <v>168</v>
      </c>
      <c r="B4" s="173"/>
      <c r="C4" s="173"/>
      <c r="D4" s="173"/>
      <c r="E4" s="173"/>
      <c r="F4" s="173"/>
      <c r="G4" s="173"/>
    </row>
    <row r="5" spans="1:6" ht="13.5" thickBot="1">
      <c r="A5" s="51"/>
      <c r="B5" s="25"/>
      <c r="C5" s="25"/>
      <c r="D5" s="25"/>
      <c r="E5" s="25"/>
      <c r="F5" s="24"/>
    </row>
    <row r="6" spans="1:7" ht="12.75">
      <c r="A6" s="144"/>
      <c r="B6" s="149"/>
      <c r="C6" s="146"/>
      <c r="D6" s="146"/>
      <c r="E6" s="147" t="s">
        <v>6</v>
      </c>
      <c r="F6" s="147" t="s">
        <v>12</v>
      </c>
      <c r="G6" s="146"/>
    </row>
    <row r="7" spans="1:7" ht="12.75">
      <c r="A7" s="8"/>
      <c r="C7" s="29" t="s">
        <v>5</v>
      </c>
      <c r="D7" s="29" t="s">
        <v>13</v>
      </c>
      <c r="E7" s="29" t="s">
        <v>14</v>
      </c>
      <c r="F7" s="29" t="s">
        <v>15</v>
      </c>
      <c r="G7" s="29" t="s">
        <v>16</v>
      </c>
    </row>
    <row r="8" spans="1:7" ht="12.75">
      <c r="A8" s="168" t="s">
        <v>4</v>
      </c>
      <c r="B8" s="198"/>
      <c r="C8" s="150" t="s">
        <v>169</v>
      </c>
      <c r="D8" s="29" t="s">
        <v>17</v>
      </c>
      <c r="E8" s="150" t="s">
        <v>170</v>
      </c>
      <c r="F8" s="29" t="s">
        <v>18</v>
      </c>
      <c r="G8" s="29" t="s">
        <v>19</v>
      </c>
    </row>
    <row r="9" spans="1:7" ht="13.5" thickBot="1">
      <c r="A9" s="140"/>
      <c r="B9" s="138"/>
      <c r="C9" s="31"/>
      <c r="D9" s="31"/>
      <c r="E9" s="31"/>
      <c r="F9" s="143" t="s">
        <v>20</v>
      </c>
      <c r="G9" s="31"/>
    </row>
    <row r="10" spans="1:7" ht="12.75">
      <c r="A10" s="194">
        <v>1990</v>
      </c>
      <c r="B10" s="195"/>
      <c r="C10" s="12">
        <v>202.5</v>
      </c>
      <c r="D10" s="10">
        <v>307.5061728395062</v>
      </c>
      <c r="E10" s="11">
        <v>6227</v>
      </c>
      <c r="F10" s="32">
        <v>2.175663817869292</v>
      </c>
      <c r="G10" s="11">
        <v>135478.58593872082</v>
      </c>
    </row>
    <row r="11" spans="1:7" ht="12.75">
      <c r="A11" s="194">
        <v>1991</v>
      </c>
      <c r="B11" s="195"/>
      <c r="C11" s="12">
        <v>204.5</v>
      </c>
      <c r="D11" s="12">
        <v>298</v>
      </c>
      <c r="E11" s="11">
        <v>6102</v>
      </c>
      <c r="F11" s="32">
        <v>2.2297549072638323</v>
      </c>
      <c r="G11" s="11">
        <v>136057.12019040063</v>
      </c>
    </row>
    <row r="12" spans="1:7" ht="12.75">
      <c r="A12" s="194">
        <v>1992</v>
      </c>
      <c r="B12" s="195"/>
      <c r="C12" s="12">
        <v>246.6</v>
      </c>
      <c r="D12" s="10">
        <v>254.3390105433901</v>
      </c>
      <c r="E12" s="11">
        <v>6272</v>
      </c>
      <c r="F12" s="32">
        <v>2.2898561177022105</v>
      </c>
      <c r="G12" s="11">
        <v>143619.77570228264</v>
      </c>
    </row>
    <row r="13" spans="1:7" ht="12.75">
      <c r="A13" s="194">
        <v>1993</v>
      </c>
      <c r="B13" s="195"/>
      <c r="C13" s="10">
        <v>222.6</v>
      </c>
      <c r="D13" s="10">
        <v>325.2470799640611</v>
      </c>
      <c r="E13" s="11">
        <v>7240</v>
      </c>
      <c r="F13" s="32">
        <v>2.3319269650090755</v>
      </c>
      <c r="G13" s="11">
        <v>168831.51226665705</v>
      </c>
    </row>
    <row r="14" spans="1:7" ht="12.75">
      <c r="A14" s="194">
        <v>1994</v>
      </c>
      <c r="B14" s="195"/>
      <c r="C14" s="17">
        <v>191.5</v>
      </c>
      <c r="D14" s="17">
        <v>359.8433420365535</v>
      </c>
      <c r="E14" s="50">
        <v>6891</v>
      </c>
      <c r="F14" s="52">
        <v>2.3739978123159404</v>
      </c>
      <c r="G14" s="11">
        <v>163592.1892466914</v>
      </c>
    </row>
    <row r="15" spans="1:7" ht="12.75">
      <c r="A15" s="194">
        <v>1995</v>
      </c>
      <c r="B15" s="195"/>
      <c r="C15" s="15">
        <v>176.3</v>
      </c>
      <c r="D15" s="17">
        <v>353.5450935904708</v>
      </c>
      <c r="E15" s="16">
        <v>6233</v>
      </c>
      <c r="F15" s="34">
        <v>2.410058538578967</v>
      </c>
      <c r="G15" s="11">
        <v>150218.94870962703</v>
      </c>
    </row>
    <row r="16" spans="1:7" ht="12.75">
      <c r="A16" s="194">
        <v>1996</v>
      </c>
      <c r="B16" s="195"/>
      <c r="C16" s="15">
        <v>211.2</v>
      </c>
      <c r="D16" s="17">
        <v>354.78219696969694</v>
      </c>
      <c r="E16" s="16">
        <v>7493</v>
      </c>
      <c r="F16" s="34">
        <v>2.5362710804995614</v>
      </c>
      <c r="G16" s="11">
        <v>190042.79206183212</v>
      </c>
    </row>
    <row r="17" spans="1:7" ht="12.75">
      <c r="A17" s="194">
        <v>1997</v>
      </c>
      <c r="B17" s="195"/>
      <c r="C17" s="15">
        <v>173.4</v>
      </c>
      <c r="D17" s="17">
        <v>351.8</v>
      </c>
      <c r="E17" s="16">
        <v>6101</v>
      </c>
      <c r="F17" s="34">
        <v>2.5422812015433993</v>
      </c>
      <c r="G17" s="11">
        <v>155104.57610616277</v>
      </c>
    </row>
    <row r="18" spans="1:7" ht="12.75">
      <c r="A18" s="194">
        <v>1998</v>
      </c>
      <c r="B18" s="195"/>
      <c r="C18" s="15">
        <v>253.3</v>
      </c>
      <c r="D18" s="17">
        <v>482.1</v>
      </c>
      <c r="E18" s="16">
        <v>12212</v>
      </c>
      <c r="F18" s="34">
        <v>2.5302609594557235</v>
      </c>
      <c r="G18" s="11">
        <v>308995.4683687329</v>
      </c>
    </row>
    <row r="19" spans="1:7" ht="12.75">
      <c r="A19" s="194">
        <v>1999</v>
      </c>
      <c r="B19" s="195"/>
      <c r="C19" s="15">
        <v>252</v>
      </c>
      <c r="D19" s="17">
        <v>459.8</v>
      </c>
      <c r="E19" s="16">
        <v>11586</v>
      </c>
      <c r="F19" s="34">
        <v>2.5603115646749126</v>
      </c>
      <c r="G19" s="11">
        <v>296637.6978832354</v>
      </c>
    </row>
    <row r="20" spans="1:7" ht="12.75">
      <c r="A20" s="9">
        <v>2000</v>
      </c>
      <c r="B20" s="14"/>
      <c r="C20" s="15">
        <v>246.5</v>
      </c>
      <c r="D20" s="119">
        <v>457.0385395537525</v>
      </c>
      <c r="E20" s="16">
        <v>11266</v>
      </c>
      <c r="F20" s="34">
        <v>2.62</v>
      </c>
      <c r="G20" s="11">
        <v>295169.2</v>
      </c>
    </row>
    <row r="21" spans="1:7" ht="12.75">
      <c r="A21" s="9">
        <v>2001</v>
      </c>
      <c r="B21" s="14"/>
      <c r="C21" s="15">
        <v>240.507</v>
      </c>
      <c r="D21" s="119">
        <v>473.13928492725785</v>
      </c>
      <c r="E21" s="16">
        <v>11379.331</v>
      </c>
      <c r="F21" s="34">
        <v>2.410058538578967</v>
      </c>
      <c r="G21" s="11">
        <v>274248.5383986634</v>
      </c>
    </row>
    <row r="22" spans="1:7" ht="12.75">
      <c r="A22" s="9">
        <v>2002</v>
      </c>
      <c r="B22" s="14"/>
      <c r="C22" s="15">
        <v>245.782</v>
      </c>
      <c r="D22" s="119">
        <v>464.1698334296246</v>
      </c>
      <c r="E22" s="16">
        <v>11408.459</v>
      </c>
      <c r="F22" s="34">
        <v>2.5</v>
      </c>
      <c r="G22" s="11">
        <v>285211.47500000003</v>
      </c>
    </row>
    <row r="23" spans="1:7" ht="12.75">
      <c r="A23" s="9">
        <v>2003</v>
      </c>
      <c r="B23" s="14"/>
      <c r="C23" s="15">
        <v>294.6</v>
      </c>
      <c r="D23" s="119">
        <v>360.4548540393754</v>
      </c>
      <c r="E23" s="16">
        <v>10619</v>
      </c>
      <c r="F23" s="34">
        <v>2.43</v>
      </c>
      <c r="G23" s="11">
        <v>258041.7</v>
      </c>
    </row>
    <row r="24" spans="1:7" s="21" customFormat="1" ht="12.75">
      <c r="A24" s="194">
        <v>2004</v>
      </c>
      <c r="B24" s="195"/>
      <c r="C24" s="15">
        <v>274.512</v>
      </c>
      <c r="D24" s="17">
        <v>314.50523110100835</v>
      </c>
      <c r="E24" s="16">
        <v>8633.546</v>
      </c>
      <c r="F24" s="34">
        <v>2.43</v>
      </c>
      <c r="G24" s="11">
        <v>209795.16780000002</v>
      </c>
    </row>
    <row r="25" spans="1:7" s="21" customFormat="1" ht="12.75">
      <c r="A25" s="194">
        <v>2005</v>
      </c>
      <c r="B25" s="195"/>
      <c r="C25" s="17">
        <v>331.747</v>
      </c>
      <c r="D25" s="17">
        <v>364.29719032877466</v>
      </c>
      <c r="E25" s="50">
        <v>12085.45</v>
      </c>
      <c r="F25" s="52">
        <v>2.63</v>
      </c>
      <c r="G25" s="11">
        <v>317847.335</v>
      </c>
    </row>
    <row r="26" spans="1:7" s="21" customFormat="1" ht="13.5" thickBot="1">
      <c r="A26" s="53">
        <v>2006</v>
      </c>
      <c r="B26" s="18"/>
      <c r="C26" s="19">
        <v>353.544</v>
      </c>
      <c r="D26" s="120">
        <v>210.76966374765234</v>
      </c>
      <c r="E26" s="20">
        <v>7451.635</v>
      </c>
      <c r="F26" s="126">
        <v>2.85</v>
      </c>
      <c r="G26" s="121">
        <v>212371.59750000003</v>
      </c>
    </row>
  </sheetData>
  <mergeCells count="16">
    <mergeCell ref="A25:B25"/>
    <mergeCell ref="A16:B16"/>
    <mergeCell ref="A4:G4"/>
    <mergeCell ref="A13:B13"/>
    <mergeCell ref="A14:B14"/>
    <mergeCell ref="A15:B15"/>
    <mergeCell ref="A24:B24"/>
    <mergeCell ref="A19:B19"/>
    <mergeCell ref="A8:B8"/>
    <mergeCell ref="A17:B17"/>
    <mergeCell ref="A18:B18"/>
    <mergeCell ref="A3:G3"/>
    <mergeCell ref="A1:G1"/>
    <mergeCell ref="A10:B10"/>
    <mergeCell ref="A11:B11"/>
    <mergeCell ref="A12:B12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7">
    <pageSetUpPr fitToPage="1"/>
  </sheetPr>
  <dimension ref="A1:I53"/>
  <sheetViews>
    <sheetView zoomScale="75" zoomScaleNormal="75" workbookViewId="0" topLeftCell="A1">
      <selection activeCell="J8" sqref="J8"/>
    </sheetView>
  </sheetViews>
  <sheetFormatPr defaultColWidth="11.421875" defaultRowHeight="12.75"/>
  <cols>
    <col min="1" max="1" width="25.7109375" style="57" customWidth="1"/>
    <col min="2" max="7" width="14.7109375" style="57" customWidth="1"/>
    <col min="8" max="16384" width="11.421875" style="57" customWidth="1"/>
  </cols>
  <sheetData>
    <row r="1" spans="1:7" s="54" customFormat="1" ht="18">
      <c r="A1" s="179" t="s">
        <v>0</v>
      </c>
      <c r="B1" s="179"/>
      <c r="C1" s="179"/>
      <c r="D1" s="179"/>
      <c r="E1" s="179"/>
      <c r="F1" s="179"/>
      <c r="G1" s="179"/>
    </row>
    <row r="2" ht="12.75">
      <c r="A2" s="165" t="s">
        <v>203</v>
      </c>
    </row>
    <row r="3" spans="1:7" s="55" customFormat="1" ht="15">
      <c r="A3" s="191" t="s">
        <v>192</v>
      </c>
      <c r="B3" s="191"/>
      <c r="C3" s="191"/>
      <c r="D3" s="191"/>
      <c r="E3" s="191"/>
      <c r="F3" s="191"/>
      <c r="G3" s="191"/>
    </row>
    <row r="4" spans="1:7" s="55" customFormat="1" ht="15.75" thickBot="1">
      <c r="A4" s="97"/>
      <c r="B4" s="98"/>
      <c r="C4" s="98"/>
      <c r="D4" s="98"/>
      <c r="E4" s="98"/>
      <c r="F4" s="98"/>
      <c r="G4" s="98"/>
    </row>
    <row r="5" spans="1:7" ht="12.75">
      <c r="A5" s="133" t="s">
        <v>84</v>
      </c>
      <c r="B5" s="134"/>
      <c r="C5" s="133" t="s">
        <v>5</v>
      </c>
      <c r="D5" s="135"/>
      <c r="E5" s="205" t="s">
        <v>13</v>
      </c>
      <c r="F5" s="206"/>
      <c r="G5" s="136" t="s">
        <v>6</v>
      </c>
    </row>
    <row r="6" spans="1:7" ht="12.75">
      <c r="A6" s="58" t="s">
        <v>86</v>
      </c>
      <c r="B6" s="106"/>
      <c r="C6" s="107" t="s">
        <v>153</v>
      </c>
      <c r="D6" s="108" t="s">
        <v>154</v>
      </c>
      <c r="E6" s="188" t="s">
        <v>66</v>
      </c>
      <c r="F6" s="189"/>
      <c r="G6" s="61" t="s">
        <v>14</v>
      </c>
    </row>
    <row r="7" spans="1:7" ht="13.5" thickBot="1">
      <c r="A7" s="89"/>
      <c r="B7" s="90" t="s">
        <v>37</v>
      </c>
      <c r="C7" s="90" t="s">
        <v>38</v>
      </c>
      <c r="D7" s="109" t="s">
        <v>39</v>
      </c>
      <c r="E7" s="90" t="s">
        <v>37</v>
      </c>
      <c r="F7" s="90" t="s">
        <v>38</v>
      </c>
      <c r="G7" s="90" t="s">
        <v>80</v>
      </c>
    </row>
    <row r="8" spans="1:7" ht="12.75">
      <c r="A8" s="56" t="s">
        <v>93</v>
      </c>
      <c r="B8" s="84">
        <v>161</v>
      </c>
      <c r="C8" s="84" t="s">
        <v>41</v>
      </c>
      <c r="D8" s="84">
        <v>161</v>
      </c>
      <c r="E8" s="110">
        <v>30000</v>
      </c>
      <c r="F8" s="110" t="s">
        <v>41</v>
      </c>
      <c r="G8" s="84">
        <v>4830</v>
      </c>
    </row>
    <row r="9" spans="1:7" ht="12.75">
      <c r="A9" s="60" t="s">
        <v>94</v>
      </c>
      <c r="B9" s="101">
        <v>580</v>
      </c>
      <c r="C9" s="101" t="s">
        <v>41</v>
      </c>
      <c r="D9" s="65">
        <v>580</v>
      </c>
      <c r="E9" s="101">
        <v>30000</v>
      </c>
      <c r="F9" s="101" t="s">
        <v>41</v>
      </c>
      <c r="G9" s="101">
        <v>17400</v>
      </c>
    </row>
    <row r="10" spans="1:7" ht="12.75">
      <c r="A10" s="60" t="s">
        <v>95</v>
      </c>
      <c r="B10" s="65">
        <v>264</v>
      </c>
      <c r="C10" s="65" t="s">
        <v>41</v>
      </c>
      <c r="D10" s="65">
        <v>264</v>
      </c>
      <c r="E10" s="101">
        <v>30000</v>
      </c>
      <c r="F10" s="101" t="s">
        <v>41</v>
      </c>
      <c r="G10" s="65">
        <v>7920</v>
      </c>
    </row>
    <row r="11" spans="1:7" ht="12.75">
      <c r="A11" s="60" t="s">
        <v>96</v>
      </c>
      <c r="B11" s="101">
        <v>15</v>
      </c>
      <c r="C11" s="101" t="s">
        <v>41</v>
      </c>
      <c r="D11" s="65">
        <v>15</v>
      </c>
      <c r="E11" s="101">
        <v>30000</v>
      </c>
      <c r="F11" s="101" t="s">
        <v>41</v>
      </c>
      <c r="G11" s="101">
        <v>450</v>
      </c>
    </row>
    <row r="12" spans="1:7" ht="12.75">
      <c r="A12" s="70" t="s">
        <v>97</v>
      </c>
      <c r="B12" s="66">
        <v>1020</v>
      </c>
      <c r="C12" s="66" t="s">
        <v>41</v>
      </c>
      <c r="D12" s="66">
        <v>1020</v>
      </c>
      <c r="E12" s="102">
        <v>30000</v>
      </c>
      <c r="F12" s="102" t="s">
        <v>41</v>
      </c>
      <c r="G12" s="66">
        <v>30600</v>
      </c>
    </row>
    <row r="13" spans="1:7" ht="12.75">
      <c r="A13" s="70"/>
      <c r="B13" s="66"/>
      <c r="C13" s="66"/>
      <c r="D13" s="66"/>
      <c r="E13" s="102"/>
      <c r="F13" s="102"/>
      <c r="G13" s="66"/>
    </row>
    <row r="14" spans="1:7" ht="12.75">
      <c r="A14" s="70" t="s">
        <v>98</v>
      </c>
      <c r="B14" s="102">
        <v>207</v>
      </c>
      <c r="C14" s="66" t="s">
        <v>41</v>
      </c>
      <c r="D14" s="66">
        <v>207</v>
      </c>
      <c r="E14" s="102">
        <v>30000</v>
      </c>
      <c r="F14" s="66" t="s">
        <v>41</v>
      </c>
      <c r="G14" s="102">
        <v>6210</v>
      </c>
    </row>
    <row r="15" spans="1:7" ht="12.75">
      <c r="A15" s="70"/>
      <c r="B15" s="66"/>
      <c r="C15" s="66"/>
      <c r="D15" s="66"/>
      <c r="E15" s="102"/>
      <c r="F15" s="102"/>
      <c r="G15" s="66"/>
    </row>
    <row r="16" spans="1:7" ht="12.75">
      <c r="A16" s="60" t="s">
        <v>100</v>
      </c>
      <c r="B16" s="101">
        <v>17</v>
      </c>
      <c r="C16" s="101" t="s">
        <v>41</v>
      </c>
      <c r="D16" s="65">
        <v>17</v>
      </c>
      <c r="E16" s="101">
        <v>25000</v>
      </c>
      <c r="F16" s="101" t="s">
        <v>41</v>
      </c>
      <c r="G16" s="101">
        <v>425</v>
      </c>
    </row>
    <row r="17" spans="1:7" ht="12.75">
      <c r="A17" s="60" t="s">
        <v>101</v>
      </c>
      <c r="B17" s="101">
        <v>70</v>
      </c>
      <c r="C17" s="65" t="s">
        <v>41</v>
      </c>
      <c r="D17" s="65">
        <v>70</v>
      </c>
      <c r="E17" s="101">
        <v>23460</v>
      </c>
      <c r="F17" s="65" t="s">
        <v>41</v>
      </c>
      <c r="G17" s="101">
        <v>1642</v>
      </c>
    </row>
    <row r="18" spans="1:7" ht="12.75">
      <c r="A18" s="60" t="s">
        <v>102</v>
      </c>
      <c r="B18" s="101">
        <v>75</v>
      </c>
      <c r="C18" s="65" t="s">
        <v>41</v>
      </c>
      <c r="D18" s="65">
        <v>75</v>
      </c>
      <c r="E18" s="101">
        <v>23000</v>
      </c>
      <c r="F18" s="65" t="s">
        <v>41</v>
      </c>
      <c r="G18" s="101">
        <v>1725</v>
      </c>
    </row>
    <row r="19" spans="1:7" ht="12.75">
      <c r="A19" s="70" t="s">
        <v>164</v>
      </c>
      <c r="B19" s="66">
        <v>162</v>
      </c>
      <c r="C19" s="66" t="s">
        <v>41</v>
      </c>
      <c r="D19" s="66">
        <v>162</v>
      </c>
      <c r="E19" s="102">
        <v>23409</v>
      </c>
      <c r="F19" s="102" t="s">
        <v>41</v>
      </c>
      <c r="G19" s="66">
        <v>3792</v>
      </c>
    </row>
    <row r="20" spans="1:7" ht="12.75">
      <c r="A20" s="70"/>
      <c r="B20" s="66"/>
      <c r="C20" s="66"/>
      <c r="D20" s="66"/>
      <c r="E20" s="102"/>
      <c r="F20" s="102"/>
      <c r="G20" s="66"/>
    </row>
    <row r="21" spans="1:7" ht="12.75">
      <c r="A21" s="70" t="s">
        <v>103</v>
      </c>
      <c r="B21" s="102">
        <v>9</v>
      </c>
      <c r="C21" s="102" t="s">
        <v>41</v>
      </c>
      <c r="D21" s="66">
        <v>9</v>
      </c>
      <c r="E21" s="102">
        <v>32712</v>
      </c>
      <c r="F21" s="102" t="s">
        <v>41</v>
      </c>
      <c r="G21" s="102">
        <v>294</v>
      </c>
    </row>
    <row r="22" spans="1:7" ht="12.75">
      <c r="A22" s="70"/>
      <c r="B22" s="66"/>
      <c r="C22" s="66"/>
      <c r="D22" s="66"/>
      <c r="E22" s="102"/>
      <c r="F22" s="102"/>
      <c r="G22" s="66"/>
    </row>
    <row r="23" spans="1:7" ht="12.75">
      <c r="A23" s="70" t="s">
        <v>104</v>
      </c>
      <c r="B23" s="102" t="s">
        <v>41</v>
      </c>
      <c r="C23" s="102">
        <v>33</v>
      </c>
      <c r="D23" s="66">
        <v>33</v>
      </c>
      <c r="E23" s="102" t="s">
        <v>41</v>
      </c>
      <c r="F23" s="102">
        <v>40000</v>
      </c>
      <c r="G23" s="102">
        <v>1320</v>
      </c>
    </row>
    <row r="24" spans="1:7" ht="12.75">
      <c r="A24" s="60"/>
      <c r="B24" s="65"/>
      <c r="C24" s="65"/>
      <c r="D24" s="65"/>
      <c r="E24" s="101"/>
      <c r="F24" s="101"/>
      <c r="G24" s="65"/>
    </row>
    <row r="25" spans="1:7" ht="12.75">
      <c r="A25" s="60" t="s">
        <v>109</v>
      </c>
      <c r="B25" s="103">
        <v>38</v>
      </c>
      <c r="C25" s="103">
        <v>2</v>
      </c>
      <c r="D25" s="65">
        <v>40</v>
      </c>
      <c r="E25" s="103">
        <v>16395</v>
      </c>
      <c r="F25" s="103">
        <v>35000</v>
      </c>
      <c r="G25" s="103">
        <v>693</v>
      </c>
    </row>
    <row r="26" spans="1:7" ht="12.75">
      <c r="A26" s="60" t="s">
        <v>110</v>
      </c>
      <c r="B26" s="103">
        <v>23</v>
      </c>
      <c r="C26" s="103" t="s">
        <v>41</v>
      </c>
      <c r="D26" s="65">
        <v>23</v>
      </c>
      <c r="E26" s="103">
        <v>30000</v>
      </c>
      <c r="F26" s="103" t="s">
        <v>41</v>
      </c>
      <c r="G26" s="101">
        <v>690</v>
      </c>
    </row>
    <row r="27" spans="1:7" ht="12.75">
      <c r="A27" s="70" t="s">
        <v>113</v>
      </c>
      <c r="B27" s="66">
        <v>61</v>
      </c>
      <c r="C27" s="66">
        <v>2</v>
      </c>
      <c r="D27" s="66">
        <v>63</v>
      </c>
      <c r="E27" s="102">
        <v>21525</v>
      </c>
      <c r="F27" s="102">
        <v>35000</v>
      </c>
      <c r="G27" s="66">
        <v>1383</v>
      </c>
    </row>
    <row r="28" spans="1:7" ht="12.75">
      <c r="A28" s="70"/>
      <c r="B28" s="66"/>
      <c r="C28" s="66"/>
      <c r="D28" s="66"/>
      <c r="E28" s="102"/>
      <c r="F28" s="102"/>
      <c r="G28" s="66"/>
    </row>
    <row r="29" spans="1:7" ht="12.75">
      <c r="A29" s="60" t="s">
        <v>115</v>
      </c>
      <c r="B29" s="101" t="s">
        <v>41</v>
      </c>
      <c r="C29" s="101">
        <v>5</v>
      </c>
      <c r="D29" s="65">
        <v>5</v>
      </c>
      <c r="E29" s="101" t="s">
        <v>41</v>
      </c>
      <c r="F29" s="101">
        <v>19000</v>
      </c>
      <c r="G29" s="101">
        <v>95</v>
      </c>
    </row>
    <row r="30" spans="1:7" ht="12.75">
      <c r="A30" s="60" t="s">
        <v>117</v>
      </c>
      <c r="B30" s="101">
        <v>20</v>
      </c>
      <c r="C30" s="101">
        <v>29</v>
      </c>
      <c r="D30" s="65">
        <v>49</v>
      </c>
      <c r="E30" s="101">
        <v>12200</v>
      </c>
      <c r="F30" s="101">
        <v>33800</v>
      </c>
      <c r="G30" s="101">
        <v>1224</v>
      </c>
    </row>
    <row r="31" spans="1:7" ht="12.75">
      <c r="A31" s="70" t="s">
        <v>165</v>
      </c>
      <c r="B31" s="66">
        <v>20</v>
      </c>
      <c r="C31" s="66">
        <v>34</v>
      </c>
      <c r="D31" s="66">
        <v>54</v>
      </c>
      <c r="E31" s="102">
        <v>12200</v>
      </c>
      <c r="F31" s="102">
        <v>31624</v>
      </c>
      <c r="G31" s="66">
        <v>1319</v>
      </c>
    </row>
    <row r="32" spans="1:7" ht="12.75">
      <c r="A32" s="70"/>
      <c r="B32" s="66"/>
      <c r="C32" s="66"/>
      <c r="D32" s="66"/>
      <c r="E32" s="102"/>
      <c r="F32" s="102"/>
      <c r="G32" s="66"/>
    </row>
    <row r="33" spans="1:7" ht="12.75">
      <c r="A33" s="60" t="s">
        <v>125</v>
      </c>
      <c r="B33" s="65" t="s">
        <v>41</v>
      </c>
      <c r="C33" s="65">
        <v>10</v>
      </c>
      <c r="D33" s="65">
        <v>10</v>
      </c>
      <c r="E33" s="101" t="s">
        <v>41</v>
      </c>
      <c r="F33" s="101">
        <v>23000</v>
      </c>
      <c r="G33" s="65">
        <v>230</v>
      </c>
    </row>
    <row r="34" spans="1:7" ht="12.75">
      <c r="A34" s="60" t="s">
        <v>129</v>
      </c>
      <c r="B34" s="65" t="s">
        <v>41</v>
      </c>
      <c r="C34" s="65" t="s">
        <v>41</v>
      </c>
      <c r="D34" s="65" t="s">
        <v>41</v>
      </c>
      <c r="E34" s="101" t="s">
        <v>41</v>
      </c>
      <c r="F34" s="101">
        <v>39500</v>
      </c>
      <c r="G34" s="65" t="s">
        <v>41</v>
      </c>
    </row>
    <row r="35" spans="1:7" ht="12.75">
      <c r="A35" s="70" t="s">
        <v>130</v>
      </c>
      <c r="B35" s="66" t="s">
        <v>41</v>
      </c>
      <c r="C35" s="66">
        <v>10</v>
      </c>
      <c r="D35" s="66">
        <v>10</v>
      </c>
      <c r="E35" s="102" t="s">
        <v>41</v>
      </c>
      <c r="F35" s="102">
        <v>23000</v>
      </c>
      <c r="G35" s="66">
        <v>230</v>
      </c>
    </row>
    <row r="36" spans="1:7" ht="12.75">
      <c r="A36" s="60"/>
      <c r="B36" s="65"/>
      <c r="C36" s="65"/>
      <c r="D36" s="65"/>
      <c r="E36" s="101"/>
      <c r="F36" s="101"/>
      <c r="G36" s="65"/>
    </row>
    <row r="37" spans="1:7" ht="12.75">
      <c r="A37" s="60" t="s">
        <v>131</v>
      </c>
      <c r="B37" s="103">
        <v>1</v>
      </c>
      <c r="C37" s="103" t="s">
        <v>41</v>
      </c>
      <c r="D37" s="65">
        <v>1</v>
      </c>
      <c r="E37" s="103">
        <v>10000</v>
      </c>
      <c r="F37" s="103" t="s">
        <v>41</v>
      </c>
      <c r="G37" s="101">
        <v>10</v>
      </c>
    </row>
    <row r="38" spans="1:7" ht="12.75">
      <c r="A38" s="60" t="s">
        <v>132</v>
      </c>
      <c r="B38" s="103">
        <v>3</v>
      </c>
      <c r="C38" s="103">
        <v>2</v>
      </c>
      <c r="D38" s="65">
        <v>5</v>
      </c>
      <c r="E38" s="103">
        <v>12000</v>
      </c>
      <c r="F38" s="103">
        <v>22000</v>
      </c>
      <c r="G38" s="101">
        <v>80</v>
      </c>
    </row>
    <row r="39" spans="1:7" ht="12.75">
      <c r="A39" s="60" t="s">
        <v>133</v>
      </c>
      <c r="B39" s="65" t="s">
        <v>41</v>
      </c>
      <c r="C39" s="68">
        <v>10</v>
      </c>
      <c r="D39" s="68">
        <v>10</v>
      </c>
      <c r="E39" s="65" t="s">
        <v>41</v>
      </c>
      <c r="F39" s="68">
        <v>25000</v>
      </c>
      <c r="G39" s="68">
        <v>250</v>
      </c>
    </row>
    <row r="40" spans="1:7" ht="12.75">
      <c r="A40" s="70" t="s">
        <v>134</v>
      </c>
      <c r="B40" s="66">
        <v>4</v>
      </c>
      <c r="C40" s="66">
        <v>12</v>
      </c>
      <c r="D40" s="66">
        <v>16</v>
      </c>
      <c r="E40" s="102">
        <v>11500</v>
      </c>
      <c r="F40" s="102">
        <v>24500</v>
      </c>
      <c r="G40" s="66">
        <v>340</v>
      </c>
    </row>
    <row r="41" spans="1:7" ht="12.75">
      <c r="A41" s="70"/>
      <c r="B41" s="66"/>
      <c r="C41" s="66"/>
      <c r="D41" s="66"/>
      <c r="E41" s="102"/>
      <c r="F41" s="102"/>
      <c r="G41" s="66"/>
    </row>
    <row r="42" spans="1:7" ht="12.75">
      <c r="A42" s="60" t="s">
        <v>136</v>
      </c>
      <c r="B42" s="65" t="s">
        <v>41</v>
      </c>
      <c r="C42" s="101">
        <v>25</v>
      </c>
      <c r="D42" s="65">
        <v>25</v>
      </c>
      <c r="E42" s="65" t="s">
        <v>41</v>
      </c>
      <c r="F42" s="101">
        <v>30000</v>
      </c>
      <c r="G42" s="101">
        <v>750</v>
      </c>
    </row>
    <row r="43" spans="1:7" ht="12.75">
      <c r="A43" s="60" t="s">
        <v>137</v>
      </c>
      <c r="B43" s="65" t="s">
        <v>41</v>
      </c>
      <c r="C43" s="101">
        <v>12</v>
      </c>
      <c r="D43" s="65">
        <v>12</v>
      </c>
      <c r="E43" s="65" t="s">
        <v>41</v>
      </c>
      <c r="F43" s="101">
        <v>25000</v>
      </c>
      <c r="G43" s="101">
        <v>300</v>
      </c>
    </row>
    <row r="44" spans="1:7" ht="12.75">
      <c r="A44" s="70" t="s">
        <v>138</v>
      </c>
      <c r="B44" s="66" t="s">
        <v>41</v>
      </c>
      <c r="C44" s="66">
        <v>37</v>
      </c>
      <c r="D44" s="66">
        <v>37</v>
      </c>
      <c r="E44" s="66" t="s">
        <v>41</v>
      </c>
      <c r="F44" s="102">
        <v>28378</v>
      </c>
      <c r="G44" s="66">
        <v>1050</v>
      </c>
    </row>
    <row r="45" spans="1:7" ht="12.75">
      <c r="A45" s="60"/>
      <c r="B45" s="65"/>
      <c r="C45" s="65"/>
      <c r="D45" s="65"/>
      <c r="E45" s="101"/>
      <c r="F45" s="101"/>
      <c r="G45" s="65"/>
    </row>
    <row r="46" spans="1:7" ht="12.75">
      <c r="A46" s="60" t="s">
        <v>141</v>
      </c>
      <c r="B46" s="101">
        <v>32</v>
      </c>
      <c r="C46" s="101">
        <v>16</v>
      </c>
      <c r="D46" s="65">
        <v>48</v>
      </c>
      <c r="E46" s="101">
        <v>10000</v>
      </c>
      <c r="F46" s="101">
        <v>20000</v>
      </c>
      <c r="G46" s="101">
        <v>640</v>
      </c>
    </row>
    <row r="47" spans="1:7" ht="12.75">
      <c r="A47" s="60" t="s">
        <v>142</v>
      </c>
      <c r="B47" s="65" t="s">
        <v>41</v>
      </c>
      <c r="C47" s="65">
        <v>47</v>
      </c>
      <c r="D47" s="65">
        <v>47</v>
      </c>
      <c r="E47" s="65" t="s">
        <v>41</v>
      </c>
      <c r="F47" s="101">
        <v>25532</v>
      </c>
      <c r="G47" s="65">
        <v>1200</v>
      </c>
    </row>
    <row r="48" spans="1:9" ht="12.75">
      <c r="A48" s="60" t="s">
        <v>143</v>
      </c>
      <c r="B48" s="65" t="s">
        <v>41</v>
      </c>
      <c r="C48" s="65">
        <v>1</v>
      </c>
      <c r="D48" s="65">
        <v>1</v>
      </c>
      <c r="E48" s="101" t="s">
        <v>41</v>
      </c>
      <c r="F48" s="101">
        <v>35000</v>
      </c>
      <c r="G48" s="65">
        <v>35</v>
      </c>
      <c r="I48" s="111"/>
    </row>
    <row r="49" spans="1:7" ht="12.75">
      <c r="A49" s="60" t="s">
        <v>144</v>
      </c>
      <c r="B49" s="65" t="s">
        <v>41</v>
      </c>
      <c r="C49" s="65">
        <v>1</v>
      </c>
      <c r="D49" s="65">
        <v>1</v>
      </c>
      <c r="E49" s="101" t="s">
        <v>41</v>
      </c>
      <c r="F49" s="101">
        <v>24300</v>
      </c>
      <c r="G49" s="65">
        <v>24</v>
      </c>
    </row>
    <row r="50" spans="1:7" ht="12.75">
      <c r="A50" s="60" t="s">
        <v>145</v>
      </c>
      <c r="B50" s="68">
        <v>21</v>
      </c>
      <c r="C50" s="65">
        <v>61</v>
      </c>
      <c r="D50" s="65">
        <v>82</v>
      </c>
      <c r="E50" s="68">
        <v>12000</v>
      </c>
      <c r="F50" s="101">
        <v>20000</v>
      </c>
      <c r="G50" s="65">
        <v>1472</v>
      </c>
    </row>
    <row r="51" spans="1:7" ht="12.75">
      <c r="A51" s="70" t="s">
        <v>166</v>
      </c>
      <c r="B51" s="66">
        <v>53</v>
      </c>
      <c r="C51" s="66">
        <v>126</v>
      </c>
      <c r="D51" s="66">
        <v>179</v>
      </c>
      <c r="E51" s="102">
        <v>10792</v>
      </c>
      <c r="F51" s="102">
        <v>22217</v>
      </c>
      <c r="G51" s="66">
        <v>3371</v>
      </c>
    </row>
    <row r="52" spans="1:7" ht="12.75">
      <c r="A52" s="60"/>
      <c r="B52" s="65"/>
      <c r="C52" s="65"/>
      <c r="D52" s="65"/>
      <c r="E52" s="101"/>
      <c r="F52" s="101"/>
      <c r="G52" s="65"/>
    </row>
    <row r="53" spans="1:7" ht="13.5" thickBot="1">
      <c r="A53" s="71" t="s">
        <v>150</v>
      </c>
      <c r="B53" s="72">
        <v>1536</v>
      </c>
      <c r="C53" s="72">
        <v>254</v>
      </c>
      <c r="D53" s="72">
        <v>1790</v>
      </c>
      <c r="E53" s="105">
        <v>28041</v>
      </c>
      <c r="F53" s="105">
        <v>26923</v>
      </c>
      <c r="G53" s="72">
        <v>49909</v>
      </c>
    </row>
  </sheetData>
  <mergeCells count="4">
    <mergeCell ref="A1:G1"/>
    <mergeCell ref="A3:G3"/>
    <mergeCell ref="E5:F5"/>
    <mergeCell ref="E6:F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I52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5.7109375" style="57" customWidth="1"/>
    <col min="2" max="7" width="14.7109375" style="57" customWidth="1"/>
    <col min="8" max="16384" width="11.421875" style="57" customWidth="1"/>
  </cols>
  <sheetData>
    <row r="1" spans="1:7" s="54" customFormat="1" ht="18">
      <c r="A1" s="179" t="s">
        <v>0</v>
      </c>
      <c r="B1" s="179"/>
      <c r="C1" s="179"/>
      <c r="D1" s="179"/>
      <c r="E1" s="179"/>
      <c r="F1" s="179"/>
      <c r="G1" s="179"/>
    </row>
    <row r="2" ht="12.75">
      <c r="A2" s="165" t="s">
        <v>203</v>
      </c>
    </row>
    <row r="3" spans="1:7" s="55" customFormat="1" ht="15">
      <c r="A3" s="191" t="s">
        <v>193</v>
      </c>
      <c r="B3" s="191"/>
      <c r="C3" s="191"/>
      <c r="D3" s="191"/>
      <c r="E3" s="191"/>
      <c r="F3" s="191"/>
      <c r="G3" s="191"/>
    </row>
    <row r="4" spans="1:7" s="55" customFormat="1" ht="15.75" thickBot="1">
      <c r="A4" s="97"/>
      <c r="B4" s="98"/>
      <c r="C4" s="98"/>
      <c r="D4" s="98"/>
      <c r="E4" s="98"/>
      <c r="F4" s="98"/>
      <c r="G4" s="98"/>
    </row>
    <row r="5" spans="1:7" ht="12.75">
      <c r="A5" s="133" t="s">
        <v>84</v>
      </c>
      <c r="B5" s="134"/>
      <c r="C5" s="133" t="s">
        <v>5</v>
      </c>
      <c r="D5" s="135"/>
      <c r="E5" s="205" t="s">
        <v>13</v>
      </c>
      <c r="F5" s="206"/>
      <c r="G5" s="136" t="s">
        <v>6</v>
      </c>
    </row>
    <row r="6" spans="1:7" ht="12.75">
      <c r="A6" s="58" t="s">
        <v>86</v>
      </c>
      <c r="B6" s="106"/>
      <c r="C6" s="107" t="s">
        <v>153</v>
      </c>
      <c r="D6" s="108" t="s">
        <v>154</v>
      </c>
      <c r="E6" s="188" t="s">
        <v>66</v>
      </c>
      <c r="F6" s="189"/>
      <c r="G6" s="61" t="s">
        <v>14</v>
      </c>
    </row>
    <row r="7" spans="1:7" ht="13.5" thickBot="1">
      <c r="A7" s="89"/>
      <c r="B7" s="90" t="s">
        <v>37</v>
      </c>
      <c r="C7" s="90" t="s">
        <v>38</v>
      </c>
      <c r="D7" s="109" t="s">
        <v>39</v>
      </c>
      <c r="E7" s="90" t="s">
        <v>37</v>
      </c>
      <c r="F7" s="90" t="s">
        <v>38</v>
      </c>
      <c r="G7" s="90" t="s">
        <v>80</v>
      </c>
    </row>
    <row r="8" spans="1:7" ht="12.75">
      <c r="A8" s="56" t="s">
        <v>93</v>
      </c>
      <c r="B8" s="84">
        <v>15</v>
      </c>
      <c r="C8" s="84">
        <v>21</v>
      </c>
      <c r="D8" s="84">
        <v>36</v>
      </c>
      <c r="E8" s="110">
        <v>35000</v>
      </c>
      <c r="F8" s="110">
        <v>40000</v>
      </c>
      <c r="G8" s="84">
        <v>1365</v>
      </c>
    </row>
    <row r="9" spans="1:7" ht="12.75">
      <c r="A9" s="60" t="s">
        <v>94</v>
      </c>
      <c r="B9" s="101">
        <v>188</v>
      </c>
      <c r="C9" s="101">
        <v>278</v>
      </c>
      <c r="D9" s="65">
        <v>466</v>
      </c>
      <c r="E9" s="101">
        <v>35000</v>
      </c>
      <c r="F9" s="101">
        <v>40000</v>
      </c>
      <c r="G9" s="101">
        <v>17700</v>
      </c>
    </row>
    <row r="10" spans="1:7" ht="12.75">
      <c r="A10" s="60" t="s">
        <v>95</v>
      </c>
      <c r="B10" s="65">
        <v>120</v>
      </c>
      <c r="C10" s="65">
        <v>177</v>
      </c>
      <c r="D10" s="65">
        <v>297</v>
      </c>
      <c r="E10" s="101">
        <v>35000</v>
      </c>
      <c r="F10" s="101">
        <v>40000</v>
      </c>
      <c r="G10" s="65">
        <v>11280</v>
      </c>
    </row>
    <row r="11" spans="1:7" ht="12.75">
      <c r="A11" s="60" t="s">
        <v>96</v>
      </c>
      <c r="B11" s="101">
        <v>22</v>
      </c>
      <c r="C11" s="101">
        <v>33</v>
      </c>
      <c r="D11" s="65">
        <v>55</v>
      </c>
      <c r="E11" s="101">
        <v>35000</v>
      </c>
      <c r="F11" s="101">
        <v>40000</v>
      </c>
      <c r="G11" s="101">
        <v>2090</v>
      </c>
    </row>
    <row r="12" spans="1:7" ht="12.75">
      <c r="A12" s="70" t="s">
        <v>97</v>
      </c>
      <c r="B12" s="66">
        <v>345</v>
      </c>
      <c r="C12" s="66">
        <v>509</v>
      </c>
      <c r="D12" s="66">
        <v>854</v>
      </c>
      <c r="E12" s="102">
        <v>35000</v>
      </c>
      <c r="F12" s="102">
        <v>40000</v>
      </c>
      <c r="G12" s="66">
        <v>32435</v>
      </c>
    </row>
    <row r="13" spans="1:7" ht="12.75">
      <c r="A13" s="70"/>
      <c r="B13" s="66"/>
      <c r="C13" s="66"/>
      <c r="D13" s="66"/>
      <c r="E13" s="102"/>
      <c r="F13" s="102"/>
      <c r="G13" s="66"/>
    </row>
    <row r="14" spans="1:7" ht="12.75">
      <c r="A14" s="70" t="s">
        <v>98</v>
      </c>
      <c r="B14" s="102">
        <v>80</v>
      </c>
      <c r="C14" s="66" t="s">
        <v>41</v>
      </c>
      <c r="D14" s="66">
        <v>80</v>
      </c>
      <c r="E14" s="102">
        <v>30000</v>
      </c>
      <c r="F14" s="66" t="s">
        <v>41</v>
      </c>
      <c r="G14" s="102">
        <v>2400</v>
      </c>
    </row>
    <row r="15" spans="1:7" ht="12.75">
      <c r="A15" s="70"/>
      <c r="B15" s="66"/>
      <c r="C15" s="66"/>
      <c r="D15" s="66"/>
      <c r="E15" s="102"/>
      <c r="F15" s="102"/>
      <c r="G15" s="66"/>
    </row>
    <row r="16" spans="1:7" ht="12.75">
      <c r="A16" s="60" t="s">
        <v>100</v>
      </c>
      <c r="B16" s="101">
        <v>8</v>
      </c>
      <c r="C16" s="101" t="s">
        <v>41</v>
      </c>
      <c r="D16" s="65">
        <v>8</v>
      </c>
      <c r="E16" s="101">
        <v>32500</v>
      </c>
      <c r="F16" s="101" t="s">
        <v>41</v>
      </c>
      <c r="G16" s="101">
        <v>260</v>
      </c>
    </row>
    <row r="17" spans="1:7" ht="12.75">
      <c r="A17" s="60" t="s">
        <v>101</v>
      </c>
      <c r="B17" s="101">
        <v>40</v>
      </c>
      <c r="C17" s="65" t="s">
        <v>41</v>
      </c>
      <c r="D17" s="65">
        <v>40</v>
      </c>
      <c r="E17" s="101">
        <v>29000</v>
      </c>
      <c r="F17" s="65" t="s">
        <v>41</v>
      </c>
      <c r="G17" s="101">
        <v>1160</v>
      </c>
    </row>
    <row r="18" spans="1:7" ht="12.75">
      <c r="A18" s="60" t="s">
        <v>102</v>
      </c>
      <c r="B18" s="101">
        <v>38</v>
      </c>
      <c r="C18" s="65" t="s">
        <v>41</v>
      </c>
      <c r="D18" s="65">
        <v>38</v>
      </c>
      <c r="E18" s="101">
        <v>29000</v>
      </c>
      <c r="F18" s="65" t="s">
        <v>41</v>
      </c>
      <c r="G18" s="101">
        <v>1102</v>
      </c>
    </row>
    <row r="19" spans="1:7" ht="12.75">
      <c r="A19" s="70" t="s">
        <v>164</v>
      </c>
      <c r="B19" s="66">
        <v>86</v>
      </c>
      <c r="C19" s="66" t="s">
        <v>41</v>
      </c>
      <c r="D19" s="66">
        <v>86</v>
      </c>
      <c r="E19" s="102">
        <v>29326</v>
      </c>
      <c r="F19" s="102" t="s">
        <v>41</v>
      </c>
      <c r="G19" s="66">
        <v>2522</v>
      </c>
    </row>
    <row r="20" spans="1:7" ht="12.75">
      <c r="A20" s="70"/>
      <c r="B20" s="66"/>
      <c r="C20" s="66"/>
      <c r="D20" s="66"/>
      <c r="E20" s="102"/>
      <c r="F20" s="102"/>
      <c r="G20" s="66"/>
    </row>
    <row r="21" spans="1:7" ht="12.75">
      <c r="A21" s="60" t="s">
        <v>106</v>
      </c>
      <c r="B21" s="65" t="s">
        <v>41</v>
      </c>
      <c r="C21" s="65">
        <v>4</v>
      </c>
      <c r="D21" s="65">
        <v>4</v>
      </c>
      <c r="E21" s="65" t="s">
        <v>41</v>
      </c>
      <c r="F21" s="101">
        <v>45000</v>
      </c>
      <c r="G21" s="65">
        <v>180</v>
      </c>
    </row>
    <row r="22" spans="1:7" ht="12.75">
      <c r="A22" s="70" t="s">
        <v>108</v>
      </c>
      <c r="B22" s="66" t="s">
        <v>41</v>
      </c>
      <c r="C22" s="66">
        <v>4</v>
      </c>
      <c r="D22" s="66">
        <v>4</v>
      </c>
      <c r="E22" s="66" t="s">
        <v>41</v>
      </c>
      <c r="F22" s="102">
        <v>45000</v>
      </c>
      <c r="G22" s="66">
        <v>180</v>
      </c>
    </row>
    <row r="23" spans="1:7" ht="12.75">
      <c r="A23" s="60"/>
      <c r="B23" s="65"/>
      <c r="C23" s="65"/>
      <c r="D23" s="65"/>
      <c r="E23" s="101"/>
      <c r="F23" s="101"/>
      <c r="G23" s="65"/>
    </row>
    <row r="24" spans="1:7" ht="12.75">
      <c r="A24" s="60" t="s">
        <v>109</v>
      </c>
      <c r="B24" s="103">
        <v>4</v>
      </c>
      <c r="C24" s="103" t="s">
        <v>41</v>
      </c>
      <c r="D24" s="65">
        <v>4</v>
      </c>
      <c r="E24" s="103">
        <v>38000</v>
      </c>
      <c r="F24" s="103" t="s">
        <v>41</v>
      </c>
      <c r="G24" s="103">
        <v>152</v>
      </c>
    </row>
    <row r="25" spans="1:7" ht="12.75">
      <c r="A25" s="60" t="s">
        <v>110</v>
      </c>
      <c r="B25" s="103">
        <v>6</v>
      </c>
      <c r="C25" s="103" t="s">
        <v>41</v>
      </c>
      <c r="D25" s="65">
        <v>6</v>
      </c>
      <c r="E25" s="103">
        <v>15000</v>
      </c>
      <c r="F25" s="103" t="s">
        <v>41</v>
      </c>
      <c r="G25" s="101">
        <v>90</v>
      </c>
    </row>
    <row r="26" spans="1:7" ht="12.75">
      <c r="A26" s="70" t="s">
        <v>113</v>
      </c>
      <c r="B26" s="66">
        <v>10</v>
      </c>
      <c r="C26" s="66" t="s">
        <v>41</v>
      </c>
      <c r="D26" s="66">
        <v>10</v>
      </c>
      <c r="E26" s="102">
        <v>24200</v>
      </c>
      <c r="F26" s="102" t="s">
        <v>41</v>
      </c>
      <c r="G26" s="66">
        <v>242</v>
      </c>
    </row>
    <row r="27" spans="1:7" ht="12.75">
      <c r="A27" s="70"/>
      <c r="B27" s="66"/>
      <c r="C27" s="66"/>
      <c r="D27" s="66"/>
      <c r="E27" s="102"/>
      <c r="F27" s="102"/>
      <c r="G27" s="66"/>
    </row>
    <row r="28" spans="1:7" ht="12.75">
      <c r="A28" s="60" t="s">
        <v>115</v>
      </c>
      <c r="B28" s="101" t="s">
        <v>41</v>
      </c>
      <c r="C28" s="101">
        <v>2</v>
      </c>
      <c r="D28" s="65">
        <v>2</v>
      </c>
      <c r="E28" s="101" t="s">
        <v>41</v>
      </c>
      <c r="F28" s="101">
        <v>50000</v>
      </c>
      <c r="G28" s="101">
        <v>100</v>
      </c>
    </row>
    <row r="29" spans="1:7" ht="12.75">
      <c r="A29" s="60" t="s">
        <v>117</v>
      </c>
      <c r="B29" s="101">
        <v>5</v>
      </c>
      <c r="C29" s="101">
        <v>57</v>
      </c>
      <c r="D29" s="65">
        <v>62</v>
      </c>
      <c r="E29" s="101">
        <v>23500</v>
      </c>
      <c r="F29" s="101">
        <v>80500</v>
      </c>
      <c r="G29" s="101">
        <v>4706</v>
      </c>
    </row>
    <row r="30" spans="1:7" ht="12.75">
      <c r="A30" s="70" t="s">
        <v>165</v>
      </c>
      <c r="B30" s="66">
        <v>5</v>
      </c>
      <c r="C30" s="66">
        <v>59</v>
      </c>
      <c r="D30" s="66">
        <v>64</v>
      </c>
      <c r="E30" s="102">
        <v>23500</v>
      </c>
      <c r="F30" s="102">
        <v>79466</v>
      </c>
      <c r="G30" s="66">
        <v>4806</v>
      </c>
    </row>
    <row r="31" spans="1:7" ht="12.75">
      <c r="A31" s="70"/>
      <c r="B31" s="66"/>
      <c r="C31" s="66"/>
      <c r="D31" s="66"/>
      <c r="E31" s="102"/>
      <c r="F31" s="102"/>
      <c r="G31" s="66"/>
    </row>
    <row r="32" spans="1:7" ht="12.75">
      <c r="A32" s="60" t="s">
        <v>125</v>
      </c>
      <c r="B32" s="65" t="s">
        <v>41</v>
      </c>
      <c r="C32" s="65">
        <v>45</v>
      </c>
      <c r="D32" s="65">
        <v>45</v>
      </c>
      <c r="E32" s="101" t="s">
        <v>41</v>
      </c>
      <c r="F32" s="101">
        <v>44500</v>
      </c>
      <c r="G32" s="65">
        <v>2003</v>
      </c>
    </row>
    <row r="33" spans="1:7" ht="12.75">
      <c r="A33" s="60" t="s">
        <v>127</v>
      </c>
      <c r="B33" s="65" t="s">
        <v>41</v>
      </c>
      <c r="C33" s="65" t="s">
        <v>41</v>
      </c>
      <c r="D33" s="65" t="s">
        <v>41</v>
      </c>
      <c r="E33" s="101" t="s">
        <v>41</v>
      </c>
      <c r="F33" s="101">
        <v>42000</v>
      </c>
      <c r="G33" s="65" t="s">
        <v>41</v>
      </c>
    </row>
    <row r="34" spans="1:7" ht="12.75">
      <c r="A34" s="60" t="s">
        <v>129</v>
      </c>
      <c r="B34" s="65" t="s">
        <v>41</v>
      </c>
      <c r="C34" s="65">
        <v>1</v>
      </c>
      <c r="D34" s="65">
        <v>1</v>
      </c>
      <c r="E34" s="101" t="s">
        <v>41</v>
      </c>
      <c r="F34" s="101">
        <v>59000</v>
      </c>
      <c r="G34" s="65">
        <v>59</v>
      </c>
    </row>
    <row r="35" spans="1:7" ht="12.75">
      <c r="A35" s="70" t="s">
        <v>130</v>
      </c>
      <c r="B35" s="66" t="s">
        <v>41</v>
      </c>
      <c r="C35" s="66">
        <v>46</v>
      </c>
      <c r="D35" s="66">
        <v>46</v>
      </c>
      <c r="E35" s="102" t="s">
        <v>41</v>
      </c>
      <c r="F35" s="102">
        <v>44815</v>
      </c>
      <c r="G35" s="66">
        <v>2062</v>
      </c>
    </row>
    <row r="36" spans="1:7" ht="12.75">
      <c r="A36" s="60"/>
      <c r="B36" s="65"/>
      <c r="C36" s="65"/>
      <c r="D36" s="65"/>
      <c r="E36" s="101"/>
      <c r="F36" s="101"/>
      <c r="G36" s="65"/>
    </row>
    <row r="37" spans="1:7" ht="12.75">
      <c r="A37" s="60" t="s">
        <v>131</v>
      </c>
      <c r="B37" s="103" t="s">
        <v>41</v>
      </c>
      <c r="C37" s="103">
        <v>3</v>
      </c>
      <c r="D37" s="65">
        <v>3</v>
      </c>
      <c r="E37" s="103" t="s">
        <v>41</v>
      </c>
      <c r="F37" s="103">
        <v>50000</v>
      </c>
      <c r="G37" s="101">
        <v>150</v>
      </c>
    </row>
    <row r="38" spans="1:7" ht="12.75">
      <c r="A38" s="60" t="s">
        <v>132</v>
      </c>
      <c r="B38" s="103">
        <v>3</v>
      </c>
      <c r="C38" s="103">
        <v>2</v>
      </c>
      <c r="D38" s="65">
        <v>5</v>
      </c>
      <c r="E38" s="103">
        <v>12000</v>
      </c>
      <c r="F38" s="103">
        <v>33000</v>
      </c>
      <c r="G38" s="101">
        <v>102</v>
      </c>
    </row>
    <row r="39" spans="1:7" ht="12.75">
      <c r="A39" s="60" t="s">
        <v>133</v>
      </c>
      <c r="B39" s="68">
        <v>22</v>
      </c>
      <c r="C39" s="68">
        <v>2</v>
      </c>
      <c r="D39" s="68">
        <v>24</v>
      </c>
      <c r="E39" s="68">
        <v>2000</v>
      </c>
      <c r="F39" s="68">
        <v>25000</v>
      </c>
      <c r="G39" s="68">
        <v>94</v>
      </c>
    </row>
    <row r="40" spans="1:7" ht="12.75">
      <c r="A40" s="70" t="s">
        <v>134</v>
      </c>
      <c r="B40" s="66">
        <v>25</v>
      </c>
      <c r="C40" s="66">
        <v>7</v>
      </c>
      <c r="D40" s="66">
        <v>32</v>
      </c>
      <c r="E40" s="102">
        <v>3200</v>
      </c>
      <c r="F40" s="102">
        <v>38000</v>
      </c>
      <c r="G40" s="66">
        <v>346</v>
      </c>
    </row>
    <row r="41" spans="1:7" ht="12.75">
      <c r="A41" s="70"/>
      <c r="B41" s="66"/>
      <c r="C41" s="66"/>
      <c r="D41" s="66"/>
      <c r="E41" s="102"/>
      <c r="F41" s="102"/>
      <c r="G41" s="66"/>
    </row>
    <row r="42" spans="1:7" ht="12.75">
      <c r="A42" s="60" t="s">
        <v>141</v>
      </c>
      <c r="B42" s="101">
        <v>75</v>
      </c>
      <c r="C42" s="101">
        <v>59</v>
      </c>
      <c r="D42" s="65">
        <v>134</v>
      </c>
      <c r="E42" s="101">
        <v>20000</v>
      </c>
      <c r="F42" s="101">
        <v>45000</v>
      </c>
      <c r="G42" s="101">
        <v>4155</v>
      </c>
    </row>
    <row r="43" spans="1:7" ht="12.75">
      <c r="A43" s="60" t="s">
        <v>142</v>
      </c>
      <c r="B43" s="65" t="s">
        <v>41</v>
      </c>
      <c r="C43" s="65">
        <v>92</v>
      </c>
      <c r="D43" s="65">
        <v>92</v>
      </c>
      <c r="E43" s="65" t="s">
        <v>41</v>
      </c>
      <c r="F43" s="101">
        <v>38043</v>
      </c>
      <c r="G43" s="65">
        <v>3500</v>
      </c>
    </row>
    <row r="44" spans="1:9" ht="12.75">
      <c r="A44" s="60" t="s">
        <v>143</v>
      </c>
      <c r="B44" s="65" t="s">
        <v>41</v>
      </c>
      <c r="C44" s="65">
        <v>1</v>
      </c>
      <c r="D44" s="65">
        <v>1</v>
      </c>
      <c r="E44" s="101" t="s">
        <v>41</v>
      </c>
      <c r="F44" s="101">
        <v>57000</v>
      </c>
      <c r="G44" s="65">
        <v>57</v>
      </c>
      <c r="I44" s="111"/>
    </row>
    <row r="45" spans="1:7" ht="12.75">
      <c r="A45" s="60" t="s">
        <v>145</v>
      </c>
      <c r="B45" s="68">
        <v>23</v>
      </c>
      <c r="C45" s="65">
        <v>36</v>
      </c>
      <c r="D45" s="65">
        <v>59</v>
      </c>
      <c r="E45" s="68">
        <v>10000</v>
      </c>
      <c r="F45" s="101">
        <v>35000</v>
      </c>
      <c r="G45" s="65">
        <v>1490</v>
      </c>
    </row>
    <row r="46" spans="1:7" ht="12.75">
      <c r="A46" s="60" t="s">
        <v>146</v>
      </c>
      <c r="B46" s="68">
        <v>24</v>
      </c>
      <c r="C46" s="101" t="s">
        <v>41</v>
      </c>
      <c r="D46" s="65">
        <v>24</v>
      </c>
      <c r="E46" s="68">
        <v>33469</v>
      </c>
      <c r="F46" s="101" t="s">
        <v>41</v>
      </c>
      <c r="G46" s="101">
        <v>803</v>
      </c>
    </row>
    <row r="47" spans="1:7" ht="12.75">
      <c r="A47" s="70" t="s">
        <v>166</v>
      </c>
      <c r="B47" s="66">
        <v>122</v>
      </c>
      <c r="C47" s="66">
        <v>188</v>
      </c>
      <c r="D47" s="66">
        <v>310</v>
      </c>
      <c r="E47" s="102">
        <v>20764</v>
      </c>
      <c r="F47" s="102">
        <v>39744</v>
      </c>
      <c r="G47" s="66">
        <v>10005</v>
      </c>
    </row>
    <row r="48" spans="1:7" ht="12.75">
      <c r="A48" s="60"/>
      <c r="B48" s="65"/>
      <c r="C48" s="65"/>
      <c r="D48" s="65"/>
      <c r="E48" s="101"/>
      <c r="F48" s="101"/>
      <c r="G48" s="65"/>
    </row>
    <row r="49" spans="1:7" ht="12.75">
      <c r="A49" s="60" t="s">
        <v>148</v>
      </c>
      <c r="B49" s="101">
        <v>1</v>
      </c>
      <c r="C49" s="101">
        <v>1</v>
      </c>
      <c r="D49" s="65">
        <v>2</v>
      </c>
      <c r="E49" s="101">
        <v>4000</v>
      </c>
      <c r="F49" s="101">
        <v>18000</v>
      </c>
      <c r="G49" s="101">
        <v>22</v>
      </c>
    </row>
    <row r="50" spans="1:7" ht="12.75">
      <c r="A50" s="70" t="s">
        <v>149</v>
      </c>
      <c r="B50" s="66">
        <v>1</v>
      </c>
      <c r="C50" s="66">
        <v>1</v>
      </c>
      <c r="D50" s="66">
        <v>2</v>
      </c>
      <c r="E50" s="102">
        <v>4000</v>
      </c>
      <c r="F50" s="102">
        <v>18000</v>
      </c>
      <c r="G50" s="66">
        <v>22</v>
      </c>
    </row>
    <row r="51" spans="1:7" ht="12.75">
      <c r="A51" s="70"/>
      <c r="B51" s="66"/>
      <c r="C51" s="66"/>
      <c r="D51" s="66"/>
      <c r="E51" s="102"/>
      <c r="F51" s="102"/>
      <c r="G51" s="66"/>
    </row>
    <row r="52" spans="1:7" ht="13.5" thickBot="1">
      <c r="A52" s="71" t="s">
        <v>150</v>
      </c>
      <c r="B52" s="72">
        <v>674</v>
      </c>
      <c r="C52" s="72">
        <v>814</v>
      </c>
      <c r="D52" s="72">
        <v>1488</v>
      </c>
      <c r="E52" s="105">
        <v>29635</v>
      </c>
      <c r="F52" s="105">
        <v>43054</v>
      </c>
      <c r="G52" s="72">
        <v>55020</v>
      </c>
    </row>
  </sheetData>
  <mergeCells count="4">
    <mergeCell ref="A1:G1"/>
    <mergeCell ref="A3:G3"/>
    <mergeCell ref="E5:F5"/>
    <mergeCell ref="E6:F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0">
    <pageSetUpPr fitToPage="1"/>
  </sheetPr>
  <dimension ref="A1:I47"/>
  <sheetViews>
    <sheetView zoomScale="75" zoomScaleNormal="75" workbookViewId="0" topLeftCell="A1">
      <selection activeCell="L33" sqref="L33"/>
    </sheetView>
  </sheetViews>
  <sheetFormatPr defaultColWidth="11.421875" defaultRowHeight="12.75"/>
  <cols>
    <col min="1" max="1" width="25.7109375" style="57" customWidth="1"/>
    <col min="2" max="7" width="14.7109375" style="57" customWidth="1"/>
    <col min="8" max="16384" width="11.421875" style="57" customWidth="1"/>
  </cols>
  <sheetData>
    <row r="1" spans="1:7" s="54" customFormat="1" ht="18">
      <c r="A1" s="179" t="s">
        <v>0</v>
      </c>
      <c r="B1" s="179"/>
      <c r="C1" s="179"/>
      <c r="D1" s="179"/>
      <c r="E1" s="179"/>
      <c r="F1" s="179"/>
      <c r="G1" s="179"/>
    </row>
    <row r="2" ht="12.75">
      <c r="A2" s="165" t="s">
        <v>203</v>
      </c>
    </row>
    <row r="3" spans="1:7" s="55" customFormat="1" ht="15">
      <c r="A3" s="191" t="s">
        <v>194</v>
      </c>
      <c r="B3" s="191"/>
      <c r="C3" s="191"/>
      <c r="D3" s="191"/>
      <c r="E3" s="191"/>
      <c r="F3" s="191"/>
      <c r="G3" s="191"/>
    </row>
    <row r="4" spans="1:7" s="55" customFormat="1" ht="15.75" thickBot="1">
      <c r="A4" s="97"/>
      <c r="B4" s="98"/>
      <c r="C4" s="98"/>
      <c r="D4" s="98"/>
      <c r="E4" s="98"/>
      <c r="F4" s="98"/>
      <c r="G4" s="98"/>
    </row>
    <row r="5" spans="1:7" ht="12.75">
      <c r="A5" s="133" t="s">
        <v>84</v>
      </c>
      <c r="B5" s="134"/>
      <c r="C5" s="133" t="s">
        <v>5</v>
      </c>
      <c r="D5" s="135"/>
      <c r="E5" s="205" t="s">
        <v>13</v>
      </c>
      <c r="F5" s="206"/>
      <c r="G5" s="136" t="s">
        <v>6</v>
      </c>
    </row>
    <row r="6" spans="1:7" ht="12.75">
      <c r="A6" s="58" t="s">
        <v>86</v>
      </c>
      <c r="B6" s="106"/>
      <c r="C6" s="107" t="s">
        <v>153</v>
      </c>
      <c r="D6" s="108" t="s">
        <v>154</v>
      </c>
      <c r="E6" s="188" t="s">
        <v>66</v>
      </c>
      <c r="F6" s="189"/>
      <c r="G6" s="61" t="s">
        <v>14</v>
      </c>
    </row>
    <row r="7" spans="1:7" ht="13.5" thickBot="1">
      <c r="A7" s="89"/>
      <c r="B7" s="90" t="s">
        <v>37</v>
      </c>
      <c r="C7" s="90" t="s">
        <v>38</v>
      </c>
      <c r="D7" s="109" t="s">
        <v>39</v>
      </c>
      <c r="E7" s="90" t="s">
        <v>37</v>
      </c>
      <c r="F7" s="90" t="s">
        <v>38</v>
      </c>
      <c r="G7" s="90" t="s">
        <v>80</v>
      </c>
    </row>
    <row r="8" spans="1:7" ht="12.75">
      <c r="A8" s="56" t="s">
        <v>93</v>
      </c>
      <c r="B8" s="84">
        <v>1153</v>
      </c>
      <c r="C8" s="84">
        <v>288</v>
      </c>
      <c r="D8" s="84">
        <v>1441</v>
      </c>
      <c r="E8" s="110">
        <v>25000</v>
      </c>
      <c r="F8" s="110">
        <v>35000</v>
      </c>
      <c r="G8" s="84">
        <v>38905</v>
      </c>
    </row>
    <row r="9" spans="1:7" ht="12.75">
      <c r="A9" s="60" t="s">
        <v>94</v>
      </c>
      <c r="B9" s="101">
        <v>1410</v>
      </c>
      <c r="C9" s="101">
        <v>353</v>
      </c>
      <c r="D9" s="65">
        <v>1763</v>
      </c>
      <c r="E9" s="101">
        <v>25000</v>
      </c>
      <c r="F9" s="101">
        <v>35000</v>
      </c>
      <c r="G9" s="101">
        <v>47605</v>
      </c>
    </row>
    <row r="10" spans="1:7" ht="12.75">
      <c r="A10" s="60" t="s">
        <v>95</v>
      </c>
      <c r="B10" s="65">
        <v>991</v>
      </c>
      <c r="C10" s="65">
        <v>248</v>
      </c>
      <c r="D10" s="65">
        <v>1239</v>
      </c>
      <c r="E10" s="101">
        <v>25000</v>
      </c>
      <c r="F10" s="101">
        <v>35000</v>
      </c>
      <c r="G10" s="65">
        <v>33455</v>
      </c>
    </row>
    <row r="11" spans="1:7" ht="12.75">
      <c r="A11" s="60" t="s">
        <v>96</v>
      </c>
      <c r="B11" s="101">
        <v>758</v>
      </c>
      <c r="C11" s="101">
        <v>189</v>
      </c>
      <c r="D11" s="65">
        <v>947</v>
      </c>
      <c r="E11" s="101">
        <v>25000</v>
      </c>
      <c r="F11" s="101">
        <v>35000</v>
      </c>
      <c r="G11" s="101">
        <v>25565</v>
      </c>
    </row>
    <row r="12" spans="1:7" ht="12.75">
      <c r="A12" s="70" t="s">
        <v>97</v>
      </c>
      <c r="B12" s="66">
        <v>4312</v>
      </c>
      <c r="C12" s="66">
        <v>1078</v>
      </c>
      <c r="D12" s="66">
        <v>5390</v>
      </c>
      <c r="E12" s="102">
        <v>25000</v>
      </c>
      <c r="F12" s="102">
        <v>35000</v>
      </c>
      <c r="G12" s="66">
        <v>145530</v>
      </c>
    </row>
    <row r="13" spans="1:7" ht="12.75">
      <c r="A13" s="70"/>
      <c r="B13" s="66"/>
      <c r="C13" s="66"/>
      <c r="D13" s="66"/>
      <c r="E13" s="102"/>
      <c r="F13" s="102"/>
      <c r="G13" s="66"/>
    </row>
    <row r="14" spans="1:7" ht="12.75">
      <c r="A14" s="60" t="s">
        <v>100</v>
      </c>
      <c r="B14" s="101">
        <v>2</v>
      </c>
      <c r="C14" s="101" t="s">
        <v>41</v>
      </c>
      <c r="D14" s="65">
        <v>2</v>
      </c>
      <c r="E14" s="101">
        <v>24000</v>
      </c>
      <c r="F14" s="101" t="s">
        <v>41</v>
      </c>
      <c r="G14" s="101">
        <v>48</v>
      </c>
    </row>
    <row r="15" spans="1:7" ht="12.75">
      <c r="A15" s="60" t="s">
        <v>102</v>
      </c>
      <c r="B15" s="101">
        <v>2</v>
      </c>
      <c r="C15" s="65" t="s">
        <v>41</v>
      </c>
      <c r="D15" s="65">
        <v>2</v>
      </c>
      <c r="E15" s="101">
        <v>22000</v>
      </c>
      <c r="F15" s="65" t="s">
        <v>41</v>
      </c>
      <c r="G15" s="101">
        <v>44</v>
      </c>
    </row>
    <row r="16" spans="1:7" ht="12.75">
      <c r="A16" s="70" t="s">
        <v>164</v>
      </c>
      <c r="B16" s="66">
        <v>4</v>
      </c>
      <c r="C16" s="66" t="s">
        <v>41</v>
      </c>
      <c r="D16" s="66">
        <v>4</v>
      </c>
      <c r="E16" s="102">
        <v>23000</v>
      </c>
      <c r="F16" s="102" t="s">
        <v>41</v>
      </c>
      <c r="G16" s="66">
        <v>92</v>
      </c>
    </row>
    <row r="17" spans="1:7" ht="12.75">
      <c r="A17" s="70"/>
      <c r="B17" s="66"/>
      <c r="C17" s="66"/>
      <c r="D17" s="66"/>
      <c r="E17" s="102"/>
      <c r="F17" s="102"/>
      <c r="G17" s="66"/>
    </row>
    <row r="18" spans="1:7" ht="12.75">
      <c r="A18" s="60" t="s">
        <v>109</v>
      </c>
      <c r="B18" s="103">
        <v>8</v>
      </c>
      <c r="C18" s="103" t="s">
        <v>41</v>
      </c>
      <c r="D18" s="65">
        <v>8</v>
      </c>
      <c r="E18" s="103">
        <v>10125</v>
      </c>
      <c r="F18" s="103" t="s">
        <v>41</v>
      </c>
      <c r="G18" s="103">
        <v>81</v>
      </c>
    </row>
    <row r="19" spans="1:7" ht="12.75">
      <c r="A19" s="60" t="s">
        <v>110</v>
      </c>
      <c r="B19" s="103">
        <v>12</v>
      </c>
      <c r="C19" s="103" t="s">
        <v>41</v>
      </c>
      <c r="D19" s="65">
        <v>12</v>
      </c>
      <c r="E19" s="103">
        <v>31000</v>
      </c>
      <c r="F19" s="103" t="s">
        <v>41</v>
      </c>
      <c r="G19" s="101">
        <v>372</v>
      </c>
    </row>
    <row r="20" spans="1:7" ht="12.75">
      <c r="A20" s="60" t="s">
        <v>112</v>
      </c>
      <c r="B20" s="103" t="s">
        <v>41</v>
      </c>
      <c r="C20" s="103">
        <v>1</v>
      </c>
      <c r="D20" s="65">
        <v>1</v>
      </c>
      <c r="E20" s="103" t="s">
        <v>41</v>
      </c>
      <c r="F20" s="103">
        <v>34000</v>
      </c>
      <c r="G20" s="101">
        <v>34</v>
      </c>
    </row>
    <row r="21" spans="1:7" ht="12.75">
      <c r="A21" s="70" t="s">
        <v>113</v>
      </c>
      <c r="B21" s="66">
        <v>20</v>
      </c>
      <c r="C21" s="66">
        <v>1</v>
      </c>
      <c r="D21" s="66">
        <v>21</v>
      </c>
      <c r="E21" s="102">
        <v>22650</v>
      </c>
      <c r="F21" s="102">
        <v>34000</v>
      </c>
      <c r="G21" s="66">
        <v>487</v>
      </c>
    </row>
    <row r="22" spans="1:7" ht="12.75">
      <c r="A22" s="70"/>
      <c r="B22" s="66"/>
      <c r="C22" s="66"/>
      <c r="D22" s="66"/>
      <c r="E22" s="102"/>
      <c r="F22" s="102"/>
      <c r="G22" s="66"/>
    </row>
    <row r="23" spans="1:7" ht="12.75">
      <c r="A23" s="60" t="s">
        <v>117</v>
      </c>
      <c r="B23" s="101">
        <v>10</v>
      </c>
      <c r="C23" s="101">
        <v>8</v>
      </c>
      <c r="D23" s="65">
        <v>18</v>
      </c>
      <c r="E23" s="101">
        <v>14600</v>
      </c>
      <c r="F23" s="101">
        <v>35500</v>
      </c>
      <c r="G23" s="101">
        <v>430</v>
      </c>
    </row>
    <row r="24" spans="1:7" ht="12.75">
      <c r="A24" s="70" t="s">
        <v>165</v>
      </c>
      <c r="B24" s="66">
        <v>10</v>
      </c>
      <c r="C24" s="66">
        <v>8</v>
      </c>
      <c r="D24" s="66">
        <v>18</v>
      </c>
      <c r="E24" s="102">
        <v>14600</v>
      </c>
      <c r="F24" s="102">
        <v>35500</v>
      </c>
      <c r="G24" s="66">
        <v>430</v>
      </c>
    </row>
    <row r="25" spans="1:7" ht="12.75">
      <c r="A25" s="70"/>
      <c r="B25" s="66"/>
      <c r="C25" s="66"/>
      <c r="D25" s="66"/>
      <c r="E25" s="102"/>
      <c r="F25" s="102"/>
      <c r="G25" s="66"/>
    </row>
    <row r="26" spans="1:7" ht="12.75">
      <c r="A26" s="60" t="s">
        <v>125</v>
      </c>
      <c r="B26" s="65" t="s">
        <v>41</v>
      </c>
      <c r="C26" s="65">
        <v>5</v>
      </c>
      <c r="D26" s="65">
        <v>5</v>
      </c>
      <c r="E26" s="101" t="s">
        <v>41</v>
      </c>
      <c r="F26" s="101">
        <v>27500</v>
      </c>
      <c r="G26" s="65">
        <v>138</v>
      </c>
    </row>
    <row r="27" spans="1:7" ht="12.75">
      <c r="A27" s="60" t="s">
        <v>129</v>
      </c>
      <c r="B27" s="65" t="s">
        <v>41</v>
      </c>
      <c r="C27" s="65">
        <v>25</v>
      </c>
      <c r="D27" s="65">
        <v>25</v>
      </c>
      <c r="E27" s="101" t="s">
        <v>41</v>
      </c>
      <c r="F27" s="101">
        <v>33000</v>
      </c>
      <c r="G27" s="65">
        <v>825</v>
      </c>
    </row>
    <row r="28" spans="1:7" ht="12.75">
      <c r="A28" s="70" t="s">
        <v>130</v>
      </c>
      <c r="B28" s="66" t="s">
        <v>41</v>
      </c>
      <c r="C28" s="66">
        <v>30</v>
      </c>
      <c r="D28" s="66">
        <v>30</v>
      </c>
      <c r="E28" s="102" t="s">
        <v>41</v>
      </c>
      <c r="F28" s="102">
        <v>32083</v>
      </c>
      <c r="G28" s="66">
        <v>963</v>
      </c>
    </row>
    <row r="29" spans="1:7" ht="12.75">
      <c r="A29" s="60"/>
      <c r="B29" s="65"/>
      <c r="C29" s="65"/>
      <c r="D29" s="65"/>
      <c r="E29" s="101"/>
      <c r="F29" s="101"/>
      <c r="G29" s="65"/>
    </row>
    <row r="30" spans="1:7" ht="12.75">
      <c r="A30" s="60" t="s">
        <v>131</v>
      </c>
      <c r="B30" s="103">
        <v>1</v>
      </c>
      <c r="C30" s="103">
        <v>2</v>
      </c>
      <c r="D30" s="65">
        <v>3</v>
      </c>
      <c r="E30" s="103">
        <v>10000</v>
      </c>
      <c r="F30" s="103">
        <v>25000</v>
      </c>
      <c r="G30" s="101">
        <v>60</v>
      </c>
    </row>
    <row r="31" spans="1:7" ht="12.75">
      <c r="A31" s="60" t="s">
        <v>132</v>
      </c>
      <c r="B31" s="103">
        <v>3</v>
      </c>
      <c r="C31" s="103" t="s">
        <v>41</v>
      </c>
      <c r="D31" s="65">
        <v>3</v>
      </c>
      <c r="E31" s="103">
        <v>9000</v>
      </c>
      <c r="F31" s="103" t="s">
        <v>41</v>
      </c>
      <c r="G31" s="101">
        <v>27</v>
      </c>
    </row>
    <row r="32" spans="1:7" ht="12.75">
      <c r="A32" s="60" t="s">
        <v>133</v>
      </c>
      <c r="B32" s="68">
        <v>13</v>
      </c>
      <c r="C32" s="65" t="s">
        <v>41</v>
      </c>
      <c r="D32" s="68">
        <v>13</v>
      </c>
      <c r="E32" s="68">
        <v>2000</v>
      </c>
      <c r="F32" s="65" t="s">
        <v>41</v>
      </c>
      <c r="G32" s="68">
        <v>26</v>
      </c>
    </row>
    <row r="33" spans="1:7" ht="12.75">
      <c r="A33" s="70" t="s">
        <v>134</v>
      </c>
      <c r="B33" s="66">
        <v>17</v>
      </c>
      <c r="C33" s="66">
        <v>2</v>
      </c>
      <c r="D33" s="66">
        <v>19</v>
      </c>
      <c r="E33" s="102">
        <v>3706</v>
      </c>
      <c r="F33" s="102">
        <v>25000</v>
      </c>
      <c r="G33" s="66">
        <v>113</v>
      </c>
    </row>
    <row r="34" spans="1:7" ht="12.75">
      <c r="A34" s="70"/>
      <c r="B34" s="66"/>
      <c r="C34" s="66"/>
      <c r="D34" s="66"/>
      <c r="E34" s="102"/>
      <c r="F34" s="102"/>
      <c r="G34" s="66"/>
    </row>
    <row r="35" spans="1:7" ht="12.75">
      <c r="A35" s="60" t="s">
        <v>137</v>
      </c>
      <c r="B35" s="65" t="s">
        <v>41</v>
      </c>
      <c r="C35" s="101">
        <v>32</v>
      </c>
      <c r="D35" s="65">
        <v>32</v>
      </c>
      <c r="E35" s="65" t="s">
        <v>41</v>
      </c>
      <c r="F35" s="101">
        <v>30000</v>
      </c>
      <c r="G35" s="101">
        <v>960</v>
      </c>
    </row>
    <row r="36" spans="1:7" ht="12.75">
      <c r="A36" s="70" t="s">
        <v>138</v>
      </c>
      <c r="B36" s="66" t="s">
        <v>41</v>
      </c>
      <c r="C36" s="66">
        <v>32</v>
      </c>
      <c r="D36" s="66">
        <v>32</v>
      </c>
      <c r="E36" s="66" t="s">
        <v>41</v>
      </c>
      <c r="F36" s="102">
        <v>30000</v>
      </c>
      <c r="G36" s="66">
        <v>960</v>
      </c>
    </row>
    <row r="37" spans="1:7" ht="12.75">
      <c r="A37" s="60"/>
      <c r="B37" s="65"/>
      <c r="C37" s="65"/>
      <c r="D37" s="65"/>
      <c r="E37" s="101"/>
      <c r="F37" s="101"/>
      <c r="G37" s="65"/>
    </row>
    <row r="38" spans="1:7" ht="12.75">
      <c r="A38" s="60" t="s">
        <v>141</v>
      </c>
      <c r="B38" s="101">
        <v>33</v>
      </c>
      <c r="C38" s="101">
        <v>44</v>
      </c>
      <c r="D38" s="65">
        <v>77</v>
      </c>
      <c r="E38" s="101">
        <v>15000</v>
      </c>
      <c r="F38" s="101">
        <v>30000</v>
      </c>
      <c r="G38" s="101">
        <v>1815</v>
      </c>
    </row>
    <row r="39" spans="1:7" ht="12.75">
      <c r="A39" s="60" t="s">
        <v>142</v>
      </c>
      <c r="B39" s="65" t="s">
        <v>41</v>
      </c>
      <c r="C39" s="65">
        <v>15</v>
      </c>
      <c r="D39" s="65">
        <v>15</v>
      </c>
      <c r="E39" s="65" t="s">
        <v>41</v>
      </c>
      <c r="F39" s="101">
        <v>30000</v>
      </c>
      <c r="G39" s="65">
        <v>450</v>
      </c>
    </row>
    <row r="40" spans="1:9" ht="12.75">
      <c r="A40" s="60" t="s">
        <v>143</v>
      </c>
      <c r="B40" s="65">
        <v>9</v>
      </c>
      <c r="C40" s="65">
        <v>35</v>
      </c>
      <c r="D40" s="65">
        <v>44</v>
      </c>
      <c r="E40" s="101">
        <v>12000</v>
      </c>
      <c r="F40" s="101">
        <v>25000</v>
      </c>
      <c r="G40" s="65">
        <v>983</v>
      </c>
      <c r="I40" s="111"/>
    </row>
    <row r="41" spans="1:7" ht="12.75">
      <c r="A41" s="60" t="s">
        <v>145</v>
      </c>
      <c r="B41" s="65" t="s">
        <v>41</v>
      </c>
      <c r="C41" s="65">
        <v>4</v>
      </c>
      <c r="D41" s="65">
        <v>4</v>
      </c>
      <c r="E41" s="65" t="s">
        <v>41</v>
      </c>
      <c r="F41" s="101">
        <v>15000</v>
      </c>
      <c r="G41" s="65">
        <v>60</v>
      </c>
    </row>
    <row r="42" spans="1:7" ht="12.75">
      <c r="A42" s="70" t="s">
        <v>166</v>
      </c>
      <c r="B42" s="66">
        <v>42</v>
      </c>
      <c r="C42" s="66">
        <v>98</v>
      </c>
      <c r="D42" s="66">
        <v>140</v>
      </c>
      <c r="E42" s="102">
        <v>14357</v>
      </c>
      <c r="F42" s="102">
        <v>27602</v>
      </c>
      <c r="G42" s="66">
        <v>3308</v>
      </c>
    </row>
    <row r="43" spans="1:7" ht="12.75">
      <c r="A43" s="60"/>
      <c r="B43" s="65"/>
      <c r="C43" s="65"/>
      <c r="D43" s="65"/>
      <c r="E43" s="101"/>
      <c r="F43" s="101"/>
      <c r="G43" s="65"/>
    </row>
    <row r="44" spans="1:7" ht="12.75">
      <c r="A44" s="60" t="s">
        <v>148</v>
      </c>
      <c r="B44" s="101">
        <v>31</v>
      </c>
      <c r="C44" s="101">
        <v>37</v>
      </c>
      <c r="D44" s="65">
        <v>68</v>
      </c>
      <c r="E44" s="101">
        <v>4000</v>
      </c>
      <c r="F44" s="101">
        <v>19670</v>
      </c>
      <c r="G44" s="101">
        <v>852</v>
      </c>
    </row>
    <row r="45" spans="1:7" ht="12.75">
      <c r="A45" s="70" t="s">
        <v>149</v>
      </c>
      <c r="B45" s="66">
        <v>31</v>
      </c>
      <c r="C45" s="66">
        <v>37</v>
      </c>
      <c r="D45" s="66">
        <v>68</v>
      </c>
      <c r="E45" s="102">
        <v>4000</v>
      </c>
      <c r="F45" s="102">
        <v>19670</v>
      </c>
      <c r="G45" s="66">
        <v>852</v>
      </c>
    </row>
    <row r="46" spans="1:7" ht="12.75">
      <c r="A46" s="70"/>
      <c r="B46" s="66"/>
      <c r="C46" s="66"/>
      <c r="D46" s="66"/>
      <c r="E46" s="102"/>
      <c r="F46" s="102"/>
      <c r="G46" s="66"/>
    </row>
    <row r="47" spans="1:7" ht="13.5" thickBot="1">
      <c r="A47" s="71" t="s">
        <v>150</v>
      </c>
      <c r="B47" s="72">
        <v>4436</v>
      </c>
      <c r="C47" s="72">
        <v>1286</v>
      </c>
      <c r="D47" s="72">
        <v>5722</v>
      </c>
      <c r="E47" s="105">
        <v>24635</v>
      </c>
      <c r="F47" s="105">
        <v>33789</v>
      </c>
      <c r="G47" s="72">
        <v>152735</v>
      </c>
    </row>
  </sheetData>
  <mergeCells count="4">
    <mergeCell ref="A1:G1"/>
    <mergeCell ref="A3:G3"/>
    <mergeCell ref="E5:F5"/>
    <mergeCell ref="E6:F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J85"/>
  <sheetViews>
    <sheetView zoomScale="75" zoomScaleNormal="75" workbookViewId="0" topLeftCell="A1">
      <selection activeCell="O25" sqref="O25"/>
    </sheetView>
  </sheetViews>
  <sheetFormatPr defaultColWidth="11.421875" defaultRowHeight="12.75"/>
  <cols>
    <col min="1" max="1" width="28.7109375" style="57" customWidth="1"/>
    <col min="2" max="9" width="12.7109375" style="57" customWidth="1"/>
    <col min="10" max="16384" width="11.421875" style="57" customWidth="1"/>
  </cols>
  <sheetData>
    <row r="1" spans="1:9" s="54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ht="12.75">
      <c r="A2" s="165" t="s">
        <v>203</v>
      </c>
    </row>
    <row r="3" spans="1:9" s="55" customFormat="1" ht="15">
      <c r="A3" s="191" t="s">
        <v>195</v>
      </c>
      <c r="B3" s="191"/>
      <c r="C3" s="191"/>
      <c r="D3" s="191"/>
      <c r="E3" s="191"/>
      <c r="F3" s="191"/>
      <c r="G3" s="191"/>
      <c r="H3" s="191"/>
      <c r="I3" s="191"/>
    </row>
    <row r="4" spans="1:9" s="55" customFormat="1" ht="15.75" thickBot="1">
      <c r="A4" s="97"/>
      <c r="B4" s="98"/>
      <c r="C4" s="98"/>
      <c r="D4" s="98"/>
      <c r="E4" s="98"/>
      <c r="F4" s="98"/>
      <c r="G4" s="98"/>
      <c r="H4" s="99"/>
      <c r="I4" s="99"/>
    </row>
    <row r="5" spans="1:9" ht="12.75">
      <c r="A5" s="133" t="s">
        <v>84</v>
      </c>
      <c r="B5" s="181" t="s">
        <v>172</v>
      </c>
      <c r="C5" s="182"/>
      <c r="D5" s="182"/>
      <c r="E5" s="182"/>
      <c r="F5" s="190"/>
      <c r="G5" s="181" t="s">
        <v>151</v>
      </c>
      <c r="H5" s="182"/>
      <c r="I5" s="182"/>
    </row>
    <row r="6" spans="1:9" ht="12.75">
      <c r="A6" s="58" t="s">
        <v>86</v>
      </c>
      <c r="B6" s="188" t="s">
        <v>35</v>
      </c>
      <c r="C6" s="189"/>
      <c r="D6" s="188" t="s">
        <v>36</v>
      </c>
      <c r="E6" s="202"/>
      <c r="F6" s="203" t="s">
        <v>39</v>
      </c>
      <c r="G6" s="183" t="s">
        <v>152</v>
      </c>
      <c r="H6" s="184"/>
      <c r="I6" s="62" t="s">
        <v>173</v>
      </c>
    </row>
    <row r="7" spans="1:9" ht="13.5" thickBot="1">
      <c r="A7" s="89"/>
      <c r="B7" s="90" t="s">
        <v>37</v>
      </c>
      <c r="C7" s="90" t="s">
        <v>38</v>
      </c>
      <c r="D7" s="90" t="s">
        <v>37</v>
      </c>
      <c r="E7" s="90" t="s">
        <v>38</v>
      </c>
      <c r="F7" s="204"/>
      <c r="G7" s="90" t="s">
        <v>37</v>
      </c>
      <c r="H7" s="100" t="s">
        <v>38</v>
      </c>
      <c r="I7" s="90" t="s">
        <v>174</v>
      </c>
    </row>
    <row r="8" spans="1:9" ht="12.75">
      <c r="A8" s="56" t="s">
        <v>93</v>
      </c>
      <c r="B8" s="84">
        <v>65081</v>
      </c>
      <c r="C8" s="112">
        <v>459</v>
      </c>
      <c r="D8" s="84">
        <v>27892</v>
      </c>
      <c r="E8" s="112">
        <v>197</v>
      </c>
      <c r="F8" s="84">
        <v>93629</v>
      </c>
      <c r="G8" s="110">
        <v>36140</v>
      </c>
      <c r="H8" s="112">
        <v>70000</v>
      </c>
      <c r="I8" s="84">
        <v>2384157</v>
      </c>
    </row>
    <row r="9" spans="1:9" ht="12.75">
      <c r="A9" s="60" t="s">
        <v>94</v>
      </c>
      <c r="B9" s="101">
        <v>80294</v>
      </c>
      <c r="C9" s="101">
        <v>566</v>
      </c>
      <c r="D9" s="68">
        <v>34412</v>
      </c>
      <c r="E9" s="68">
        <v>243</v>
      </c>
      <c r="F9" s="65">
        <v>115515</v>
      </c>
      <c r="G9" s="101">
        <v>37940</v>
      </c>
      <c r="H9" s="101">
        <v>70000</v>
      </c>
      <c r="I9" s="101">
        <v>3085974</v>
      </c>
    </row>
    <row r="10" spans="1:9" ht="12.75">
      <c r="A10" s="60" t="s">
        <v>95</v>
      </c>
      <c r="B10" s="65">
        <v>1485</v>
      </c>
      <c r="C10" s="65">
        <v>10</v>
      </c>
      <c r="D10" s="68">
        <v>637</v>
      </c>
      <c r="E10" s="68">
        <v>4</v>
      </c>
      <c r="F10" s="65">
        <v>2136</v>
      </c>
      <c r="G10" s="101">
        <v>35600</v>
      </c>
      <c r="H10" s="101">
        <v>70000</v>
      </c>
      <c r="I10" s="65">
        <v>53566</v>
      </c>
    </row>
    <row r="11" spans="1:9" ht="12.75">
      <c r="A11" s="60" t="s">
        <v>96</v>
      </c>
      <c r="B11" s="101">
        <v>12749</v>
      </c>
      <c r="C11" s="101">
        <v>90</v>
      </c>
      <c r="D11" s="68">
        <v>5464</v>
      </c>
      <c r="E11" s="68">
        <v>39</v>
      </c>
      <c r="F11" s="65">
        <v>18342</v>
      </c>
      <c r="G11" s="101">
        <v>36160</v>
      </c>
      <c r="H11" s="101">
        <v>70000</v>
      </c>
      <c r="I11" s="101">
        <v>467304</v>
      </c>
    </row>
    <row r="12" spans="1:9" ht="12.75">
      <c r="A12" s="70" t="s">
        <v>97</v>
      </c>
      <c r="B12" s="66">
        <v>159609</v>
      </c>
      <c r="C12" s="66">
        <v>1125</v>
      </c>
      <c r="D12" s="69">
        <v>68405</v>
      </c>
      <c r="E12" s="69">
        <v>483</v>
      </c>
      <c r="F12" s="66">
        <v>229622</v>
      </c>
      <c r="G12" s="102">
        <v>37042</v>
      </c>
      <c r="H12" s="102">
        <v>70000</v>
      </c>
      <c r="I12" s="66">
        <v>5991001</v>
      </c>
    </row>
    <row r="13" spans="1:9" ht="12.75">
      <c r="A13" s="70"/>
      <c r="B13" s="66"/>
      <c r="C13" s="66"/>
      <c r="D13" s="66"/>
      <c r="E13" s="66"/>
      <c r="F13" s="66"/>
      <c r="G13" s="102"/>
      <c r="H13" s="102"/>
      <c r="I13" s="66"/>
    </row>
    <row r="14" spans="1:9" s="67" customFormat="1" ht="12.75">
      <c r="A14" s="70" t="s">
        <v>98</v>
      </c>
      <c r="B14" s="102">
        <v>6188</v>
      </c>
      <c r="C14" s="69">
        <v>300</v>
      </c>
      <c r="D14" s="69">
        <v>2612</v>
      </c>
      <c r="E14" s="66" t="s">
        <v>41</v>
      </c>
      <c r="F14" s="66">
        <v>9100</v>
      </c>
      <c r="G14" s="102">
        <v>45000</v>
      </c>
      <c r="H14" s="69">
        <v>65000</v>
      </c>
      <c r="I14" s="102">
        <v>297960</v>
      </c>
    </row>
    <row r="15" spans="1:9" ht="12.75">
      <c r="A15" s="70"/>
      <c r="B15" s="66"/>
      <c r="C15" s="66"/>
      <c r="D15" s="66"/>
      <c r="E15" s="66"/>
      <c r="F15" s="66"/>
      <c r="G15" s="102"/>
      <c r="H15" s="102"/>
      <c r="I15" s="66"/>
    </row>
    <row r="16" spans="1:9" s="67" customFormat="1" ht="12.75">
      <c r="A16" s="70" t="s">
        <v>99</v>
      </c>
      <c r="B16" s="66">
        <v>2521</v>
      </c>
      <c r="C16" s="66">
        <v>170</v>
      </c>
      <c r="D16" s="66" t="s">
        <v>41</v>
      </c>
      <c r="E16" s="66" t="s">
        <v>41</v>
      </c>
      <c r="F16" s="66">
        <v>2691</v>
      </c>
      <c r="G16" s="102" t="s">
        <v>41</v>
      </c>
      <c r="H16" s="102" t="s">
        <v>41</v>
      </c>
      <c r="I16" s="66" t="s">
        <v>41</v>
      </c>
    </row>
    <row r="17" spans="1:9" ht="12.75">
      <c r="A17" s="60"/>
      <c r="B17" s="65"/>
      <c r="C17" s="65"/>
      <c r="D17" s="65"/>
      <c r="E17" s="65"/>
      <c r="F17" s="65"/>
      <c r="G17" s="101"/>
      <c r="H17" s="101"/>
      <c r="I17" s="65"/>
    </row>
    <row r="18" spans="1:9" ht="12.75">
      <c r="A18" s="60" t="s">
        <v>100</v>
      </c>
      <c r="B18" s="101">
        <v>2941</v>
      </c>
      <c r="C18" s="101" t="s">
        <v>41</v>
      </c>
      <c r="D18" s="65" t="s">
        <v>41</v>
      </c>
      <c r="E18" s="65" t="s">
        <v>41</v>
      </c>
      <c r="F18" s="65">
        <v>2941</v>
      </c>
      <c r="G18" s="101">
        <v>39500</v>
      </c>
      <c r="H18" s="101" t="s">
        <v>41</v>
      </c>
      <c r="I18" s="101">
        <v>116170</v>
      </c>
    </row>
    <row r="19" spans="1:9" ht="12.75">
      <c r="A19" s="60" t="s">
        <v>101</v>
      </c>
      <c r="B19" s="101">
        <v>2065</v>
      </c>
      <c r="C19" s="65" t="s">
        <v>41</v>
      </c>
      <c r="D19" s="65" t="s">
        <v>41</v>
      </c>
      <c r="E19" s="65" t="s">
        <v>41</v>
      </c>
      <c r="F19" s="65">
        <v>2065</v>
      </c>
      <c r="G19" s="101">
        <v>32400</v>
      </c>
      <c r="H19" s="65" t="s">
        <v>41</v>
      </c>
      <c r="I19" s="101">
        <v>66906</v>
      </c>
    </row>
    <row r="20" spans="1:9" ht="12.75">
      <c r="A20" s="60" t="s">
        <v>102</v>
      </c>
      <c r="B20" s="101">
        <v>1794</v>
      </c>
      <c r="C20" s="65" t="s">
        <v>41</v>
      </c>
      <c r="D20" s="65" t="s">
        <v>41</v>
      </c>
      <c r="E20" s="65" t="s">
        <v>41</v>
      </c>
      <c r="F20" s="65">
        <v>1794</v>
      </c>
      <c r="G20" s="101">
        <v>30100</v>
      </c>
      <c r="H20" s="65" t="s">
        <v>41</v>
      </c>
      <c r="I20" s="101">
        <v>53999</v>
      </c>
    </row>
    <row r="21" spans="1:9" ht="12.75">
      <c r="A21" s="70" t="s">
        <v>164</v>
      </c>
      <c r="B21" s="66">
        <v>6800</v>
      </c>
      <c r="C21" s="66" t="s">
        <v>41</v>
      </c>
      <c r="D21" s="66" t="s">
        <v>41</v>
      </c>
      <c r="E21" s="66" t="s">
        <v>41</v>
      </c>
      <c r="F21" s="66">
        <v>6800</v>
      </c>
      <c r="G21" s="102">
        <v>34864</v>
      </c>
      <c r="H21" s="102" t="s">
        <v>41</v>
      </c>
      <c r="I21" s="66">
        <v>237075</v>
      </c>
    </row>
    <row r="22" spans="1:9" ht="12.75">
      <c r="A22" s="70"/>
      <c r="B22" s="66"/>
      <c r="C22" s="66"/>
      <c r="D22" s="66"/>
      <c r="E22" s="66"/>
      <c r="F22" s="66"/>
      <c r="G22" s="102"/>
      <c r="H22" s="102"/>
      <c r="I22" s="66"/>
    </row>
    <row r="23" spans="1:9" s="67" customFormat="1" ht="12.75">
      <c r="A23" s="70" t="s">
        <v>103</v>
      </c>
      <c r="B23" s="102">
        <v>5309</v>
      </c>
      <c r="C23" s="102">
        <v>160</v>
      </c>
      <c r="D23" s="66" t="s">
        <v>41</v>
      </c>
      <c r="E23" s="66" t="s">
        <v>41</v>
      </c>
      <c r="F23" s="66">
        <v>5469</v>
      </c>
      <c r="G23" s="102">
        <v>44505</v>
      </c>
      <c r="H23" s="102">
        <v>33519</v>
      </c>
      <c r="I23" s="102">
        <v>241641</v>
      </c>
    </row>
    <row r="24" spans="1:9" ht="12.75">
      <c r="A24" s="70"/>
      <c r="B24" s="66"/>
      <c r="C24" s="66"/>
      <c r="D24" s="66"/>
      <c r="E24" s="66"/>
      <c r="F24" s="66"/>
      <c r="G24" s="102"/>
      <c r="H24" s="102"/>
      <c r="I24" s="66"/>
    </row>
    <row r="25" spans="1:9" s="67" customFormat="1" ht="12.75">
      <c r="A25" s="70" t="s">
        <v>104</v>
      </c>
      <c r="B25" s="102">
        <v>86</v>
      </c>
      <c r="C25" s="102" t="s">
        <v>41</v>
      </c>
      <c r="D25" s="102" t="s">
        <v>41</v>
      </c>
      <c r="E25" s="66" t="s">
        <v>41</v>
      </c>
      <c r="F25" s="66">
        <v>86</v>
      </c>
      <c r="G25" s="102">
        <v>21000</v>
      </c>
      <c r="H25" s="102" t="s">
        <v>41</v>
      </c>
      <c r="I25" s="102">
        <v>1806</v>
      </c>
    </row>
    <row r="26" spans="1:9" ht="12.75">
      <c r="A26" s="60"/>
      <c r="B26" s="65"/>
      <c r="C26" s="65"/>
      <c r="D26" s="65"/>
      <c r="E26" s="65"/>
      <c r="F26" s="65"/>
      <c r="G26" s="101"/>
      <c r="H26" s="101"/>
      <c r="I26" s="65"/>
    </row>
    <row r="27" spans="1:9" ht="12.75">
      <c r="A27" s="60" t="s">
        <v>105</v>
      </c>
      <c r="B27" s="65" t="s">
        <v>41</v>
      </c>
      <c r="C27" s="65">
        <v>562</v>
      </c>
      <c r="D27" s="65">
        <v>7</v>
      </c>
      <c r="E27" s="65">
        <v>2500</v>
      </c>
      <c r="F27" s="65">
        <v>3069</v>
      </c>
      <c r="G27" s="101" t="s">
        <v>41</v>
      </c>
      <c r="H27" s="101">
        <v>30000</v>
      </c>
      <c r="I27" s="65">
        <v>16860</v>
      </c>
    </row>
    <row r="28" spans="1:9" ht="12.75">
      <c r="A28" s="60" t="s">
        <v>106</v>
      </c>
      <c r="B28" s="65">
        <v>7</v>
      </c>
      <c r="C28" s="65">
        <v>56</v>
      </c>
      <c r="D28" s="65" t="s">
        <v>41</v>
      </c>
      <c r="E28" s="65" t="s">
        <v>41</v>
      </c>
      <c r="F28" s="65">
        <v>63</v>
      </c>
      <c r="G28" s="101">
        <v>21200</v>
      </c>
      <c r="H28" s="101">
        <v>33000</v>
      </c>
      <c r="I28" s="65">
        <v>1996</v>
      </c>
    </row>
    <row r="29" spans="1:9" ht="12.75">
      <c r="A29" s="60" t="s">
        <v>107</v>
      </c>
      <c r="B29" s="68">
        <v>53864</v>
      </c>
      <c r="C29" s="65" t="s">
        <v>41</v>
      </c>
      <c r="D29" s="65" t="s">
        <v>41</v>
      </c>
      <c r="E29" s="65" t="s">
        <v>41</v>
      </c>
      <c r="F29" s="65">
        <v>53864</v>
      </c>
      <c r="G29" s="101">
        <v>500</v>
      </c>
      <c r="H29" s="101" t="s">
        <v>41</v>
      </c>
      <c r="I29" s="65">
        <v>26932</v>
      </c>
    </row>
    <row r="30" spans="1:9" ht="12.75">
      <c r="A30" s="70" t="s">
        <v>108</v>
      </c>
      <c r="B30" s="66">
        <v>53871</v>
      </c>
      <c r="C30" s="66">
        <v>618</v>
      </c>
      <c r="D30" s="66">
        <v>7</v>
      </c>
      <c r="E30" s="66">
        <v>2500</v>
      </c>
      <c r="F30" s="66">
        <v>56996</v>
      </c>
      <c r="G30" s="102">
        <v>503</v>
      </c>
      <c r="H30" s="102">
        <v>30272</v>
      </c>
      <c r="I30" s="66">
        <v>45788</v>
      </c>
    </row>
    <row r="31" spans="1:9" ht="12.75">
      <c r="A31" s="60"/>
      <c r="B31" s="65"/>
      <c r="C31" s="65"/>
      <c r="D31" s="65"/>
      <c r="E31" s="65"/>
      <c r="F31" s="65"/>
      <c r="G31" s="101"/>
      <c r="H31" s="101"/>
      <c r="I31" s="65"/>
    </row>
    <row r="32" spans="1:9" ht="12.75">
      <c r="A32" s="60" t="s">
        <v>109</v>
      </c>
      <c r="B32" s="103">
        <v>2063</v>
      </c>
      <c r="C32" s="103" t="s">
        <v>41</v>
      </c>
      <c r="D32" s="103">
        <v>2996</v>
      </c>
      <c r="E32" s="65" t="s">
        <v>41</v>
      </c>
      <c r="F32" s="65">
        <v>5059</v>
      </c>
      <c r="G32" s="103">
        <v>13875</v>
      </c>
      <c r="H32" s="103" t="s">
        <v>41</v>
      </c>
      <c r="I32" s="103">
        <v>28624</v>
      </c>
    </row>
    <row r="33" spans="1:9" ht="12.75">
      <c r="A33" s="60" t="s">
        <v>110</v>
      </c>
      <c r="B33" s="103">
        <v>1556</v>
      </c>
      <c r="C33" s="103">
        <v>16</v>
      </c>
      <c r="D33" s="65" t="s">
        <v>41</v>
      </c>
      <c r="E33" s="65" t="s">
        <v>41</v>
      </c>
      <c r="F33" s="65">
        <v>1572</v>
      </c>
      <c r="G33" s="103">
        <v>38000</v>
      </c>
      <c r="H33" s="103">
        <v>55000</v>
      </c>
      <c r="I33" s="101">
        <v>60008</v>
      </c>
    </row>
    <row r="34" spans="1:9" ht="12.75">
      <c r="A34" s="60" t="s">
        <v>111</v>
      </c>
      <c r="B34" s="103">
        <v>3600</v>
      </c>
      <c r="C34" s="103">
        <v>1607</v>
      </c>
      <c r="D34" s="68">
        <v>493</v>
      </c>
      <c r="E34" s="65" t="s">
        <v>41</v>
      </c>
      <c r="F34" s="65">
        <v>5700</v>
      </c>
      <c r="G34" s="103">
        <v>13683</v>
      </c>
      <c r="H34" s="103">
        <v>29190</v>
      </c>
      <c r="I34" s="101">
        <v>96167</v>
      </c>
    </row>
    <row r="35" spans="1:9" ht="12.75">
      <c r="A35" s="60" t="s">
        <v>112</v>
      </c>
      <c r="B35" s="103">
        <v>4</v>
      </c>
      <c r="C35" s="103">
        <v>10</v>
      </c>
      <c r="D35" s="65" t="s">
        <v>41</v>
      </c>
      <c r="E35" s="65" t="s">
        <v>41</v>
      </c>
      <c r="F35" s="65">
        <v>14</v>
      </c>
      <c r="G35" s="103">
        <v>7000</v>
      </c>
      <c r="H35" s="103">
        <v>22000</v>
      </c>
      <c r="I35" s="101">
        <v>248</v>
      </c>
    </row>
    <row r="36" spans="1:9" ht="12.75">
      <c r="A36" s="70" t="s">
        <v>113</v>
      </c>
      <c r="B36" s="66">
        <v>7223</v>
      </c>
      <c r="C36" s="66">
        <v>1633</v>
      </c>
      <c r="D36" s="66">
        <v>3489</v>
      </c>
      <c r="E36" s="66" t="s">
        <v>41</v>
      </c>
      <c r="F36" s="66">
        <v>12345</v>
      </c>
      <c r="G36" s="102">
        <v>18973</v>
      </c>
      <c r="H36" s="102">
        <v>29399</v>
      </c>
      <c r="I36" s="66">
        <v>185047</v>
      </c>
    </row>
    <row r="37" spans="1:9" ht="12.75">
      <c r="A37" s="70"/>
      <c r="B37" s="66"/>
      <c r="C37" s="66"/>
      <c r="D37" s="66"/>
      <c r="E37" s="66"/>
      <c r="F37" s="66"/>
      <c r="G37" s="102"/>
      <c r="H37" s="102"/>
      <c r="I37" s="66"/>
    </row>
    <row r="38" spans="1:9" s="67" customFormat="1" ht="12.75">
      <c r="A38" s="70" t="s">
        <v>114</v>
      </c>
      <c r="B38" s="102" t="s">
        <v>41</v>
      </c>
      <c r="C38" s="102" t="s">
        <v>41</v>
      </c>
      <c r="D38" s="66" t="s">
        <v>41</v>
      </c>
      <c r="E38" s="66" t="s">
        <v>41</v>
      </c>
      <c r="F38" s="66" t="s">
        <v>41</v>
      </c>
      <c r="G38" s="102" t="s">
        <v>41</v>
      </c>
      <c r="H38" s="102" t="s">
        <v>41</v>
      </c>
      <c r="I38" s="102" t="s">
        <v>41</v>
      </c>
    </row>
    <row r="39" spans="1:9" ht="12.75">
      <c r="A39" s="60"/>
      <c r="B39" s="65"/>
      <c r="C39" s="65"/>
      <c r="D39" s="65"/>
      <c r="E39" s="65"/>
      <c r="F39" s="65"/>
      <c r="G39" s="101"/>
      <c r="H39" s="101"/>
      <c r="I39" s="65"/>
    </row>
    <row r="40" spans="1:9" ht="12.75">
      <c r="A40" s="60" t="s">
        <v>115</v>
      </c>
      <c r="B40" s="68">
        <v>4</v>
      </c>
      <c r="C40" s="101">
        <v>49</v>
      </c>
      <c r="D40" s="65" t="s">
        <v>41</v>
      </c>
      <c r="E40" s="65" t="s">
        <v>41</v>
      </c>
      <c r="F40" s="65">
        <v>53</v>
      </c>
      <c r="G40" s="68">
        <v>2500</v>
      </c>
      <c r="H40" s="101">
        <v>5000</v>
      </c>
      <c r="I40" s="101">
        <v>255</v>
      </c>
    </row>
    <row r="41" spans="1:9" ht="12.75">
      <c r="A41" s="60" t="s">
        <v>116</v>
      </c>
      <c r="B41" s="65" t="s">
        <v>41</v>
      </c>
      <c r="C41" s="65" t="s">
        <v>41</v>
      </c>
      <c r="D41" s="65" t="s">
        <v>41</v>
      </c>
      <c r="E41" s="65" t="s">
        <v>41</v>
      </c>
      <c r="F41" s="65" t="s">
        <v>41</v>
      </c>
      <c r="G41" s="101" t="s">
        <v>41</v>
      </c>
      <c r="H41" s="101" t="s">
        <v>41</v>
      </c>
      <c r="I41" s="65" t="s">
        <v>41</v>
      </c>
    </row>
    <row r="42" spans="1:9" ht="12.75">
      <c r="A42" s="60" t="s">
        <v>117</v>
      </c>
      <c r="B42" s="101">
        <v>516</v>
      </c>
      <c r="C42" s="101" t="s">
        <v>41</v>
      </c>
      <c r="D42" s="65" t="s">
        <v>41</v>
      </c>
      <c r="E42" s="65" t="s">
        <v>41</v>
      </c>
      <c r="F42" s="65">
        <v>516</v>
      </c>
      <c r="G42" s="101">
        <v>6800</v>
      </c>
      <c r="H42" s="101" t="s">
        <v>41</v>
      </c>
      <c r="I42" s="101">
        <v>3509</v>
      </c>
    </row>
    <row r="43" spans="1:9" ht="12.75">
      <c r="A43" s="60" t="s">
        <v>118</v>
      </c>
      <c r="B43" s="101">
        <v>308</v>
      </c>
      <c r="C43" s="101">
        <v>57</v>
      </c>
      <c r="D43" s="65" t="s">
        <v>41</v>
      </c>
      <c r="E43" s="65" t="s">
        <v>41</v>
      </c>
      <c r="F43" s="65">
        <v>365</v>
      </c>
      <c r="G43" s="101">
        <v>18000</v>
      </c>
      <c r="H43" s="101">
        <v>35000</v>
      </c>
      <c r="I43" s="101">
        <v>7539</v>
      </c>
    </row>
    <row r="44" spans="1:9" ht="12.75">
      <c r="A44" s="60" t="s">
        <v>119</v>
      </c>
      <c r="B44" s="101">
        <v>112</v>
      </c>
      <c r="C44" s="101" t="s">
        <v>41</v>
      </c>
      <c r="D44" s="101">
        <v>448</v>
      </c>
      <c r="E44" s="65" t="s">
        <v>41</v>
      </c>
      <c r="F44" s="65">
        <v>560</v>
      </c>
      <c r="G44" s="101">
        <v>18000</v>
      </c>
      <c r="H44" s="101" t="s">
        <v>41</v>
      </c>
      <c r="I44" s="101">
        <v>2016</v>
      </c>
    </row>
    <row r="45" spans="1:9" ht="12.75">
      <c r="A45" s="60" t="s">
        <v>120</v>
      </c>
      <c r="B45" s="101" t="s">
        <v>41</v>
      </c>
      <c r="C45" s="101" t="s">
        <v>41</v>
      </c>
      <c r="D45" s="65" t="s">
        <v>41</v>
      </c>
      <c r="E45" s="65" t="s">
        <v>41</v>
      </c>
      <c r="F45" s="65" t="s">
        <v>41</v>
      </c>
      <c r="G45" s="101" t="s">
        <v>41</v>
      </c>
      <c r="H45" s="101" t="s">
        <v>41</v>
      </c>
      <c r="I45" s="101" t="s">
        <v>41</v>
      </c>
    </row>
    <row r="46" spans="1:9" ht="12.75">
      <c r="A46" s="60" t="s">
        <v>121</v>
      </c>
      <c r="B46" s="101" t="s">
        <v>41</v>
      </c>
      <c r="C46" s="101" t="s">
        <v>41</v>
      </c>
      <c r="D46" s="65" t="s">
        <v>41</v>
      </c>
      <c r="E46" s="65" t="s">
        <v>41</v>
      </c>
      <c r="F46" s="65" t="s">
        <v>41</v>
      </c>
      <c r="G46" s="101" t="s">
        <v>41</v>
      </c>
      <c r="H46" s="101" t="s">
        <v>41</v>
      </c>
      <c r="I46" s="101" t="s">
        <v>41</v>
      </c>
    </row>
    <row r="47" spans="1:9" ht="12.75">
      <c r="A47" s="60" t="s">
        <v>122</v>
      </c>
      <c r="B47" s="101" t="s">
        <v>41</v>
      </c>
      <c r="C47" s="101" t="s">
        <v>41</v>
      </c>
      <c r="D47" s="101" t="s">
        <v>41</v>
      </c>
      <c r="E47" s="65" t="s">
        <v>41</v>
      </c>
      <c r="F47" s="65" t="s">
        <v>41</v>
      </c>
      <c r="G47" s="101" t="s">
        <v>41</v>
      </c>
      <c r="H47" s="101" t="s">
        <v>41</v>
      </c>
      <c r="I47" s="101" t="s">
        <v>41</v>
      </c>
    </row>
    <row r="48" spans="1:9" ht="12.75">
      <c r="A48" s="60" t="s">
        <v>123</v>
      </c>
      <c r="B48" s="101" t="s">
        <v>41</v>
      </c>
      <c r="C48" s="101" t="s">
        <v>41</v>
      </c>
      <c r="D48" s="101" t="s">
        <v>41</v>
      </c>
      <c r="E48" s="65" t="s">
        <v>41</v>
      </c>
      <c r="F48" s="65" t="s">
        <v>41</v>
      </c>
      <c r="G48" s="101" t="s">
        <v>41</v>
      </c>
      <c r="H48" s="101" t="s">
        <v>41</v>
      </c>
      <c r="I48" s="101" t="s">
        <v>41</v>
      </c>
    </row>
    <row r="49" spans="1:9" ht="12.75">
      <c r="A49" s="70" t="s">
        <v>165</v>
      </c>
      <c r="B49" s="66">
        <v>940</v>
      </c>
      <c r="C49" s="66">
        <v>106</v>
      </c>
      <c r="D49" s="66">
        <v>448</v>
      </c>
      <c r="E49" s="66" t="s">
        <v>41</v>
      </c>
      <c r="F49" s="66">
        <v>1494</v>
      </c>
      <c r="G49" s="102">
        <v>11786</v>
      </c>
      <c r="H49" s="102">
        <v>21132</v>
      </c>
      <c r="I49" s="66">
        <v>13319</v>
      </c>
    </row>
    <row r="50" spans="1:9" ht="12.75">
      <c r="A50" s="70"/>
      <c r="B50" s="66"/>
      <c r="C50" s="66"/>
      <c r="D50" s="66"/>
      <c r="E50" s="66"/>
      <c r="F50" s="66"/>
      <c r="G50" s="102"/>
      <c r="H50" s="102"/>
      <c r="I50" s="66"/>
    </row>
    <row r="51" spans="1:9" s="67" customFormat="1" ht="12.75">
      <c r="A51" s="70" t="s">
        <v>124</v>
      </c>
      <c r="B51" s="102" t="s">
        <v>41</v>
      </c>
      <c r="C51" s="102">
        <v>435</v>
      </c>
      <c r="D51" s="66" t="s">
        <v>41</v>
      </c>
      <c r="E51" s="66" t="s">
        <v>41</v>
      </c>
      <c r="F51" s="66">
        <v>435</v>
      </c>
      <c r="G51" s="102" t="s">
        <v>41</v>
      </c>
      <c r="H51" s="102">
        <v>30600</v>
      </c>
      <c r="I51" s="102">
        <v>13311</v>
      </c>
    </row>
    <row r="52" spans="1:9" ht="12.75">
      <c r="A52" s="60"/>
      <c r="B52" s="65"/>
      <c r="C52" s="65"/>
      <c r="D52" s="65"/>
      <c r="E52" s="65"/>
      <c r="F52" s="65"/>
      <c r="G52" s="101"/>
      <c r="H52" s="101"/>
      <c r="I52" s="65"/>
    </row>
    <row r="53" spans="1:9" ht="12.75">
      <c r="A53" s="60" t="s">
        <v>125</v>
      </c>
      <c r="B53" s="65" t="s">
        <v>41</v>
      </c>
      <c r="C53" s="65" t="s">
        <v>41</v>
      </c>
      <c r="D53" s="65" t="s">
        <v>41</v>
      </c>
      <c r="E53" s="68">
        <v>50</v>
      </c>
      <c r="F53" s="65">
        <v>50</v>
      </c>
      <c r="G53" s="65" t="s">
        <v>41</v>
      </c>
      <c r="H53" s="101" t="s">
        <v>41</v>
      </c>
      <c r="I53" s="65" t="s">
        <v>41</v>
      </c>
    </row>
    <row r="54" spans="1:9" ht="12.75">
      <c r="A54" s="60" t="s">
        <v>126</v>
      </c>
      <c r="B54" s="65" t="s">
        <v>41</v>
      </c>
      <c r="C54" s="65" t="s">
        <v>41</v>
      </c>
      <c r="D54" s="65" t="s">
        <v>41</v>
      </c>
      <c r="E54" s="68">
        <v>20</v>
      </c>
      <c r="F54" s="65">
        <v>20</v>
      </c>
      <c r="G54" s="65" t="s">
        <v>41</v>
      </c>
      <c r="H54" s="101" t="s">
        <v>41</v>
      </c>
      <c r="I54" s="65" t="s">
        <v>41</v>
      </c>
    </row>
    <row r="55" spans="1:9" ht="12.75">
      <c r="A55" s="60" t="s">
        <v>127</v>
      </c>
      <c r="B55" s="65" t="s">
        <v>41</v>
      </c>
      <c r="C55" s="65">
        <v>6</v>
      </c>
      <c r="D55" s="65" t="s">
        <v>41</v>
      </c>
      <c r="E55" s="65" t="s">
        <v>41</v>
      </c>
      <c r="F55" s="65">
        <v>6</v>
      </c>
      <c r="G55" s="101" t="s">
        <v>41</v>
      </c>
      <c r="H55" s="101">
        <v>32000</v>
      </c>
      <c r="I55" s="65">
        <v>192</v>
      </c>
    </row>
    <row r="56" spans="1:9" ht="12.75" customHeight="1">
      <c r="A56" s="60" t="s">
        <v>128</v>
      </c>
      <c r="B56" s="65" t="s">
        <v>41</v>
      </c>
      <c r="C56" s="65" t="s">
        <v>41</v>
      </c>
      <c r="D56" s="65" t="s">
        <v>41</v>
      </c>
      <c r="E56" s="65" t="s">
        <v>41</v>
      </c>
      <c r="F56" s="65" t="s">
        <v>41</v>
      </c>
      <c r="G56" s="101" t="s">
        <v>41</v>
      </c>
      <c r="H56" s="101" t="s">
        <v>41</v>
      </c>
      <c r="I56" s="65" t="s">
        <v>41</v>
      </c>
    </row>
    <row r="57" spans="1:9" ht="12.75" customHeight="1">
      <c r="A57" s="60" t="s">
        <v>129</v>
      </c>
      <c r="B57" s="65">
        <v>162</v>
      </c>
      <c r="C57" s="65">
        <v>114</v>
      </c>
      <c r="D57" s="65" t="s">
        <v>41</v>
      </c>
      <c r="E57" s="65" t="s">
        <v>41</v>
      </c>
      <c r="F57" s="65">
        <v>276</v>
      </c>
      <c r="G57" s="101">
        <v>5600</v>
      </c>
      <c r="H57" s="101">
        <v>18500</v>
      </c>
      <c r="I57" s="65">
        <v>3016</v>
      </c>
    </row>
    <row r="58" spans="1:9" ht="12.75">
      <c r="A58" s="70" t="s">
        <v>130</v>
      </c>
      <c r="B58" s="66">
        <v>162</v>
      </c>
      <c r="C58" s="66">
        <v>120</v>
      </c>
      <c r="D58" s="66" t="s">
        <v>41</v>
      </c>
      <c r="E58" s="69">
        <v>70</v>
      </c>
      <c r="F58" s="66">
        <v>352</v>
      </c>
      <c r="G58" s="102">
        <v>5600</v>
      </c>
      <c r="H58" s="102">
        <v>19175</v>
      </c>
      <c r="I58" s="66">
        <v>3208</v>
      </c>
    </row>
    <row r="59" spans="1:9" ht="12.75">
      <c r="A59" s="60"/>
      <c r="B59" s="65"/>
      <c r="C59" s="65"/>
      <c r="D59" s="65"/>
      <c r="E59" s="65"/>
      <c r="F59" s="65"/>
      <c r="G59" s="101"/>
      <c r="H59" s="101"/>
      <c r="I59" s="65"/>
    </row>
    <row r="60" spans="1:9" ht="12.75">
      <c r="A60" s="60" t="s">
        <v>131</v>
      </c>
      <c r="B60" s="65" t="s">
        <v>41</v>
      </c>
      <c r="C60" s="103" t="s">
        <v>41</v>
      </c>
      <c r="D60" s="65" t="s">
        <v>41</v>
      </c>
      <c r="E60" s="65" t="s">
        <v>41</v>
      </c>
      <c r="F60" s="65" t="s">
        <v>41</v>
      </c>
      <c r="G60" s="65" t="s">
        <v>41</v>
      </c>
      <c r="H60" s="103" t="s">
        <v>41</v>
      </c>
      <c r="I60" s="101" t="s">
        <v>41</v>
      </c>
    </row>
    <row r="61" spans="1:9" ht="12.75">
      <c r="A61" s="60" t="s">
        <v>132</v>
      </c>
      <c r="B61" s="103" t="s">
        <v>41</v>
      </c>
      <c r="C61" s="103" t="s">
        <v>41</v>
      </c>
      <c r="D61" s="65" t="s">
        <v>41</v>
      </c>
      <c r="E61" s="65" t="s">
        <v>41</v>
      </c>
      <c r="F61" s="65" t="s">
        <v>41</v>
      </c>
      <c r="G61" s="103" t="s">
        <v>41</v>
      </c>
      <c r="H61" s="103" t="s">
        <v>41</v>
      </c>
      <c r="I61" s="101" t="s">
        <v>41</v>
      </c>
    </row>
    <row r="62" spans="1:9" ht="12.75">
      <c r="A62" s="60" t="s">
        <v>133</v>
      </c>
      <c r="B62" s="103" t="s">
        <v>41</v>
      </c>
      <c r="C62" s="103" t="s">
        <v>41</v>
      </c>
      <c r="D62" s="65" t="s">
        <v>41</v>
      </c>
      <c r="E62" s="65" t="s">
        <v>41</v>
      </c>
      <c r="F62" s="65" t="s">
        <v>41</v>
      </c>
      <c r="G62" s="103" t="s">
        <v>41</v>
      </c>
      <c r="H62" s="103" t="s">
        <v>41</v>
      </c>
      <c r="I62" s="101" t="s">
        <v>41</v>
      </c>
    </row>
    <row r="63" spans="1:9" ht="12.75">
      <c r="A63" s="70" t="s">
        <v>134</v>
      </c>
      <c r="B63" s="66" t="s">
        <v>41</v>
      </c>
      <c r="C63" s="66" t="s">
        <v>41</v>
      </c>
      <c r="D63" s="66" t="s">
        <v>41</v>
      </c>
      <c r="E63" s="66" t="s">
        <v>41</v>
      </c>
      <c r="F63" s="66" t="s">
        <v>41</v>
      </c>
      <c r="G63" s="102" t="s">
        <v>41</v>
      </c>
      <c r="H63" s="102" t="s">
        <v>41</v>
      </c>
      <c r="I63" s="66" t="s">
        <v>41</v>
      </c>
    </row>
    <row r="64" spans="1:9" ht="12.75">
      <c r="A64" s="70"/>
      <c r="B64" s="66"/>
      <c r="C64" s="66"/>
      <c r="D64" s="66"/>
      <c r="E64" s="66"/>
      <c r="F64" s="66"/>
      <c r="G64" s="102"/>
      <c r="H64" s="102"/>
      <c r="I64" s="66"/>
    </row>
    <row r="65" spans="1:9" s="67" customFormat="1" ht="12.75">
      <c r="A65" s="70" t="s">
        <v>135</v>
      </c>
      <c r="B65" s="66" t="s">
        <v>41</v>
      </c>
      <c r="C65" s="102" t="s">
        <v>41</v>
      </c>
      <c r="D65" s="66" t="s">
        <v>41</v>
      </c>
      <c r="E65" s="66" t="s">
        <v>41</v>
      </c>
      <c r="F65" s="66" t="s">
        <v>41</v>
      </c>
      <c r="G65" s="66" t="s">
        <v>41</v>
      </c>
      <c r="H65" s="102" t="s">
        <v>41</v>
      </c>
      <c r="I65" s="102" t="s">
        <v>41</v>
      </c>
    </row>
    <row r="66" spans="1:9" ht="12.75">
      <c r="A66" s="60"/>
      <c r="B66" s="65"/>
      <c r="C66" s="65"/>
      <c r="D66" s="65"/>
      <c r="E66" s="65"/>
      <c r="F66" s="65"/>
      <c r="G66" s="101"/>
      <c r="H66" s="101"/>
      <c r="I66" s="65"/>
    </row>
    <row r="67" spans="1:9" ht="12.75">
      <c r="A67" s="60" t="s">
        <v>136</v>
      </c>
      <c r="B67" s="65" t="s">
        <v>41</v>
      </c>
      <c r="C67" s="101" t="s">
        <v>41</v>
      </c>
      <c r="D67" s="65" t="s">
        <v>41</v>
      </c>
      <c r="E67" s="68">
        <v>900</v>
      </c>
      <c r="F67" s="65">
        <v>900</v>
      </c>
      <c r="G67" s="65" t="s">
        <v>41</v>
      </c>
      <c r="H67" s="101" t="s">
        <v>41</v>
      </c>
      <c r="I67" s="101" t="s">
        <v>41</v>
      </c>
    </row>
    <row r="68" spans="1:9" ht="12.75">
      <c r="A68" s="60" t="s">
        <v>137</v>
      </c>
      <c r="B68" s="65" t="s">
        <v>41</v>
      </c>
      <c r="C68" s="101">
        <v>15000</v>
      </c>
      <c r="D68" s="65" t="s">
        <v>41</v>
      </c>
      <c r="E68" s="68">
        <v>5500</v>
      </c>
      <c r="F68" s="65">
        <v>20500</v>
      </c>
      <c r="G68" s="65" t="s">
        <v>41</v>
      </c>
      <c r="H68" s="101">
        <v>28000</v>
      </c>
      <c r="I68" s="101">
        <v>420000</v>
      </c>
    </row>
    <row r="69" spans="1:9" ht="12.75">
      <c r="A69" s="70" t="s">
        <v>138</v>
      </c>
      <c r="B69" s="66" t="s">
        <v>41</v>
      </c>
      <c r="C69" s="66">
        <v>15000</v>
      </c>
      <c r="D69" s="66" t="s">
        <v>41</v>
      </c>
      <c r="E69" s="69">
        <v>6400</v>
      </c>
      <c r="F69" s="66">
        <v>21400</v>
      </c>
      <c r="G69" s="66" t="s">
        <v>41</v>
      </c>
      <c r="H69" s="102">
        <v>28000</v>
      </c>
      <c r="I69" s="66">
        <v>420000</v>
      </c>
    </row>
    <row r="70" spans="1:9" ht="12.75">
      <c r="A70" s="104"/>
      <c r="B70" s="65"/>
      <c r="C70" s="65"/>
      <c r="D70" s="65"/>
      <c r="E70" s="65"/>
      <c r="F70" s="65"/>
      <c r="G70" s="101"/>
      <c r="H70" s="101"/>
      <c r="I70" s="65"/>
    </row>
    <row r="71" spans="1:9" ht="12.75">
      <c r="A71" s="60" t="s">
        <v>139</v>
      </c>
      <c r="B71" s="65" t="s">
        <v>41</v>
      </c>
      <c r="C71" s="65" t="s">
        <v>41</v>
      </c>
      <c r="D71" s="65" t="s">
        <v>41</v>
      </c>
      <c r="E71" s="65" t="s">
        <v>41</v>
      </c>
      <c r="F71" s="65" t="s">
        <v>41</v>
      </c>
      <c r="G71" s="65" t="s">
        <v>41</v>
      </c>
      <c r="H71" s="101" t="s">
        <v>41</v>
      </c>
      <c r="I71" s="65" t="s">
        <v>41</v>
      </c>
    </row>
    <row r="72" spans="1:9" ht="12.75">
      <c r="A72" s="60" t="s">
        <v>140</v>
      </c>
      <c r="B72" s="65" t="s">
        <v>41</v>
      </c>
      <c r="C72" s="65" t="s">
        <v>41</v>
      </c>
      <c r="D72" s="65" t="s">
        <v>41</v>
      </c>
      <c r="E72" s="65" t="s">
        <v>41</v>
      </c>
      <c r="F72" s="65" t="s">
        <v>41</v>
      </c>
      <c r="G72" s="65" t="s">
        <v>41</v>
      </c>
      <c r="H72" s="101" t="s">
        <v>41</v>
      </c>
      <c r="I72" s="65" t="s">
        <v>41</v>
      </c>
    </row>
    <row r="73" spans="1:9" ht="12.75">
      <c r="A73" s="60" t="s">
        <v>141</v>
      </c>
      <c r="B73" s="101" t="s">
        <v>41</v>
      </c>
      <c r="C73" s="101" t="s">
        <v>41</v>
      </c>
      <c r="D73" s="65" t="s">
        <v>41</v>
      </c>
      <c r="E73" s="68">
        <v>154</v>
      </c>
      <c r="F73" s="65">
        <v>154</v>
      </c>
      <c r="G73" s="101" t="s">
        <v>41</v>
      </c>
      <c r="H73" s="101" t="s">
        <v>41</v>
      </c>
      <c r="I73" s="101" t="s">
        <v>41</v>
      </c>
    </row>
    <row r="74" spans="1:9" ht="12.75">
      <c r="A74" s="60" t="s">
        <v>142</v>
      </c>
      <c r="B74" s="65" t="s">
        <v>41</v>
      </c>
      <c r="C74" s="65" t="s">
        <v>41</v>
      </c>
      <c r="D74" s="65" t="s">
        <v>41</v>
      </c>
      <c r="E74" s="65" t="s">
        <v>41</v>
      </c>
      <c r="F74" s="65" t="s">
        <v>41</v>
      </c>
      <c r="G74" s="65" t="s">
        <v>41</v>
      </c>
      <c r="H74" s="101" t="s">
        <v>41</v>
      </c>
      <c r="I74" s="65" t="s">
        <v>41</v>
      </c>
    </row>
    <row r="75" spans="1:9" ht="12.75">
      <c r="A75" s="60" t="s">
        <v>143</v>
      </c>
      <c r="B75" s="65">
        <v>25</v>
      </c>
      <c r="C75" s="65" t="s">
        <v>41</v>
      </c>
      <c r="D75" s="65" t="s">
        <v>41</v>
      </c>
      <c r="E75" s="65" t="s">
        <v>41</v>
      </c>
      <c r="F75" s="65">
        <v>25</v>
      </c>
      <c r="G75" s="101">
        <v>10000</v>
      </c>
      <c r="H75" s="101" t="s">
        <v>41</v>
      </c>
      <c r="I75" s="65">
        <v>250</v>
      </c>
    </row>
    <row r="76" spans="1:9" ht="12.75">
      <c r="A76" s="60" t="s">
        <v>144</v>
      </c>
      <c r="B76" s="65">
        <v>1</v>
      </c>
      <c r="C76" s="65">
        <v>43</v>
      </c>
      <c r="D76" s="65" t="s">
        <v>41</v>
      </c>
      <c r="E76" s="65" t="s">
        <v>41</v>
      </c>
      <c r="F76" s="65">
        <v>44</v>
      </c>
      <c r="G76" s="101">
        <v>3000</v>
      </c>
      <c r="H76" s="101">
        <v>28500</v>
      </c>
      <c r="I76" s="65">
        <v>1229</v>
      </c>
    </row>
    <row r="77" spans="1:9" ht="12.75">
      <c r="A77" s="60" t="s">
        <v>145</v>
      </c>
      <c r="B77" s="68">
        <v>66</v>
      </c>
      <c r="C77" s="65">
        <v>7</v>
      </c>
      <c r="D77" s="65" t="s">
        <v>41</v>
      </c>
      <c r="E77" s="65" t="s">
        <v>41</v>
      </c>
      <c r="F77" s="65">
        <v>73</v>
      </c>
      <c r="G77" s="65" t="s">
        <v>41</v>
      </c>
      <c r="H77" s="101" t="s">
        <v>41</v>
      </c>
      <c r="I77" s="65" t="s">
        <v>41</v>
      </c>
    </row>
    <row r="78" spans="1:9" ht="12.75">
      <c r="A78" s="60" t="s">
        <v>146</v>
      </c>
      <c r="B78" s="101" t="s">
        <v>41</v>
      </c>
      <c r="C78" s="101" t="s">
        <v>41</v>
      </c>
      <c r="D78" s="68">
        <v>6432</v>
      </c>
      <c r="E78" s="68">
        <v>26</v>
      </c>
      <c r="F78" s="65">
        <v>6458</v>
      </c>
      <c r="G78" s="101" t="s">
        <v>41</v>
      </c>
      <c r="H78" s="101" t="s">
        <v>41</v>
      </c>
      <c r="I78" s="101" t="s">
        <v>41</v>
      </c>
    </row>
    <row r="79" spans="1:9" ht="12.75">
      <c r="A79" s="70" t="s">
        <v>166</v>
      </c>
      <c r="B79" s="66">
        <v>92</v>
      </c>
      <c r="C79" s="66">
        <v>50</v>
      </c>
      <c r="D79" s="69">
        <v>6432</v>
      </c>
      <c r="E79" s="69">
        <v>180</v>
      </c>
      <c r="F79" s="66">
        <v>6754</v>
      </c>
      <c r="G79" s="102">
        <v>2750</v>
      </c>
      <c r="H79" s="102">
        <v>24510</v>
      </c>
      <c r="I79" s="66">
        <v>1479</v>
      </c>
    </row>
    <row r="80" spans="1:9" ht="12.75">
      <c r="A80" s="60"/>
      <c r="B80" s="65"/>
      <c r="C80" s="65"/>
      <c r="D80" s="65"/>
      <c r="E80" s="65"/>
      <c r="F80" s="65"/>
      <c r="G80" s="101"/>
      <c r="H80" s="101"/>
      <c r="I80" s="65"/>
    </row>
    <row r="81" spans="1:9" ht="12.75">
      <c r="A81" s="60" t="s">
        <v>147</v>
      </c>
      <c r="B81" s="65" t="s">
        <v>41</v>
      </c>
      <c r="C81" s="65" t="s">
        <v>41</v>
      </c>
      <c r="D81" s="65" t="s">
        <v>41</v>
      </c>
      <c r="E81" s="65" t="s">
        <v>41</v>
      </c>
      <c r="F81" s="65" t="s">
        <v>41</v>
      </c>
      <c r="G81" s="65" t="s">
        <v>41</v>
      </c>
      <c r="H81" s="101" t="s">
        <v>41</v>
      </c>
      <c r="I81" s="65" t="s">
        <v>41</v>
      </c>
    </row>
    <row r="82" spans="1:9" ht="12.75">
      <c r="A82" s="60" t="s">
        <v>148</v>
      </c>
      <c r="B82" s="101" t="s">
        <v>41</v>
      </c>
      <c r="C82" s="101" t="s">
        <v>41</v>
      </c>
      <c r="D82" s="65" t="s">
        <v>41</v>
      </c>
      <c r="E82" s="65" t="s">
        <v>41</v>
      </c>
      <c r="F82" s="65" t="s">
        <v>41</v>
      </c>
      <c r="G82" s="101" t="s">
        <v>41</v>
      </c>
      <c r="H82" s="101" t="s">
        <v>41</v>
      </c>
      <c r="I82" s="101" t="s">
        <v>41</v>
      </c>
    </row>
    <row r="83" spans="1:9" ht="12.75">
      <c r="A83" s="70" t="s">
        <v>149</v>
      </c>
      <c r="B83" s="66" t="s">
        <v>41</v>
      </c>
      <c r="C83" s="66" t="s">
        <v>41</v>
      </c>
      <c r="D83" s="66" t="s">
        <v>41</v>
      </c>
      <c r="E83" s="66" t="s">
        <v>41</v>
      </c>
      <c r="F83" s="66" t="s">
        <v>41</v>
      </c>
      <c r="G83" s="102" t="s">
        <v>41</v>
      </c>
      <c r="H83" s="102" t="s">
        <v>41</v>
      </c>
      <c r="I83" s="66" t="s">
        <v>41</v>
      </c>
    </row>
    <row r="84" spans="1:9" ht="12.75">
      <c r="A84" s="70"/>
      <c r="B84" s="66"/>
      <c r="C84" s="66"/>
      <c r="D84" s="66"/>
      <c r="E84" s="66"/>
      <c r="F84" s="66"/>
      <c r="G84" s="102"/>
      <c r="H84" s="102"/>
      <c r="I84" s="66"/>
    </row>
    <row r="85" spans="1:10" s="67" customFormat="1" ht="13.5" thickBot="1">
      <c r="A85" s="71" t="s">
        <v>150</v>
      </c>
      <c r="B85" s="72">
        <v>242801</v>
      </c>
      <c r="C85" s="72">
        <v>19717</v>
      </c>
      <c r="D85" s="72">
        <v>81393</v>
      </c>
      <c r="E85" s="72">
        <v>9633</v>
      </c>
      <c r="F85" s="72">
        <v>353544</v>
      </c>
      <c r="G85" s="105">
        <v>28180</v>
      </c>
      <c r="H85" s="105">
        <v>30908</v>
      </c>
      <c r="I85" s="72">
        <v>7451635</v>
      </c>
      <c r="J85" s="70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F60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57" customWidth="1"/>
    <col min="2" max="5" width="14.7109375" style="57" customWidth="1"/>
    <col min="6" max="6" width="18.7109375" style="57" customWidth="1"/>
    <col min="7" max="16384" width="11.421875" style="57" customWidth="1"/>
  </cols>
  <sheetData>
    <row r="1" spans="1:6" s="54" customFormat="1" ht="18">
      <c r="A1" s="179" t="s">
        <v>0</v>
      </c>
      <c r="B1" s="179"/>
      <c r="C1" s="179"/>
      <c r="D1" s="179"/>
      <c r="E1" s="179"/>
      <c r="F1" s="179"/>
    </row>
    <row r="2" ht="12.75">
      <c r="A2" s="165" t="s">
        <v>203</v>
      </c>
    </row>
    <row r="3" spans="1:6" s="55" customFormat="1" ht="15">
      <c r="A3" s="191" t="s">
        <v>196</v>
      </c>
      <c r="B3" s="191"/>
      <c r="C3" s="191"/>
      <c r="D3" s="191"/>
      <c r="E3" s="191"/>
      <c r="F3" s="191"/>
    </row>
    <row r="4" spans="1:6" s="55" customFormat="1" ht="15">
      <c r="A4" s="4"/>
      <c r="B4" s="153"/>
      <c r="C4" s="153"/>
      <c r="D4" s="153"/>
      <c r="E4" s="153"/>
      <c r="F4" s="153"/>
    </row>
    <row r="5" spans="1:6" ht="12.75">
      <c r="A5" s="154" t="s">
        <v>84</v>
      </c>
      <c r="B5" s="185" t="s">
        <v>155</v>
      </c>
      <c r="C5" s="174"/>
      <c r="D5" s="174"/>
      <c r="E5" s="186"/>
      <c r="F5" s="62" t="s">
        <v>6</v>
      </c>
    </row>
    <row r="6" spans="1:6" ht="12.75">
      <c r="A6" s="58" t="s">
        <v>86</v>
      </c>
      <c r="B6" s="183" t="s">
        <v>36</v>
      </c>
      <c r="C6" s="184"/>
      <c r="D6" s="183" t="s">
        <v>156</v>
      </c>
      <c r="E6" s="184"/>
      <c r="F6" s="61" t="s">
        <v>157</v>
      </c>
    </row>
    <row r="7" spans="1:6" ht="13.5" thickBot="1">
      <c r="A7" s="89"/>
      <c r="B7" s="90" t="s">
        <v>37</v>
      </c>
      <c r="C7" s="90" t="s">
        <v>38</v>
      </c>
      <c r="D7" s="90" t="s">
        <v>37</v>
      </c>
      <c r="E7" s="90" t="s">
        <v>38</v>
      </c>
      <c r="F7" s="90" t="s">
        <v>158</v>
      </c>
    </row>
    <row r="8" spans="1:6" ht="12.75">
      <c r="A8" s="163" t="s">
        <v>93</v>
      </c>
      <c r="B8" s="75">
        <v>27892</v>
      </c>
      <c r="C8" s="75">
        <v>197</v>
      </c>
      <c r="D8" s="75" t="s">
        <v>41</v>
      </c>
      <c r="E8" s="75" t="s">
        <v>41</v>
      </c>
      <c r="F8" s="114" t="s">
        <v>41</v>
      </c>
    </row>
    <row r="9" spans="1:6" ht="12.75">
      <c r="A9" s="113" t="s">
        <v>94</v>
      </c>
      <c r="B9" s="75">
        <v>34412</v>
      </c>
      <c r="C9" s="75">
        <v>243</v>
      </c>
      <c r="D9" s="75" t="s">
        <v>41</v>
      </c>
      <c r="E9" s="75" t="s">
        <v>41</v>
      </c>
      <c r="F9" s="114" t="s">
        <v>41</v>
      </c>
    </row>
    <row r="10" spans="1:6" ht="12.75">
      <c r="A10" s="113" t="s">
        <v>95</v>
      </c>
      <c r="B10" s="75">
        <v>637</v>
      </c>
      <c r="C10" s="75">
        <v>4</v>
      </c>
      <c r="D10" s="75" t="s">
        <v>41</v>
      </c>
      <c r="E10" s="75" t="s">
        <v>41</v>
      </c>
      <c r="F10" s="114" t="s">
        <v>41</v>
      </c>
    </row>
    <row r="11" spans="1:6" ht="12.75">
      <c r="A11" s="113" t="s">
        <v>96</v>
      </c>
      <c r="B11" s="75">
        <v>5464</v>
      </c>
      <c r="C11" s="75">
        <v>39</v>
      </c>
      <c r="D11" s="75" t="s">
        <v>41</v>
      </c>
      <c r="E11" s="75" t="s">
        <v>41</v>
      </c>
      <c r="F11" s="114" t="s">
        <v>41</v>
      </c>
    </row>
    <row r="12" spans="1:6" ht="12.75">
      <c r="A12" s="115" t="s">
        <v>97</v>
      </c>
      <c r="B12" s="77">
        <v>68405</v>
      </c>
      <c r="C12" s="77">
        <v>483</v>
      </c>
      <c r="D12" s="77" t="s">
        <v>41</v>
      </c>
      <c r="E12" s="77" t="s">
        <v>41</v>
      </c>
      <c r="F12" s="116" t="s">
        <v>41</v>
      </c>
    </row>
    <row r="13" spans="1:6" ht="12.75">
      <c r="A13" s="115"/>
      <c r="B13" s="75"/>
      <c r="C13" s="75"/>
      <c r="D13" s="75"/>
      <c r="E13" s="75"/>
      <c r="F13" s="114"/>
    </row>
    <row r="14" spans="1:6" ht="12.75">
      <c r="A14" s="115" t="s">
        <v>98</v>
      </c>
      <c r="B14" s="77">
        <v>2612</v>
      </c>
      <c r="C14" s="77" t="s">
        <v>41</v>
      </c>
      <c r="D14" s="77">
        <v>3094</v>
      </c>
      <c r="E14" s="77">
        <v>150</v>
      </c>
      <c r="F14" s="116">
        <v>2962</v>
      </c>
    </row>
    <row r="15" spans="1:6" ht="12.75">
      <c r="A15" s="115"/>
      <c r="B15" s="75"/>
      <c r="C15" s="75"/>
      <c r="D15" s="75"/>
      <c r="E15" s="75"/>
      <c r="F15" s="114"/>
    </row>
    <row r="16" spans="1:6" ht="12.75">
      <c r="A16" s="115" t="s">
        <v>99</v>
      </c>
      <c r="B16" s="77" t="s">
        <v>41</v>
      </c>
      <c r="C16" s="77" t="s">
        <v>41</v>
      </c>
      <c r="D16" s="77">
        <v>2521</v>
      </c>
      <c r="E16" s="77">
        <v>170</v>
      </c>
      <c r="F16" s="116">
        <v>546</v>
      </c>
    </row>
    <row r="17" spans="1:6" ht="12.75">
      <c r="A17" s="113"/>
      <c r="B17" s="75"/>
      <c r="C17" s="75"/>
      <c r="D17" s="75"/>
      <c r="E17" s="75"/>
      <c r="F17" s="114"/>
    </row>
    <row r="18" spans="1:6" ht="12.75">
      <c r="A18" s="113" t="s">
        <v>100</v>
      </c>
      <c r="B18" s="75" t="s">
        <v>41</v>
      </c>
      <c r="C18" s="75" t="s">
        <v>41</v>
      </c>
      <c r="D18" s="75">
        <v>1000</v>
      </c>
      <c r="E18" s="75" t="s">
        <v>41</v>
      </c>
      <c r="F18" s="114">
        <v>90</v>
      </c>
    </row>
    <row r="19" spans="1:6" ht="12.75">
      <c r="A19" s="115" t="s">
        <v>164</v>
      </c>
      <c r="B19" s="77" t="s">
        <v>41</v>
      </c>
      <c r="C19" s="77" t="s">
        <v>41</v>
      </c>
      <c r="D19" s="77">
        <v>1000</v>
      </c>
      <c r="E19" s="77" t="s">
        <v>41</v>
      </c>
      <c r="F19" s="116">
        <v>90</v>
      </c>
    </row>
    <row r="20" spans="1:6" ht="12.75">
      <c r="A20" s="115"/>
      <c r="B20" s="75"/>
      <c r="C20" s="75"/>
      <c r="D20" s="75"/>
      <c r="E20" s="75"/>
      <c r="F20" s="114"/>
    </row>
    <row r="21" spans="1:6" ht="12.75">
      <c r="A21" s="115" t="s">
        <v>104</v>
      </c>
      <c r="B21" s="77" t="s">
        <v>41</v>
      </c>
      <c r="C21" s="77" t="s">
        <v>41</v>
      </c>
      <c r="D21" s="77">
        <v>800</v>
      </c>
      <c r="E21" s="77">
        <v>1300</v>
      </c>
      <c r="F21" s="116">
        <v>2230</v>
      </c>
    </row>
    <row r="22" spans="1:6" ht="12.75">
      <c r="A22" s="113"/>
      <c r="B22" s="75"/>
      <c r="C22" s="75"/>
      <c r="D22" s="75"/>
      <c r="E22" s="75"/>
      <c r="F22" s="114"/>
    </row>
    <row r="23" spans="1:6" ht="12.75">
      <c r="A23" s="113" t="s">
        <v>105</v>
      </c>
      <c r="B23" s="75">
        <v>3588</v>
      </c>
      <c r="C23" s="75">
        <v>6595</v>
      </c>
      <c r="D23" s="75" t="s">
        <v>41</v>
      </c>
      <c r="E23" s="75" t="s">
        <v>41</v>
      </c>
      <c r="F23" s="114" t="s">
        <v>41</v>
      </c>
    </row>
    <row r="24" spans="1:6" ht="12.75">
      <c r="A24" s="113" t="s">
        <v>106</v>
      </c>
      <c r="B24" s="75" t="s">
        <v>41</v>
      </c>
      <c r="C24" s="75" t="s">
        <v>41</v>
      </c>
      <c r="D24" s="75">
        <v>5224</v>
      </c>
      <c r="E24" s="75">
        <v>2344</v>
      </c>
      <c r="F24" s="114">
        <v>11445</v>
      </c>
    </row>
    <row r="25" spans="1:6" ht="12.75">
      <c r="A25" s="115" t="s">
        <v>108</v>
      </c>
      <c r="B25" s="77">
        <v>3588</v>
      </c>
      <c r="C25" s="77">
        <v>6595</v>
      </c>
      <c r="D25" s="77">
        <v>5224</v>
      </c>
      <c r="E25" s="77">
        <v>2344</v>
      </c>
      <c r="F25" s="116">
        <v>11445</v>
      </c>
    </row>
    <row r="26" spans="1:6" ht="12.75">
      <c r="A26" s="113"/>
      <c r="B26" s="75"/>
      <c r="C26" s="75"/>
      <c r="D26" s="75"/>
      <c r="E26" s="75"/>
      <c r="F26" s="114"/>
    </row>
    <row r="27" spans="1:6" ht="12.75">
      <c r="A27" s="113" t="s">
        <v>109</v>
      </c>
      <c r="B27" s="75">
        <v>4061</v>
      </c>
      <c r="C27" s="75" t="s">
        <v>41</v>
      </c>
      <c r="D27" s="75">
        <v>4403</v>
      </c>
      <c r="E27" s="75">
        <v>160</v>
      </c>
      <c r="F27" s="114">
        <v>223</v>
      </c>
    </row>
    <row r="28" spans="1:6" ht="12.75">
      <c r="A28" s="113" t="s">
        <v>111</v>
      </c>
      <c r="B28" s="75">
        <v>1564</v>
      </c>
      <c r="C28" s="75">
        <v>266</v>
      </c>
      <c r="D28" s="75">
        <v>4000</v>
      </c>
      <c r="E28" s="75">
        <v>1400</v>
      </c>
      <c r="F28" s="114">
        <v>879</v>
      </c>
    </row>
    <row r="29" spans="1:6" ht="12.75">
      <c r="A29" s="115" t="s">
        <v>113</v>
      </c>
      <c r="B29" s="77">
        <v>5625</v>
      </c>
      <c r="C29" s="77">
        <v>266</v>
      </c>
      <c r="D29" s="77">
        <v>8403</v>
      </c>
      <c r="E29" s="77">
        <v>1560</v>
      </c>
      <c r="F29" s="116">
        <v>1102</v>
      </c>
    </row>
    <row r="30" spans="1:6" ht="12.75">
      <c r="A30" s="115"/>
      <c r="B30" s="75"/>
      <c r="C30" s="75"/>
      <c r="D30" s="75"/>
      <c r="E30" s="75"/>
      <c r="F30" s="114"/>
    </row>
    <row r="31" spans="1:6" ht="12.75">
      <c r="A31" s="115" t="s">
        <v>114</v>
      </c>
      <c r="B31" s="77" t="s">
        <v>41</v>
      </c>
      <c r="C31" s="77" t="s">
        <v>41</v>
      </c>
      <c r="D31" s="77">
        <v>23958</v>
      </c>
      <c r="E31" s="77">
        <v>273</v>
      </c>
      <c r="F31" s="116">
        <v>490</v>
      </c>
    </row>
    <row r="32" spans="1:6" ht="12.75">
      <c r="A32" s="113"/>
      <c r="B32" s="75"/>
      <c r="C32" s="75"/>
      <c r="D32" s="75"/>
      <c r="E32" s="75"/>
      <c r="F32" s="114"/>
    </row>
    <row r="33" spans="1:6" ht="12.75">
      <c r="A33" s="113" t="s">
        <v>118</v>
      </c>
      <c r="B33" s="75" t="s">
        <v>41</v>
      </c>
      <c r="C33" s="75" t="s">
        <v>41</v>
      </c>
      <c r="D33" s="75">
        <v>20520</v>
      </c>
      <c r="E33" s="75">
        <v>6382</v>
      </c>
      <c r="F33" s="114">
        <v>1190</v>
      </c>
    </row>
    <row r="34" spans="1:6" ht="12.75">
      <c r="A34" s="113" t="s">
        <v>119</v>
      </c>
      <c r="B34" s="75">
        <v>473</v>
      </c>
      <c r="C34" s="75" t="s">
        <v>41</v>
      </c>
      <c r="D34" s="75">
        <v>137</v>
      </c>
      <c r="E34" s="75" t="s">
        <v>41</v>
      </c>
      <c r="F34" s="114">
        <v>86</v>
      </c>
    </row>
    <row r="35" spans="1:6" ht="12.75">
      <c r="A35" s="113" t="s">
        <v>122</v>
      </c>
      <c r="B35" s="75">
        <v>7930</v>
      </c>
      <c r="C35" s="75" t="s">
        <v>41</v>
      </c>
      <c r="D35" s="75">
        <v>950</v>
      </c>
      <c r="E35" s="75">
        <v>3500</v>
      </c>
      <c r="F35" s="114">
        <v>4101</v>
      </c>
    </row>
    <row r="36" spans="1:6" ht="12.75">
      <c r="A36" s="113" t="s">
        <v>123</v>
      </c>
      <c r="B36" s="75">
        <v>3860</v>
      </c>
      <c r="C36" s="75" t="s">
        <v>41</v>
      </c>
      <c r="D36" s="75">
        <v>7144</v>
      </c>
      <c r="E36" s="75">
        <v>1700</v>
      </c>
      <c r="F36" s="114">
        <v>392</v>
      </c>
    </row>
    <row r="37" spans="1:6" ht="12.75">
      <c r="A37" s="115" t="s">
        <v>165</v>
      </c>
      <c r="B37" s="77">
        <v>12263</v>
      </c>
      <c r="C37" s="77" t="s">
        <v>41</v>
      </c>
      <c r="D37" s="77">
        <v>28751</v>
      </c>
      <c r="E37" s="77">
        <v>11582</v>
      </c>
      <c r="F37" s="116">
        <v>5769</v>
      </c>
    </row>
    <row r="38" spans="1:6" ht="12.75">
      <c r="A38" s="115"/>
      <c r="B38" s="75"/>
      <c r="C38" s="75"/>
      <c r="D38" s="75"/>
      <c r="E38" s="75"/>
      <c r="F38" s="114"/>
    </row>
    <row r="39" spans="1:6" ht="12.75">
      <c r="A39" s="113" t="s">
        <v>125</v>
      </c>
      <c r="B39" s="75" t="s">
        <v>41</v>
      </c>
      <c r="C39" s="75">
        <v>50</v>
      </c>
      <c r="D39" s="75">
        <v>195</v>
      </c>
      <c r="E39" s="75">
        <v>2866</v>
      </c>
      <c r="F39" s="114">
        <v>577</v>
      </c>
    </row>
    <row r="40" spans="1:6" ht="12.75">
      <c r="A40" s="113" t="s">
        <v>126</v>
      </c>
      <c r="B40" s="75" t="s">
        <v>41</v>
      </c>
      <c r="C40" s="75">
        <v>20</v>
      </c>
      <c r="D40" s="75">
        <v>4985</v>
      </c>
      <c r="E40" s="75">
        <v>1899</v>
      </c>
      <c r="F40" s="114">
        <v>138</v>
      </c>
    </row>
    <row r="41" spans="1:6" ht="12.75">
      <c r="A41" s="113" t="s">
        <v>127</v>
      </c>
      <c r="B41" s="75" t="s">
        <v>41</v>
      </c>
      <c r="C41" s="75" t="s">
        <v>41</v>
      </c>
      <c r="D41" s="75">
        <v>522</v>
      </c>
      <c r="E41" s="75">
        <v>55</v>
      </c>
      <c r="F41" s="114">
        <v>14</v>
      </c>
    </row>
    <row r="42" spans="1:6" ht="12.75">
      <c r="A42" s="113" t="s">
        <v>129</v>
      </c>
      <c r="B42" s="75" t="s">
        <v>41</v>
      </c>
      <c r="C42" s="75" t="s">
        <v>41</v>
      </c>
      <c r="D42" s="75">
        <v>29921</v>
      </c>
      <c r="E42" s="75">
        <v>6357</v>
      </c>
      <c r="F42" s="114">
        <v>1493</v>
      </c>
    </row>
    <row r="43" spans="1:6" ht="12.75">
      <c r="A43" s="115" t="s">
        <v>130</v>
      </c>
      <c r="B43" s="77" t="s">
        <v>41</v>
      </c>
      <c r="C43" s="77">
        <v>70</v>
      </c>
      <c r="D43" s="77">
        <v>35623</v>
      </c>
      <c r="E43" s="77">
        <v>11177</v>
      </c>
      <c r="F43" s="116">
        <v>2222</v>
      </c>
    </row>
    <row r="44" spans="1:6" ht="12.75">
      <c r="A44" s="113"/>
      <c r="B44" s="75"/>
      <c r="C44" s="75"/>
      <c r="D44" s="75"/>
      <c r="E44" s="75"/>
      <c r="F44" s="114"/>
    </row>
    <row r="45" spans="1:6" ht="12.75">
      <c r="A45" s="113" t="s">
        <v>132</v>
      </c>
      <c r="B45" s="75" t="s">
        <v>41</v>
      </c>
      <c r="C45" s="75" t="s">
        <v>41</v>
      </c>
      <c r="D45" s="75">
        <v>606</v>
      </c>
      <c r="E45" s="75">
        <v>25</v>
      </c>
      <c r="F45" s="114">
        <v>7</v>
      </c>
    </row>
    <row r="46" spans="1:6" ht="12.75">
      <c r="A46" s="115" t="s">
        <v>134</v>
      </c>
      <c r="B46" s="77" t="s">
        <v>41</v>
      </c>
      <c r="C46" s="77" t="s">
        <v>41</v>
      </c>
      <c r="D46" s="77">
        <v>606</v>
      </c>
      <c r="E46" s="77">
        <v>25</v>
      </c>
      <c r="F46" s="116">
        <v>7</v>
      </c>
    </row>
    <row r="47" spans="1:6" ht="12.75">
      <c r="A47" s="115"/>
      <c r="B47" s="75"/>
      <c r="C47" s="75"/>
      <c r="D47" s="75"/>
      <c r="E47" s="75"/>
      <c r="F47" s="114"/>
    </row>
    <row r="48" spans="1:6" ht="12.75">
      <c r="A48" s="113" t="s">
        <v>136</v>
      </c>
      <c r="B48" s="75">
        <v>8000</v>
      </c>
      <c r="C48" s="75">
        <v>900</v>
      </c>
      <c r="D48" s="75">
        <v>12200</v>
      </c>
      <c r="E48" s="75">
        <v>350</v>
      </c>
      <c r="F48" s="114">
        <v>2818</v>
      </c>
    </row>
    <row r="49" spans="1:6" ht="12.75">
      <c r="A49" s="113" t="s">
        <v>137</v>
      </c>
      <c r="B49" s="75">
        <v>1500</v>
      </c>
      <c r="C49" s="75">
        <v>5500</v>
      </c>
      <c r="D49" s="75">
        <v>5160</v>
      </c>
      <c r="E49" s="75">
        <v>15000</v>
      </c>
      <c r="F49" s="114">
        <v>13961</v>
      </c>
    </row>
    <row r="50" spans="1:6" ht="12.75">
      <c r="A50" s="115" t="s">
        <v>138</v>
      </c>
      <c r="B50" s="77">
        <v>9500</v>
      </c>
      <c r="C50" s="77">
        <v>6400</v>
      </c>
      <c r="D50" s="77">
        <v>17360</v>
      </c>
      <c r="E50" s="77">
        <v>15350</v>
      </c>
      <c r="F50" s="116">
        <v>16779</v>
      </c>
    </row>
    <row r="51" spans="1:6" ht="12.75">
      <c r="A51" s="113"/>
      <c r="B51" s="75"/>
      <c r="C51" s="75"/>
      <c r="D51" s="75"/>
      <c r="E51" s="75"/>
      <c r="F51" s="114"/>
    </row>
    <row r="52" spans="1:6" ht="12.75">
      <c r="A52" s="113" t="s">
        <v>140</v>
      </c>
      <c r="B52" s="75" t="s">
        <v>41</v>
      </c>
      <c r="C52" s="75" t="s">
        <v>41</v>
      </c>
      <c r="D52" s="75">
        <v>4100</v>
      </c>
      <c r="E52" s="75">
        <v>2236</v>
      </c>
      <c r="F52" s="114">
        <v>3019</v>
      </c>
    </row>
    <row r="53" spans="1:6" ht="12.75">
      <c r="A53" s="113" t="s">
        <v>141</v>
      </c>
      <c r="B53" s="75" t="s">
        <v>41</v>
      </c>
      <c r="C53" s="75">
        <v>154</v>
      </c>
      <c r="D53" s="75">
        <v>7956</v>
      </c>
      <c r="E53" s="75">
        <v>1947</v>
      </c>
      <c r="F53" s="114">
        <v>1534</v>
      </c>
    </row>
    <row r="54" spans="1:6" ht="12.75">
      <c r="A54" s="113" t="s">
        <v>142</v>
      </c>
      <c r="B54" s="75" t="s">
        <v>41</v>
      </c>
      <c r="C54" s="75" t="s">
        <v>41</v>
      </c>
      <c r="D54" s="75">
        <v>1910</v>
      </c>
      <c r="E54" s="75">
        <v>1285</v>
      </c>
      <c r="F54" s="114">
        <v>321</v>
      </c>
    </row>
    <row r="55" spans="1:6" ht="12.75">
      <c r="A55" s="113" t="s">
        <v>143</v>
      </c>
      <c r="B55" s="75">
        <v>242</v>
      </c>
      <c r="C55" s="75">
        <v>50</v>
      </c>
      <c r="D55" s="75" t="s">
        <v>41</v>
      </c>
      <c r="E55" s="75" t="s">
        <v>41</v>
      </c>
      <c r="F55" s="114" t="s">
        <v>41</v>
      </c>
    </row>
    <row r="56" spans="1:6" ht="12.75">
      <c r="A56" s="113" t="s">
        <v>145</v>
      </c>
      <c r="B56" s="75" t="s">
        <v>41</v>
      </c>
      <c r="C56" s="75" t="s">
        <v>41</v>
      </c>
      <c r="D56" s="75">
        <v>16013</v>
      </c>
      <c r="E56" s="75">
        <v>1584</v>
      </c>
      <c r="F56" s="114">
        <v>112</v>
      </c>
    </row>
    <row r="57" spans="1:6" ht="12.75">
      <c r="A57" s="113" t="s">
        <v>146</v>
      </c>
      <c r="B57" s="75">
        <v>6432</v>
      </c>
      <c r="C57" s="75">
        <v>26</v>
      </c>
      <c r="D57" s="75" t="s">
        <v>41</v>
      </c>
      <c r="E57" s="75" t="s">
        <v>41</v>
      </c>
      <c r="F57" s="114">
        <v>862</v>
      </c>
    </row>
    <row r="58" spans="1:6" ht="12.75">
      <c r="A58" s="115" t="s">
        <v>166</v>
      </c>
      <c r="B58" s="77">
        <v>6674</v>
      </c>
      <c r="C58" s="77">
        <v>230</v>
      </c>
      <c r="D58" s="77">
        <v>29979</v>
      </c>
      <c r="E58" s="77">
        <v>7052</v>
      </c>
      <c r="F58" s="116">
        <v>5848</v>
      </c>
    </row>
    <row r="59" spans="1:6" ht="12.75">
      <c r="A59" s="113"/>
      <c r="B59" s="75"/>
      <c r="C59" s="75"/>
      <c r="D59" s="75"/>
      <c r="E59" s="75"/>
      <c r="F59" s="114"/>
    </row>
    <row r="60" spans="1:6" ht="13.5" thickBot="1">
      <c r="A60" s="117" t="s">
        <v>150</v>
      </c>
      <c r="B60" s="81">
        <v>108667</v>
      </c>
      <c r="C60" s="81">
        <v>14044</v>
      </c>
      <c r="D60" s="81">
        <v>157319</v>
      </c>
      <c r="E60" s="81">
        <v>50983</v>
      </c>
      <c r="F60" s="72">
        <v>49490</v>
      </c>
    </row>
  </sheetData>
  <mergeCells count="5">
    <mergeCell ref="B6:C6"/>
    <mergeCell ref="D6:E6"/>
    <mergeCell ref="A1:F1"/>
    <mergeCell ref="A3:F3"/>
    <mergeCell ref="B5:E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94">
    <pageSetUpPr fitToPage="1"/>
  </sheetPr>
  <dimension ref="A1:F86"/>
  <sheetViews>
    <sheetView zoomScale="75" zoomScaleNormal="75" workbookViewId="0" topLeftCell="A1">
      <selection activeCell="J8" sqref="J8"/>
    </sheetView>
  </sheetViews>
  <sheetFormatPr defaultColWidth="11.421875" defaultRowHeight="12.75"/>
  <cols>
    <col min="1" max="1" width="35.7109375" style="57" customWidth="1"/>
    <col min="2" max="6" width="20.7109375" style="57" customWidth="1"/>
    <col min="7" max="16384" width="11.421875" style="57" customWidth="1"/>
  </cols>
  <sheetData>
    <row r="1" spans="1:6" s="54" customFormat="1" ht="18">
      <c r="A1" s="179" t="s">
        <v>0</v>
      </c>
      <c r="B1" s="179"/>
      <c r="C1" s="179"/>
      <c r="D1" s="179"/>
      <c r="E1" s="179"/>
      <c r="F1" s="179"/>
    </row>
    <row r="2" ht="12.75">
      <c r="A2" s="165" t="s">
        <v>203</v>
      </c>
    </row>
    <row r="3" spans="1:6" s="55" customFormat="1" ht="15">
      <c r="A3" s="191" t="s">
        <v>197</v>
      </c>
      <c r="B3" s="191"/>
      <c r="C3" s="191"/>
      <c r="D3" s="191"/>
      <c r="E3" s="191"/>
      <c r="F3" s="191"/>
    </row>
    <row r="4" spans="1:6" s="55" customFormat="1" ht="15.75" thickBot="1">
      <c r="A4" s="87"/>
      <c r="B4" s="87"/>
      <c r="C4" s="87"/>
      <c r="D4" s="87"/>
      <c r="E4" s="99"/>
      <c r="F4" s="88"/>
    </row>
    <row r="5" spans="1:6" ht="12.75">
      <c r="A5" s="133" t="s">
        <v>84</v>
      </c>
      <c r="B5" s="181" t="s">
        <v>159</v>
      </c>
      <c r="C5" s="190"/>
      <c r="D5" s="181" t="s">
        <v>160</v>
      </c>
      <c r="E5" s="190"/>
      <c r="F5" s="136" t="s">
        <v>175</v>
      </c>
    </row>
    <row r="6" spans="1:6" ht="12.75">
      <c r="A6" s="58" t="s">
        <v>86</v>
      </c>
      <c r="B6" s="61" t="s">
        <v>5</v>
      </c>
      <c r="C6" s="61" t="s">
        <v>161</v>
      </c>
      <c r="D6" s="61" t="s">
        <v>5</v>
      </c>
      <c r="E6" s="61" t="s">
        <v>161</v>
      </c>
      <c r="F6" s="61" t="s">
        <v>161</v>
      </c>
    </row>
    <row r="7" spans="1:6" ht="13.5" thickBot="1">
      <c r="A7" s="89"/>
      <c r="B7" s="90" t="s">
        <v>153</v>
      </c>
      <c r="C7" s="91" t="s">
        <v>158</v>
      </c>
      <c r="D7" s="90" t="s">
        <v>153</v>
      </c>
      <c r="E7" s="91" t="s">
        <v>158</v>
      </c>
      <c r="F7" s="90" t="s">
        <v>158</v>
      </c>
    </row>
    <row r="8" spans="1:6" ht="12.75">
      <c r="A8" s="56" t="s">
        <v>93</v>
      </c>
      <c r="B8" s="137">
        <v>8344</v>
      </c>
      <c r="C8" s="137">
        <v>834</v>
      </c>
      <c r="D8" s="110" t="s">
        <v>41</v>
      </c>
      <c r="E8" s="110" t="s">
        <v>41</v>
      </c>
      <c r="F8" s="110" t="s">
        <v>41</v>
      </c>
    </row>
    <row r="9" spans="1:6" ht="12.75">
      <c r="A9" s="60" t="s">
        <v>94</v>
      </c>
      <c r="B9" s="118">
        <v>4695</v>
      </c>
      <c r="C9" s="118">
        <v>470</v>
      </c>
      <c r="D9" s="101" t="s">
        <v>41</v>
      </c>
      <c r="E9" s="101" t="s">
        <v>41</v>
      </c>
      <c r="F9" s="101" t="s">
        <v>41</v>
      </c>
    </row>
    <row r="10" spans="1:6" ht="12.75">
      <c r="A10" s="60" t="s">
        <v>95</v>
      </c>
      <c r="B10" s="65">
        <v>6255</v>
      </c>
      <c r="C10" s="65">
        <v>626</v>
      </c>
      <c r="D10" s="65" t="s">
        <v>41</v>
      </c>
      <c r="E10" s="65" t="s">
        <v>41</v>
      </c>
      <c r="F10" s="101" t="s">
        <v>41</v>
      </c>
    </row>
    <row r="11" spans="1:6" ht="12.75">
      <c r="A11" s="60" t="s">
        <v>96</v>
      </c>
      <c r="B11" s="118">
        <v>5814</v>
      </c>
      <c r="C11" s="118">
        <v>581</v>
      </c>
      <c r="D11" s="101" t="s">
        <v>41</v>
      </c>
      <c r="E11" s="101" t="s">
        <v>41</v>
      </c>
      <c r="F11" s="101" t="s">
        <v>41</v>
      </c>
    </row>
    <row r="12" spans="1:6" ht="12.75">
      <c r="A12" s="70" t="s">
        <v>97</v>
      </c>
      <c r="B12" s="66">
        <v>25108</v>
      </c>
      <c r="C12" s="66">
        <v>2511</v>
      </c>
      <c r="D12" s="66" t="s">
        <v>41</v>
      </c>
      <c r="E12" s="66" t="s">
        <v>41</v>
      </c>
      <c r="F12" s="102" t="s">
        <v>41</v>
      </c>
    </row>
    <row r="13" spans="1:6" ht="12.75">
      <c r="A13" s="70"/>
      <c r="B13" s="66"/>
      <c r="C13" s="66"/>
      <c r="D13" s="66"/>
      <c r="E13" s="66"/>
      <c r="F13" s="66"/>
    </row>
    <row r="14" spans="1:6" ht="12.75">
      <c r="A14" s="70" t="s">
        <v>98</v>
      </c>
      <c r="B14" s="102" t="s">
        <v>41</v>
      </c>
      <c r="C14" s="102" t="s">
        <v>41</v>
      </c>
      <c r="D14" s="102" t="s">
        <v>41</v>
      </c>
      <c r="E14" s="102" t="s">
        <v>41</v>
      </c>
      <c r="F14" s="102" t="s">
        <v>41</v>
      </c>
    </row>
    <row r="15" spans="1:6" ht="12.75">
      <c r="A15" s="70"/>
      <c r="B15" s="66"/>
      <c r="C15" s="66"/>
      <c r="D15" s="66"/>
      <c r="E15" s="66"/>
      <c r="F15" s="66"/>
    </row>
    <row r="16" spans="1:6" ht="12.75">
      <c r="A16" s="70" t="s">
        <v>99</v>
      </c>
      <c r="B16" s="66">
        <v>60</v>
      </c>
      <c r="C16" s="66">
        <v>4</v>
      </c>
      <c r="D16" s="66">
        <v>1000</v>
      </c>
      <c r="E16" s="66">
        <v>140</v>
      </c>
      <c r="F16" s="102" t="s">
        <v>41</v>
      </c>
    </row>
    <row r="17" spans="1:6" ht="12.75">
      <c r="A17" s="60"/>
      <c r="B17" s="65"/>
      <c r="C17" s="65"/>
      <c r="D17" s="65"/>
      <c r="E17" s="65"/>
      <c r="F17" s="65"/>
    </row>
    <row r="18" spans="1:6" ht="12.75">
      <c r="A18" s="60" t="s">
        <v>100</v>
      </c>
      <c r="B18" s="101">
        <v>1000</v>
      </c>
      <c r="C18" s="101">
        <v>23</v>
      </c>
      <c r="D18" s="101">
        <v>14500</v>
      </c>
      <c r="E18" s="101">
        <v>270</v>
      </c>
      <c r="F18" s="101" t="s">
        <v>41</v>
      </c>
    </row>
    <row r="19" spans="1:6" ht="12.75">
      <c r="A19" s="60" t="s">
        <v>101</v>
      </c>
      <c r="B19" s="101" t="s">
        <v>41</v>
      </c>
      <c r="C19" s="101" t="s">
        <v>41</v>
      </c>
      <c r="D19" s="101" t="s">
        <v>41</v>
      </c>
      <c r="E19" s="101" t="s">
        <v>41</v>
      </c>
      <c r="F19" s="101" t="s">
        <v>41</v>
      </c>
    </row>
    <row r="20" spans="1:6" ht="12.75">
      <c r="A20" s="60" t="s">
        <v>102</v>
      </c>
      <c r="B20" s="101" t="s">
        <v>41</v>
      </c>
      <c r="C20" s="101" t="s">
        <v>41</v>
      </c>
      <c r="D20" s="101" t="s">
        <v>41</v>
      </c>
      <c r="E20" s="101" t="s">
        <v>41</v>
      </c>
      <c r="F20" s="101" t="s">
        <v>41</v>
      </c>
    </row>
    <row r="21" spans="1:6" ht="12.75">
      <c r="A21" s="70" t="s">
        <v>164</v>
      </c>
      <c r="B21" s="66">
        <v>1000</v>
      </c>
      <c r="C21" s="66">
        <v>23</v>
      </c>
      <c r="D21" s="66">
        <v>14500</v>
      </c>
      <c r="E21" s="66">
        <v>270</v>
      </c>
      <c r="F21" s="102" t="s">
        <v>41</v>
      </c>
    </row>
    <row r="22" spans="1:6" ht="12.75">
      <c r="A22" s="70"/>
      <c r="B22" s="66"/>
      <c r="C22" s="66"/>
      <c r="D22" s="66"/>
      <c r="E22" s="66"/>
      <c r="F22" s="66"/>
    </row>
    <row r="23" spans="1:6" ht="12.75">
      <c r="A23" s="70" t="s">
        <v>103</v>
      </c>
      <c r="B23" s="102">
        <v>90053</v>
      </c>
      <c r="C23" s="102">
        <v>1072</v>
      </c>
      <c r="D23" s="102">
        <v>238560</v>
      </c>
      <c r="E23" s="102">
        <v>3393</v>
      </c>
      <c r="F23" s="102" t="s">
        <v>41</v>
      </c>
    </row>
    <row r="24" spans="1:6" ht="12.75">
      <c r="A24" s="70"/>
      <c r="B24" s="66"/>
      <c r="C24" s="66"/>
      <c r="D24" s="66"/>
      <c r="E24" s="66"/>
      <c r="F24" s="66"/>
    </row>
    <row r="25" spans="1:6" ht="12.75">
      <c r="A25" s="70" t="s">
        <v>104</v>
      </c>
      <c r="B25" s="102">
        <v>28623</v>
      </c>
      <c r="C25" s="102">
        <v>2576</v>
      </c>
      <c r="D25" s="102">
        <v>55948</v>
      </c>
      <c r="E25" s="102">
        <v>5040</v>
      </c>
      <c r="F25" s="102" t="s">
        <v>41</v>
      </c>
    </row>
    <row r="26" spans="1:6" ht="12.75">
      <c r="A26" s="60"/>
      <c r="B26" s="65"/>
      <c r="C26" s="65"/>
      <c r="D26" s="65"/>
      <c r="E26" s="65"/>
      <c r="F26" s="65"/>
    </row>
    <row r="27" spans="1:6" ht="12.75">
      <c r="A27" s="60" t="s">
        <v>105</v>
      </c>
      <c r="B27" s="65">
        <v>143046</v>
      </c>
      <c r="C27" s="65">
        <v>2466</v>
      </c>
      <c r="D27" s="65">
        <v>207035</v>
      </c>
      <c r="E27" s="65">
        <v>7139</v>
      </c>
      <c r="F27" s="65" t="s">
        <v>41</v>
      </c>
    </row>
    <row r="28" spans="1:6" ht="12.75">
      <c r="A28" s="60" t="s">
        <v>106</v>
      </c>
      <c r="B28" s="65">
        <v>195701</v>
      </c>
      <c r="C28" s="65">
        <v>3444</v>
      </c>
      <c r="D28" s="65">
        <v>198719</v>
      </c>
      <c r="E28" s="65">
        <v>4769</v>
      </c>
      <c r="F28" s="65" t="s">
        <v>41</v>
      </c>
    </row>
    <row r="29" spans="1:6" ht="12.75">
      <c r="A29" s="60" t="s">
        <v>107</v>
      </c>
      <c r="B29" s="65">
        <v>309573</v>
      </c>
      <c r="C29" s="65">
        <v>5337</v>
      </c>
      <c r="D29" s="65">
        <v>261272</v>
      </c>
      <c r="E29" s="65">
        <v>9009</v>
      </c>
      <c r="F29" s="101" t="s">
        <v>41</v>
      </c>
    </row>
    <row r="30" spans="1:6" ht="12.75">
      <c r="A30" s="70" t="s">
        <v>108</v>
      </c>
      <c r="B30" s="66">
        <v>648320</v>
      </c>
      <c r="C30" s="66">
        <v>11247</v>
      </c>
      <c r="D30" s="66">
        <v>667026</v>
      </c>
      <c r="E30" s="66">
        <v>20917</v>
      </c>
      <c r="F30" s="66" t="s">
        <v>41</v>
      </c>
    </row>
    <row r="31" spans="1:6" ht="12.75">
      <c r="A31" s="60"/>
      <c r="B31" s="65"/>
      <c r="C31" s="65"/>
      <c r="D31" s="65"/>
      <c r="E31" s="65"/>
      <c r="F31" s="65"/>
    </row>
    <row r="32" spans="1:6" ht="12.75">
      <c r="A32" s="60" t="s">
        <v>109</v>
      </c>
      <c r="B32" s="101">
        <v>8941</v>
      </c>
      <c r="C32" s="103">
        <v>214</v>
      </c>
      <c r="D32" s="101">
        <v>28956</v>
      </c>
      <c r="E32" s="103">
        <v>347</v>
      </c>
      <c r="F32" s="101" t="s">
        <v>41</v>
      </c>
    </row>
    <row r="33" spans="1:6" ht="12.75">
      <c r="A33" s="60" t="s">
        <v>110</v>
      </c>
      <c r="B33" s="101" t="s">
        <v>41</v>
      </c>
      <c r="C33" s="103" t="s">
        <v>41</v>
      </c>
      <c r="D33" s="101" t="s">
        <v>41</v>
      </c>
      <c r="E33" s="103" t="s">
        <v>41</v>
      </c>
      <c r="F33" s="101" t="s">
        <v>41</v>
      </c>
    </row>
    <row r="34" spans="1:6" ht="12.75">
      <c r="A34" s="60" t="s">
        <v>111</v>
      </c>
      <c r="B34" s="101">
        <v>12000</v>
      </c>
      <c r="C34" s="103">
        <v>300</v>
      </c>
      <c r="D34" s="101">
        <v>130000</v>
      </c>
      <c r="E34" s="103">
        <v>3614</v>
      </c>
      <c r="F34" s="101" t="s">
        <v>41</v>
      </c>
    </row>
    <row r="35" spans="1:6" ht="12.75">
      <c r="A35" s="60" t="s">
        <v>112</v>
      </c>
      <c r="B35" s="101">
        <v>18300</v>
      </c>
      <c r="C35" s="103">
        <v>915</v>
      </c>
      <c r="D35" s="101">
        <v>19500</v>
      </c>
      <c r="E35" s="103">
        <v>1073</v>
      </c>
      <c r="F35" s="101" t="s">
        <v>41</v>
      </c>
    </row>
    <row r="36" spans="1:6" ht="12.75">
      <c r="A36" s="70" t="s">
        <v>113</v>
      </c>
      <c r="B36" s="66">
        <v>39241</v>
      </c>
      <c r="C36" s="66">
        <v>1429</v>
      </c>
      <c r="D36" s="66">
        <v>178456</v>
      </c>
      <c r="E36" s="66">
        <v>5034</v>
      </c>
      <c r="F36" s="102" t="s">
        <v>41</v>
      </c>
    </row>
    <row r="37" spans="1:6" ht="12.75">
      <c r="A37" s="70"/>
      <c r="B37" s="66"/>
      <c r="C37" s="66"/>
      <c r="D37" s="66"/>
      <c r="E37" s="66"/>
      <c r="F37" s="66"/>
    </row>
    <row r="38" spans="1:6" ht="12.75">
      <c r="A38" s="70" t="s">
        <v>114</v>
      </c>
      <c r="B38" s="102">
        <v>17169</v>
      </c>
      <c r="C38" s="102">
        <v>86</v>
      </c>
      <c r="D38" s="102">
        <v>15446</v>
      </c>
      <c r="E38" s="102">
        <v>185</v>
      </c>
      <c r="F38" s="102" t="s">
        <v>41</v>
      </c>
    </row>
    <row r="39" spans="1:6" ht="12.75">
      <c r="A39" s="60"/>
      <c r="B39" s="65"/>
      <c r="C39" s="65"/>
      <c r="D39" s="65"/>
      <c r="E39" s="65"/>
      <c r="F39" s="65"/>
    </row>
    <row r="40" spans="1:6" ht="12.75">
      <c r="A40" s="60" t="s">
        <v>115</v>
      </c>
      <c r="B40" s="101">
        <v>34612</v>
      </c>
      <c r="C40" s="101">
        <v>185</v>
      </c>
      <c r="D40" s="101">
        <v>143408</v>
      </c>
      <c r="E40" s="101">
        <v>1434</v>
      </c>
      <c r="F40" s="101" t="s">
        <v>41</v>
      </c>
    </row>
    <row r="41" spans="1:6" ht="12.75">
      <c r="A41" s="60" t="s">
        <v>116</v>
      </c>
      <c r="B41" s="65">
        <v>87405</v>
      </c>
      <c r="C41" s="65">
        <v>4021</v>
      </c>
      <c r="D41" s="65">
        <v>450224</v>
      </c>
      <c r="E41" s="65">
        <v>4502</v>
      </c>
      <c r="F41" s="101" t="s">
        <v>41</v>
      </c>
    </row>
    <row r="42" spans="1:6" ht="12.75">
      <c r="A42" s="60" t="s">
        <v>117</v>
      </c>
      <c r="B42" s="101">
        <v>64770</v>
      </c>
      <c r="C42" s="101">
        <v>1105</v>
      </c>
      <c r="D42" s="101">
        <v>129742</v>
      </c>
      <c r="E42" s="101">
        <v>7280</v>
      </c>
      <c r="F42" s="101" t="s">
        <v>41</v>
      </c>
    </row>
    <row r="43" spans="1:6" ht="12.75">
      <c r="A43" s="60" t="s">
        <v>118</v>
      </c>
      <c r="B43" s="101">
        <v>50000</v>
      </c>
      <c r="C43" s="101">
        <v>2513</v>
      </c>
      <c r="D43" s="101">
        <v>300000</v>
      </c>
      <c r="E43" s="101">
        <v>16500</v>
      </c>
      <c r="F43" s="101" t="s">
        <v>41</v>
      </c>
    </row>
    <row r="44" spans="1:6" ht="12.75">
      <c r="A44" s="60" t="s">
        <v>119</v>
      </c>
      <c r="B44" s="101">
        <v>35894</v>
      </c>
      <c r="C44" s="101">
        <v>1795</v>
      </c>
      <c r="D44" s="101">
        <v>111343</v>
      </c>
      <c r="E44" s="101">
        <v>6124</v>
      </c>
      <c r="F44" s="101" t="s">
        <v>41</v>
      </c>
    </row>
    <row r="45" spans="1:6" ht="12.75">
      <c r="A45" s="60" t="s">
        <v>120</v>
      </c>
      <c r="B45" s="101">
        <v>35340</v>
      </c>
      <c r="C45" s="101">
        <v>883</v>
      </c>
      <c r="D45" s="101">
        <v>183503</v>
      </c>
      <c r="E45" s="101">
        <v>2753</v>
      </c>
      <c r="F45" s="101" t="s">
        <v>41</v>
      </c>
    </row>
    <row r="46" spans="1:6" ht="12.75">
      <c r="A46" s="60" t="s">
        <v>121</v>
      </c>
      <c r="B46" s="101">
        <v>70000</v>
      </c>
      <c r="C46" s="101">
        <v>420</v>
      </c>
      <c r="D46" s="101">
        <v>220000</v>
      </c>
      <c r="E46" s="101">
        <v>2486</v>
      </c>
      <c r="F46" s="101" t="s">
        <v>41</v>
      </c>
    </row>
    <row r="47" spans="1:6" ht="12.75">
      <c r="A47" s="60" t="s">
        <v>122</v>
      </c>
      <c r="B47" s="101">
        <v>46350</v>
      </c>
      <c r="C47" s="101">
        <v>245</v>
      </c>
      <c r="D47" s="101">
        <v>340000</v>
      </c>
      <c r="E47" s="101">
        <v>3880</v>
      </c>
      <c r="F47" s="101" t="s">
        <v>41</v>
      </c>
    </row>
    <row r="48" spans="1:6" ht="12.75">
      <c r="A48" s="60" t="s">
        <v>123</v>
      </c>
      <c r="B48" s="101">
        <v>154890</v>
      </c>
      <c r="C48" s="101">
        <v>774</v>
      </c>
      <c r="D48" s="101">
        <v>249629</v>
      </c>
      <c r="E48" s="101">
        <v>2696</v>
      </c>
      <c r="F48" s="101" t="s">
        <v>41</v>
      </c>
    </row>
    <row r="49" spans="1:6" ht="12.75">
      <c r="A49" s="70" t="s">
        <v>165</v>
      </c>
      <c r="B49" s="66">
        <v>579261</v>
      </c>
      <c r="C49" s="66">
        <v>11941</v>
      </c>
      <c r="D49" s="66">
        <v>2127849</v>
      </c>
      <c r="E49" s="66">
        <v>47655</v>
      </c>
      <c r="F49" s="102" t="s">
        <v>41</v>
      </c>
    </row>
    <row r="50" spans="1:6" ht="12.75">
      <c r="A50" s="70"/>
      <c r="B50" s="66"/>
      <c r="C50" s="66"/>
      <c r="D50" s="66"/>
      <c r="E50" s="66"/>
      <c r="F50" s="66"/>
    </row>
    <row r="51" spans="1:6" ht="12.75">
      <c r="A51" s="70" t="s">
        <v>124</v>
      </c>
      <c r="B51" s="102">
        <v>66577</v>
      </c>
      <c r="C51" s="102">
        <v>866</v>
      </c>
      <c r="D51" s="102">
        <v>67412</v>
      </c>
      <c r="E51" s="102">
        <v>876</v>
      </c>
      <c r="F51" s="102" t="s">
        <v>41</v>
      </c>
    </row>
    <row r="52" spans="1:6" ht="12.75">
      <c r="A52" s="60"/>
      <c r="B52" s="65"/>
      <c r="C52" s="65"/>
      <c r="D52" s="65"/>
      <c r="E52" s="65"/>
      <c r="F52" s="65"/>
    </row>
    <row r="53" spans="1:6" ht="12.75">
      <c r="A53" s="60" t="s">
        <v>125</v>
      </c>
      <c r="B53" s="65">
        <v>300781</v>
      </c>
      <c r="C53" s="65">
        <v>2406</v>
      </c>
      <c r="D53" s="65">
        <v>250048</v>
      </c>
      <c r="E53" s="65">
        <v>9502</v>
      </c>
      <c r="F53" s="65">
        <v>30</v>
      </c>
    </row>
    <row r="54" spans="1:6" ht="12.75">
      <c r="A54" s="60" t="s">
        <v>126</v>
      </c>
      <c r="B54" s="65">
        <v>370810</v>
      </c>
      <c r="C54" s="65">
        <v>1854</v>
      </c>
      <c r="D54" s="65">
        <v>398468</v>
      </c>
      <c r="E54" s="65">
        <v>3985</v>
      </c>
      <c r="F54" s="101" t="s">
        <v>41</v>
      </c>
    </row>
    <row r="55" spans="1:6" ht="12.75">
      <c r="A55" s="60" t="s">
        <v>127</v>
      </c>
      <c r="B55" s="65">
        <v>200000</v>
      </c>
      <c r="C55" s="65">
        <v>1400</v>
      </c>
      <c r="D55" s="65">
        <v>310000</v>
      </c>
      <c r="E55" s="65">
        <v>4650</v>
      </c>
      <c r="F55" s="101" t="s">
        <v>41</v>
      </c>
    </row>
    <row r="56" spans="1:6" ht="12.75">
      <c r="A56" s="60" t="s">
        <v>128</v>
      </c>
      <c r="B56" s="65">
        <v>80535</v>
      </c>
      <c r="C56" s="65">
        <v>564</v>
      </c>
      <c r="D56" s="65">
        <v>166657</v>
      </c>
      <c r="E56" s="65">
        <v>2833</v>
      </c>
      <c r="F56" s="101" t="s">
        <v>41</v>
      </c>
    </row>
    <row r="57" spans="1:6" ht="12.75">
      <c r="A57" s="60" t="s">
        <v>129</v>
      </c>
      <c r="B57" s="65">
        <v>147495</v>
      </c>
      <c r="C57" s="65">
        <v>1475</v>
      </c>
      <c r="D57" s="65">
        <v>278866</v>
      </c>
      <c r="E57" s="65">
        <v>5020</v>
      </c>
      <c r="F57" s="65">
        <v>500</v>
      </c>
    </row>
    <row r="58" spans="1:6" ht="12.75">
      <c r="A58" s="70" t="s">
        <v>130</v>
      </c>
      <c r="B58" s="66">
        <v>1099621</v>
      </c>
      <c r="C58" s="66">
        <v>7699</v>
      </c>
      <c r="D58" s="66">
        <v>1404039</v>
      </c>
      <c r="E58" s="66">
        <v>25990</v>
      </c>
      <c r="F58" s="66">
        <v>530</v>
      </c>
    </row>
    <row r="59" spans="1:6" ht="12.75">
      <c r="A59" s="60"/>
      <c r="B59" s="65"/>
      <c r="C59" s="65"/>
      <c r="D59" s="65"/>
      <c r="E59" s="65"/>
      <c r="F59" s="65"/>
    </row>
    <row r="60" spans="1:6" ht="12.75">
      <c r="A60" s="60" t="s">
        <v>131</v>
      </c>
      <c r="B60" s="103">
        <v>886</v>
      </c>
      <c r="C60" s="103">
        <v>80</v>
      </c>
      <c r="D60" s="103">
        <v>1881</v>
      </c>
      <c r="E60" s="103">
        <v>180</v>
      </c>
      <c r="F60" s="101" t="s">
        <v>41</v>
      </c>
    </row>
    <row r="61" spans="1:6" ht="12.75">
      <c r="A61" s="60" t="s">
        <v>132</v>
      </c>
      <c r="B61" s="101">
        <v>7897</v>
      </c>
      <c r="C61" s="103">
        <v>71</v>
      </c>
      <c r="D61" s="101">
        <v>3787</v>
      </c>
      <c r="E61" s="103">
        <v>53</v>
      </c>
      <c r="F61" s="101" t="s">
        <v>41</v>
      </c>
    </row>
    <row r="62" spans="1:6" ht="12.75">
      <c r="A62" s="60" t="s">
        <v>133</v>
      </c>
      <c r="B62" s="101" t="s">
        <v>41</v>
      </c>
      <c r="C62" s="101" t="s">
        <v>41</v>
      </c>
      <c r="D62" s="103">
        <v>9000</v>
      </c>
      <c r="E62" s="103">
        <v>100</v>
      </c>
      <c r="F62" s="101" t="s">
        <v>41</v>
      </c>
    </row>
    <row r="63" spans="1:6" ht="12.75">
      <c r="A63" s="70" t="s">
        <v>134</v>
      </c>
      <c r="B63" s="66">
        <v>8783</v>
      </c>
      <c r="C63" s="66">
        <v>151</v>
      </c>
      <c r="D63" s="66">
        <v>14668</v>
      </c>
      <c r="E63" s="66">
        <v>333</v>
      </c>
      <c r="F63" s="102" t="s">
        <v>41</v>
      </c>
    </row>
    <row r="64" spans="1:6" ht="12.75">
      <c r="A64" s="70"/>
      <c r="B64" s="66"/>
      <c r="C64" s="66"/>
      <c r="D64" s="66"/>
      <c r="E64" s="66"/>
      <c r="F64" s="66"/>
    </row>
    <row r="65" spans="1:6" ht="12.75">
      <c r="A65" s="70" t="s">
        <v>135</v>
      </c>
      <c r="B65" s="66">
        <v>144653</v>
      </c>
      <c r="C65" s="66">
        <v>940</v>
      </c>
      <c r="D65" s="66">
        <v>61994</v>
      </c>
      <c r="E65" s="66">
        <v>682</v>
      </c>
      <c r="F65" s="102" t="s">
        <v>41</v>
      </c>
    </row>
    <row r="66" spans="1:6" ht="12.75">
      <c r="A66" s="60"/>
      <c r="B66" s="65"/>
      <c r="C66" s="65"/>
      <c r="D66" s="65"/>
      <c r="E66" s="65"/>
      <c r="F66" s="65"/>
    </row>
    <row r="67" spans="1:6" ht="12.75">
      <c r="A67" s="60" t="s">
        <v>136</v>
      </c>
      <c r="B67" s="101" t="s">
        <v>41</v>
      </c>
      <c r="C67" s="101" t="s">
        <v>41</v>
      </c>
      <c r="D67" s="101" t="s">
        <v>41</v>
      </c>
      <c r="E67" s="101" t="s">
        <v>41</v>
      </c>
      <c r="F67" s="101" t="s">
        <v>41</v>
      </c>
    </row>
    <row r="68" spans="1:6" ht="12.75">
      <c r="A68" s="60" t="s">
        <v>137</v>
      </c>
      <c r="B68" s="101" t="s">
        <v>41</v>
      </c>
      <c r="C68" s="101" t="s">
        <v>41</v>
      </c>
      <c r="D68" s="101" t="s">
        <v>41</v>
      </c>
      <c r="E68" s="101" t="s">
        <v>41</v>
      </c>
      <c r="F68" s="101" t="s">
        <v>41</v>
      </c>
    </row>
    <row r="69" spans="1:6" ht="12.75">
      <c r="A69" s="70" t="s">
        <v>138</v>
      </c>
      <c r="B69" s="66" t="s">
        <v>41</v>
      </c>
      <c r="C69" s="66" t="s">
        <v>41</v>
      </c>
      <c r="D69" s="66" t="s">
        <v>41</v>
      </c>
      <c r="E69" s="66" t="s">
        <v>41</v>
      </c>
      <c r="F69" s="66" t="s">
        <v>41</v>
      </c>
    </row>
    <row r="70" spans="1:6" ht="12.75">
      <c r="A70" s="60"/>
      <c r="B70" s="65"/>
      <c r="C70" s="65"/>
      <c r="D70" s="65"/>
      <c r="E70" s="65"/>
      <c r="F70" s="65"/>
    </row>
    <row r="71" spans="1:6" ht="12.75">
      <c r="A71" s="60" t="s">
        <v>139</v>
      </c>
      <c r="B71" s="65">
        <v>16695</v>
      </c>
      <c r="C71" s="65">
        <v>417</v>
      </c>
      <c r="D71" s="65">
        <v>17801</v>
      </c>
      <c r="E71" s="65">
        <v>445</v>
      </c>
      <c r="F71" s="101" t="s">
        <v>41</v>
      </c>
    </row>
    <row r="72" spans="1:6" ht="12.75">
      <c r="A72" s="60" t="s">
        <v>140</v>
      </c>
      <c r="B72" s="65">
        <v>46000</v>
      </c>
      <c r="C72" s="65">
        <v>1956</v>
      </c>
      <c r="D72" s="65">
        <v>206100</v>
      </c>
      <c r="E72" s="65">
        <v>5500</v>
      </c>
      <c r="F72" s="65" t="s">
        <v>41</v>
      </c>
    </row>
    <row r="73" spans="1:6" ht="12.75">
      <c r="A73" s="60" t="s">
        <v>141</v>
      </c>
      <c r="B73" s="101">
        <v>54557</v>
      </c>
      <c r="C73" s="101">
        <v>409</v>
      </c>
      <c r="D73" s="101">
        <v>91552</v>
      </c>
      <c r="E73" s="101">
        <v>1831</v>
      </c>
      <c r="F73" s="101" t="s">
        <v>41</v>
      </c>
    </row>
    <row r="74" spans="1:6" ht="12.75">
      <c r="A74" s="60" t="s">
        <v>142</v>
      </c>
      <c r="B74" s="65">
        <v>262050</v>
      </c>
      <c r="C74" s="65">
        <v>2341</v>
      </c>
      <c r="D74" s="65">
        <v>90290</v>
      </c>
      <c r="E74" s="65">
        <v>1120</v>
      </c>
      <c r="F74" s="101" t="s">
        <v>41</v>
      </c>
    </row>
    <row r="75" spans="1:6" ht="12.75">
      <c r="A75" s="60" t="s">
        <v>143</v>
      </c>
      <c r="B75" s="65">
        <v>55000</v>
      </c>
      <c r="C75" s="65">
        <v>275</v>
      </c>
      <c r="D75" s="65">
        <v>15000</v>
      </c>
      <c r="E75" s="65">
        <v>150</v>
      </c>
      <c r="F75" s="65">
        <v>35</v>
      </c>
    </row>
    <row r="76" spans="1:6" ht="12.75">
      <c r="A76" s="60" t="s">
        <v>144</v>
      </c>
      <c r="B76" s="65">
        <v>48768</v>
      </c>
      <c r="C76" s="65">
        <v>3157</v>
      </c>
      <c r="D76" s="65">
        <v>49657</v>
      </c>
      <c r="E76" s="65">
        <v>497</v>
      </c>
      <c r="F76" s="65" t="s">
        <v>41</v>
      </c>
    </row>
    <row r="77" spans="1:6" ht="12.75">
      <c r="A77" s="60" t="s">
        <v>145</v>
      </c>
      <c r="B77" s="65">
        <v>31160</v>
      </c>
      <c r="C77" s="65">
        <v>1558</v>
      </c>
      <c r="D77" s="65">
        <v>62047</v>
      </c>
      <c r="E77" s="65">
        <v>3723</v>
      </c>
      <c r="F77" s="65" t="s">
        <v>41</v>
      </c>
    </row>
    <row r="78" spans="1:6" ht="12.75">
      <c r="A78" s="60" t="s">
        <v>146</v>
      </c>
      <c r="B78" s="101">
        <v>8775</v>
      </c>
      <c r="C78" s="65">
        <v>439</v>
      </c>
      <c r="D78" s="101">
        <v>44508</v>
      </c>
      <c r="E78" s="65">
        <v>2225</v>
      </c>
      <c r="F78" s="101" t="s">
        <v>41</v>
      </c>
    </row>
    <row r="79" spans="1:6" ht="12.75">
      <c r="A79" s="70" t="s">
        <v>166</v>
      </c>
      <c r="B79" s="66">
        <v>523005</v>
      </c>
      <c r="C79" s="66">
        <v>10552</v>
      </c>
      <c r="D79" s="66">
        <v>576955</v>
      </c>
      <c r="E79" s="66">
        <v>15491</v>
      </c>
      <c r="F79" s="66">
        <v>35</v>
      </c>
    </row>
    <row r="80" spans="1:6" ht="12.75">
      <c r="A80" s="60"/>
      <c r="B80" s="65"/>
      <c r="C80" s="65"/>
      <c r="D80" s="65"/>
      <c r="E80" s="65"/>
      <c r="F80" s="65"/>
    </row>
    <row r="81" spans="1:6" ht="12.75">
      <c r="A81" s="60" t="s">
        <v>147</v>
      </c>
      <c r="B81" s="101" t="s">
        <v>41</v>
      </c>
      <c r="C81" s="101" t="s">
        <v>41</v>
      </c>
      <c r="D81" s="101" t="s">
        <v>41</v>
      </c>
      <c r="E81" s="101" t="s">
        <v>41</v>
      </c>
      <c r="F81" s="101" t="s">
        <v>41</v>
      </c>
    </row>
    <row r="82" spans="1:6" ht="12.75">
      <c r="A82" s="60" t="s">
        <v>148</v>
      </c>
      <c r="B82" s="101" t="s">
        <v>41</v>
      </c>
      <c r="C82" s="101" t="s">
        <v>41</v>
      </c>
      <c r="D82" s="101" t="s">
        <v>41</v>
      </c>
      <c r="E82" s="101" t="s">
        <v>41</v>
      </c>
      <c r="F82" s="101" t="s">
        <v>41</v>
      </c>
    </row>
    <row r="83" spans="1:6" ht="12.75">
      <c r="A83" s="70" t="s">
        <v>149</v>
      </c>
      <c r="B83" s="102" t="s">
        <v>41</v>
      </c>
      <c r="C83" s="102" t="s">
        <v>41</v>
      </c>
      <c r="D83" s="102" t="s">
        <v>41</v>
      </c>
      <c r="E83" s="102" t="s">
        <v>41</v>
      </c>
      <c r="F83" s="102" t="s">
        <v>41</v>
      </c>
    </row>
    <row r="84" spans="1:6" ht="12.75">
      <c r="A84" s="70"/>
      <c r="B84" s="66"/>
      <c r="C84" s="66"/>
      <c r="D84" s="66"/>
      <c r="E84" s="66"/>
      <c r="F84" s="66"/>
    </row>
    <row r="85" spans="1:6" ht="13.5" thickBot="1">
      <c r="A85" s="71" t="s">
        <v>150</v>
      </c>
      <c r="B85" s="72">
        <v>3271474</v>
      </c>
      <c r="C85" s="72">
        <v>51097</v>
      </c>
      <c r="D85" s="72">
        <v>5423853</v>
      </c>
      <c r="E85" s="72">
        <v>126006</v>
      </c>
      <c r="F85" s="72">
        <v>565</v>
      </c>
    </row>
    <row r="86" ht="12.75">
      <c r="E86" s="96"/>
    </row>
  </sheetData>
  <mergeCells count="4">
    <mergeCell ref="A1:F1"/>
    <mergeCell ref="A3:F3"/>
    <mergeCell ref="B5:C5"/>
    <mergeCell ref="D5:E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H86"/>
  <sheetViews>
    <sheetView zoomScale="75" zoomScaleNormal="75" workbookViewId="0" topLeftCell="A1">
      <selection activeCell="I11" sqref="I11"/>
    </sheetView>
  </sheetViews>
  <sheetFormatPr defaultColWidth="11.421875" defaultRowHeight="12.75"/>
  <cols>
    <col min="1" max="1" width="25.7109375" style="57" customWidth="1"/>
    <col min="2" max="7" width="15.7109375" style="57" customWidth="1"/>
    <col min="8" max="16384" width="11.421875" style="57" customWidth="1"/>
  </cols>
  <sheetData>
    <row r="1" spans="1:7" s="54" customFormat="1" ht="18">
      <c r="A1" s="179" t="s">
        <v>0</v>
      </c>
      <c r="B1" s="179"/>
      <c r="C1" s="179"/>
      <c r="D1" s="179"/>
      <c r="E1" s="179"/>
      <c r="F1" s="179"/>
      <c r="G1" s="179"/>
    </row>
    <row r="2" ht="12.75">
      <c r="A2" s="165" t="s">
        <v>203</v>
      </c>
    </row>
    <row r="3" spans="1:7" s="55" customFormat="1" ht="15">
      <c r="A3" s="191" t="s">
        <v>180</v>
      </c>
      <c r="B3" s="191"/>
      <c r="C3" s="191"/>
      <c r="D3" s="191"/>
      <c r="E3" s="191"/>
      <c r="F3" s="191"/>
      <c r="G3" s="191"/>
    </row>
    <row r="4" spans="1:7" s="55" customFormat="1" ht="15.75" thickBot="1">
      <c r="A4" s="87"/>
      <c r="B4" s="87"/>
      <c r="C4" s="87"/>
      <c r="D4" s="87"/>
      <c r="E4" s="87"/>
      <c r="F4" s="87"/>
      <c r="G4" s="88"/>
    </row>
    <row r="5" spans="1:7" ht="12.75">
      <c r="A5" s="133" t="s">
        <v>84</v>
      </c>
      <c r="B5" s="181" t="s">
        <v>85</v>
      </c>
      <c r="C5" s="182"/>
      <c r="D5" s="182"/>
      <c r="E5" s="182"/>
      <c r="F5" s="182"/>
      <c r="G5" s="182"/>
    </row>
    <row r="6" spans="1:7" ht="12.75">
      <c r="A6" s="58" t="s">
        <v>86</v>
      </c>
      <c r="B6" s="61"/>
      <c r="C6" s="61"/>
      <c r="D6" s="61" t="s">
        <v>87</v>
      </c>
      <c r="E6" s="61" t="s">
        <v>88</v>
      </c>
      <c r="F6" s="61"/>
      <c r="G6" s="61"/>
    </row>
    <row r="7" spans="1:7" ht="13.5" thickBot="1">
      <c r="A7" s="89"/>
      <c r="B7" s="90" t="s">
        <v>89</v>
      </c>
      <c r="C7" s="91" t="s">
        <v>90</v>
      </c>
      <c r="D7" s="90" t="s">
        <v>91</v>
      </c>
      <c r="E7" s="90" t="s">
        <v>92</v>
      </c>
      <c r="F7" s="90" t="s">
        <v>26</v>
      </c>
      <c r="G7" s="90" t="s">
        <v>39</v>
      </c>
    </row>
    <row r="8" spans="1:8" ht="12.75">
      <c r="A8" s="92" t="s">
        <v>93</v>
      </c>
      <c r="B8" s="84">
        <v>33010</v>
      </c>
      <c r="C8" s="84">
        <v>10</v>
      </c>
      <c r="D8" s="84">
        <v>197</v>
      </c>
      <c r="E8" s="84">
        <v>65540</v>
      </c>
      <c r="F8" s="84">
        <v>1594</v>
      </c>
      <c r="G8" s="84">
        <f>IF(SUM(B8:F8)&lt;&gt;0,SUM(B8:F8),"0")</f>
        <v>100351</v>
      </c>
      <c r="H8" s="86"/>
    </row>
    <row r="9" spans="1:8" ht="12.75">
      <c r="A9" s="93" t="s">
        <v>94</v>
      </c>
      <c r="B9" s="65">
        <v>18001</v>
      </c>
      <c r="C9" s="65">
        <v>69</v>
      </c>
      <c r="D9" s="65">
        <v>1046</v>
      </c>
      <c r="E9" s="65">
        <v>80860</v>
      </c>
      <c r="F9" s="65">
        <v>2021</v>
      </c>
      <c r="G9" s="65">
        <f>IF(SUM(B9:F9)&lt;&gt;0,SUM(B9:F9),"0")</f>
        <v>101997</v>
      </c>
      <c r="H9" s="86"/>
    </row>
    <row r="10" spans="1:8" ht="12.75">
      <c r="A10" s="93" t="s">
        <v>95</v>
      </c>
      <c r="B10" s="65">
        <v>1082</v>
      </c>
      <c r="C10" s="65">
        <v>21</v>
      </c>
      <c r="D10" s="65">
        <v>561</v>
      </c>
      <c r="E10" s="65">
        <v>1495</v>
      </c>
      <c r="F10" s="68">
        <v>1584</v>
      </c>
      <c r="G10" s="65">
        <f>IF(SUM(B10:F10)&lt;&gt;0,SUM(B10:F10),"0")</f>
        <v>4743</v>
      </c>
      <c r="H10" s="86"/>
    </row>
    <row r="11" spans="1:8" ht="12.75">
      <c r="A11" s="93" t="s">
        <v>96</v>
      </c>
      <c r="B11" s="65">
        <v>4894</v>
      </c>
      <c r="C11" s="65" t="s">
        <v>41</v>
      </c>
      <c r="D11" s="65">
        <v>70</v>
      </c>
      <c r="E11" s="65">
        <v>12839</v>
      </c>
      <c r="F11" s="65">
        <v>1171</v>
      </c>
      <c r="G11" s="65">
        <f>IF(SUM(B11:F11)&lt;&gt;0,SUM(B11:F11),"0")</f>
        <v>18974</v>
      </c>
      <c r="H11" s="86"/>
    </row>
    <row r="12" spans="1:8" ht="12.75">
      <c r="A12" s="94" t="s">
        <v>97</v>
      </c>
      <c r="B12" s="77">
        <v>56987</v>
      </c>
      <c r="C12" s="77">
        <v>100</v>
      </c>
      <c r="D12" s="77">
        <v>1874</v>
      </c>
      <c r="E12" s="77">
        <v>160734</v>
      </c>
      <c r="F12" s="77">
        <v>6370</v>
      </c>
      <c r="G12" s="66">
        <f>IF(SUM(B12:F12)&lt;&gt;0,SUM(B12:F12),"0")</f>
        <v>226065</v>
      </c>
      <c r="H12" s="86"/>
    </row>
    <row r="13" spans="1:8" ht="12.75">
      <c r="A13" s="94"/>
      <c r="B13" s="77"/>
      <c r="C13" s="77"/>
      <c r="D13" s="77"/>
      <c r="E13" s="77"/>
      <c r="F13" s="77"/>
      <c r="G13" s="66"/>
      <c r="H13" s="86"/>
    </row>
    <row r="14" spans="1:8" ht="12.75">
      <c r="A14" s="94" t="s">
        <v>98</v>
      </c>
      <c r="B14" s="66">
        <v>18475</v>
      </c>
      <c r="C14" s="66">
        <v>95</v>
      </c>
      <c r="D14" s="66">
        <v>287</v>
      </c>
      <c r="E14" s="66">
        <v>6488</v>
      </c>
      <c r="F14" s="66" t="s">
        <v>41</v>
      </c>
      <c r="G14" s="66">
        <f>IF(SUM(B14:F14)&lt;&gt;0,SUM(B14:F14),"0")</f>
        <v>25345</v>
      </c>
      <c r="H14" s="86"/>
    </row>
    <row r="15" spans="1:8" ht="12.75">
      <c r="A15" s="94"/>
      <c r="B15" s="77"/>
      <c r="C15" s="77"/>
      <c r="D15" s="77"/>
      <c r="E15" s="77"/>
      <c r="F15" s="77"/>
      <c r="G15" s="66"/>
      <c r="H15" s="86"/>
    </row>
    <row r="16" spans="1:8" ht="12.75">
      <c r="A16" s="94" t="s">
        <v>99</v>
      </c>
      <c r="B16" s="66">
        <v>5910</v>
      </c>
      <c r="C16" s="66">
        <v>835</v>
      </c>
      <c r="D16" s="66" t="s">
        <v>41</v>
      </c>
      <c r="E16" s="66">
        <v>2691</v>
      </c>
      <c r="F16" s="69">
        <v>7</v>
      </c>
      <c r="G16" s="66">
        <f>IF(SUM(B16:F16)&lt;&gt;0,SUM(B16:F16),"0")</f>
        <v>9443</v>
      </c>
      <c r="H16" s="86"/>
    </row>
    <row r="17" spans="1:8" ht="12.75">
      <c r="A17" s="93"/>
      <c r="B17" s="75"/>
      <c r="C17" s="75"/>
      <c r="D17" s="75"/>
      <c r="E17" s="75"/>
      <c r="F17" s="75"/>
      <c r="G17" s="65"/>
      <c r="H17" s="86"/>
    </row>
    <row r="18" spans="1:8" ht="12.75">
      <c r="A18" s="93" t="s">
        <v>100</v>
      </c>
      <c r="B18" s="65">
        <v>708</v>
      </c>
      <c r="C18" s="65">
        <v>538</v>
      </c>
      <c r="D18" s="65">
        <v>25</v>
      </c>
      <c r="E18" s="65">
        <v>2941</v>
      </c>
      <c r="F18" s="65">
        <v>2</v>
      </c>
      <c r="G18" s="65">
        <f>IF(SUM(B18:F18)&lt;&gt;0,SUM(B18:F18),"0")</f>
        <v>4214</v>
      </c>
      <c r="H18" s="86"/>
    </row>
    <row r="19" spans="1:8" ht="12.75">
      <c r="A19" s="93" t="s">
        <v>101</v>
      </c>
      <c r="B19" s="65">
        <v>186</v>
      </c>
      <c r="C19" s="65">
        <v>97</v>
      </c>
      <c r="D19" s="65">
        <v>110</v>
      </c>
      <c r="E19" s="65">
        <v>2065</v>
      </c>
      <c r="F19" s="65" t="s">
        <v>41</v>
      </c>
      <c r="G19" s="65">
        <f>IF(SUM(B19:F19)&lt;&gt;0,SUM(B19:F19),"0")</f>
        <v>2458</v>
      </c>
      <c r="H19" s="86"/>
    </row>
    <row r="20" spans="1:8" ht="12.75">
      <c r="A20" s="93" t="s">
        <v>102</v>
      </c>
      <c r="B20" s="65">
        <v>396</v>
      </c>
      <c r="C20" s="65">
        <v>127</v>
      </c>
      <c r="D20" s="65">
        <v>115</v>
      </c>
      <c r="E20" s="65">
        <v>1794</v>
      </c>
      <c r="F20" s="65">
        <v>16</v>
      </c>
      <c r="G20" s="65">
        <f>IF(SUM(B20:F20)&lt;&gt;0,SUM(B20:F20),"0")</f>
        <v>2448</v>
      </c>
      <c r="H20" s="86"/>
    </row>
    <row r="21" spans="1:8" ht="12.75">
      <c r="A21" s="94" t="s">
        <v>164</v>
      </c>
      <c r="B21" s="77">
        <v>1290</v>
      </c>
      <c r="C21" s="77">
        <v>762</v>
      </c>
      <c r="D21" s="77">
        <v>250</v>
      </c>
      <c r="E21" s="77">
        <v>6800</v>
      </c>
      <c r="F21" s="77">
        <v>18</v>
      </c>
      <c r="G21" s="66">
        <f>IF(SUM(B21:F21)&lt;&gt;0,SUM(B21:F21),"0")</f>
        <v>9120</v>
      </c>
      <c r="H21" s="86"/>
    </row>
    <row r="22" spans="1:8" ht="12.75">
      <c r="A22" s="94"/>
      <c r="B22" s="77"/>
      <c r="C22" s="77"/>
      <c r="D22" s="77"/>
      <c r="E22" s="77"/>
      <c r="F22" s="77"/>
      <c r="G22" s="66"/>
      <c r="H22" s="86"/>
    </row>
    <row r="23" spans="1:8" ht="12.75">
      <c r="A23" s="94" t="s">
        <v>103</v>
      </c>
      <c r="B23" s="66">
        <v>4633</v>
      </c>
      <c r="C23" s="66">
        <v>9096</v>
      </c>
      <c r="D23" s="66">
        <v>9</v>
      </c>
      <c r="E23" s="66">
        <v>5469</v>
      </c>
      <c r="F23" s="66" t="s">
        <v>41</v>
      </c>
      <c r="G23" s="66">
        <f>IF(SUM(B23:F23)&lt;&gt;0,SUM(B23:F23),"0")</f>
        <v>19207</v>
      </c>
      <c r="H23" s="86"/>
    </row>
    <row r="24" spans="1:8" ht="12.75">
      <c r="A24" s="94"/>
      <c r="B24" s="77"/>
      <c r="C24" s="77"/>
      <c r="D24" s="77"/>
      <c r="E24" s="77"/>
      <c r="F24" s="77"/>
      <c r="G24" s="66"/>
      <c r="H24" s="86"/>
    </row>
    <row r="25" spans="1:8" ht="12.75">
      <c r="A25" s="94" t="s">
        <v>104</v>
      </c>
      <c r="B25" s="66">
        <v>210</v>
      </c>
      <c r="C25" s="66">
        <v>2171</v>
      </c>
      <c r="D25" s="66">
        <v>33</v>
      </c>
      <c r="E25" s="66">
        <v>86</v>
      </c>
      <c r="F25" s="66" t="s">
        <v>41</v>
      </c>
      <c r="G25" s="66">
        <f>IF(SUM(B25:F25)&lt;&gt;0,SUM(B25:F25),"0")</f>
        <v>2500</v>
      </c>
      <c r="H25" s="86"/>
    </row>
    <row r="26" spans="1:8" ht="12.75">
      <c r="A26" s="93"/>
      <c r="B26" s="75"/>
      <c r="C26" s="75"/>
      <c r="D26" s="75"/>
      <c r="E26" s="75"/>
      <c r="F26" s="75"/>
      <c r="G26" s="65"/>
      <c r="H26" s="86"/>
    </row>
    <row r="27" spans="1:8" ht="12.75">
      <c r="A27" s="93" t="s">
        <v>105</v>
      </c>
      <c r="B27" s="65">
        <v>1810</v>
      </c>
      <c r="C27" s="65">
        <v>53346</v>
      </c>
      <c r="D27" s="65" t="s">
        <v>41</v>
      </c>
      <c r="E27" s="65">
        <v>562</v>
      </c>
      <c r="F27" s="68">
        <v>569</v>
      </c>
      <c r="G27" s="65">
        <f>IF(SUM(B27:F27)&lt;&gt;0,SUM(B27:F27),"0")</f>
        <v>56287</v>
      </c>
      <c r="H27" s="86"/>
    </row>
    <row r="28" spans="1:8" ht="12.75">
      <c r="A28" s="93" t="s">
        <v>106</v>
      </c>
      <c r="B28" s="65">
        <v>1038</v>
      </c>
      <c r="C28" s="65">
        <v>6225</v>
      </c>
      <c r="D28" s="65">
        <v>4</v>
      </c>
      <c r="E28" s="68">
        <v>63</v>
      </c>
      <c r="F28" s="65">
        <v>238</v>
      </c>
      <c r="G28" s="65">
        <f>IF(SUM(B28:F28)&lt;&gt;0,SUM(B28:F28),"0")</f>
        <v>7568</v>
      </c>
      <c r="H28" s="86"/>
    </row>
    <row r="29" spans="1:8" ht="12.75">
      <c r="A29" s="93" t="s">
        <v>107</v>
      </c>
      <c r="B29" s="65">
        <v>7478</v>
      </c>
      <c r="C29" s="65">
        <v>44570</v>
      </c>
      <c r="D29" s="65" t="s">
        <v>41</v>
      </c>
      <c r="E29" s="65">
        <v>53864</v>
      </c>
      <c r="F29" s="65">
        <v>246</v>
      </c>
      <c r="G29" s="65">
        <f>IF(SUM(B29:F29)&lt;&gt;0,SUM(B29:F29),"0")</f>
        <v>106158</v>
      </c>
      <c r="H29" s="86"/>
    </row>
    <row r="30" spans="1:8" ht="12.75">
      <c r="A30" s="94" t="s">
        <v>108</v>
      </c>
      <c r="B30" s="77">
        <v>10326</v>
      </c>
      <c r="C30" s="77">
        <v>104141</v>
      </c>
      <c r="D30" s="77">
        <v>4</v>
      </c>
      <c r="E30" s="77">
        <v>54489</v>
      </c>
      <c r="F30" s="77">
        <v>1053</v>
      </c>
      <c r="G30" s="66">
        <f>IF(SUM(B30:F30)&lt;&gt;0,SUM(B30:F30),"0")</f>
        <v>170013</v>
      </c>
      <c r="H30" s="86"/>
    </row>
    <row r="31" spans="1:8" ht="12.75">
      <c r="A31" s="93"/>
      <c r="B31" s="75"/>
      <c r="C31" s="75"/>
      <c r="D31" s="75"/>
      <c r="E31" s="75"/>
      <c r="F31" s="75"/>
      <c r="G31" s="65"/>
      <c r="H31" s="86"/>
    </row>
    <row r="32" spans="1:8" ht="12.75">
      <c r="A32" s="93" t="s">
        <v>109</v>
      </c>
      <c r="B32" s="65">
        <v>11797</v>
      </c>
      <c r="C32" s="65">
        <v>3207</v>
      </c>
      <c r="D32" s="65">
        <v>44</v>
      </c>
      <c r="E32" s="65">
        <v>2063</v>
      </c>
      <c r="F32" s="65">
        <v>528</v>
      </c>
      <c r="G32" s="65">
        <f>IF(SUM(B32:F32)&lt;&gt;0,SUM(B32:F32),"0")</f>
        <v>17639</v>
      </c>
      <c r="H32" s="86"/>
    </row>
    <row r="33" spans="1:8" ht="12.75">
      <c r="A33" s="93" t="s">
        <v>110</v>
      </c>
      <c r="B33" s="65">
        <v>20327</v>
      </c>
      <c r="C33" s="65">
        <v>8148</v>
      </c>
      <c r="D33" s="65">
        <v>29</v>
      </c>
      <c r="E33" s="65">
        <v>1572</v>
      </c>
      <c r="F33" s="65">
        <v>300</v>
      </c>
      <c r="G33" s="65">
        <f>IF(SUM(B33:F33)&lt;&gt;0,SUM(B33:F33),"0")</f>
        <v>30376</v>
      </c>
      <c r="H33" s="86"/>
    </row>
    <row r="34" spans="1:8" ht="12.75">
      <c r="A34" s="93" t="s">
        <v>111</v>
      </c>
      <c r="B34" s="65">
        <v>11701</v>
      </c>
      <c r="C34" s="65">
        <v>40624</v>
      </c>
      <c r="D34" s="65" t="s">
        <v>41</v>
      </c>
      <c r="E34" s="65">
        <v>5207</v>
      </c>
      <c r="F34" s="65" t="s">
        <v>41</v>
      </c>
      <c r="G34" s="65">
        <f>IF(SUM(B34:F34)&lt;&gt;0,SUM(B34:F34),"0")</f>
        <v>57532</v>
      </c>
      <c r="H34" s="86"/>
    </row>
    <row r="35" spans="1:8" ht="12.75">
      <c r="A35" s="93" t="s">
        <v>112</v>
      </c>
      <c r="B35" s="65">
        <v>3178</v>
      </c>
      <c r="C35" s="65">
        <v>398</v>
      </c>
      <c r="D35" s="65">
        <v>2</v>
      </c>
      <c r="E35" s="65">
        <v>14</v>
      </c>
      <c r="F35" s="65">
        <v>3</v>
      </c>
      <c r="G35" s="65">
        <f>IF(SUM(B35:F35)&lt;&gt;0,SUM(B35:F35),"0")</f>
        <v>3595</v>
      </c>
      <c r="H35" s="86"/>
    </row>
    <row r="36" spans="1:8" ht="12.75">
      <c r="A36" s="94" t="s">
        <v>113</v>
      </c>
      <c r="B36" s="77">
        <v>47003</v>
      </c>
      <c r="C36" s="77">
        <v>52377</v>
      </c>
      <c r="D36" s="77">
        <v>75</v>
      </c>
      <c r="E36" s="77">
        <v>8856</v>
      </c>
      <c r="F36" s="77">
        <v>831</v>
      </c>
      <c r="G36" s="66">
        <f>IF(SUM(B36:F36)&lt;&gt;0,SUM(B36:F36),"0")</f>
        <v>109142</v>
      </c>
      <c r="H36" s="86"/>
    </row>
    <row r="37" spans="1:8" ht="12.75">
      <c r="A37" s="94"/>
      <c r="B37" s="77"/>
      <c r="C37" s="77"/>
      <c r="D37" s="77"/>
      <c r="E37" s="77"/>
      <c r="F37" s="77"/>
      <c r="G37" s="66"/>
      <c r="H37" s="86"/>
    </row>
    <row r="38" spans="1:8" ht="12.75">
      <c r="A38" s="94" t="s">
        <v>114</v>
      </c>
      <c r="B38" s="66">
        <v>27035</v>
      </c>
      <c r="C38" s="66">
        <v>1407</v>
      </c>
      <c r="D38" s="66" t="s">
        <v>41</v>
      </c>
      <c r="E38" s="66" t="s">
        <v>41</v>
      </c>
      <c r="F38" s="66" t="s">
        <v>41</v>
      </c>
      <c r="G38" s="66">
        <f>IF(SUM(B38:F38)&lt;&gt;0,SUM(B38:F38),"0")</f>
        <v>28442</v>
      </c>
      <c r="H38" s="86"/>
    </row>
    <row r="39" spans="1:8" ht="12.75">
      <c r="A39" s="93"/>
      <c r="B39" s="75"/>
      <c r="C39" s="75"/>
      <c r="D39" s="75"/>
      <c r="E39" s="75"/>
      <c r="F39" s="75"/>
      <c r="G39" s="65"/>
      <c r="H39" s="86"/>
    </row>
    <row r="40" spans="1:8" ht="12.75">
      <c r="A40" s="93" t="s">
        <v>115</v>
      </c>
      <c r="B40" s="65">
        <v>2299</v>
      </c>
      <c r="C40" s="65">
        <v>1625</v>
      </c>
      <c r="D40" s="65">
        <v>7</v>
      </c>
      <c r="E40" s="65">
        <v>53</v>
      </c>
      <c r="F40" s="65" t="s">
        <v>41</v>
      </c>
      <c r="G40" s="65">
        <f aca="true" t="shared" si="0" ref="G40:G49">IF(SUM(B40:F40)&lt;&gt;0,SUM(B40:F40),"0")</f>
        <v>3984</v>
      </c>
      <c r="H40" s="86"/>
    </row>
    <row r="41" spans="1:8" ht="12.75">
      <c r="A41" s="93" t="s">
        <v>116</v>
      </c>
      <c r="B41" s="65">
        <v>29</v>
      </c>
      <c r="C41" s="65">
        <v>8071</v>
      </c>
      <c r="D41" s="65" t="s">
        <v>41</v>
      </c>
      <c r="E41" s="65" t="s">
        <v>41</v>
      </c>
      <c r="F41" s="65" t="s">
        <v>41</v>
      </c>
      <c r="G41" s="65">
        <f t="shared" si="0"/>
        <v>8100</v>
      </c>
      <c r="H41" s="86"/>
    </row>
    <row r="42" spans="1:8" ht="12.75">
      <c r="A42" s="93" t="s">
        <v>117</v>
      </c>
      <c r="B42" s="65">
        <v>3429</v>
      </c>
      <c r="C42" s="65">
        <v>11174</v>
      </c>
      <c r="D42" s="65">
        <v>111</v>
      </c>
      <c r="E42" s="65">
        <v>516</v>
      </c>
      <c r="F42" s="65">
        <v>20</v>
      </c>
      <c r="G42" s="65">
        <f t="shared" si="0"/>
        <v>15250</v>
      </c>
      <c r="H42" s="86"/>
    </row>
    <row r="43" spans="1:8" ht="12.75">
      <c r="A43" s="93" t="s">
        <v>118</v>
      </c>
      <c r="B43" s="65">
        <v>4110</v>
      </c>
      <c r="C43" s="65">
        <v>33007</v>
      </c>
      <c r="D43" s="65" t="s">
        <v>41</v>
      </c>
      <c r="E43" s="65">
        <v>365</v>
      </c>
      <c r="F43" s="65" t="s">
        <v>41</v>
      </c>
      <c r="G43" s="65">
        <f t="shared" si="0"/>
        <v>37482</v>
      </c>
      <c r="H43" s="86"/>
    </row>
    <row r="44" spans="1:8" ht="12.75">
      <c r="A44" s="93" t="s">
        <v>119</v>
      </c>
      <c r="B44" s="65">
        <v>28928</v>
      </c>
      <c r="C44" s="65">
        <v>2548</v>
      </c>
      <c r="D44" s="65" t="s">
        <v>41</v>
      </c>
      <c r="E44" s="65">
        <v>112</v>
      </c>
      <c r="F44" s="65" t="s">
        <v>41</v>
      </c>
      <c r="G44" s="65">
        <f t="shared" si="0"/>
        <v>31588</v>
      </c>
      <c r="H44" s="86"/>
    </row>
    <row r="45" spans="1:8" ht="12.75">
      <c r="A45" s="93" t="s">
        <v>120</v>
      </c>
      <c r="B45" s="65">
        <v>1794</v>
      </c>
      <c r="C45" s="65">
        <v>4367</v>
      </c>
      <c r="D45" s="65" t="s">
        <v>41</v>
      </c>
      <c r="E45" s="65" t="s">
        <v>41</v>
      </c>
      <c r="F45" s="65">
        <v>1</v>
      </c>
      <c r="G45" s="65">
        <f t="shared" si="0"/>
        <v>6162</v>
      </c>
      <c r="H45" s="86"/>
    </row>
    <row r="46" spans="1:8" ht="12.75">
      <c r="A46" s="93" t="s">
        <v>121</v>
      </c>
      <c r="B46" s="65">
        <v>21</v>
      </c>
      <c r="C46" s="65">
        <v>1173</v>
      </c>
      <c r="D46" s="65" t="s">
        <v>41</v>
      </c>
      <c r="E46" s="65" t="s">
        <v>41</v>
      </c>
      <c r="F46" s="68">
        <v>32</v>
      </c>
      <c r="G46" s="65">
        <f t="shared" si="0"/>
        <v>1226</v>
      </c>
      <c r="H46" s="86"/>
    </row>
    <row r="47" spans="1:8" ht="12.75">
      <c r="A47" s="93" t="s">
        <v>122</v>
      </c>
      <c r="B47" s="65">
        <v>518</v>
      </c>
      <c r="C47" s="65">
        <v>15145</v>
      </c>
      <c r="D47" s="65" t="s">
        <v>41</v>
      </c>
      <c r="E47" s="65" t="s">
        <v>41</v>
      </c>
      <c r="F47" s="65" t="s">
        <v>41</v>
      </c>
      <c r="G47" s="65">
        <f t="shared" si="0"/>
        <v>15663</v>
      </c>
      <c r="H47" s="86"/>
    </row>
    <row r="48" spans="1:8" ht="12.75">
      <c r="A48" s="93" t="s">
        <v>123</v>
      </c>
      <c r="B48" s="65">
        <v>1375</v>
      </c>
      <c r="C48" s="65">
        <v>11215</v>
      </c>
      <c r="D48" s="65" t="s">
        <v>41</v>
      </c>
      <c r="E48" s="65" t="s">
        <v>41</v>
      </c>
      <c r="F48" s="65">
        <v>126</v>
      </c>
      <c r="G48" s="65">
        <f t="shared" si="0"/>
        <v>12716</v>
      </c>
      <c r="H48" s="86"/>
    </row>
    <row r="49" spans="1:8" ht="12.75">
      <c r="A49" s="94" t="s">
        <v>165</v>
      </c>
      <c r="B49" s="77">
        <v>42503</v>
      </c>
      <c r="C49" s="77">
        <v>88325</v>
      </c>
      <c r="D49" s="77">
        <v>118</v>
      </c>
      <c r="E49" s="77">
        <v>1046</v>
      </c>
      <c r="F49" s="77">
        <v>179</v>
      </c>
      <c r="G49" s="66">
        <f t="shared" si="0"/>
        <v>132171</v>
      </c>
      <c r="H49" s="86"/>
    </row>
    <row r="50" spans="1:8" ht="12.75">
      <c r="A50" s="94"/>
      <c r="B50" s="77"/>
      <c r="C50" s="77"/>
      <c r="D50" s="77"/>
      <c r="E50" s="77"/>
      <c r="F50" s="77"/>
      <c r="G50" s="66"/>
      <c r="H50" s="86"/>
    </row>
    <row r="51" spans="1:8" ht="12.75">
      <c r="A51" s="94" t="s">
        <v>124</v>
      </c>
      <c r="B51" s="66">
        <v>882</v>
      </c>
      <c r="C51" s="66">
        <v>1707</v>
      </c>
      <c r="D51" s="66" t="s">
        <v>41</v>
      </c>
      <c r="E51" s="66">
        <v>435</v>
      </c>
      <c r="F51" s="66">
        <v>1224</v>
      </c>
      <c r="G51" s="66">
        <f>IF(SUM(B51:F51)&lt;&gt;0,SUM(B51:F51),"0")</f>
        <v>4248</v>
      </c>
      <c r="H51" s="86"/>
    </row>
    <row r="52" spans="1:8" ht="12.75">
      <c r="A52" s="93"/>
      <c r="B52" s="75"/>
      <c r="C52" s="75"/>
      <c r="D52" s="75"/>
      <c r="E52" s="75"/>
      <c r="F52" s="75"/>
      <c r="G52" s="65"/>
      <c r="H52" s="86"/>
    </row>
    <row r="53" spans="1:8" ht="12.75">
      <c r="A53" s="93" t="s">
        <v>125</v>
      </c>
      <c r="B53" s="65">
        <v>2770</v>
      </c>
      <c r="C53" s="65">
        <v>8830</v>
      </c>
      <c r="D53" s="65">
        <v>55</v>
      </c>
      <c r="E53" s="65" t="s">
        <v>41</v>
      </c>
      <c r="F53" s="65">
        <v>5</v>
      </c>
      <c r="G53" s="65">
        <f aca="true" t="shared" si="1" ref="G53:G58">IF(SUM(B53:F53)&lt;&gt;0,SUM(B53:F53),"0")</f>
        <v>11660</v>
      </c>
      <c r="H53" s="86"/>
    </row>
    <row r="54" spans="1:8" ht="12.75">
      <c r="A54" s="93" t="s">
        <v>126</v>
      </c>
      <c r="B54" s="65">
        <v>2464</v>
      </c>
      <c r="C54" s="65">
        <v>4953</v>
      </c>
      <c r="D54" s="65" t="s">
        <v>41</v>
      </c>
      <c r="E54" s="65" t="s">
        <v>41</v>
      </c>
      <c r="F54" s="65" t="s">
        <v>41</v>
      </c>
      <c r="G54" s="65">
        <f t="shared" si="1"/>
        <v>7417</v>
      </c>
      <c r="H54" s="86"/>
    </row>
    <row r="55" spans="1:8" ht="12.75">
      <c r="A55" s="93" t="s">
        <v>127</v>
      </c>
      <c r="B55" s="65">
        <v>4294</v>
      </c>
      <c r="C55" s="65">
        <v>3664</v>
      </c>
      <c r="D55" s="65">
        <v>2</v>
      </c>
      <c r="E55" s="65">
        <v>6</v>
      </c>
      <c r="F55" s="65" t="s">
        <v>41</v>
      </c>
      <c r="G55" s="65">
        <f t="shared" si="1"/>
        <v>7966</v>
      </c>
      <c r="H55" s="86"/>
    </row>
    <row r="56" spans="1:8" ht="12.75">
      <c r="A56" s="93" t="s">
        <v>128</v>
      </c>
      <c r="B56" s="65">
        <v>1547</v>
      </c>
      <c r="C56" s="65">
        <v>1366</v>
      </c>
      <c r="D56" s="65" t="s">
        <v>41</v>
      </c>
      <c r="E56" s="65" t="s">
        <v>41</v>
      </c>
      <c r="F56" s="65" t="s">
        <v>41</v>
      </c>
      <c r="G56" s="65">
        <f t="shared" si="1"/>
        <v>2913</v>
      </c>
      <c r="H56" s="86"/>
    </row>
    <row r="57" spans="1:8" ht="12.75">
      <c r="A57" s="93" t="s">
        <v>129</v>
      </c>
      <c r="B57" s="65">
        <v>26583</v>
      </c>
      <c r="C57" s="65">
        <v>8217</v>
      </c>
      <c r="D57" s="65">
        <v>1</v>
      </c>
      <c r="E57" s="65">
        <v>276</v>
      </c>
      <c r="F57" s="65">
        <v>1201</v>
      </c>
      <c r="G57" s="65">
        <f t="shared" si="1"/>
        <v>36278</v>
      </c>
      <c r="H57" s="86"/>
    </row>
    <row r="58" spans="1:8" ht="12.75">
      <c r="A58" s="94" t="s">
        <v>130</v>
      </c>
      <c r="B58" s="77">
        <v>37658</v>
      </c>
      <c r="C58" s="77">
        <v>27030</v>
      </c>
      <c r="D58" s="77">
        <v>58</v>
      </c>
      <c r="E58" s="77">
        <v>282</v>
      </c>
      <c r="F58" s="77">
        <v>1206</v>
      </c>
      <c r="G58" s="66">
        <f t="shared" si="1"/>
        <v>66234</v>
      </c>
      <c r="H58" s="86"/>
    </row>
    <row r="59" spans="1:8" ht="12.75">
      <c r="A59" s="93"/>
      <c r="B59" s="75"/>
      <c r="C59" s="75"/>
      <c r="D59" s="75"/>
      <c r="E59" s="75"/>
      <c r="F59" s="75"/>
      <c r="G59" s="65"/>
      <c r="H59" s="86"/>
    </row>
    <row r="60" spans="1:8" ht="12.75">
      <c r="A60" s="93" t="s">
        <v>131</v>
      </c>
      <c r="B60" s="65">
        <v>184</v>
      </c>
      <c r="C60" s="65">
        <v>1165</v>
      </c>
      <c r="D60" s="65">
        <v>4</v>
      </c>
      <c r="E60" s="65" t="s">
        <v>41</v>
      </c>
      <c r="F60" s="65">
        <v>171</v>
      </c>
      <c r="G60" s="65">
        <f>IF(SUM(B60:F60)&lt;&gt;0,SUM(B60:F60),"0")</f>
        <v>1524</v>
      </c>
      <c r="H60" s="86"/>
    </row>
    <row r="61" spans="1:8" ht="12.75">
      <c r="A61" s="93" t="s">
        <v>132</v>
      </c>
      <c r="B61" s="65">
        <v>530</v>
      </c>
      <c r="C61" s="65">
        <v>170</v>
      </c>
      <c r="D61" s="65">
        <v>11</v>
      </c>
      <c r="E61" s="65" t="s">
        <v>41</v>
      </c>
      <c r="F61" s="65">
        <v>20</v>
      </c>
      <c r="G61" s="65">
        <f>IF(SUM(B61:F61)&lt;&gt;0,SUM(B61:F61),"0")</f>
        <v>731</v>
      </c>
      <c r="H61" s="86"/>
    </row>
    <row r="62" spans="1:8" ht="12.75">
      <c r="A62" s="93" t="s">
        <v>133</v>
      </c>
      <c r="B62" s="65">
        <v>48</v>
      </c>
      <c r="C62" s="65">
        <v>810</v>
      </c>
      <c r="D62" s="65">
        <v>34</v>
      </c>
      <c r="E62" s="65" t="s">
        <v>41</v>
      </c>
      <c r="F62" s="65">
        <v>146</v>
      </c>
      <c r="G62" s="65">
        <f>IF(SUM(B62:F62)&lt;&gt;0,SUM(B62:F62),"0")</f>
        <v>1038</v>
      </c>
      <c r="H62" s="86"/>
    </row>
    <row r="63" spans="1:8" ht="12.75">
      <c r="A63" s="94" t="s">
        <v>134</v>
      </c>
      <c r="B63" s="77">
        <v>762</v>
      </c>
      <c r="C63" s="77">
        <v>2145</v>
      </c>
      <c r="D63" s="77">
        <v>49</v>
      </c>
      <c r="E63" s="77" t="s">
        <v>41</v>
      </c>
      <c r="F63" s="77">
        <v>337</v>
      </c>
      <c r="G63" s="66">
        <f>IF(SUM(B63:F63)&lt;&gt;0,SUM(B63:F63),"0")</f>
        <v>3293</v>
      </c>
      <c r="H63" s="86"/>
    </row>
    <row r="64" spans="1:8" ht="12.75">
      <c r="A64" s="93"/>
      <c r="B64" s="75"/>
      <c r="C64" s="75"/>
      <c r="D64" s="75"/>
      <c r="E64" s="75"/>
      <c r="F64" s="75"/>
      <c r="G64" s="65"/>
      <c r="H64" s="86"/>
    </row>
    <row r="65" spans="1:8" ht="12.75">
      <c r="A65" s="94" t="s">
        <v>135</v>
      </c>
      <c r="B65" s="66">
        <v>243</v>
      </c>
      <c r="C65" s="66">
        <v>587</v>
      </c>
      <c r="D65" s="66" t="s">
        <v>41</v>
      </c>
      <c r="E65" s="66" t="s">
        <v>41</v>
      </c>
      <c r="F65" s="66">
        <v>93</v>
      </c>
      <c r="G65" s="66">
        <f>IF(SUM(B65:F65)&lt;&gt;0,SUM(B65:F65),"0")</f>
        <v>923</v>
      </c>
      <c r="H65" s="86"/>
    </row>
    <row r="66" spans="1:8" ht="12.75">
      <c r="A66" s="93"/>
      <c r="B66" s="75"/>
      <c r="C66" s="75"/>
      <c r="D66" s="75"/>
      <c r="E66" s="75"/>
      <c r="F66" s="75"/>
      <c r="G66" s="65"/>
      <c r="H66" s="86"/>
    </row>
    <row r="67" spans="1:8" ht="12.75">
      <c r="A67" s="93" t="s">
        <v>136</v>
      </c>
      <c r="B67" s="65">
        <v>32545</v>
      </c>
      <c r="C67" s="65">
        <v>6520</v>
      </c>
      <c r="D67" s="65">
        <v>25</v>
      </c>
      <c r="E67" s="65" t="s">
        <v>41</v>
      </c>
      <c r="F67" s="65" t="s">
        <v>41</v>
      </c>
      <c r="G67" s="65">
        <f>IF(SUM(B67:F67)&lt;&gt;0,SUM(B67:F67),"0")</f>
        <v>39090</v>
      </c>
      <c r="H67" s="86"/>
    </row>
    <row r="68" spans="1:8" ht="12.75">
      <c r="A68" s="93" t="s">
        <v>137</v>
      </c>
      <c r="B68" s="65">
        <v>16617</v>
      </c>
      <c r="C68" s="65">
        <v>2766</v>
      </c>
      <c r="D68" s="65">
        <v>12</v>
      </c>
      <c r="E68" s="65">
        <v>15000</v>
      </c>
      <c r="F68" s="65">
        <v>32</v>
      </c>
      <c r="G68" s="65">
        <f>IF(SUM(B68:F68)&lt;&gt;0,SUM(B68:F68),"0")</f>
        <v>34427</v>
      </c>
      <c r="H68" s="86"/>
    </row>
    <row r="69" spans="1:8" ht="12.75">
      <c r="A69" s="94" t="s">
        <v>138</v>
      </c>
      <c r="B69" s="139">
        <v>49162</v>
      </c>
      <c r="C69" s="139">
        <v>9286</v>
      </c>
      <c r="D69" s="139">
        <v>37</v>
      </c>
      <c r="E69" s="139">
        <v>15000</v>
      </c>
      <c r="F69" s="139">
        <v>32</v>
      </c>
      <c r="G69" s="69">
        <f>IF(SUM(B69:F69)&lt;&gt;0,SUM(B69:F69),"0")</f>
        <v>73517</v>
      </c>
      <c r="H69" s="86"/>
    </row>
    <row r="70" spans="1:8" ht="12.75">
      <c r="A70" s="93"/>
      <c r="B70" s="75"/>
      <c r="C70" s="75"/>
      <c r="D70" s="75"/>
      <c r="E70" s="75"/>
      <c r="F70" s="75"/>
      <c r="G70" s="65"/>
      <c r="H70" s="86"/>
    </row>
    <row r="71" spans="1:8" ht="12.75">
      <c r="A71" s="93" t="s">
        <v>139</v>
      </c>
      <c r="B71" s="65">
        <v>746</v>
      </c>
      <c r="C71" s="65">
        <v>149</v>
      </c>
      <c r="D71" s="65" t="s">
        <v>41</v>
      </c>
      <c r="E71" s="65" t="s">
        <v>41</v>
      </c>
      <c r="F71" s="65" t="s">
        <v>41</v>
      </c>
      <c r="G71" s="65">
        <f aca="true" t="shared" si="2" ref="G71:G79">IF(SUM(B71:F71)&lt;&gt;0,SUM(B71:F71),"0")</f>
        <v>895</v>
      </c>
      <c r="H71" s="86"/>
    </row>
    <row r="72" spans="1:8" ht="12.75">
      <c r="A72" s="93" t="s">
        <v>140</v>
      </c>
      <c r="B72" s="65">
        <v>20997</v>
      </c>
      <c r="C72" s="65">
        <v>965</v>
      </c>
      <c r="D72" s="65" t="s">
        <v>41</v>
      </c>
      <c r="E72" s="65" t="s">
        <v>41</v>
      </c>
      <c r="F72" s="65">
        <v>545</v>
      </c>
      <c r="G72" s="65">
        <f t="shared" si="2"/>
        <v>22507</v>
      </c>
      <c r="H72" s="86"/>
    </row>
    <row r="73" spans="1:8" ht="12.75">
      <c r="A73" s="93" t="s">
        <v>141</v>
      </c>
      <c r="B73" s="65">
        <v>8781</v>
      </c>
      <c r="C73" s="65">
        <v>1863</v>
      </c>
      <c r="D73" s="65">
        <v>189</v>
      </c>
      <c r="E73" s="65" t="s">
        <v>41</v>
      </c>
      <c r="F73" s="65">
        <v>230</v>
      </c>
      <c r="G73" s="65">
        <f t="shared" si="2"/>
        <v>11063</v>
      </c>
      <c r="H73" s="86"/>
    </row>
    <row r="74" spans="1:8" ht="12.75">
      <c r="A74" s="93" t="s">
        <v>142</v>
      </c>
      <c r="B74" s="65">
        <v>3475</v>
      </c>
      <c r="C74" s="65">
        <v>3213</v>
      </c>
      <c r="D74" s="65">
        <v>139</v>
      </c>
      <c r="E74" s="65" t="s">
        <v>41</v>
      </c>
      <c r="F74" s="68">
        <v>15</v>
      </c>
      <c r="G74" s="65">
        <f t="shared" si="2"/>
        <v>6842</v>
      </c>
      <c r="H74" s="86"/>
    </row>
    <row r="75" spans="1:8" ht="12.75">
      <c r="A75" s="93" t="s">
        <v>143</v>
      </c>
      <c r="B75" s="65">
        <v>3039</v>
      </c>
      <c r="C75" s="65">
        <v>1881</v>
      </c>
      <c r="D75" s="65">
        <v>2</v>
      </c>
      <c r="E75" s="68">
        <v>25</v>
      </c>
      <c r="F75" s="65">
        <v>94</v>
      </c>
      <c r="G75" s="65">
        <f t="shared" si="2"/>
        <v>5041</v>
      </c>
      <c r="H75" s="86"/>
    </row>
    <row r="76" spans="1:8" ht="12.75">
      <c r="A76" s="93" t="s">
        <v>144</v>
      </c>
      <c r="B76" s="65">
        <v>511</v>
      </c>
      <c r="C76" s="65">
        <v>784</v>
      </c>
      <c r="D76" s="65">
        <v>1</v>
      </c>
      <c r="E76" s="65">
        <v>44</v>
      </c>
      <c r="F76" s="65">
        <v>27</v>
      </c>
      <c r="G76" s="65">
        <f t="shared" si="2"/>
        <v>1367</v>
      </c>
      <c r="H76" s="86"/>
    </row>
    <row r="77" spans="1:8" ht="12.75">
      <c r="A77" s="93" t="s">
        <v>145</v>
      </c>
      <c r="B77" s="65">
        <v>9961</v>
      </c>
      <c r="C77" s="65">
        <v>4169</v>
      </c>
      <c r="D77" s="65">
        <v>141</v>
      </c>
      <c r="E77" s="68">
        <v>73</v>
      </c>
      <c r="F77" s="68">
        <v>3253</v>
      </c>
      <c r="G77" s="65">
        <f t="shared" si="2"/>
        <v>17597</v>
      </c>
      <c r="H77" s="86"/>
    </row>
    <row r="78" spans="1:8" ht="12.75">
      <c r="A78" s="93" t="s">
        <v>146</v>
      </c>
      <c r="B78" s="65">
        <v>12851</v>
      </c>
      <c r="C78" s="65">
        <v>3622</v>
      </c>
      <c r="D78" s="68">
        <v>24</v>
      </c>
      <c r="E78" s="65" t="s">
        <v>41</v>
      </c>
      <c r="F78" s="68">
        <v>5568</v>
      </c>
      <c r="G78" s="65">
        <f t="shared" si="2"/>
        <v>22065</v>
      </c>
      <c r="H78" s="86"/>
    </row>
    <row r="79" spans="1:8" ht="12.75">
      <c r="A79" s="94" t="s">
        <v>166</v>
      </c>
      <c r="B79" s="77">
        <v>60361</v>
      </c>
      <c r="C79" s="77">
        <v>16646</v>
      </c>
      <c r="D79" s="77">
        <v>496</v>
      </c>
      <c r="E79" s="77">
        <v>142</v>
      </c>
      <c r="F79" s="77">
        <v>9732</v>
      </c>
      <c r="G79" s="66">
        <f t="shared" si="2"/>
        <v>87377</v>
      </c>
      <c r="H79" s="86"/>
    </row>
    <row r="80" spans="1:8" ht="12.75">
      <c r="A80" s="93"/>
      <c r="B80" s="75"/>
      <c r="C80" s="75"/>
      <c r="D80" s="75"/>
      <c r="E80" s="75"/>
      <c r="F80" s="75"/>
      <c r="G80" s="65"/>
      <c r="H80" s="86"/>
    </row>
    <row r="81" spans="1:8" ht="12.75">
      <c r="A81" s="93" t="s">
        <v>147</v>
      </c>
      <c r="B81" s="65">
        <v>378</v>
      </c>
      <c r="C81" s="65">
        <v>78</v>
      </c>
      <c r="D81" s="65" t="s">
        <v>41</v>
      </c>
      <c r="E81" s="65" t="s">
        <v>41</v>
      </c>
      <c r="F81" s="65">
        <v>165</v>
      </c>
      <c r="G81" s="65">
        <f>IF(SUM(B81:F81)&lt;&gt;0,SUM(B81:F81),"0")</f>
        <v>621</v>
      </c>
      <c r="H81" s="86"/>
    </row>
    <row r="82" spans="1:8" ht="12.75">
      <c r="A82" s="93" t="s">
        <v>148</v>
      </c>
      <c r="B82" s="65">
        <v>727</v>
      </c>
      <c r="C82" s="65">
        <v>153</v>
      </c>
      <c r="D82" s="65">
        <v>2</v>
      </c>
      <c r="E82" s="65" t="s">
        <v>41</v>
      </c>
      <c r="F82" s="65">
        <v>2632</v>
      </c>
      <c r="G82" s="65">
        <f>IF(SUM(B82:F82)&lt;&gt;0,SUM(B82:F82),"0")</f>
        <v>3514</v>
      </c>
      <c r="H82" s="86"/>
    </row>
    <row r="83" spans="1:8" ht="12.75">
      <c r="A83" s="94" t="s">
        <v>149</v>
      </c>
      <c r="B83" s="77">
        <v>1105</v>
      </c>
      <c r="C83" s="77">
        <v>231</v>
      </c>
      <c r="D83" s="77">
        <v>2</v>
      </c>
      <c r="E83" s="66" t="s">
        <v>41</v>
      </c>
      <c r="F83" s="77">
        <v>2797</v>
      </c>
      <c r="G83" s="66">
        <f>IF(SUM(B83:F83)&lt;&gt;0,SUM(B83:F83),"0")</f>
        <v>4135</v>
      </c>
      <c r="H83" s="86"/>
    </row>
    <row r="84" spans="1:8" ht="12.75">
      <c r="A84" s="94"/>
      <c r="B84" s="66"/>
      <c r="C84" s="66"/>
      <c r="D84" s="66"/>
      <c r="E84" s="66"/>
      <c r="F84" s="66"/>
      <c r="G84" s="66"/>
      <c r="H84" s="86"/>
    </row>
    <row r="85" spans="1:8" ht="13.5" thickBot="1">
      <c r="A85" s="95" t="s">
        <v>150</v>
      </c>
      <c r="B85" s="81">
        <v>364545</v>
      </c>
      <c r="C85" s="81">
        <v>316941</v>
      </c>
      <c r="D85" s="81">
        <v>3292</v>
      </c>
      <c r="E85" s="81">
        <v>262518</v>
      </c>
      <c r="F85" s="81">
        <v>23879</v>
      </c>
      <c r="G85" s="72">
        <f>IF(SUM(B85:F85)&lt;&gt;0,SUM(B85:F85),"0")</f>
        <v>971175</v>
      </c>
      <c r="H85" s="86"/>
    </row>
    <row r="86" ht="12.75">
      <c r="G86" s="96"/>
    </row>
  </sheetData>
  <mergeCells count="3">
    <mergeCell ref="A1:G1"/>
    <mergeCell ref="A3:G3"/>
    <mergeCell ref="B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G48"/>
  <sheetViews>
    <sheetView showGridLines="0" zoomScale="75" zoomScaleNormal="75" workbookViewId="0" topLeftCell="A1">
      <selection activeCell="J18" sqref="J18"/>
    </sheetView>
  </sheetViews>
  <sheetFormatPr defaultColWidth="11.421875" defaultRowHeight="12.75"/>
  <cols>
    <col min="1" max="7" width="16.7109375" style="5" customWidth="1"/>
    <col min="8" max="9" width="11.421875" style="5" customWidth="1"/>
    <col min="10" max="10" width="18.57421875" style="5" customWidth="1"/>
    <col min="11" max="14" width="19.00390625" style="5" customWidth="1"/>
    <col min="15" max="16384" width="11.421875" style="5" customWidth="1"/>
  </cols>
  <sheetData>
    <row r="1" spans="1:7" s="54" customFormat="1" ht="18">
      <c r="A1" s="179" t="s">
        <v>0</v>
      </c>
      <c r="B1" s="179"/>
      <c r="C1" s="179"/>
      <c r="D1" s="179"/>
      <c r="E1" s="179"/>
      <c r="F1" s="179"/>
      <c r="G1" s="179"/>
    </row>
    <row r="2" s="55" customFormat="1" ht="14.25">
      <c r="A2" s="165" t="s">
        <v>203</v>
      </c>
    </row>
    <row r="3" spans="1:7" s="55" customFormat="1" ht="15">
      <c r="A3" s="191" t="s">
        <v>178</v>
      </c>
      <c r="B3" s="191"/>
      <c r="C3" s="191"/>
      <c r="D3" s="191"/>
      <c r="E3" s="191"/>
      <c r="F3" s="191"/>
      <c r="G3" s="191"/>
    </row>
    <row r="4" spans="1:7" s="55" customFormat="1" ht="15.75" thickBot="1">
      <c r="A4" s="97"/>
      <c r="B4" s="98"/>
      <c r="C4" s="98"/>
      <c r="D4" s="98"/>
      <c r="E4" s="98"/>
      <c r="F4" s="98"/>
      <c r="G4" s="98"/>
    </row>
    <row r="5" spans="1:7" ht="12.75">
      <c r="A5" s="144"/>
      <c r="B5" s="199" t="s">
        <v>1</v>
      </c>
      <c r="C5" s="200"/>
      <c r="D5" s="199" t="s">
        <v>2</v>
      </c>
      <c r="E5" s="200"/>
      <c r="F5" s="199" t="s">
        <v>3</v>
      </c>
      <c r="G5" s="201"/>
    </row>
    <row r="6" spans="1:7" ht="12.75">
      <c r="A6" s="6" t="s">
        <v>4</v>
      </c>
      <c r="B6" s="7" t="s">
        <v>5</v>
      </c>
      <c r="C6" s="7" t="s">
        <v>171</v>
      </c>
      <c r="D6" s="7" t="s">
        <v>5</v>
      </c>
      <c r="E6" s="7" t="s">
        <v>171</v>
      </c>
      <c r="F6" s="7" t="s">
        <v>5</v>
      </c>
      <c r="G6" s="7" t="s">
        <v>171</v>
      </c>
    </row>
    <row r="7" spans="1:7" ht="13.5" thickBot="1">
      <c r="A7" s="140"/>
      <c r="B7" s="31" t="s">
        <v>169</v>
      </c>
      <c r="C7" s="31" t="s">
        <v>170</v>
      </c>
      <c r="D7" s="31" t="s">
        <v>169</v>
      </c>
      <c r="E7" s="31" t="s">
        <v>170</v>
      </c>
      <c r="F7" s="31" t="s">
        <v>169</v>
      </c>
      <c r="G7" s="31" t="s">
        <v>170</v>
      </c>
    </row>
    <row r="8" spans="1:7" ht="12.75">
      <c r="A8" s="9">
        <v>1990</v>
      </c>
      <c r="B8" s="10">
        <v>255</v>
      </c>
      <c r="C8" s="11">
        <v>3421</v>
      </c>
      <c r="D8" s="12">
        <v>112.5</v>
      </c>
      <c r="E8" s="11">
        <v>4590</v>
      </c>
      <c r="F8" s="10">
        <v>10</v>
      </c>
      <c r="G8" s="13">
        <v>287</v>
      </c>
    </row>
    <row r="9" spans="1:7" ht="12.75">
      <c r="A9" s="9">
        <v>1991</v>
      </c>
      <c r="B9" s="12">
        <v>267.8</v>
      </c>
      <c r="C9" s="11">
        <v>3802</v>
      </c>
      <c r="D9" s="12">
        <v>112.9</v>
      </c>
      <c r="E9" s="11">
        <v>4484</v>
      </c>
      <c r="F9" s="12">
        <v>9.8</v>
      </c>
      <c r="G9" s="13">
        <v>268</v>
      </c>
    </row>
    <row r="10" spans="1:7" ht="12.75">
      <c r="A10" s="9">
        <v>1992</v>
      </c>
      <c r="B10" s="12">
        <v>290.7</v>
      </c>
      <c r="C10" s="11">
        <v>3827</v>
      </c>
      <c r="D10" s="12">
        <v>119.4</v>
      </c>
      <c r="E10" s="11">
        <v>4744</v>
      </c>
      <c r="F10" s="12">
        <v>9.1</v>
      </c>
      <c r="G10" s="13">
        <v>275</v>
      </c>
    </row>
    <row r="11" spans="1:7" ht="12.75">
      <c r="A11" s="9">
        <v>1993</v>
      </c>
      <c r="B11" s="10">
        <v>274.6</v>
      </c>
      <c r="C11" s="11">
        <v>2503</v>
      </c>
      <c r="D11" s="10">
        <v>121.2</v>
      </c>
      <c r="E11" s="11">
        <v>5186</v>
      </c>
      <c r="F11" s="10">
        <v>8.6</v>
      </c>
      <c r="G11" s="11">
        <v>223</v>
      </c>
    </row>
    <row r="12" spans="1:7" ht="12.75">
      <c r="A12" s="9">
        <v>1994</v>
      </c>
      <c r="B12" s="10">
        <v>317</v>
      </c>
      <c r="C12" s="11">
        <v>2907</v>
      </c>
      <c r="D12" s="10">
        <v>115.6</v>
      </c>
      <c r="E12" s="11">
        <v>4895</v>
      </c>
      <c r="F12" s="10">
        <v>9.6</v>
      </c>
      <c r="G12" s="11">
        <v>216</v>
      </c>
    </row>
    <row r="13" spans="1:7" ht="12.75">
      <c r="A13" s="14">
        <v>1995</v>
      </c>
      <c r="B13" s="15">
        <v>335.1</v>
      </c>
      <c r="C13" s="16">
        <v>2442</v>
      </c>
      <c r="D13" s="15">
        <v>104.6</v>
      </c>
      <c r="E13" s="16">
        <v>4487</v>
      </c>
      <c r="F13" s="17">
        <v>6.3</v>
      </c>
      <c r="G13" s="13">
        <v>155</v>
      </c>
    </row>
    <row r="14" spans="1:7" ht="12.75">
      <c r="A14" s="14">
        <v>1996</v>
      </c>
      <c r="B14" s="15">
        <v>307.8</v>
      </c>
      <c r="C14" s="16">
        <v>3438</v>
      </c>
      <c r="D14" s="15">
        <v>104.9</v>
      </c>
      <c r="E14" s="16">
        <v>5016</v>
      </c>
      <c r="F14" s="15">
        <v>6.4</v>
      </c>
      <c r="G14" s="13">
        <v>178</v>
      </c>
    </row>
    <row r="15" spans="1:7" ht="12.75">
      <c r="A15" s="14">
        <v>1997</v>
      </c>
      <c r="B15" s="15">
        <v>277.3</v>
      </c>
      <c r="C15" s="16">
        <v>2840</v>
      </c>
      <c r="D15" s="15">
        <v>105.1</v>
      </c>
      <c r="E15" s="16">
        <v>4841</v>
      </c>
      <c r="F15" s="15">
        <v>5.1</v>
      </c>
      <c r="G15" s="13">
        <v>144</v>
      </c>
    </row>
    <row r="16" spans="1:7" ht="12.75">
      <c r="A16" s="14">
        <v>1998</v>
      </c>
      <c r="B16" s="15">
        <v>306.7</v>
      </c>
      <c r="C16" s="16">
        <v>3616</v>
      </c>
      <c r="D16" s="15">
        <v>89.3</v>
      </c>
      <c r="E16" s="16">
        <v>4097</v>
      </c>
      <c r="F16" s="15">
        <v>9</v>
      </c>
      <c r="G16" s="13">
        <v>205</v>
      </c>
    </row>
    <row r="17" spans="1:7" ht="12.75">
      <c r="A17" s="14">
        <v>1999</v>
      </c>
      <c r="B17" s="15">
        <v>335.3</v>
      </c>
      <c r="C17" s="16">
        <v>2956</v>
      </c>
      <c r="D17" s="15">
        <v>85.5</v>
      </c>
      <c r="E17" s="16">
        <v>3758</v>
      </c>
      <c r="F17" s="15">
        <v>6.2</v>
      </c>
      <c r="G17" s="13">
        <v>159</v>
      </c>
    </row>
    <row r="18" spans="1:7" ht="12.75">
      <c r="A18" s="14">
        <v>2000</v>
      </c>
      <c r="B18" s="15">
        <v>358</v>
      </c>
      <c r="C18" s="16">
        <v>3563</v>
      </c>
      <c r="D18" s="15">
        <v>81.6</v>
      </c>
      <c r="E18" s="16">
        <v>3818</v>
      </c>
      <c r="F18" s="15">
        <v>5.6</v>
      </c>
      <c r="G18" s="13">
        <v>120</v>
      </c>
    </row>
    <row r="19" spans="1:7" ht="12.75">
      <c r="A19" s="14">
        <v>2001</v>
      </c>
      <c r="B19" s="15">
        <v>298.181</v>
      </c>
      <c r="C19" s="16">
        <v>2658.524</v>
      </c>
      <c r="D19" s="15">
        <v>83.094</v>
      </c>
      <c r="E19" s="16">
        <v>3949.906</v>
      </c>
      <c r="F19" s="15">
        <v>5.285</v>
      </c>
      <c r="G19" s="13">
        <v>122.206</v>
      </c>
    </row>
    <row r="20" spans="1:7" ht="12.75">
      <c r="A20" s="14">
        <v>2002</v>
      </c>
      <c r="B20" s="15">
        <v>248.633</v>
      </c>
      <c r="C20" s="16">
        <v>2153.181</v>
      </c>
      <c r="D20" s="15">
        <v>84.42</v>
      </c>
      <c r="E20" s="16">
        <v>3932.67</v>
      </c>
      <c r="F20" s="15">
        <v>5.411</v>
      </c>
      <c r="G20" s="13">
        <v>153.171</v>
      </c>
    </row>
    <row r="21" spans="1:7" ht="12.75">
      <c r="A21" s="14">
        <v>2003</v>
      </c>
      <c r="B21" s="15">
        <v>261.9</v>
      </c>
      <c r="C21" s="16">
        <v>2516.7</v>
      </c>
      <c r="D21" s="15">
        <v>85.3</v>
      </c>
      <c r="E21" s="16">
        <v>3891</v>
      </c>
      <c r="F21" s="15">
        <v>5.3</v>
      </c>
      <c r="G21" s="13">
        <v>106.8</v>
      </c>
    </row>
    <row r="22" spans="1:7" ht="12.75">
      <c r="A22" s="14">
        <v>2004</v>
      </c>
      <c r="B22" s="15">
        <v>234.753</v>
      </c>
      <c r="C22" s="16">
        <v>2565.979</v>
      </c>
      <c r="D22" s="15">
        <v>87.012</v>
      </c>
      <c r="E22" s="16">
        <v>4009.643</v>
      </c>
      <c r="F22" s="15">
        <v>5.542</v>
      </c>
      <c r="G22" s="13">
        <v>113.156</v>
      </c>
    </row>
    <row r="23" spans="1:7" ht="12.75">
      <c r="A23" s="14">
        <v>2005</v>
      </c>
      <c r="B23" s="15">
        <v>246.883</v>
      </c>
      <c r="C23" s="16">
        <v>1953.369</v>
      </c>
      <c r="D23" s="15">
        <v>88.439</v>
      </c>
      <c r="E23" s="16">
        <v>4044</v>
      </c>
      <c r="F23" s="15">
        <v>5.046</v>
      </c>
      <c r="G23" s="13">
        <v>90.545</v>
      </c>
    </row>
    <row r="24" spans="1:7" ht="13.5" thickBot="1">
      <c r="A24" s="28">
        <v>2006</v>
      </c>
      <c r="B24" s="35">
        <v>223.806</v>
      </c>
      <c r="C24" s="36">
        <v>2344.102</v>
      </c>
      <c r="D24" s="35">
        <v>94.484</v>
      </c>
      <c r="E24" s="36">
        <v>3909.896</v>
      </c>
      <c r="F24" s="35">
        <v>4.386</v>
      </c>
      <c r="G24" s="159">
        <v>85.82</v>
      </c>
    </row>
    <row r="27" ht="12.75">
      <c r="C27" s="5" t="s">
        <v>167</v>
      </c>
    </row>
    <row r="28" spans="1:7" ht="12.75">
      <c r="A28" s="22"/>
      <c r="B28" s="23"/>
      <c r="C28" s="23"/>
      <c r="D28" s="23"/>
      <c r="E28" s="23"/>
      <c r="F28" s="23"/>
      <c r="G28" s="24"/>
    </row>
    <row r="29" spans="3:7" ht="12.75">
      <c r="C29" s="192" t="s">
        <v>9</v>
      </c>
      <c r="D29" s="193"/>
      <c r="E29" s="192" t="s">
        <v>10</v>
      </c>
      <c r="F29" s="196"/>
      <c r="G29" s="8"/>
    </row>
    <row r="30" spans="1:7" ht="12.75">
      <c r="A30" s="197" t="s">
        <v>4</v>
      </c>
      <c r="B30" s="198"/>
      <c r="C30" s="7" t="s">
        <v>5</v>
      </c>
      <c r="D30" s="7" t="s">
        <v>6</v>
      </c>
      <c r="E30" s="7" t="s">
        <v>5</v>
      </c>
      <c r="F30" s="7" t="s">
        <v>6</v>
      </c>
      <c r="G30" s="8"/>
    </row>
    <row r="31" spans="1:7" ht="13.5" thickBot="1">
      <c r="A31" s="140"/>
      <c r="B31" s="140"/>
      <c r="C31" s="31" t="s">
        <v>7</v>
      </c>
      <c r="D31" s="31" t="s">
        <v>8</v>
      </c>
      <c r="E31" s="31" t="s">
        <v>7</v>
      </c>
      <c r="F31" s="31" t="s">
        <v>8</v>
      </c>
      <c r="G31" s="8"/>
    </row>
    <row r="32" spans="1:7" ht="12.75">
      <c r="A32" s="194">
        <v>1990</v>
      </c>
      <c r="B32" s="195"/>
      <c r="C32" s="12">
        <v>57.9</v>
      </c>
      <c r="D32" s="11">
        <v>1996</v>
      </c>
      <c r="E32" s="10">
        <v>7</v>
      </c>
      <c r="F32" s="11">
        <v>136.8</v>
      </c>
      <c r="G32" s="8"/>
    </row>
    <row r="33" spans="1:7" ht="12.75">
      <c r="A33" s="194">
        <v>1991</v>
      </c>
      <c r="B33" s="195"/>
      <c r="C33" s="12">
        <v>56.6</v>
      </c>
      <c r="D33" s="11">
        <v>1959</v>
      </c>
      <c r="E33" s="12">
        <v>7.7</v>
      </c>
      <c r="F33" s="13">
        <v>129</v>
      </c>
      <c r="G33" s="8"/>
    </row>
    <row r="34" spans="1:7" ht="12.75">
      <c r="A34" s="194">
        <v>1992</v>
      </c>
      <c r="B34" s="195"/>
      <c r="C34" s="12">
        <v>52.1</v>
      </c>
      <c r="D34" s="11">
        <v>1634</v>
      </c>
      <c r="E34" s="12">
        <v>7.5</v>
      </c>
      <c r="F34" s="13">
        <v>129</v>
      </c>
      <c r="G34" s="8"/>
    </row>
    <row r="35" spans="1:7" ht="12.75">
      <c r="A35" s="194">
        <v>1993</v>
      </c>
      <c r="B35" s="195"/>
      <c r="C35" s="12">
        <v>50.9</v>
      </c>
      <c r="D35" s="11">
        <v>1520</v>
      </c>
      <c r="E35" s="12">
        <v>7.8</v>
      </c>
      <c r="F35" s="13">
        <v>212</v>
      </c>
      <c r="G35" s="8"/>
    </row>
    <row r="36" spans="1:7" ht="12.75">
      <c r="A36" s="194">
        <v>1994</v>
      </c>
      <c r="B36" s="195"/>
      <c r="C36" s="12">
        <v>46.9</v>
      </c>
      <c r="D36" s="11">
        <v>1374</v>
      </c>
      <c r="E36" s="12">
        <v>4.4</v>
      </c>
      <c r="F36" s="13">
        <v>102</v>
      </c>
      <c r="G36" s="8"/>
    </row>
    <row r="37" spans="1:7" ht="12.75">
      <c r="A37" s="194">
        <v>1995</v>
      </c>
      <c r="B37" s="195"/>
      <c r="C37" s="15">
        <v>46.4</v>
      </c>
      <c r="D37" s="16">
        <v>1435</v>
      </c>
      <c r="E37" s="15">
        <v>3.7</v>
      </c>
      <c r="F37" s="13">
        <v>69</v>
      </c>
      <c r="G37" s="8"/>
    </row>
    <row r="38" spans="1:7" ht="12.75">
      <c r="A38" s="194">
        <v>1996</v>
      </c>
      <c r="B38" s="195"/>
      <c r="C38" s="15">
        <v>49.6</v>
      </c>
      <c r="D38" s="16">
        <v>1521</v>
      </c>
      <c r="E38" s="15">
        <v>6.8</v>
      </c>
      <c r="F38" s="13">
        <v>201</v>
      </c>
      <c r="G38" s="8"/>
    </row>
    <row r="39" spans="1:7" ht="12.75">
      <c r="A39" s="194">
        <v>1997</v>
      </c>
      <c r="B39" s="195"/>
      <c r="C39" s="15">
        <v>43.8</v>
      </c>
      <c r="D39" s="16">
        <v>1230</v>
      </c>
      <c r="E39" s="15">
        <v>6.8</v>
      </c>
      <c r="F39" s="13">
        <v>205</v>
      </c>
      <c r="G39" s="8"/>
    </row>
    <row r="40" spans="1:7" ht="12.75">
      <c r="A40" s="194">
        <v>1998</v>
      </c>
      <c r="B40" s="195"/>
      <c r="C40" s="15">
        <v>43.4</v>
      </c>
      <c r="D40" s="16">
        <v>1304</v>
      </c>
      <c r="E40" s="15">
        <v>6.1</v>
      </c>
      <c r="F40" s="13">
        <v>160</v>
      </c>
      <c r="G40" s="8"/>
    </row>
    <row r="41" spans="1:7" ht="12.75">
      <c r="A41" s="194">
        <v>1999</v>
      </c>
      <c r="B41" s="195"/>
      <c r="C41" s="15">
        <v>39.8</v>
      </c>
      <c r="D41" s="16">
        <v>1144</v>
      </c>
      <c r="E41" s="15">
        <v>3.8</v>
      </c>
      <c r="F41" s="13">
        <v>85</v>
      </c>
      <c r="G41" s="8"/>
    </row>
    <row r="42" spans="1:7" ht="12.75">
      <c r="A42" s="9">
        <v>2000</v>
      </c>
      <c r="B42" s="14"/>
      <c r="C42" s="15">
        <v>27.68</v>
      </c>
      <c r="D42" s="16">
        <v>788.473</v>
      </c>
      <c r="E42" s="15">
        <v>11.737</v>
      </c>
      <c r="F42" s="13">
        <v>190</v>
      </c>
      <c r="G42" s="8"/>
    </row>
    <row r="43" spans="1:7" ht="12.75">
      <c r="A43" s="194">
        <v>2001</v>
      </c>
      <c r="B43" s="195"/>
      <c r="C43" s="15">
        <v>34.448</v>
      </c>
      <c r="D43" s="16">
        <v>1046.126</v>
      </c>
      <c r="E43" s="15">
        <v>7.253</v>
      </c>
      <c r="F43" s="13">
        <v>148.618</v>
      </c>
      <c r="G43" s="8"/>
    </row>
    <row r="44" spans="1:7" ht="12.75">
      <c r="A44" s="9">
        <v>2002</v>
      </c>
      <c r="B44" s="9"/>
      <c r="C44" s="15">
        <v>38.362</v>
      </c>
      <c r="D44" s="16">
        <v>1110.974</v>
      </c>
      <c r="E44" s="15">
        <v>7.66</v>
      </c>
      <c r="F44" s="13">
        <v>118.817</v>
      </c>
      <c r="G44" s="8"/>
    </row>
    <row r="45" spans="1:6" ht="12.75">
      <c r="A45" s="194">
        <v>2003</v>
      </c>
      <c r="B45" s="195"/>
      <c r="C45" s="15">
        <v>51.97</v>
      </c>
      <c r="D45" s="16">
        <v>1303.25</v>
      </c>
      <c r="E45" s="15">
        <v>13.698</v>
      </c>
      <c r="F45" s="13">
        <v>550.987</v>
      </c>
    </row>
    <row r="46" spans="1:6" ht="12.75">
      <c r="A46" s="194">
        <v>2004</v>
      </c>
      <c r="B46" s="195"/>
      <c r="C46" s="15">
        <v>51.97</v>
      </c>
      <c r="D46" s="16">
        <v>1303.25</v>
      </c>
      <c r="E46" s="15">
        <v>13.698</v>
      </c>
      <c r="F46" s="13">
        <v>550.987</v>
      </c>
    </row>
    <row r="47" spans="1:6" ht="12.75">
      <c r="A47" s="194">
        <v>2005</v>
      </c>
      <c r="B47" s="195"/>
      <c r="C47" s="15">
        <v>31.11</v>
      </c>
      <c r="D47" s="16">
        <v>931.339</v>
      </c>
      <c r="E47" s="15">
        <v>10.397</v>
      </c>
      <c r="F47" s="13">
        <v>314.967</v>
      </c>
    </row>
    <row r="48" spans="1:6" ht="13.5" thickBot="1">
      <c r="A48" s="27">
        <v>2006</v>
      </c>
      <c r="B48" s="140"/>
      <c r="C48" s="35">
        <v>30.422</v>
      </c>
      <c r="D48" s="36">
        <v>853.266</v>
      </c>
      <c r="E48" s="35">
        <v>16.743</v>
      </c>
      <c r="F48" s="159">
        <v>580.456</v>
      </c>
    </row>
  </sheetData>
  <mergeCells count="22">
    <mergeCell ref="E29:F29"/>
    <mergeCell ref="A30:B30"/>
    <mergeCell ref="A47:B47"/>
    <mergeCell ref="A1:G1"/>
    <mergeCell ref="A3:G3"/>
    <mergeCell ref="B5:C5"/>
    <mergeCell ref="D5:E5"/>
    <mergeCell ref="F5:G5"/>
    <mergeCell ref="A37:B37"/>
    <mergeCell ref="A38:B38"/>
    <mergeCell ref="A39:B39"/>
    <mergeCell ref="A40:B40"/>
    <mergeCell ref="A45:B45"/>
    <mergeCell ref="A46:B46"/>
    <mergeCell ref="A43:B43"/>
    <mergeCell ref="A41:B41"/>
    <mergeCell ref="C29:D29"/>
    <mergeCell ref="A36:B36"/>
    <mergeCell ref="A32:B32"/>
    <mergeCell ref="A33:B33"/>
    <mergeCell ref="A34:B34"/>
    <mergeCell ref="A35:B3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J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57" customWidth="1"/>
    <col min="2" max="9" width="12.7109375" style="57" customWidth="1"/>
    <col min="10" max="16384" width="11.421875" style="57" customWidth="1"/>
  </cols>
  <sheetData>
    <row r="1" spans="1:9" s="54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ht="12.75">
      <c r="A2" s="165" t="s">
        <v>203</v>
      </c>
    </row>
    <row r="3" spans="1:9" s="55" customFormat="1" ht="15">
      <c r="A3" s="191" t="s">
        <v>181</v>
      </c>
      <c r="B3" s="191"/>
      <c r="C3" s="191"/>
      <c r="D3" s="191"/>
      <c r="E3" s="191"/>
      <c r="F3" s="191"/>
      <c r="G3" s="191"/>
      <c r="H3" s="191"/>
      <c r="I3" s="191"/>
    </row>
    <row r="4" spans="1:9" s="55" customFormat="1" ht="15.75" thickBot="1">
      <c r="A4" s="97"/>
      <c r="B4" s="98"/>
      <c r="C4" s="98"/>
      <c r="D4" s="98"/>
      <c r="E4" s="98"/>
      <c r="F4" s="98"/>
      <c r="G4" s="98"/>
      <c r="H4" s="99"/>
      <c r="I4" s="99"/>
    </row>
    <row r="5" spans="1:9" ht="12.75">
      <c r="A5" s="133" t="s">
        <v>84</v>
      </c>
      <c r="B5" s="181" t="s">
        <v>172</v>
      </c>
      <c r="C5" s="182"/>
      <c r="D5" s="182"/>
      <c r="E5" s="182"/>
      <c r="F5" s="190"/>
      <c r="G5" s="181" t="s">
        <v>151</v>
      </c>
      <c r="H5" s="182"/>
      <c r="I5" s="182"/>
    </row>
    <row r="6" spans="1:9" ht="12.75">
      <c r="A6" s="58" t="s">
        <v>86</v>
      </c>
      <c r="B6" s="188" t="s">
        <v>35</v>
      </c>
      <c r="C6" s="189"/>
      <c r="D6" s="188" t="s">
        <v>36</v>
      </c>
      <c r="E6" s="202"/>
      <c r="F6" s="203" t="s">
        <v>39</v>
      </c>
      <c r="G6" s="183" t="s">
        <v>152</v>
      </c>
      <c r="H6" s="184"/>
      <c r="I6" s="62" t="s">
        <v>173</v>
      </c>
    </row>
    <row r="7" spans="1:9" ht="13.5" thickBot="1">
      <c r="A7" s="89"/>
      <c r="B7" s="90" t="s">
        <v>37</v>
      </c>
      <c r="C7" s="90" t="s">
        <v>38</v>
      </c>
      <c r="D7" s="90" t="s">
        <v>37</v>
      </c>
      <c r="E7" s="90" t="s">
        <v>38</v>
      </c>
      <c r="F7" s="204"/>
      <c r="G7" s="90" t="s">
        <v>37</v>
      </c>
      <c r="H7" s="100" t="s">
        <v>38</v>
      </c>
      <c r="I7" s="90" t="s">
        <v>174</v>
      </c>
    </row>
    <row r="8" spans="1:9" ht="12.75">
      <c r="A8" s="56" t="s">
        <v>93</v>
      </c>
      <c r="B8" s="84">
        <v>257</v>
      </c>
      <c r="C8" s="84" t="s">
        <v>41</v>
      </c>
      <c r="D8" s="84" t="s">
        <v>41</v>
      </c>
      <c r="E8" s="84" t="s">
        <v>41</v>
      </c>
      <c r="F8" s="84">
        <v>257</v>
      </c>
      <c r="G8" s="110">
        <v>25000</v>
      </c>
      <c r="H8" s="84" t="s">
        <v>41</v>
      </c>
      <c r="I8" s="84">
        <v>6425</v>
      </c>
    </row>
    <row r="9" spans="1:9" ht="12.75">
      <c r="A9" s="60" t="s">
        <v>94</v>
      </c>
      <c r="B9" s="101">
        <v>522</v>
      </c>
      <c r="C9" s="101" t="s">
        <v>41</v>
      </c>
      <c r="D9" s="65" t="s">
        <v>41</v>
      </c>
      <c r="E9" s="65" t="s">
        <v>41</v>
      </c>
      <c r="F9" s="65">
        <v>522</v>
      </c>
      <c r="G9" s="101">
        <v>25000</v>
      </c>
      <c r="H9" s="101" t="s">
        <v>41</v>
      </c>
      <c r="I9" s="101">
        <v>13050</v>
      </c>
    </row>
    <row r="10" spans="1:9" ht="12.75">
      <c r="A10" s="60" t="s">
        <v>95</v>
      </c>
      <c r="B10" s="65">
        <v>185</v>
      </c>
      <c r="C10" s="65" t="s">
        <v>41</v>
      </c>
      <c r="D10" s="65" t="s">
        <v>41</v>
      </c>
      <c r="E10" s="65" t="s">
        <v>41</v>
      </c>
      <c r="F10" s="65">
        <v>185</v>
      </c>
      <c r="G10" s="101">
        <v>25000</v>
      </c>
      <c r="H10" s="101" t="s">
        <v>41</v>
      </c>
      <c r="I10" s="65">
        <v>4625</v>
      </c>
    </row>
    <row r="11" spans="1:9" ht="12.75">
      <c r="A11" s="60" t="s">
        <v>96</v>
      </c>
      <c r="B11" s="101">
        <v>46</v>
      </c>
      <c r="C11" s="101" t="s">
        <v>41</v>
      </c>
      <c r="D11" s="65" t="s">
        <v>41</v>
      </c>
      <c r="E11" s="65" t="s">
        <v>41</v>
      </c>
      <c r="F11" s="65">
        <v>46</v>
      </c>
      <c r="G11" s="101">
        <v>25000</v>
      </c>
      <c r="H11" s="101" t="s">
        <v>41</v>
      </c>
      <c r="I11" s="101">
        <v>1150</v>
      </c>
    </row>
    <row r="12" spans="1:9" ht="12.75">
      <c r="A12" s="70" t="s">
        <v>97</v>
      </c>
      <c r="B12" s="66">
        <v>1010</v>
      </c>
      <c r="C12" s="66" t="s">
        <v>41</v>
      </c>
      <c r="D12" s="66" t="s">
        <v>41</v>
      </c>
      <c r="E12" s="66" t="s">
        <v>41</v>
      </c>
      <c r="F12" s="66">
        <v>1010</v>
      </c>
      <c r="G12" s="102">
        <v>25000</v>
      </c>
      <c r="H12" s="102" t="s">
        <v>41</v>
      </c>
      <c r="I12" s="66">
        <v>25250</v>
      </c>
    </row>
    <row r="13" spans="1:9" ht="12.75">
      <c r="A13" s="70"/>
      <c r="B13" s="66"/>
      <c r="C13" s="66"/>
      <c r="D13" s="66"/>
      <c r="E13" s="66"/>
      <c r="F13" s="66"/>
      <c r="G13" s="102"/>
      <c r="H13" s="102"/>
      <c r="I13" s="66"/>
    </row>
    <row r="14" spans="1:9" s="67" customFormat="1" ht="12.75">
      <c r="A14" s="70" t="s">
        <v>98</v>
      </c>
      <c r="B14" s="102">
        <v>140</v>
      </c>
      <c r="C14" s="66" t="s">
        <v>41</v>
      </c>
      <c r="D14" s="66" t="s">
        <v>41</v>
      </c>
      <c r="E14" s="66" t="s">
        <v>41</v>
      </c>
      <c r="F14" s="66">
        <v>140</v>
      </c>
      <c r="G14" s="102">
        <v>22000</v>
      </c>
      <c r="H14" s="66" t="s">
        <v>41</v>
      </c>
      <c r="I14" s="102">
        <v>3080</v>
      </c>
    </row>
    <row r="15" spans="1:9" ht="12.75">
      <c r="A15" s="70"/>
      <c r="B15" s="66"/>
      <c r="C15" s="66"/>
      <c r="D15" s="66"/>
      <c r="E15" s="66"/>
      <c r="F15" s="66"/>
      <c r="G15" s="102"/>
      <c r="H15" s="102"/>
      <c r="I15" s="66"/>
    </row>
    <row r="16" spans="1:9" s="67" customFormat="1" ht="12.75">
      <c r="A16" s="70" t="s">
        <v>99</v>
      </c>
      <c r="B16" s="66" t="s">
        <v>41</v>
      </c>
      <c r="C16" s="66" t="s">
        <v>41</v>
      </c>
      <c r="D16" s="66" t="s">
        <v>41</v>
      </c>
      <c r="E16" s="66" t="s">
        <v>41</v>
      </c>
      <c r="F16" s="66" t="s">
        <v>41</v>
      </c>
      <c r="G16" s="102" t="s">
        <v>41</v>
      </c>
      <c r="H16" s="102" t="s">
        <v>41</v>
      </c>
      <c r="I16" s="66" t="s">
        <v>41</v>
      </c>
    </row>
    <row r="17" spans="1:9" ht="12.75">
      <c r="A17" s="60"/>
      <c r="B17" s="65"/>
      <c r="C17" s="65"/>
      <c r="D17" s="65"/>
      <c r="E17" s="65"/>
      <c r="F17" s="65"/>
      <c r="G17" s="101"/>
      <c r="H17" s="101"/>
      <c r="I17" s="65"/>
    </row>
    <row r="18" spans="1:9" ht="12.75">
      <c r="A18" s="60" t="s">
        <v>100</v>
      </c>
      <c r="B18" s="101">
        <v>17</v>
      </c>
      <c r="C18" s="101" t="s">
        <v>41</v>
      </c>
      <c r="D18" s="65" t="s">
        <v>41</v>
      </c>
      <c r="E18" s="65" t="s">
        <v>41</v>
      </c>
      <c r="F18" s="65">
        <v>17</v>
      </c>
      <c r="G18" s="101">
        <v>21250</v>
      </c>
      <c r="H18" s="101" t="s">
        <v>41</v>
      </c>
      <c r="I18" s="101">
        <v>361</v>
      </c>
    </row>
    <row r="19" spans="1:9" ht="12.75">
      <c r="A19" s="60" t="s">
        <v>101</v>
      </c>
      <c r="B19" s="101">
        <v>15</v>
      </c>
      <c r="C19" s="65" t="s">
        <v>41</v>
      </c>
      <c r="D19" s="65" t="s">
        <v>41</v>
      </c>
      <c r="E19" s="65" t="s">
        <v>41</v>
      </c>
      <c r="F19" s="65">
        <v>15</v>
      </c>
      <c r="G19" s="101">
        <v>19000</v>
      </c>
      <c r="H19" s="65" t="s">
        <v>41</v>
      </c>
      <c r="I19" s="101">
        <v>285</v>
      </c>
    </row>
    <row r="20" spans="1:9" ht="12.75">
      <c r="A20" s="60" t="s">
        <v>102</v>
      </c>
      <c r="B20" s="101">
        <v>19</v>
      </c>
      <c r="C20" s="65" t="s">
        <v>41</v>
      </c>
      <c r="D20" s="65" t="s">
        <v>41</v>
      </c>
      <c r="E20" s="65" t="s">
        <v>41</v>
      </c>
      <c r="F20" s="65">
        <v>19</v>
      </c>
      <c r="G20" s="101">
        <v>20160</v>
      </c>
      <c r="H20" s="65" t="s">
        <v>41</v>
      </c>
      <c r="I20" s="101">
        <v>383</v>
      </c>
    </row>
    <row r="21" spans="1:9" ht="12.75">
      <c r="A21" s="70" t="s">
        <v>164</v>
      </c>
      <c r="B21" s="66">
        <v>51</v>
      </c>
      <c r="C21" s="66" t="s">
        <v>41</v>
      </c>
      <c r="D21" s="66" t="s">
        <v>41</v>
      </c>
      <c r="E21" s="66" t="s">
        <v>41</v>
      </c>
      <c r="F21" s="66">
        <v>51</v>
      </c>
      <c r="G21" s="102">
        <v>20182</v>
      </c>
      <c r="H21" s="102" t="s">
        <v>41</v>
      </c>
      <c r="I21" s="66">
        <v>1029</v>
      </c>
    </row>
    <row r="22" spans="1:9" ht="12.75">
      <c r="A22" s="70"/>
      <c r="B22" s="66"/>
      <c r="C22" s="66"/>
      <c r="D22" s="66"/>
      <c r="E22" s="66"/>
      <c r="F22" s="66"/>
      <c r="G22" s="102"/>
      <c r="H22" s="102"/>
      <c r="I22" s="66"/>
    </row>
    <row r="23" spans="1:9" s="67" customFormat="1" ht="12.75">
      <c r="A23" s="70" t="s">
        <v>103</v>
      </c>
      <c r="B23" s="102">
        <v>45</v>
      </c>
      <c r="C23" s="102">
        <v>3</v>
      </c>
      <c r="D23" s="66" t="s">
        <v>41</v>
      </c>
      <c r="E23" s="66" t="s">
        <v>41</v>
      </c>
      <c r="F23" s="66">
        <v>48</v>
      </c>
      <c r="G23" s="102">
        <v>14500</v>
      </c>
      <c r="H23" s="102">
        <v>15800</v>
      </c>
      <c r="I23" s="102">
        <v>700</v>
      </c>
    </row>
    <row r="24" spans="1:9" ht="12.75">
      <c r="A24" s="70"/>
      <c r="B24" s="66"/>
      <c r="C24" s="66"/>
      <c r="D24" s="66"/>
      <c r="E24" s="66"/>
      <c r="F24" s="66"/>
      <c r="G24" s="102"/>
      <c r="H24" s="102"/>
      <c r="I24" s="66"/>
    </row>
    <row r="25" spans="1:9" s="67" customFormat="1" ht="12.75">
      <c r="A25" s="70" t="s">
        <v>104</v>
      </c>
      <c r="B25" s="102">
        <v>69</v>
      </c>
      <c r="C25" s="102">
        <v>42</v>
      </c>
      <c r="D25" s="102" t="s">
        <v>41</v>
      </c>
      <c r="E25" s="66" t="s">
        <v>41</v>
      </c>
      <c r="F25" s="66">
        <v>111</v>
      </c>
      <c r="G25" s="102">
        <v>11500</v>
      </c>
      <c r="H25" s="102">
        <v>24200</v>
      </c>
      <c r="I25" s="102">
        <v>1810</v>
      </c>
    </row>
    <row r="26" spans="1:9" ht="12.75">
      <c r="A26" s="60"/>
      <c r="B26" s="65"/>
      <c r="C26" s="65"/>
      <c r="D26" s="65"/>
      <c r="E26" s="65"/>
      <c r="F26" s="65"/>
      <c r="G26" s="101"/>
      <c r="H26" s="101"/>
      <c r="I26" s="65"/>
    </row>
    <row r="27" spans="1:9" ht="12.75">
      <c r="A27" s="60" t="s">
        <v>105</v>
      </c>
      <c r="B27" s="65" t="s">
        <v>41</v>
      </c>
      <c r="C27" s="65" t="s">
        <v>41</v>
      </c>
      <c r="D27" s="65" t="s">
        <v>41</v>
      </c>
      <c r="E27" s="65" t="s">
        <v>41</v>
      </c>
      <c r="F27" s="65" t="s">
        <v>41</v>
      </c>
      <c r="G27" s="101" t="s">
        <v>41</v>
      </c>
      <c r="H27" s="101" t="s">
        <v>41</v>
      </c>
      <c r="I27" s="65" t="s">
        <v>41</v>
      </c>
    </row>
    <row r="28" spans="1:9" ht="12.75">
      <c r="A28" s="60" t="s">
        <v>106</v>
      </c>
      <c r="B28" s="65">
        <v>233</v>
      </c>
      <c r="C28" s="65">
        <v>796</v>
      </c>
      <c r="D28" s="65" t="s">
        <v>41</v>
      </c>
      <c r="E28" s="65" t="s">
        <v>41</v>
      </c>
      <c r="F28" s="65">
        <v>1029</v>
      </c>
      <c r="G28" s="101">
        <v>6000</v>
      </c>
      <c r="H28" s="101">
        <v>16000</v>
      </c>
      <c r="I28" s="65">
        <v>14134</v>
      </c>
    </row>
    <row r="29" spans="1:9" ht="12.75">
      <c r="A29" s="60" t="s">
        <v>107</v>
      </c>
      <c r="B29" s="65" t="s">
        <v>41</v>
      </c>
      <c r="C29" s="65">
        <v>33</v>
      </c>
      <c r="D29" s="65" t="s">
        <v>41</v>
      </c>
      <c r="E29" s="65" t="s">
        <v>41</v>
      </c>
      <c r="F29" s="65">
        <v>33</v>
      </c>
      <c r="G29" s="101" t="s">
        <v>41</v>
      </c>
      <c r="H29" s="101">
        <v>6000</v>
      </c>
      <c r="I29" s="65">
        <v>198</v>
      </c>
    </row>
    <row r="30" spans="1:9" ht="12.75">
      <c r="A30" s="70" t="s">
        <v>108</v>
      </c>
      <c r="B30" s="66">
        <v>233</v>
      </c>
      <c r="C30" s="66">
        <v>829</v>
      </c>
      <c r="D30" s="66" t="s">
        <v>41</v>
      </c>
      <c r="E30" s="66" t="s">
        <v>41</v>
      </c>
      <c r="F30" s="66">
        <v>1062</v>
      </c>
      <c r="G30" s="102">
        <v>6000</v>
      </c>
      <c r="H30" s="102">
        <v>15602</v>
      </c>
      <c r="I30" s="66">
        <v>14332</v>
      </c>
    </row>
    <row r="31" spans="1:9" ht="12.75">
      <c r="A31" s="60"/>
      <c r="B31" s="65"/>
      <c r="C31" s="65"/>
      <c r="D31" s="65"/>
      <c r="E31" s="65"/>
      <c r="F31" s="65"/>
      <c r="G31" s="101"/>
      <c r="H31" s="101"/>
      <c r="I31" s="65"/>
    </row>
    <row r="32" spans="1:9" ht="12.75">
      <c r="A32" s="60" t="s">
        <v>109</v>
      </c>
      <c r="B32" s="103">
        <v>3540</v>
      </c>
      <c r="C32" s="103">
        <v>245</v>
      </c>
      <c r="D32" s="103" t="s">
        <v>41</v>
      </c>
      <c r="E32" s="65" t="s">
        <v>41</v>
      </c>
      <c r="F32" s="65">
        <v>3785</v>
      </c>
      <c r="G32" s="103">
        <v>8128</v>
      </c>
      <c r="H32" s="103">
        <v>25065</v>
      </c>
      <c r="I32" s="103">
        <v>34914</v>
      </c>
    </row>
    <row r="33" spans="1:9" ht="12.75">
      <c r="A33" s="60" t="s">
        <v>110</v>
      </c>
      <c r="B33" s="103">
        <v>9606</v>
      </c>
      <c r="C33" s="103">
        <v>703</v>
      </c>
      <c r="D33" s="65" t="s">
        <v>41</v>
      </c>
      <c r="E33" s="65" t="s">
        <v>41</v>
      </c>
      <c r="F33" s="65">
        <v>10309</v>
      </c>
      <c r="G33" s="103">
        <v>18000</v>
      </c>
      <c r="H33" s="103">
        <v>28000</v>
      </c>
      <c r="I33" s="101">
        <v>192592</v>
      </c>
    </row>
    <row r="34" spans="1:9" ht="12.75">
      <c r="A34" s="60" t="s">
        <v>111</v>
      </c>
      <c r="B34" s="103">
        <v>5176</v>
      </c>
      <c r="C34" s="103">
        <v>428</v>
      </c>
      <c r="D34" s="65" t="s">
        <v>41</v>
      </c>
      <c r="E34" s="65" t="s">
        <v>41</v>
      </c>
      <c r="F34" s="65">
        <v>5604</v>
      </c>
      <c r="G34" s="103">
        <v>10426</v>
      </c>
      <c r="H34" s="103">
        <v>17953</v>
      </c>
      <c r="I34" s="101">
        <v>61649</v>
      </c>
    </row>
    <row r="35" spans="1:9" ht="12.75">
      <c r="A35" s="60" t="s">
        <v>112</v>
      </c>
      <c r="B35" s="103">
        <v>3090</v>
      </c>
      <c r="C35" s="103">
        <v>35</v>
      </c>
      <c r="D35" s="65" t="s">
        <v>41</v>
      </c>
      <c r="E35" s="65" t="s">
        <v>41</v>
      </c>
      <c r="F35" s="65">
        <v>3125</v>
      </c>
      <c r="G35" s="103">
        <v>3939</v>
      </c>
      <c r="H35" s="103">
        <v>18000</v>
      </c>
      <c r="I35" s="101">
        <v>12802</v>
      </c>
    </row>
    <row r="36" spans="1:9" ht="12.75">
      <c r="A36" s="70" t="s">
        <v>113</v>
      </c>
      <c r="B36" s="66">
        <v>21412</v>
      </c>
      <c r="C36" s="66">
        <v>1411</v>
      </c>
      <c r="D36" s="66" t="s">
        <v>41</v>
      </c>
      <c r="E36" s="66" t="s">
        <v>41</v>
      </c>
      <c r="F36" s="66">
        <v>22823</v>
      </c>
      <c r="G36" s="102">
        <v>12508</v>
      </c>
      <c r="H36" s="102">
        <v>24195</v>
      </c>
      <c r="I36" s="66">
        <v>301957</v>
      </c>
    </row>
    <row r="37" spans="1:9" ht="12.75">
      <c r="A37" s="70"/>
      <c r="B37" s="66"/>
      <c r="C37" s="66"/>
      <c r="D37" s="66"/>
      <c r="E37" s="66"/>
      <c r="F37" s="66"/>
      <c r="G37" s="102"/>
      <c r="H37" s="102"/>
      <c r="I37" s="66"/>
    </row>
    <row r="38" spans="1:9" s="67" customFormat="1" ht="12.75">
      <c r="A38" s="70" t="s">
        <v>114</v>
      </c>
      <c r="B38" s="102">
        <v>20465</v>
      </c>
      <c r="C38" s="102">
        <v>1077</v>
      </c>
      <c r="D38" s="66" t="s">
        <v>41</v>
      </c>
      <c r="E38" s="66" t="s">
        <v>41</v>
      </c>
      <c r="F38" s="66">
        <v>21542</v>
      </c>
      <c r="G38" s="102">
        <v>12000</v>
      </c>
      <c r="H38" s="102">
        <v>30000</v>
      </c>
      <c r="I38" s="102">
        <v>277890</v>
      </c>
    </row>
    <row r="39" spans="1:9" ht="12.75">
      <c r="A39" s="60"/>
      <c r="B39" s="65"/>
      <c r="C39" s="65"/>
      <c r="D39" s="65"/>
      <c r="E39" s="65"/>
      <c r="F39" s="65"/>
      <c r="G39" s="101"/>
      <c r="H39" s="101"/>
      <c r="I39" s="65"/>
    </row>
    <row r="40" spans="1:9" ht="12.75">
      <c r="A40" s="60" t="s">
        <v>115</v>
      </c>
      <c r="B40" s="68">
        <v>2057</v>
      </c>
      <c r="C40" s="101">
        <v>53</v>
      </c>
      <c r="D40" s="65" t="s">
        <v>41</v>
      </c>
      <c r="E40" s="65" t="s">
        <v>41</v>
      </c>
      <c r="F40" s="65">
        <v>2110</v>
      </c>
      <c r="G40" s="68">
        <v>11500</v>
      </c>
      <c r="H40" s="101">
        <v>22000</v>
      </c>
      <c r="I40" s="101">
        <v>24822</v>
      </c>
    </row>
    <row r="41" spans="1:9" ht="12.75">
      <c r="A41" s="60" t="s">
        <v>116</v>
      </c>
      <c r="B41" s="65" t="s">
        <v>41</v>
      </c>
      <c r="C41" s="65" t="s">
        <v>41</v>
      </c>
      <c r="D41" s="65" t="s">
        <v>41</v>
      </c>
      <c r="E41" s="65" t="s">
        <v>41</v>
      </c>
      <c r="F41" s="65" t="s">
        <v>41</v>
      </c>
      <c r="G41" s="101" t="s">
        <v>41</v>
      </c>
      <c r="H41" s="101" t="s">
        <v>41</v>
      </c>
      <c r="I41" s="65" t="s">
        <v>41</v>
      </c>
    </row>
    <row r="42" spans="1:9" ht="12.75">
      <c r="A42" s="60" t="s">
        <v>117</v>
      </c>
      <c r="B42" s="101">
        <v>541</v>
      </c>
      <c r="C42" s="101">
        <v>88</v>
      </c>
      <c r="D42" s="65" t="s">
        <v>41</v>
      </c>
      <c r="E42" s="65" t="s">
        <v>41</v>
      </c>
      <c r="F42" s="65">
        <v>629</v>
      </c>
      <c r="G42" s="101">
        <v>8200</v>
      </c>
      <c r="H42" s="101">
        <v>20300</v>
      </c>
      <c r="I42" s="101">
        <v>6223</v>
      </c>
    </row>
    <row r="43" spans="1:9" ht="12.75">
      <c r="A43" s="60" t="s">
        <v>118</v>
      </c>
      <c r="B43" s="101">
        <v>549</v>
      </c>
      <c r="C43" s="101">
        <v>61</v>
      </c>
      <c r="D43" s="65" t="s">
        <v>41</v>
      </c>
      <c r="E43" s="65" t="s">
        <v>41</v>
      </c>
      <c r="F43" s="65">
        <v>610</v>
      </c>
      <c r="G43" s="101">
        <v>5000</v>
      </c>
      <c r="H43" s="101">
        <v>10000</v>
      </c>
      <c r="I43" s="101">
        <v>3355</v>
      </c>
    </row>
    <row r="44" spans="1:9" ht="12.75">
      <c r="A44" s="60" t="s">
        <v>119</v>
      </c>
      <c r="B44" s="101">
        <v>27298</v>
      </c>
      <c r="C44" s="101">
        <v>1209</v>
      </c>
      <c r="D44" s="101" t="s">
        <v>41</v>
      </c>
      <c r="E44" s="65" t="s">
        <v>41</v>
      </c>
      <c r="F44" s="65">
        <v>28507</v>
      </c>
      <c r="G44" s="101">
        <v>13500</v>
      </c>
      <c r="H44" s="101">
        <v>22000</v>
      </c>
      <c r="I44" s="101">
        <v>395121</v>
      </c>
    </row>
    <row r="45" spans="1:9" ht="12.75">
      <c r="A45" s="60" t="s">
        <v>120</v>
      </c>
      <c r="B45" s="101">
        <v>901</v>
      </c>
      <c r="C45" s="101" t="s">
        <v>41</v>
      </c>
      <c r="D45" s="65" t="s">
        <v>41</v>
      </c>
      <c r="E45" s="65" t="s">
        <v>41</v>
      </c>
      <c r="F45" s="65">
        <v>901</v>
      </c>
      <c r="G45" s="101">
        <v>10000</v>
      </c>
      <c r="H45" s="101" t="s">
        <v>41</v>
      </c>
      <c r="I45" s="101">
        <v>9010</v>
      </c>
    </row>
    <row r="46" spans="1:9" ht="12.75">
      <c r="A46" s="60" t="s">
        <v>121</v>
      </c>
      <c r="B46" s="101">
        <v>18</v>
      </c>
      <c r="C46" s="101" t="s">
        <v>41</v>
      </c>
      <c r="D46" s="65" t="s">
        <v>41</v>
      </c>
      <c r="E46" s="65" t="s">
        <v>41</v>
      </c>
      <c r="F46" s="65">
        <v>18</v>
      </c>
      <c r="G46" s="101">
        <v>17000</v>
      </c>
      <c r="H46" s="101" t="s">
        <v>41</v>
      </c>
      <c r="I46" s="101">
        <v>306</v>
      </c>
    </row>
    <row r="47" spans="1:9" ht="12.75">
      <c r="A47" s="60" t="s">
        <v>122</v>
      </c>
      <c r="B47" s="101">
        <v>300</v>
      </c>
      <c r="C47" s="101">
        <v>200</v>
      </c>
      <c r="D47" s="101" t="s">
        <v>41</v>
      </c>
      <c r="E47" s="65" t="s">
        <v>41</v>
      </c>
      <c r="F47" s="65">
        <v>500</v>
      </c>
      <c r="G47" s="101">
        <v>8000</v>
      </c>
      <c r="H47" s="101">
        <v>16000</v>
      </c>
      <c r="I47" s="101">
        <v>5600</v>
      </c>
    </row>
    <row r="48" spans="1:9" ht="12.75">
      <c r="A48" s="60" t="s">
        <v>123</v>
      </c>
      <c r="B48" s="101">
        <v>1215</v>
      </c>
      <c r="C48" s="101">
        <v>94</v>
      </c>
      <c r="D48" s="101" t="s">
        <v>41</v>
      </c>
      <c r="E48" s="65" t="s">
        <v>41</v>
      </c>
      <c r="F48" s="65">
        <v>1309</v>
      </c>
      <c r="G48" s="101">
        <v>18000</v>
      </c>
      <c r="H48" s="101">
        <v>25000</v>
      </c>
      <c r="I48" s="101">
        <v>24220</v>
      </c>
    </row>
    <row r="49" spans="1:9" ht="12.75">
      <c r="A49" s="70" t="s">
        <v>165</v>
      </c>
      <c r="B49" s="66">
        <v>32879</v>
      </c>
      <c r="C49" s="66">
        <v>1705</v>
      </c>
      <c r="D49" s="66" t="s">
        <v>41</v>
      </c>
      <c r="E49" s="66" t="s">
        <v>41</v>
      </c>
      <c r="F49" s="66">
        <v>34584</v>
      </c>
      <c r="G49" s="102">
        <v>13168</v>
      </c>
      <c r="H49" s="102">
        <v>20945</v>
      </c>
      <c r="I49" s="66">
        <v>468657</v>
      </c>
    </row>
    <row r="50" spans="1:9" ht="12.75">
      <c r="A50" s="70"/>
      <c r="B50" s="66"/>
      <c r="C50" s="66"/>
      <c r="D50" s="66"/>
      <c r="E50" s="66"/>
      <c r="F50" s="66"/>
      <c r="G50" s="102"/>
      <c r="H50" s="102"/>
      <c r="I50" s="66"/>
    </row>
    <row r="51" spans="1:9" s="67" customFormat="1" ht="12.75">
      <c r="A51" s="70" t="s">
        <v>124</v>
      </c>
      <c r="B51" s="102">
        <v>879</v>
      </c>
      <c r="C51" s="102" t="s">
        <v>41</v>
      </c>
      <c r="D51" s="66" t="s">
        <v>41</v>
      </c>
      <c r="E51" s="66" t="s">
        <v>41</v>
      </c>
      <c r="F51" s="66">
        <v>879</v>
      </c>
      <c r="G51" s="102">
        <v>6000</v>
      </c>
      <c r="H51" s="102" t="s">
        <v>41</v>
      </c>
      <c r="I51" s="102">
        <v>5274</v>
      </c>
    </row>
    <row r="52" spans="1:9" ht="12.75">
      <c r="A52" s="60"/>
      <c r="B52" s="65"/>
      <c r="C52" s="65"/>
      <c r="D52" s="65"/>
      <c r="E52" s="65"/>
      <c r="F52" s="65"/>
      <c r="G52" s="101"/>
      <c r="H52" s="101"/>
      <c r="I52" s="65"/>
    </row>
    <row r="53" spans="1:9" ht="12.75">
      <c r="A53" s="60" t="s">
        <v>125</v>
      </c>
      <c r="B53" s="68">
        <v>70</v>
      </c>
      <c r="C53" s="65">
        <v>1500</v>
      </c>
      <c r="D53" s="65" t="s">
        <v>41</v>
      </c>
      <c r="E53" s="65" t="s">
        <v>41</v>
      </c>
      <c r="F53" s="65">
        <v>1570</v>
      </c>
      <c r="G53" s="68">
        <v>6000</v>
      </c>
      <c r="H53" s="101">
        <v>24000</v>
      </c>
      <c r="I53" s="65">
        <v>36420</v>
      </c>
    </row>
    <row r="54" spans="1:9" ht="12.75">
      <c r="A54" s="60" t="s">
        <v>126</v>
      </c>
      <c r="B54" s="68">
        <v>2375</v>
      </c>
      <c r="C54" s="65">
        <v>39</v>
      </c>
      <c r="D54" s="65" t="s">
        <v>41</v>
      </c>
      <c r="E54" s="65" t="s">
        <v>41</v>
      </c>
      <c r="F54" s="65">
        <v>2414</v>
      </c>
      <c r="G54" s="68">
        <v>14500</v>
      </c>
      <c r="H54" s="101">
        <v>23000</v>
      </c>
      <c r="I54" s="65">
        <v>35335</v>
      </c>
    </row>
    <row r="55" spans="1:9" ht="12.75">
      <c r="A55" s="60" t="s">
        <v>127</v>
      </c>
      <c r="B55" s="65">
        <v>4077</v>
      </c>
      <c r="C55" s="65">
        <v>210</v>
      </c>
      <c r="D55" s="65" t="s">
        <v>41</v>
      </c>
      <c r="E55" s="65" t="s">
        <v>41</v>
      </c>
      <c r="F55" s="65">
        <v>4287</v>
      </c>
      <c r="G55" s="101">
        <v>6500</v>
      </c>
      <c r="H55" s="101">
        <v>19500</v>
      </c>
      <c r="I55" s="65">
        <v>30596</v>
      </c>
    </row>
    <row r="56" spans="1:9" ht="12.75" customHeight="1">
      <c r="A56" s="60" t="s">
        <v>128</v>
      </c>
      <c r="B56" s="65">
        <v>1465</v>
      </c>
      <c r="C56" s="65">
        <v>70</v>
      </c>
      <c r="D56" s="65" t="s">
        <v>41</v>
      </c>
      <c r="E56" s="65" t="s">
        <v>41</v>
      </c>
      <c r="F56" s="65">
        <v>1535</v>
      </c>
      <c r="G56" s="101">
        <v>3600</v>
      </c>
      <c r="H56" s="101">
        <v>21000</v>
      </c>
      <c r="I56" s="65">
        <v>6744</v>
      </c>
    </row>
    <row r="57" spans="1:9" ht="12.75" customHeight="1">
      <c r="A57" s="60" t="s">
        <v>129</v>
      </c>
      <c r="B57" s="65">
        <v>25312</v>
      </c>
      <c r="C57" s="65">
        <v>905</v>
      </c>
      <c r="D57" s="65" t="s">
        <v>41</v>
      </c>
      <c r="E57" s="65" t="s">
        <v>41</v>
      </c>
      <c r="F57" s="65">
        <v>26217</v>
      </c>
      <c r="G57" s="101">
        <v>6560</v>
      </c>
      <c r="H57" s="101">
        <v>20700</v>
      </c>
      <c r="I57" s="65">
        <v>184780</v>
      </c>
    </row>
    <row r="58" spans="1:9" ht="12.75">
      <c r="A58" s="70" t="s">
        <v>130</v>
      </c>
      <c r="B58" s="66">
        <v>33299</v>
      </c>
      <c r="C58" s="66">
        <v>2724</v>
      </c>
      <c r="D58" s="66" t="s">
        <v>41</v>
      </c>
      <c r="E58" s="66" t="s">
        <v>41</v>
      </c>
      <c r="F58" s="66">
        <v>36023</v>
      </c>
      <c r="G58" s="102">
        <v>6988</v>
      </c>
      <c r="H58" s="102">
        <v>22465</v>
      </c>
      <c r="I58" s="66">
        <v>293875</v>
      </c>
    </row>
    <row r="59" spans="1:9" ht="12.75">
      <c r="A59" s="60"/>
      <c r="B59" s="65"/>
      <c r="C59" s="65"/>
      <c r="D59" s="65"/>
      <c r="E59" s="65"/>
      <c r="F59" s="65"/>
      <c r="G59" s="101"/>
      <c r="H59" s="101"/>
      <c r="I59" s="65"/>
    </row>
    <row r="60" spans="1:9" ht="12.75">
      <c r="A60" s="60" t="s">
        <v>131</v>
      </c>
      <c r="B60" s="68">
        <v>38</v>
      </c>
      <c r="C60" s="103">
        <v>50</v>
      </c>
      <c r="D60" s="65" t="s">
        <v>41</v>
      </c>
      <c r="E60" s="65" t="s">
        <v>41</v>
      </c>
      <c r="F60" s="65">
        <v>88</v>
      </c>
      <c r="G60" s="68">
        <v>4000</v>
      </c>
      <c r="H60" s="103">
        <v>17000</v>
      </c>
      <c r="I60" s="101">
        <v>1002</v>
      </c>
    </row>
    <row r="61" spans="1:9" ht="12.75">
      <c r="A61" s="60" t="s">
        <v>132</v>
      </c>
      <c r="B61" s="103">
        <v>519</v>
      </c>
      <c r="C61" s="103">
        <v>6</v>
      </c>
      <c r="D61" s="65" t="s">
        <v>41</v>
      </c>
      <c r="E61" s="65" t="s">
        <v>41</v>
      </c>
      <c r="F61" s="65">
        <v>525</v>
      </c>
      <c r="G61" s="103">
        <v>6000</v>
      </c>
      <c r="H61" s="103">
        <v>17000</v>
      </c>
      <c r="I61" s="101">
        <v>3216</v>
      </c>
    </row>
    <row r="62" spans="1:9" ht="12.75">
      <c r="A62" s="60" t="s">
        <v>133</v>
      </c>
      <c r="B62" s="103" t="s">
        <v>41</v>
      </c>
      <c r="C62" s="103" t="s">
        <v>41</v>
      </c>
      <c r="D62" s="65" t="s">
        <v>41</v>
      </c>
      <c r="E62" s="65" t="s">
        <v>41</v>
      </c>
      <c r="F62" s="65" t="s">
        <v>41</v>
      </c>
      <c r="G62" s="103" t="s">
        <v>41</v>
      </c>
      <c r="H62" s="103" t="s">
        <v>41</v>
      </c>
      <c r="I62" s="101" t="s">
        <v>41</v>
      </c>
    </row>
    <row r="63" spans="1:9" ht="12.75">
      <c r="A63" s="70" t="s">
        <v>134</v>
      </c>
      <c r="B63" s="66">
        <v>557</v>
      </c>
      <c r="C63" s="66">
        <v>56</v>
      </c>
      <c r="D63" s="66" t="s">
        <v>41</v>
      </c>
      <c r="E63" s="66" t="s">
        <v>41</v>
      </c>
      <c r="F63" s="66">
        <v>613</v>
      </c>
      <c r="G63" s="102">
        <v>5864</v>
      </c>
      <c r="H63" s="102">
        <v>17000</v>
      </c>
      <c r="I63" s="66">
        <v>4218</v>
      </c>
    </row>
    <row r="64" spans="1:9" ht="12.75">
      <c r="A64" s="70"/>
      <c r="B64" s="66"/>
      <c r="C64" s="66"/>
      <c r="D64" s="66"/>
      <c r="E64" s="66"/>
      <c r="F64" s="66"/>
      <c r="G64" s="102"/>
      <c r="H64" s="102"/>
      <c r="I64" s="66"/>
    </row>
    <row r="65" spans="1:9" s="67" customFormat="1" ht="12.75">
      <c r="A65" s="70" t="s">
        <v>135</v>
      </c>
      <c r="B65" s="69">
        <v>100</v>
      </c>
      <c r="C65" s="102">
        <v>81</v>
      </c>
      <c r="D65" s="66" t="s">
        <v>41</v>
      </c>
      <c r="E65" s="66" t="s">
        <v>41</v>
      </c>
      <c r="F65" s="66">
        <v>181</v>
      </c>
      <c r="G65" s="69">
        <v>985</v>
      </c>
      <c r="H65" s="102">
        <v>3000</v>
      </c>
      <c r="I65" s="102">
        <v>342</v>
      </c>
    </row>
    <row r="66" spans="1:9" ht="12.75">
      <c r="A66" s="60"/>
      <c r="B66" s="65"/>
      <c r="C66" s="65"/>
      <c r="D66" s="65"/>
      <c r="E66" s="65"/>
      <c r="F66" s="65"/>
      <c r="G66" s="101"/>
      <c r="H66" s="101"/>
      <c r="I66" s="65"/>
    </row>
    <row r="67" spans="1:9" ht="12.75">
      <c r="A67" s="60" t="s">
        <v>136</v>
      </c>
      <c r="B67" s="68">
        <v>31735</v>
      </c>
      <c r="C67" s="101" t="s">
        <v>41</v>
      </c>
      <c r="D67" s="65" t="s">
        <v>41</v>
      </c>
      <c r="E67" s="65" t="s">
        <v>41</v>
      </c>
      <c r="F67" s="65">
        <v>31735</v>
      </c>
      <c r="G67" s="68">
        <v>9450</v>
      </c>
      <c r="H67" s="101" t="s">
        <v>41</v>
      </c>
      <c r="I67" s="101">
        <v>299896</v>
      </c>
    </row>
    <row r="68" spans="1:9" ht="12.75">
      <c r="A68" s="60" t="s">
        <v>137</v>
      </c>
      <c r="B68" s="68">
        <v>15877</v>
      </c>
      <c r="C68" s="101" t="s">
        <v>41</v>
      </c>
      <c r="D68" s="65" t="s">
        <v>41</v>
      </c>
      <c r="E68" s="65" t="s">
        <v>41</v>
      </c>
      <c r="F68" s="65">
        <v>15877</v>
      </c>
      <c r="G68" s="68">
        <v>9000</v>
      </c>
      <c r="H68" s="101" t="s">
        <v>41</v>
      </c>
      <c r="I68" s="101">
        <v>142893</v>
      </c>
    </row>
    <row r="69" spans="1:9" ht="12.75">
      <c r="A69" s="70" t="s">
        <v>138</v>
      </c>
      <c r="B69" s="69">
        <v>47612</v>
      </c>
      <c r="C69" s="66" t="s">
        <v>41</v>
      </c>
      <c r="D69" s="66" t="s">
        <v>41</v>
      </c>
      <c r="E69" s="66" t="s">
        <v>41</v>
      </c>
      <c r="F69" s="66">
        <v>47612</v>
      </c>
      <c r="G69" s="69">
        <v>9300</v>
      </c>
      <c r="H69" s="102" t="s">
        <v>41</v>
      </c>
      <c r="I69" s="66">
        <v>442789</v>
      </c>
    </row>
    <row r="70" spans="1:9" ht="12.75">
      <c r="A70" s="104"/>
      <c r="B70" s="65"/>
      <c r="C70" s="65"/>
      <c r="D70" s="65"/>
      <c r="E70" s="65"/>
      <c r="F70" s="65"/>
      <c r="G70" s="101"/>
      <c r="H70" s="101"/>
      <c r="I70" s="65"/>
    </row>
    <row r="71" spans="1:9" ht="12.75">
      <c r="A71" s="60" t="s">
        <v>139</v>
      </c>
      <c r="B71" s="68">
        <v>355</v>
      </c>
      <c r="C71" s="65">
        <v>329</v>
      </c>
      <c r="D71" s="65" t="s">
        <v>41</v>
      </c>
      <c r="E71" s="65" t="s">
        <v>41</v>
      </c>
      <c r="F71" s="65">
        <v>684</v>
      </c>
      <c r="G71" s="68">
        <v>4394</v>
      </c>
      <c r="H71" s="101">
        <v>19881</v>
      </c>
      <c r="I71" s="65">
        <v>8101</v>
      </c>
    </row>
    <row r="72" spans="1:9" ht="12.75">
      <c r="A72" s="60" t="s">
        <v>140</v>
      </c>
      <c r="B72" s="68">
        <v>20123</v>
      </c>
      <c r="C72" s="65">
        <v>549</v>
      </c>
      <c r="D72" s="65" t="s">
        <v>41</v>
      </c>
      <c r="E72" s="65" t="s">
        <v>41</v>
      </c>
      <c r="F72" s="65">
        <v>20672</v>
      </c>
      <c r="G72" s="68">
        <v>2900</v>
      </c>
      <c r="H72" s="101">
        <v>40000</v>
      </c>
      <c r="I72" s="65">
        <v>80317</v>
      </c>
    </row>
    <row r="73" spans="1:9" ht="12.75">
      <c r="A73" s="60" t="s">
        <v>141</v>
      </c>
      <c r="B73" s="101">
        <v>6463</v>
      </c>
      <c r="C73" s="101">
        <v>1246</v>
      </c>
      <c r="D73" s="65" t="s">
        <v>41</v>
      </c>
      <c r="E73" s="65" t="s">
        <v>41</v>
      </c>
      <c r="F73" s="65">
        <v>7709</v>
      </c>
      <c r="G73" s="101">
        <v>15000</v>
      </c>
      <c r="H73" s="101">
        <v>25000</v>
      </c>
      <c r="I73" s="101">
        <v>128095</v>
      </c>
    </row>
    <row r="74" spans="1:9" ht="12.75">
      <c r="A74" s="60" t="s">
        <v>142</v>
      </c>
      <c r="B74" s="68">
        <v>1792</v>
      </c>
      <c r="C74" s="65">
        <v>1002</v>
      </c>
      <c r="D74" s="65" t="s">
        <v>41</v>
      </c>
      <c r="E74" s="65" t="s">
        <v>41</v>
      </c>
      <c r="F74" s="65">
        <v>2794</v>
      </c>
      <c r="G74" s="68">
        <v>10368</v>
      </c>
      <c r="H74" s="101">
        <v>20779</v>
      </c>
      <c r="I74" s="65">
        <v>39400</v>
      </c>
    </row>
    <row r="75" spans="1:9" ht="12.75">
      <c r="A75" s="60" t="s">
        <v>143</v>
      </c>
      <c r="B75" s="65">
        <v>2809</v>
      </c>
      <c r="C75" s="65">
        <v>36</v>
      </c>
      <c r="D75" s="65" t="s">
        <v>41</v>
      </c>
      <c r="E75" s="65" t="s">
        <v>41</v>
      </c>
      <c r="F75" s="65">
        <v>2845</v>
      </c>
      <c r="G75" s="101">
        <v>16000</v>
      </c>
      <c r="H75" s="101">
        <v>27000</v>
      </c>
      <c r="I75" s="65">
        <v>45916</v>
      </c>
    </row>
    <row r="76" spans="1:9" ht="12.75">
      <c r="A76" s="60" t="s">
        <v>144</v>
      </c>
      <c r="B76" s="65">
        <v>355</v>
      </c>
      <c r="C76" s="65">
        <v>48</v>
      </c>
      <c r="D76" s="65" t="s">
        <v>41</v>
      </c>
      <c r="E76" s="65" t="s">
        <v>41</v>
      </c>
      <c r="F76" s="65">
        <v>403</v>
      </c>
      <c r="G76" s="101">
        <v>7100</v>
      </c>
      <c r="H76" s="101">
        <v>19500</v>
      </c>
      <c r="I76" s="65">
        <v>3457</v>
      </c>
    </row>
    <row r="77" spans="1:9" ht="12.75">
      <c r="A77" s="60" t="s">
        <v>145</v>
      </c>
      <c r="B77" s="68">
        <v>8694</v>
      </c>
      <c r="C77" s="65">
        <v>441</v>
      </c>
      <c r="D77" s="65" t="s">
        <v>41</v>
      </c>
      <c r="E77" s="65" t="s">
        <v>41</v>
      </c>
      <c r="F77" s="65">
        <v>9135</v>
      </c>
      <c r="G77" s="68">
        <v>8700</v>
      </c>
      <c r="H77" s="101">
        <v>12000</v>
      </c>
      <c r="I77" s="65">
        <v>80930</v>
      </c>
    </row>
    <row r="78" spans="1:9" ht="12.75">
      <c r="A78" s="60" t="s">
        <v>146</v>
      </c>
      <c r="B78" s="101">
        <v>11639</v>
      </c>
      <c r="C78" s="101">
        <v>679</v>
      </c>
      <c r="D78" s="65" t="s">
        <v>41</v>
      </c>
      <c r="E78" s="65" t="s">
        <v>41</v>
      </c>
      <c r="F78" s="65">
        <v>12318</v>
      </c>
      <c r="G78" s="101">
        <v>8663</v>
      </c>
      <c r="H78" s="101">
        <v>20423</v>
      </c>
      <c r="I78" s="101">
        <v>114690</v>
      </c>
    </row>
    <row r="79" spans="1:9" ht="12.75">
      <c r="A79" s="70" t="s">
        <v>166</v>
      </c>
      <c r="B79" s="66">
        <v>52230</v>
      </c>
      <c r="C79" s="66">
        <v>4330</v>
      </c>
      <c r="D79" s="66" t="s">
        <v>41</v>
      </c>
      <c r="E79" s="66" t="s">
        <v>41</v>
      </c>
      <c r="F79" s="66">
        <v>56560</v>
      </c>
      <c r="G79" s="102">
        <v>7646</v>
      </c>
      <c r="H79" s="102">
        <v>23450</v>
      </c>
      <c r="I79" s="66">
        <v>500906</v>
      </c>
    </row>
    <row r="80" spans="1:9" ht="12.75">
      <c r="A80" s="60"/>
      <c r="B80" s="65"/>
      <c r="C80" s="65"/>
      <c r="D80" s="65"/>
      <c r="E80" s="65"/>
      <c r="F80" s="65"/>
      <c r="G80" s="101"/>
      <c r="H80" s="101"/>
      <c r="I80" s="65"/>
    </row>
    <row r="81" spans="1:9" ht="12.75">
      <c r="A81" s="60" t="s">
        <v>147</v>
      </c>
      <c r="B81" s="68">
        <v>83</v>
      </c>
      <c r="C81" s="65" t="s">
        <v>41</v>
      </c>
      <c r="D81" s="65" t="s">
        <v>41</v>
      </c>
      <c r="E81" s="65" t="s">
        <v>41</v>
      </c>
      <c r="F81" s="65">
        <v>83</v>
      </c>
      <c r="G81" s="68">
        <v>4000</v>
      </c>
      <c r="H81" s="101" t="s">
        <v>41</v>
      </c>
      <c r="I81" s="65">
        <v>332</v>
      </c>
    </row>
    <row r="82" spans="1:9" ht="12.75">
      <c r="A82" s="60" t="s">
        <v>148</v>
      </c>
      <c r="B82" s="101">
        <v>466</v>
      </c>
      <c r="C82" s="101">
        <v>18</v>
      </c>
      <c r="D82" s="65" t="s">
        <v>41</v>
      </c>
      <c r="E82" s="65" t="s">
        <v>41</v>
      </c>
      <c r="F82" s="65">
        <v>484</v>
      </c>
      <c r="G82" s="101">
        <v>3000</v>
      </c>
      <c r="H82" s="101">
        <v>14600</v>
      </c>
      <c r="I82" s="101">
        <v>1661</v>
      </c>
    </row>
    <row r="83" spans="1:9" ht="12.75">
      <c r="A83" s="70" t="s">
        <v>149</v>
      </c>
      <c r="B83" s="66">
        <v>549</v>
      </c>
      <c r="C83" s="66">
        <v>18</v>
      </c>
      <c r="D83" s="66" t="s">
        <v>41</v>
      </c>
      <c r="E83" s="66" t="s">
        <v>41</v>
      </c>
      <c r="F83" s="66">
        <v>567</v>
      </c>
      <c r="G83" s="102">
        <v>3151</v>
      </c>
      <c r="H83" s="102">
        <v>14600</v>
      </c>
      <c r="I83" s="66">
        <v>1993</v>
      </c>
    </row>
    <row r="84" spans="1:9" ht="12.75">
      <c r="A84" s="70"/>
      <c r="B84" s="66"/>
      <c r="C84" s="66"/>
      <c r="D84" s="66"/>
      <c r="E84" s="66"/>
      <c r="F84" s="66"/>
      <c r="G84" s="102"/>
      <c r="H84" s="102"/>
      <c r="I84" s="66"/>
    </row>
    <row r="85" spans="1:10" s="67" customFormat="1" ht="13.5" thickBot="1">
      <c r="A85" s="71" t="s">
        <v>150</v>
      </c>
      <c r="B85" s="72">
        <v>211530</v>
      </c>
      <c r="C85" s="72">
        <v>12276</v>
      </c>
      <c r="D85" s="72" t="s">
        <v>41</v>
      </c>
      <c r="E85" s="72" t="s">
        <v>41</v>
      </c>
      <c r="F85" s="72">
        <v>223806</v>
      </c>
      <c r="G85" s="105">
        <v>9756</v>
      </c>
      <c r="H85" s="105">
        <v>22837</v>
      </c>
      <c r="I85" s="72">
        <v>2344102</v>
      </c>
      <c r="J85" s="70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I85"/>
  <sheetViews>
    <sheetView zoomScale="75" zoomScaleNormal="75" workbookViewId="0" topLeftCell="A1">
      <selection activeCell="I24" sqref="I24"/>
    </sheetView>
  </sheetViews>
  <sheetFormatPr defaultColWidth="11.421875" defaultRowHeight="12.75"/>
  <cols>
    <col min="1" max="1" width="25.7109375" style="57" customWidth="1"/>
    <col min="2" max="7" width="14.7109375" style="57" customWidth="1"/>
    <col min="8" max="16384" width="11.421875" style="57" customWidth="1"/>
  </cols>
  <sheetData>
    <row r="1" spans="1:7" s="54" customFormat="1" ht="18">
      <c r="A1" s="179" t="s">
        <v>0</v>
      </c>
      <c r="B1" s="179"/>
      <c r="C1" s="179"/>
      <c r="D1" s="179"/>
      <c r="E1" s="179"/>
      <c r="F1" s="179"/>
      <c r="G1" s="179"/>
    </row>
    <row r="2" ht="12.75">
      <c r="A2" s="165" t="s">
        <v>203</v>
      </c>
    </row>
    <row r="3" spans="1:7" s="55" customFormat="1" ht="15">
      <c r="A3" s="191" t="s">
        <v>182</v>
      </c>
      <c r="B3" s="191"/>
      <c r="C3" s="191"/>
      <c r="D3" s="191"/>
      <c r="E3" s="191"/>
      <c r="F3" s="191"/>
      <c r="G3" s="191"/>
    </row>
    <row r="4" spans="1:7" s="55" customFormat="1" ht="15.75" thickBot="1">
      <c r="A4" s="97"/>
      <c r="B4" s="98"/>
      <c r="C4" s="98"/>
      <c r="D4" s="98"/>
      <c r="E4" s="98"/>
      <c r="F4" s="98"/>
      <c r="G4" s="98"/>
    </row>
    <row r="5" spans="1:7" ht="12.75">
      <c r="A5" s="133" t="s">
        <v>84</v>
      </c>
      <c r="B5" s="134"/>
      <c r="C5" s="133" t="s">
        <v>5</v>
      </c>
      <c r="D5" s="135"/>
      <c r="E5" s="205" t="s">
        <v>13</v>
      </c>
      <c r="F5" s="206"/>
      <c r="G5" s="136" t="s">
        <v>6</v>
      </c>
    </row>
    <row r="6" spans="1:7" ht="12.75">
      <c r="A6" s="58" t="s">
        <v>86</v>
      </c>
      <c r="B6" s="106"/>
      <c r="C6" s="107" t="s">
        <v>153</v>
      </c>
      <c r="D6" s="108" t="s">
        <v>154</v>
      </c>
      <c r="E6" s="188" t="s">
        <v>66</v>
      </c>
      <c r="F6" s="189"/>
      <c r="G6" s="61" t="s">
        <v>14</v>
      </c>
    </row>
    <row r="7" spans="1:7" ht="13.5" thickBot="1">
      <c r="A7" s="89"/>
      <c r="B7" s="90" t="s">
        <v>37</v>
      </c>
      <c r="C7" s="90" t="s">
        <v>38</v>
      </c>
      <c r="D7" s="109" t="s">
        <v>39</v>
      </c>
      <c r="E7" s="90" t="s">
        <v>37</v>
      </c>
      <c r="F7" s="90" t="s">
        <v>38</v>
      </c>
      <c r="G7" s="90" t="s">
        <v>80</v>
      </c>
    </row>
    <row r="8" spans="1:7" ht="12.75">
      <c r="A8" s="56" t="s">
        <v>93</v>
      </c>
      <c r="B8" s="84">
        <v>32425</v>
      </c>
      <c r="C8" s="84">
        <v>328</v>
      </c>
      <c r="D8" s="84">
        <v>32753</v>
      </c>
      <c r="E8" s="110">
        <v>35200</v>
      </c>
      <c r="F8" s="110">
        <v>55000</v>
      </c>
      <c r="G8" s="84">
        <v>1159400</v>
      </c>
    </row>
    <row r="9" spans="1:7" ht="12.75">
      <c r="A9" s="60" t="s">
        <v>94</v>
      </c>
      <c r="B9" s="101">
        <v>17304</v>
      </c>
      <c r="C9" s="101">
        <v>175</v>
      </c>
      <c r="D9" s="65">
        <v>17479</v>
      </c>
      <c r="E9" s="101">
        <v>35290</v>
      </c>
      <c r="F9" s="101">
        <v>55000</v>
      </c>
      <c r="G9" s="101">
        <v>620283</v>
      </c>
    </row>
    <row r="10" spans="1:7" ht="12.75">
      <c r="A10" s="60" t="s">
        <v>95</v>
      </c>
      <c r="B10" s="65">
        <v>888</v>
      </c>
      <c r="C10" s="65">
        <v>9</v>
      </c>
      <c r="D10" s="65">
        <v>897</v>
      </c>
      <c r="E10" s="101">
        <v>36490</v>
      </c>
      <c r="F10" s="101">
        <v>55000</v>
      </c>
      <c r="G10" s="65">
        <v>32898</v>
      </c>
    </row>
    <row r="11" spans="1:7" ht="12.75">
      <c r="A11" s="60" t="s">
        <v>96</v>
      </c>
      <c r="B11" s="101">
        <v>4800</v>
      </c>
      <c r="C11" s="101">
        <v>48</v>
      </c>
      <c r="D11" s="65">
        <v>4848</v>
      </c>
      <c r="E11" s="101">
        <v>33910</v>
      </c>
      <c r="F11" s="101">
        <v>55000</v>
      </c>
      <c r="G11" s="101">
        <v>165408</v>
      </c>
    </row>
    <row r="12" spans="1:7" ht="12.75">
      <c r="A12" s="70" t="s">
        <v>97</v>
      </c>
      <c r="B12" s="66">
        <v>55417</v>
      </c>
      <c r="C12" s="66">
        <v>560</v>
      </c>
      <c r="D12" s="66">
        <v>55977</v>
      </c>
      <c r="E12" s="102">
        <v>35137</v>
      </c>
      <c r="F12" s="102">
        <v>55000</v>
      </c>
      <c r="G12" s="66">
        <v>1977989</v>
      </c>
    </row>
    <row r="13" spans="1:7" ht="12.75">
      <c r="A13" s="70"/>
      <c r="B13" s="66"/>
      <c r="C13" s="66"/>
      <c r="D13" s="66"/>
      <c r="E13" s="102"/>
      <c r="F13" s="102"/>
      <c r="G13" s="66"/>
    </row>
    <row r="14" spans="1:7" ht="12.75">
      <c r="A14" s="70" t="s">
        <v>98</v>
      </c>
      <c r="B14" s="102">
        <v>8670</v>
      </c>
      <c r="C14" s="66" t="s">
        <v>41</v>
      </c>
      <c r="D14" s="66">
        <v>8670</v>
      </c>
      <c r="E14" s="102">
        <v>55000</v>
      </c>
      <c r="F14" s="66" t="s">
        <v>41</v>
      </c>
      <c r="G14" s="102">
        <v>476850</v>
      </c>
    </row>
    <row r="15" spans="1:7" ht="12.75">
      <c r="A15" s="70"/>
      <c r="B15" s="66"/>
      <c r="C15" s="66"/>
      <c r="D15" s="66"/>
      <c r="E15" s="102"/>
      <c r="F15" s="102"/>
      <c r="G15" s="66"/>
    </row>
    <row r="16" spans="1:7" ht="12.75">
      <c r="A16" s="70" t="s">
        <v>99</v>
      </c>
      <c r="B16" s="66">
        <v>3689</v>
      </c>
      <c r="C16" s="66">
        <v>165</v>
      </c>
      <c r="D16" s="66">
        <v>3854</v>
      </c>
      <c r="E16" s="102">
        <v>54000</v>
      </c>
      <c r="F16" s="102">
        <v>72000</v>
      </c>
      <c r="G16" s="66">
        <v>211086</v>
      </c>
    </row>
    <row r="17" spans="1:7" ht="12.75">
      <c r="A17" s="60"/>
      <c r="B17" s="65"/>
      <c r="C17" s="65"/>
      <c r="D17" s="65"/>
      <c r="E17" s="101"/>
      <c r="F17" s="101"/>
      <c r="G17" s="65"/>
    </row>
    <row r="18" spans="1:7" ht="12.75">
      <c r="A18" s="60" t="s">
        <v>100</v>
      </c>
      <c r="B18" s="101">
        <v>331</v>
      </c>
      <c r="C18" s="101">
        <v>325</v>
      </c>
      <c r="D18" s="65">
        <v>656</v>
      </c>
      <c r="E18" s="101">
        <v>35150</v>
      </c>
      <c r="F18" s="101">
        <v>50000</v>
      </c>
      <c r="G18" s="101">
        <v>27885</v>
      </c>
    </row>
    <row r="19" spans="1:7" ht="12.75">
      <c r="A19" s="60" t="s">
        <v>101</v>
      </c>
      <c r="B19" s="101">
        <v>140</v>
      </c>
      <c r="C19" s="65" t="s">
        <v>41</v>
      </c>
      <c r="D19" s="65">
        <v>140</v>
      </c>
      <c r="E19" s="101">
        <v>41000</v>
      </c>
      <c r="F19" s="65" t="s">
        <v>41</v>
      </c>
      <c r="G19" s="101">
        <v>5740</v>
      </c>
    </row>
    <row r="20" spans="1:7" ht="12.75">
      <c r="A20" s="60" t="s">
        <v>102</v>
      </c>
      <c r="B20" s="101">
        <v>300</v>
      </c>
      <c r="C20" s="65" t="s">
        <v>41</v>
      </c>
      <c r="D20" s="65">
        <v>300</v>
      </c>
      <c r="E20" s="101">
        <v>43200</v>
      </c>
      <c r="F20" s="65" t="s">
        <v>41</v>
      </c>
      <c r="G20" s="101">
        <v>12960</v>
      </c>
    </row>
    <row r="21" spans="1:7" ht="12.75">
      <c r="A21" s="70" t="s">
        <v>164</v>
      </c>
      <c r="B21" s="66">
        <v>771</v>
      </c>
      <c r="C21" s="66">
        <v>325</v>
      </c>
      <c r="D21" s="66">
        <v>1096</v>
      </c>
      <c r="E21" s="102">
        <v>39345</v>
      </c>
      <c r="F21" s="102">
        <v>50000</v>
      </c>
      <c r="G21" s="66">
        <v>46585</v>
      </c>
    </row>
    <row r="22" spans="1:7" ht="12.75">
      <c r="A22" s="70"/>
      <c r="B22" s="66"/>
      <c r="C22" s="66"/>
      <c r="D22" s="66"/>
      <c r="E22" s="102"/>
      <c r="F22" s="102"/>
      <c r="G22" s="66"/>
    </row>
    <row r="23" spans="1:7" ht="12.75">
      <c r="A23" s="70" t="s">
        <v>103</v>
      </c>
      <c r="B23" s="102">
        <v>1206</v>
      </c>
      <c r="C23" s="102">
        <v>1258</v>
      </c>
      <c r="D23" s="66">
        <v>2464</v>
      </c>
      <c r="E23" s="102">
        <v>37145</v>
      </c>
      <c r="F23" s="102">
        <v>46805</v>
      </c>
      <c r="G23" s="102">
        <v>103677</v>
      </c>
    </row>
    <row r="24" spans="1:7" ht="12.75">
      <c r="A24" s="70"/>
      <c r="B24" s="66"/>
      <c r="C24" s="66"/>
      <c r="D24" s="66"/>
      <c r="E24" s="102"/>
      <c r="F24" s="102"/>
      <c r="G24" s="66"/>
    </row>
    <row r="25" spans="1:7" ht="12.75">
      <c r="A25" s="70" t="s">
        <v>104</v>
      </c>
      <c r="B25" s="102" t="s">
        <v>41</v>
      </c>
      <c r="C25" s="102">
        <v>59</v>
      </c>
      <c r="D25" s="66">
        <v>59</v>
      </c>
      <c r="E25" s="102" t="s">
        <v>41</v>
      </c>
      <c r="F25" s="102">
        <v>63000</v>
      </c>
      <c r="G25" s="102">
        <v>3717</v>
      </c>
    </row>
    <row r="26" spans="1:7" ht="12.75">
      <c r="A26" s="60"/>
      <c r="B26" s="65"/>
      <c r="C26" s="65"/>
      <c r="D26" s="65"/>
      <c r="E26" s="101"/>
      <c r="F26" s="101"/>
      <c r="G26" s="65"/>
    </row>
    <row r="27" spans="1:7" ht="12.75">
      <c r="A27" s="60" t="s">
        <v>105</v>
      </c>
      <c r="B27" s="65" t="s">
        <v>41</v>
      </c>
      <c r="C27" s="65">
        <v>1109</v>
      </c>
      <c r="D27" s="65">
        <v>1109</v>
      </c>
      <c r="E27" s="65" t="s">
        <v>41</v>
      </c>
      <c r="F27" s="101">
        <v>80034</v>
      </c>
      <c r="G27" s="65">
        <v>88758</v>
      </c>
    </row>
    <row r="28" spans="1:7" ht="12.75">
      <c r="A28" s="60" t="s">
        <v>106</v>
      </c>
      <c r="B28" s="65" t="s">
        <v>41</v>
      </c>
      <c r="C28" s="65" t="s">
        <v>41</v>
      </c>
      <c r="D28" s="65" t="s">
        <v>41</v>
      </c>
      <c r="E28" s="65" t="s">
        <v>41</v>
      </c>
      <c r="F28" s="101" t="s">
        <v>41</v>
      </c>
      <c r="G28" s="65" t="s">
        <v>41</v>
      </c>
    </row>
    <row r="29" spans="1:7" ht="12.75">
      <c r="A29" s="60" t="s">
        <v>107</v>
      </c>
      <c r="B29" s="65" t="s">
        <v>41</v>
      </c>
      <c r="C29" s="65">
        <v>674</v>
      </c>
      <c r="D29" s="65">
        <v>674</v>
      </c>
      <c r="E29" s="65" t="s">
        <v>41</v>
      </c>
      <c r="F29" s="101">
        <v>80015</v>
      </c>
      <c r="G29" s="65">
        <v>53930</v>
      </c>
    </row>
    <row r="30" spans="1:7" ht="12.75">
      <c r="A30" s="70" t="s">
        <v>108</v>
      </c>
      <c r="B30" s="66" t="s">
        <v>41</v>
      </c>
      <c r="C30" s="66">
        <v>1783</v>
      </c>
      <c r="D30" s="66">
        <v>1783</v>
      </c>
      <c r="E30" s="66" t="s">
        <v>41</v>
      </c>
      <c r="F30" s="102">
        <v>80027</v>
      </c>
      <c r="G30" s="66">
        <v>142688</v>
      </c>
    </row>
    <row r="31" spans="1:7" ht="12.75">
      <c r="A31" s="60"/>
      <c r="B31" s="65"/>
      <c r="C31" s="65"/>
      <c r="D31" s="65"/>
      <c r="E31" s="101"/>
      <c r="F31" s="101"/>
      <c r="G31" s="65"/>
    </row>
    <row r="32" spans="1:7" ht="12.75">
      <c r="A32" s="60" t="s">
        <v>109</v>
      </c>
      <c r="B32" s="103">
        <v>2854</v>
      </c>
      <c r="C32" s="103">
        <v>192</v>
      </c>
      <c r="D32" s="65">
        <v>3046</v>
      </c>
      <c r="E32" s="103">
        <v>7069</v>
      </c>
      <c r="F32" s="103">
        <v>66193</v>
      </c>
      <c r="G32" s="103">
        <v>32883</v>
      </c>
    </row>
    <row r="33" spans="1:7" ht="12.75">
      <c r="A33" s="60" t="s">
        <v>110</v>
      </c>
      <c r="B33" s="103">
        <v>1733</v>
      </c>
      <c r="C33" s="103">
        <v>1503</v>
      </c>
      <c r="D33" s="65">
        <v>3236</v>
      </c>
      <c r="E33" s="103">
        <v>28000</v>
      </c>
      <c r="F33" s="103">
        <v>50000</v>
      </c>
      <c r="G33" s="101">
        <v>123674</v>
      </c>
    </row>
    <row r="34" spans="1:7" ht="12.75">
      <c r="A34" s="60" t="s">
        <v>111</v>
      </c>
      <c r="B34" s="103">
        <v>10</v>
      </c>
      <c r="C34" s="103">
        <v>905</v>
      </c>
      <c r="D34" s="65">
        <v>915</v>
      </c>
      <c r="E34" s="103">
        <v>17100</v>
      </c>
      <c r="F34" s="103">
        <v>45308</v>
      </c>
      <c r="G34" s="101">
        <v>41175</v>
      </c>
    </row>
    <row r="35" spans="1:7" ht="12.75">
      <c r="A35" s="60" t="s">
        <v>112</v>
      </c>
      <c r="B35" s="103">
        <v>6</v>
      </c>
      <c r="C35" s="103">
        <v>14</v>
      </c>
      <c r="D35" s="65">
        <v>20</v>
      </c>
      <c r="E35" s="103">
        <v>15000</v>
      </c>
      <c r="F35" s="103">
        <v>60000</v>
      </c>
      <c r="G35" s="101">
        <v>930</v>
      </c>
    </row>
    <row r="36" spans="1:7" ht="12.75">
      <c r="A36" s="70" t="s">
        <v>113</v>
      </c>
      <c r="B36" s="66">
        <v>4603</v>
      </c>
      <c r="C36" s="66">
        <v>2614</v>
      </c>
      <c r="D36" s="66">
        <v>7217</v>
      </c>
      <c r="E36" s="102">
        <v>14982</v>
      </c>
      <c r="F36" s="102">
        <v>49619</v>
      </c>
      <c r="G36" s="66">
        <v>198662</v>
      </c>
    </row>
    <row r="37" spans="1:7" ht="12.75">
      <c r="A37" s="70"/>
      <c r="B37" s="66"/>
      <c r="C37" s="66"/>
      <c r="D37" s="66"/>
      <c r="E37" s="102"/>
      <c r="F37" s="102"/>
      <c r="G37" s="66"/>
    </row>
    <row r="38" spans="1:7" ht="12.75">
      <c r="A38" s="70" t="s">
        <v>114</v>
      </c>
      <c r="B38" s="66" t="s">
        <v>41</v>
      </c>
      <c r="C38" s="102">
        <v>363</v>
      </c>
      <c r="D38" s="66">
        <v>363</v>
      </c>
      <c r="E38" s="66" t="s">
        <v>41</v>
      </c>
      <c r="F38" s="102">
        <v>53000</v>
      </c>
      <c r="G38" s="102">
        <v>19239</v>
      </c>
    </row>
    <row r="39" spans="1:7" ht="12.75">
      <c r="A39" s="60"/>
      <c r="B39" s="65"/>
      <c r="C39" s="65"/>
      <c r="D39" s="65"/>
      <c r="E39" s="101"/>
      <c r="F39" s="101"/>
      <c r="G39" s="65"/>
    </row>
    <row r="40" spans="1:7" ht="12.75">
      <c r="A40" s="60" t="s">
        <v>115</v>
      </c>
      <c r="B40" s="101">
        <v>27</v>
      </c>
      <c r="C40" s="101">
        <v>149</v>
      </c>
      <c r="D40" s="65">
        <v>176</v>
      </c>
      <c r="E40" s="101">
        <v>12000</v>
      </c>
      <c r="F40" s="101">
        <v>48500</v>
      </c>
      <c r="G40" s="101">
        <v>7551</v>
      </c>
    </row>
    <row r="41" spans="1:7" ht="12.75">
      <c r="A41" s="60" t="s">
        <v>116</v>
      </c>
      <c r="B41" s="65">
        <v>5</v>
      </c>
      <c r="C41" s="65">
        <v>22</v>
      </c>
      <c r="D41" s="65">
        <v>27</v>
      </c>
      <c r="E41" s="101">
        <v>36000</v>
      </c>
      <c r="F41" s="101">
        <v>60000</v>
      </c>
      <c r="G41" s="65">
        <v>1500</v>
      </c>
    </row>
    <row r="42" spans="1:7" ht="12.75">
      <c r="A42" s="60" t="s">
        <v>117</v>
      </c>
      <c r="B42" s="101" t="s">
        <v>41</v>
      </c>
      <c r="C42" s="101">
        <v>2800</v>
      </c>
      <c r="D42" s="65">
        <v>2800</v>
      </c>
      <c r="E42" s="101" t="s">
        <v>41</v>
      </c>
      <c r="F42" s="101">
        <v>80000</v>
      </c>
      <c r="G42" s="101">
        <v>224000</v>
      </c>
    </row>
    <row r="43" spans="1:7" ht="12.75">
      <c r="A43" s="60" t="s">
        <v>118</v>
      </c>
      <c r="B43" s="68">
        <v>2</v>
      </c>
      <c r="C43" s="101">
        <v>3498</v>
      </c>
      <c r="D43" s="65">
        <v>3500</v>
      </c>
      <c r="E43" s="68">
        <v>55000</v>
      </c>
      <c r="F43" s="101">
        <v>55000</v>
      </c>
      <c r="G43" s="101">
        <v>192500</v>
      </c>
    </row>
    <row r="44" spans="1:7" ht="12.75">
      <c r="A44" s="60" t="s">
        <v>119</v>
      </c>
      <c r="B44" s="101">
        <v>25</v>
      </c>
      <c r="C44" s="101">
        <v>396</v>
      </c>
      <c r="D44" s="65">
        <v>421</v>
      </c>
      <c r="E44" s="101">
        <v>20000</v>
      </c>
      <c r="F44" s="101">
        <v>88000</v>
      </c>
      <c r="G44" s="101">
        <v>35348</v>
      </c>
    </row>
    <row r="45" spans="1:7" ht="12.75">
      <c r="A45" s="60" t="s">
        <v>120</v>
      </c>
      <c r="B45" s="101" t="s">
        <v>41</v>
      </c>
      <c r="C45" s="101">
        <v>893</v>
      </c>
      <c r="D45" s="65">
        <v>893</v>
      </c>
      <c r="E45" s="101" t="s">
        <v>41</v>
      </c>
      <c r="F45" s="101">
        <v>70000</v>
      </c>
      <c r="G45" s="101">
        <v>62510</v>
      </c>
    </row>
    <row r="46" spans="1:7" ht="12.75">
      <c r="A46" s="60" t="s">
        <v>121</v>
      </c>
      <c r="B46" s="65" t="s">
        <v>41</v>
      </c>
      <c r="C46" s="101">
        <v>3</v>
      </c>
      <c r="D46" s="65">
        <v>3</v>
      </c>
      <c r="E46" s="65" t="s">
        <v>41</v>
      </c>
      <c r="F46" s="101">
        <v>45000</v>
      </c>
      <c r="G46" s="101">
        <v>135</v>
      </c>
    </row>
    <row r="47" spans="1:7" ht="12.75">
      <c r="A47" s="60" t="s">
        <v>122</v>
      </c>
      <c r="B47" s="65" t="s">
        <v>41</v>
      </c>
      <c r="C47" s="101">
        <v>18</v>
      </c>
      <c r="D47" s="65">
        <v>18</v>
      </c>
      <c r="E47" s="65" t="s">
        <v>41</v>
      </c>
      <c r="F47" s="101">
        <v>65500</v>
      </c>
      <c r="G47" s="101">
        <v>1179</v>
      </c>
    </row>
    <row r="48" spans="1:7" ht="12.75">
      <c r="A48" s="60" t="s">
        <v>123</v>
      </c>
      <c r="B48" s="101">
        <v>37</v>
      </c>
      <c r="C48" s="101">
        <v>29</v>
      </c>
      <c r="D48" s="65">
        <v>66</v>
      </c>
      <c r="E48" s="101">
        <v>30000</v>
      </c>
      <c r="F48" s="101">
        <v>75000</v>
      </c>
      <c r="G48" s="101">
        <v>3285</v>
      </c>
    </row>
    <row r="49" spans="1:7" ht="12.75">
      <c r="A49" s="70" t="s">
        <v>165</v>
      </c>
      <c r="B49" s="66">
        <v>96</v>
      </c>
      <c r="C49" s="66">
        <v>7808</v>
      </c>
      <c r="D49" s="66">
        <v>7904</v>
      </c>
      <c r="E49" s="102">
        <v>23167</v>
      </c>
      <c r="F49" s="102">
        <v>67339</v>
      </c>
      <c r="G49" s="66">
        <v>528008</v>
      </c>
    </row>
    <row r="50" spans="1:7" ht="12.75">
      <c r="A50" s="70"/>
      <c r="B50" s="66"/>
      <c r="C50" s="66"/>
      <c r="D50" s="66"/>
      <c r="E50" s="102"/>
      <c r="F50" s="102"/>
      <c r="G50" s="66"/>
    </row>
    <row r="51" spans="1:7" ht="12.75">
      <c r="A51" s="70" t="s">
        <v>124</v>
      </c>
      <c r="B51" s="102" t="s">
        <v>41</v>
      </c>
      <c r="C51" s="102" t="s">
        <v>41</v>
      </c>
      <c r="D51" s="66" t="s">
        <v>41</v>
      </c>
      <c r="E51" s="102" t="s">
        <v>41</v>
      </c>
      <c r="F51" s="102" t="s">
        <v>41</v>
      </c>
      <c r="G51" s="102" t="s">
        <v>41</v>
      </c>
    </row>
    <row r="52" spans="1:7" ht="12.75">
      <c r="A52" s="60"/>
      <c r="B52" s="65"/>
      <c r="C52" s="65"/>
      <c r="D52" s="65"/>
      <c r="E52" s="101"/>
      <c r="F52" s="101"/>
      <c r="G52" s="65"/>
    </row>
    <row r="53" spans="1:7" ht="12.75">
      <c r="A53" s="60" t="s">
        <v>125</v>
      </c>
      <c r="B53" s="65" t="s">
        <v>41</v>
      </c>
      <c r="C53" s="65">
        <v>475</v>
      </c>
      <c r="D53" s="65">
        <v>475</v>
      </c>
      <c r="E53" s="101" t="s">
        <v>41</v>
      </c>
      <c r="F53" s="101">
        <v>48500</v>
      </c>
      <c r="G53" s="65">
        <v>23038</v>
      </c>
    </row>
    <row r="54" spans="1:7" ht="12.75">
      <c r="A54" s="60" t="s">
        <v>126</v>
      </c>
      <c r="B54" s="65" t="s">
        <v>41</v>
      </c>
      <c r="C54" s="65">
        <v>50</v>
      </c>
      <c r="D54" s="65">
        <v>50</v>
      </c>
      <c r="E54" s="68">
        <v>29500</v>
      </c>
      <c r="F54" s="101">
        <v>46500</v>
      </c>
      <c r="G54" s="65">
        <v>2325</v>
      </c>
    </row>
    <row r="55" spans="1:7" ht="12.75">
      <c r="A55" s="60" t="s">
        <v>127</v>
      </c>
      <c r="B55" s="65" t="s">
        <v>41</v>
      </c>
      <c r="C55" s="65">
        <v>7</v>
      </c>
      <c r="D55" s="65">
        <v>7</v>
      </c>
      <c r="E55" s="101" t="s">
        <v>41</v>
      </c>
      <c r="F55" s="101">
        <v>40000</v>
      </c>
      <c r="G55" s="65">
        <v>280</v>
      </c>
    </row>
    <row r="56" spans="1:7" ht="12.75">
      <c r="A56" s="60" t="s">
        <v>128</v>
      </c>
      <c r="B56" s="65" t="s">
        <v>41</v>
      </c>
      <c r="C56" s="65" t="s">
        <v>41</v>
      </c>
      <c r="D56" s="65" t="s">
        <v>41</v>
      </c>
      <c r="E56" s="65" t="s">
        <v>41</v>
      </c>
      <c r="F56" s="65" t="s">
        <v>41</v>
      </c>
      <c r="G56" s="65" t="s">
        <v>41</v>
      </c>
    </row>
    <row r="57" spans="1:7" ht="12.75">
      <c r="A57" s="60" t="s">
        <v>129</v>
      </c>
      <c r="B57" s="65" t="s">
        <v>41</v>
      </c>
      <c r="C57" s="65">
        <v>356</v>
      </c>
      <c r="D57" s="65">
        <v>356</v>
      </c>
      <c r="E57" s="101" t="s">
        <v>41</v>
      </c>
      <c r="F57" s="101">
        <v>44030</v>
      </c>
      <c r="G57" s="65">
        <v>15675</v>
      </c>
    </row>
    <row r="58" spans="1:7" ht="12.75">
      <c r="A58" s="70" t="s">
        <v>130</v>
      </c>
      <c r="B58" s="66" t="s">
        <v>41</v>
      </c>
      <c r="C58" s="66">
        <v>888</v>
      </c>
      <c r="D58" s="66">
        <v>888</v>
      </c>
      <c r="E58" s="102" t="s">
        <v>41</v>
      </c>
      <c r="F58" s="102">
        <v>46528</v>
      </c>
      <c r="G58" s="66">
        <v>41318</v>
      </c>
    </row>
    <row r="59" spans="1:7" ht="12.75">
      <c r="A59" s="60"/>
      <c r="B59" s="65"/>
      <c r="C59" s="65"/>
      <c r="D59" s="65"/>
      <c r="E59" s="101"/>
      <c r="F59" s="101"/>
      <c r="G59" s="65"/>
    </row>
    <row r="60" spans="1:7" ht="12.75">
      <c r="A60" s="60" t="s">
        <v>131</v>
      </c>
      <c r="B60" s="103" t="s">
        <v>41</v>
      </c>
      <c r="C60" s="103">
        <v>94</v>
      </c>
      <c r="D60" s="65">
        <v>94</v>
      </c>
      <c r="E60" s="103" t="s">
        <v>41</v>
      </c>
      <c r="F60" s="103">
        <v>15000</v>
      </c>
      <c r="G60" s="101">
        <v>1410</v>
      </c>
    </row>
    <row r="61" spans="1:7" ht="12.75">
      <c r="A61" s="60" t="s">
        <v>132</v>
      </c>
      <c r="B61" s="103">
        <v>1</v>
      </c>
      <c r="C61" s="103">
        <v>3</v>
      </c>
      <c r="D61" s="65">
        <v>4</v>
      </c>
      <c r="E61" s="103">
        <v>7000</v>
      </c>
      <c r="F61" s="103">
        <v>27000</v>
      </c>
      <c r="G61" s="101">
        <v>88</v>
      </c>
    </row>
    <row r="62" spans="1:7" ht="12.75">
      <c r="A62" s="60" t="s">
        <v>133</v>
      </c>
      <c r="B62" s="65" t="s">
        <v>41</v>
      </c>
      <c r="C62" s="68">
        <v>36</v>
      </c>
      <c r="D62" s="68">
        <v>36</v>
      </c>
      <c r="E62" s="65" t="s">
        <v>41</v>
      </c>
      <c r="F62" s="68">
        <v>50000</v>
      </c>
      <c r="G62" s="68">
        <v>1800</v>
      </c>
    </row>
    <row r="63" spans="1:7" ht="12.75">
      <c r="A63" s="70" t="s">
        <v>134</v>
      </c>
      <c r="B63" s="66">
        <v>1</v>
      </c>
      <c r="C63" s="66">
        <v>133</v>
      </c>
      <c r="D63" s="66">
        <v>134</v>
      </c>
      <c r="E63" s="102">
        <v>7000</v>
      </c>
      <c r="F63" s="102">
        <v>24744</v>
      </c>
      <c r="G63" s="66">
        <v>3298</v>
      </c>
    </row>
    <row r="64" spans="1:7" ht="12.75">
      <c r="A64" s="70"/>
      <c r="B64" s="66"/>
      <c r="C64" s="66"/>
      <c r="D64" s="66"/>
      <c r="E64" s="102"/>
      <c r="F64" s="102"/>
      <c r="G64" s="66"/>
    </row>
    <row r="65" spans="1:7" ht="12.75">
      <c r="A65" s="70" t="s">
        <v>135</v>
      </c>
      <c r="B65" s="66" t="s">
        <v>41</v>
      </c>
      <c r="C65" s="102">
        <v>29</v>
      </c>
      <c r="D65" s="66">
        <v>29</v>
      </c>
      <c r="E65" s="66" t="s">
        <v>41</v>
      </c>
      <c r="F65" s="102">
        <v>19800</v>
      </c>
      <c r="G65" s="102">
        <v>574</v>
      </c>
    </row>
    <row r="66" spans="1:7" ht="12.75">
      <c r="A66" s="60"/>
      <c r="B66" s="65"/>
      <c r="C66" s="65"/>
      <c r="D66" s="65"/>
      <c r="E66" s="101"/>
      <c r="F66" s="101"/>
      <c r="G66" s="65"/>
    </row>
    <row r="67" spans="1:7" ht="12.75">
      <c r="A67" s="60" t="s">
        <v>136</v>
      </c>
      <c r="B67" s="65" t="s">
        <v>41</v>
      </c>
      <c r="C67" s="101">
        <v>450</v>
      </c>
      <c r="D67" s="65">
        <v>450</v>
      </c>
      <c r="E67" s="65" t="s">
        <v>41</v>
      </c>
      <c r="F67" s="101">
        <v>65000</v>
      </c>
      <c r="G67" s="101">
        <v>29250</v>
      </c>
    </row>
    <row r="68" spans="1:7" ht="12.75">
      <c r="A68" s="60" t="s">
        <v>137</v>
      </c>
      <c r="B68" s="65" t="s">
        <v>41</v>
      </c>
      <c r="C68" s="101">
        <v>490</v>
      </c>
      <c r="D68" s="65">
        <v>490</v>
      </c>
      <c r="E68" s="65" t="s">
        <v>41</v>
      </c>
      <c r="F68" s="101">
        <v>55000</v>
      </c>
      <c r="G68" s="101">
        <v>26950</v>
      </c>
    </row>
    <row r="69" spans="1:7" ht="12.75">
      <c r="A69" s="70" t="s">
        <v>138</v>
      </c>
      <c r="B69" s="66" t="s">
        <v>41</v>
      </c>
      <c r="C69" s="66">
        <v>940</v>
      </c>
      <c r="D69" s="66">
        <v>940</v>
      </c>
      <c r="E69" s="66" t="s">
        <v>41</v>
      </c>
      <c r="F69" s="102">
        <v>59787</v>
      </c>
      <c r="G69" s="66">
        <v>56200</v>
      </c>
    </row>
    <row r="70" spans="1:7" ht="12.75">
      <c r="A70" s="60"/>
      <c r="B70" s="65"/>
      <c r="C70" s="65"/>
      <c r="D70" s="65"/>
      <c r="E70" s="101"/>
      <c r="F70" s="101"/>
      <c r="G70" s="65"/>
    </row>
    <row r="71" spans="1:7" ht="12.75">
      <c r="A71" s="60" t="s">
        <v>139</v>
      </c>
      <c r="B71" s="65" t="s">
        <v>41</v>
      </c>
      <c r="C71" s="65">
        <v>39</v>
      </c>
      <c r="D71" s="65">
        <v>39</v>
      </c>
      <c r="E71" s="65" t="s">
        <v>41</v>
      </c>
      <c r="F71" s="101">
        <v>33975</v>
      </c>
      <c r="G71" s="65">
        <v>1325</v>
      </c>
    </row>
    <row r="72" spans="1:7" ht="12.75">
      <c r="A72" s="60" t="s">
        <v>140</v>
      </c>
      <c r="B72" s="65" t="s">
        <v>41</v>
      </c>
      <c r="C72" s="65">
        <v>325</v>
      </c>
      <c r="D72" s="65">
        <v>325</v>
      </c>
      <c r="E72" s="65" t="s">
        <v>41</v>
      </c>
      <c r="F72" s="101">
        <v>35000</v>
      </c>
      <c r="G72" s="65">
        <v>11375</v>
      </c>
    </row>
    <row r="73" spans="1:7" ht="12.75">
      <c r="A73" s="60" t="s">
        <v>141</v>
      </c>
      <c r="B73" s="101">
        <v>507</v>
      </c>
      <c r="C73" s="101">
        <v>273</v>
      </c>
      <c r="D73" s="65">
        <v>780</v>
      </c>
      <c r="E73" s="101">
        <v>20000</v>
      </c>
      <c r="F73" s="101">
        <v>50000</v>
      </c>
      <c r="G73" s="101">
        <v>23790</v>
      </c>
    </row>
    <row r="74" spans="1:7" ht="12.75">
      <c r="A74" s="60" t="s">
        <v>142</v>
      </c>
      <c r="B74" s="65" t="s">
        <v>41</v>
      </c>
      <c r="C74" s="65">
        <v>637</v>
      </c>
      <c r="D74" s="65">
        <v>637</v>
      </c>
      <c r="E74" s="65" t="s">
        <v>41</v>
      </c>
      <c r="F74" s="101">
        <v>43956</v>
      </c>
      <c r="G74" s="65">
        <v>28000</v>
      </c>
    </row>
    <row r="75" spans="1:9" ht="12.75">
      <c r="A75" s="60" t="s">
        <v>143</v>
      </c>
      <c r="B75" s="65">
        <v>43</v>
      </c>
      <c r="C75" s="65">
        <v>145</v>
      </c>
      <c r="D75" s="65">
        <v>188</v>
      </c>
      <c r="E75" s="101">
        <v>14000</v>
      </c>
      <c r="F75" s="101">
        <v>30000</v>
      </c>
      <c r="G75" s="65">
        <v>4952</v>
      </c>
      <c r="I75" s="111"/>
    </row>
    <row r="76" spans="1:7" ht="12.75">
      <c r="A76" s="60" t="s">
        <v>144</v>
      </c>
      <c r="B76" s="65">
        <v>5</v>
      </c>
      <c r="C76" s="65">
        <v>74</v>
      </c>
      <c r="D76" s="65">
        <v>79</v>
      </c>
      <c r="E76" s="101">
        <v>9500</v>
      </c>
      <c r="F76" s="101">
        <v>58000</v>
      </c>
      <c r="G76" s="65">
        <v>4340</v>
      </c>
    </row>
    <row r="77" spans="1:7" ht="12.75">
      <c r="A77" s="60" t="s">
        <v>145</v>
      </c>
      <c r="B77" s="68">
        <v>226</v>
      </c>
      <c r="C77" s="65">
        <v>295</v>
      </c>
      <c r="D77" s="65">
        <v>521</v>
      </c>
      <c r="E77" s="68">
        <v>15000</v>
      </c>
      <c r="F77" s="101">
        <v>45000</v>
      </c>
      <c r="G77" s="65">
        <v>16665</v>
      </c>
    </row>
    <row r="78" spans="1:7" ht="12.75">
      <c r="A78" s="60" t="s">
        <v>146</v>
      </c>
      <c r="B78" s="65" t="s">
        <v>41</v>
      </c>
      <c r="C78" s="101">
        <v>72</v>
      </c>
      <c r="D78" s="65">
        <v>72</v>
      </c>
      <c r="E78" s="65" t="s">
        <v>41</v>
      </c>
      <c r="F78" s="101">
        <v>55463</v>
      </c>
      <c r="G78" s="101">
        <v>3993</v>
      </c>
    </row>
    <row r="79" spans="1:7" ht="12.75">
      <c r="A79" s="70" t="s">
        <v>166</v>
      </c>
      <c r="B79" s="66">
        <v>781</v>
      </c>
      <c r="C79" s="66">
        <v>1860</v>
      </c>
      <c r="D79" s="66">
        <v>2641</v>
      </c>
      <c r="E79" s="102">
        <v>18156</v>
      </c>
      <c r="F79" s="102">
        <v>43151</v>
      </c>
      <c r="G79" s="66">
        <v>94440</v>
      </c>
    </row>
    <row r="80" spans="1:7" ht="12.75">
      <c r="A80" s="60"/>
      <c r="B80" s="65"/>
      <c r="C80" s="65"/>
      <c r="D80" s="65"/>
      <c r="E80" s="101"/>
      <c r="F80" s="101"/>
      <c r="G80" s="65"/>
    </row>
    <row r="81" spans="1:7" ht="12.75">
      <c r="A81" s="60" t="s">
        <v>147</v>
      </c>
      <c r="B81" s="65">
        <v>88</v>
      </c>
      <c r="C81" s="65">
        <v>148</v>
      </c>
      <c r="D81" s="65">
        <v>236</v>
      </c>
      <c r="E81" s="101">
        <v>7386</v>
      </c>
      <c r="F81" s="101">
        <v>18176</v>
      </c>
      <c r="G81" s="65">
        <v>3340</v>
      </c>
    </row>
    <row r="82" spans="1:7" ht="12.75">
      <c r="A82" s="60" t="s">
        <v>148</v>
      </c>
      <c r="B82" s="101">
        <v>157</v>
      </c>
      <c r="C82" s="101">
        <v>72</v>
      </c>
      <c r="D82" s="65">
        <v>229</v>
      </c>
      <c r="E82" s="101">
        <v>5000</v>
      </c>
      <c r="F82" s="101">
        <v>20000</v>
      </c>
      <c r="G82" s="101">
        <v>2225</v>
      </c>
    </row>
    <row r="83" spans="1:7" ht="12.75">
      <c r="A83" s="70" t="s">
        <v>149</v>
      </c>
      <c r="B83" s="66">
        <v>245</v>
      </c>
      <c r="C83" s="66">
        <v>220</v>
      </c>
      <c r="D83" s="66">
        <v>465</v>
      </c>
      <c r="E83" s="102">
        <v>5857</v>
      </c>
      <c r="F83" s="102">
        <v>18773</v>
      </c>
      <c r="G83" s="66">
        <v>5565</v>
      </c>
    </row>
    <row r="84" spans="1:7" ht="12.75">
      <c r="A84" s="70"/>
      <c r="B84" s="66"/>
      <c r="C84" s="66"/>
      <c r="D84" s="66"/>
      <c r="E84" s="102"/>
      <c r="F84" s="102"/>
      <c r="G84" s="66"/>
    </row>
    <row r="85" spans="1:7" ht="13.5" thickBot="1">
      <c r="A85" s="71" t="s">
        <v>150</v>
      </c>
      <c r="B85" s="72">
        <v>75479</v>
      </c>
      <c r="C85" s="72">
        <v>19005</v>
      </c>
      <c r="D85" s="72">
        <v>94484</v>
      </c>
      <c r="E85" s="105">
        <v>36900</v>
      </c>
      <c r="F85" s="105">
        <v>59180</v>
      </c>
      <c r="G85" s="72">
        <v>3909896</v>
      </c>
    </row>
  </sheetData>
  <mergeCells count="4">
    <mergeCell ref="A1:G1"/>
    <mergeCell ref="A3:G3"/>
    <mergeCell ref="E5:F5"/>
    <mergeCell ref="E6:F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G52"/>
  <sheetViews>
    <sheetView zoomScale="75" zoomScaleNormal="75" workbookViewId="0" topLeftCell="A1">
      <selection activeCell="K14" sqref="K14"/>
    </sheetView>
  </sheetViews>
  <sheetFormatPr defaultColWidth="11.421875" defaultRowHeight="12.75"/>
  <cols>
    <col min="1" max="1" width="25.7109375" style="57" customWidth="1"/>
    <col min="2" max="7" width="14.7109375" style="57" customWidth="1"/>
    <col min="8" max="16384" width="11.421875" style="57" customWidth="1"/>
  </cols>
  <sheetData>
    <row r="1" spans="1:7" s="54" customFormat="1" ht="18">
      <c r="A1" s="179" t="s">
        <v>0</v>
      </c>
      <c r="B1" s="179"/>
      <c r="C1" s="179"/>
      <c r="D1" s="179"/>
      <c r="E1" s="179"/>
      <c r="F1" s="179"/>
      <c r="G1" s="179"/>
    </row>
    <row r="2" ht="12.75">
      <c r="A2" s="165" t="s">
        <v>203</v>
      </c>
    </row>
    <row r="3" spans="1:7" s="55" customFormat="1" ht="15">
      <c r="A3" s="191" t="s">
        <v>183</v>
      </c>
      <c r="B3" s="191"/>
      <c r="C3" s="191"/>
      <c r="D3" s="191"/>
      <c r="E3" s="191"/>
      <c r="F3" s="191"/>
      <c r="G3" s="191"/>
    </row>
    <row r="4" spans="1:7" s="55" customFormat="1" ht="15.75" thickBot="1">
      <c r="A4" s="97"/>
      <c r="B4" s="98"/>
      <c r="C4" s="98"/>
      <c r="D4" s="98"/>
      <c r="E4" s="98"/>
      <c r="F4" s="98"/>
      <c r="G4" s="98"/>
    </row>
    <row r="5" spans="1:7" ht="12.75">
      <c r="A5" s="133" t="s">
        <v>84</v>
      </c>
      <c r="B5" s="134"/>
      <c r="C5" s="133" t="s">
        <v>5</v>
      </c>
      <c r="D5" s="135"/>
      <c r="E5" s="205" t="s">
        <v>13</v>
      </c>
      <c r="F5" s="206"/>
      <c r="G5" s="136" t="s">
        <v>6</v>
      </c>
    </row>
    <row r="6" spans="1:7" ht="12.75">
      <c r="A6" s="58" t="s">
        <v>86</v>
      </c>
      <c r="B6" s="106"/>
      <c r="C6" s="107" t="s">
        <v>153</v>
      </c>
      <c r="D6" s="108" t="s">
        <v>154</v>
      </c>
      <c r="E6" s="188" t="s">
        <v>66</v>
      </c>
      <c r="F6" s="189"/>
      <c r="G6" s="61" t="s">
        <v>14</v>
      </c>
    </row>
    <row r="7" spans="1:7" ht="13.5" thickBot="1">
      <c r="A7" s="89"/>
      <c r="B7" s="90" t="s">
        <v>37</v>
      </c>
      <c r="C7" s="90" t="s">
        <v>38</v>
      </c>
      <c r="D7" s="109" t="s">
        <v>39</v>
      </c>
      <c r="E7" s="90" t="s">
        <v>37</v>
      </c>
      <c r="F7" s="90" t="s">
        <v>38</v>
      </c>
      <c r="G7" s="90" t="s">
        <v>80</v>
      </c>
    </row>
    <row r="8" spans="1:7" ht="12.75">
      <c r="A8" s="56" t="s">
        <v>93</v>
      </c>
      <c r="B8" s="84" t="s">
        <v>41</v>
      </c>
      <c r="C8" s="84" t="s">
        <v>41</v>
      </c>
      <c r="D8" s="84" t="s">
        <v>41</v>
      </c>
      <c r="E8" s="110">
        <v>22000</v>
      </c>
      <c r="F8" s="110" t="s">
        <v>41</v>
      </c>
      <c r="G8" s="84" t="s">
        <v>41</v>
      </c>
    </row>
    <row r="9" spans="1:7" ht="12.75">
      <c r="A9" s="60" t="s">
        <v>94</v>
      </c>
      <c r="B9" s="101" t="s">
        <v>41</v>
      </c>
      <c r="C9" s="101" t="s">
        <v>41</v>
      </c>
      <c r="D9" s="65" t="s">
        <v>41</v>
      </c>
      <c r="E9" s="101">
        <v>22000</v>
      </c>
      <c r="F9" s="101" t="s">
        <v>41</v>
      </c>
      <c r="G9" s="101" t="s">
        <v>41</v>
      </c>
    </row>
    <row r="10" spans="1:7" ht="12.75">
      <c r="A10" s="60" t="s">
        <v>95</v>
      </c>
      <c r="B10" s="65" t="s">
        <v>41</v>
      </c>
      <c r="C10" s="65" t="s">
        <v>41</v>
      </c>
      <c r="D10" s="65" t="s">
        <v>41</v>
      </c>
      <c r="E10" s="101">
        <v>22000</v>
      </c>
      <c r="F10" s="101" t="s">
        <v>41</v>
      </c>
      <c r="G10" s="65" t="s">
        <v>41</v>
      </c>
    </row>
    <row r="11" spans="1:7" ht="12.75">
      <c r="A11" s="60" t="s">
        <v>96</v>
      </c>
      <c r="B11" s="101" t="s">
        <v>41</v>
      </c>
      <c r="C11" s="101" t="s">
        <v>41</v>
      </c>
      <c r="D11" s="65" t="s">
        <v>41</v>
      </c>
      <c r="E11" s="101">
        <v>22000</v>
      </c>
      <c r="F11" s="101" t="s">
        <v>41</v>
      </c>
      <c r="G11" s="101" t="s">
        <v>41</v>
      </c>
    </row>
    <row r="12" spans="1:7" ht="12.75">
      <c r="A12" s="60" t="s">
        <v>101</v>
      </c>
      <c r="B12" s="101">
        <v>1</v>
      </c>
      <c r="C12" s="65" t="s">
        <v>41</v>
      </c>
      <c r="D12" s="65">
        <v>1</v>
      </c>
      <c r="E12" s="101">
        <v>20370</v>
      </c>
      <c r="F12" s="65" t="s">
        <v>41</v>
      </c>
      <c r="G12" s="101">
        <v>20</v>
      </c>
    </row>
    <row r="13" spans="1:7" ht="12.75">
      <c r="A13" s="60" t="s">
        <v>102</v>
      </c>
      <c r="B13" s="101">
        <v>2</v>
      </c>
      <c r="C13" s="65" t="s">
        <v>41</v>
      </c>
      <c r="D13" s="65">
        <v>2</v>
      </c>
      <c r="E13" s="101">
        <v>19600</v>
      </c>
      <c r="F13" s="65" t="s">
        <v>41</v>
      </c>
      <c r="G13" s="101">
        <v>39</v>
      </c>
    </row>
    <row r="14" spans="1:7" ht="12.75">
      <c r="A14" s="70" t="s">
        <v>164</v>
      </c>
      <c r="B14" s="66">
        <v>3</v>
      </c>
      <c r="C14" s="66" t="s">
        <v>41</v>
      </c>
      <c r="D14" s="66">
        <v>3</v>
      </c>
      <c r="E14" s="102">
        <v>19857</v>
      </c>
      <c r="F14" s="102" t="s">
        <v>41</v>
      </c>
      <c r="G14" s="66">
        <v>59</v>
      </c>
    </row>
    <row r="15" spans="1:7" ht="12.75">
      <c r="A15" s="70"/>
      <c r="B15" s="66"/>
      <c r="C15" s="66"/>
      <c r="D15" s="66"/>
      <c r="E15" s="102"/>
      <c r="F15" s="102"/>
      <c r="G15" s="66"/>
    </row>
    <row r="16" spans="1:7" ht="12.75">
      <c r="A16" s="70" t="s">
        <v>103</v>
      </c>
      <c r="B16" s="102">
        <v>19</v>
      </c>
      <c r="C16" s="102" t="s">
        <v>41</v>
      </c>
      <c r="D16" s="66">
        <v>19</v>
      </c>
      <c r="E16" s="102">
        <v>22265</v>
      </c>
      <c r="F16" s="102" t="s">
        <v>41</v>
      </c>
      <c r="G16" s="102">
        <v>423</v>
      </c>
    </row>
    <row r="17" spans="1:7" ht="12.75">
      <c r="A17" s="70"/>
      <c r="B17" s="66"/>
      <c r="C17" s="66"/>
      <c r="D17" s="66"/>
      <c r="E17" s="102"/>
      <c r="F17" s="102"/>
      <c r="G17" s="66"/>
    </row>
    <row r="18" spans="1:7" ht="12.75">
      <c r="A18" s="60" t="s">
        <v>109</v>
      </c>
      <c r="B18" s="103">
        <v>1662</v>
      </c>
      <c r="C18" s="103">
        <v>21</v>
      </c>
      <c r="D18" s="65">
        <v>1683</v>
      </c>
      <c r="E18" s="103">
        <v>11327</v>
      </c>
      <c r="F18" s="103">
        <v>50905</v>
      </c>
      <c r="G18" s="103">
        <v>19894</v>
      </c>
    </row>
    <row r="19" spans="1:7" ht="12.75">
      <c r="A19" s="60" t="s">
        <v>110</v>
      </c>
      <c r="B19" s="103">
        <v>1555</v>
      </c>
      <c r="C19" s="103">
        <v>307</v>
      </c>
      <c r="D19" s="65">
        <v>1862</v>
      </c>
      <c r="E19" s="103">
        <v>18000</v>
      </c>
      <c r="F19" s="103">
        <v>55000</v>
      </c>
      <c r="G19" s="101">
        <v>44875</v>
      </c>
    </row>
    <row r="20" spans="1:7" ht="12.75">
      <c r="A20" s="70" t="s">
        <v>113</v>
      </c>
      <c r="B20" s="66">
        <v>3217</v>
      </c>
      <c r="C20" s="66">
        <v>328</v>
      </c>
      <c r="D20" s="66">
        <v>3545</v>
      </c>
      <c r="E20" s="102">
        <v>14553</v>
      </c>
      <c r="F20" s="102">
        <v>54738</v>
      </c>
      <c r="G20" s="66">
        <v>64769</v>
      </c>
    </row>
    <row r="21" spans="1:7" ht="12.75">
      <c r="A21" s="70"/>
      <c r="B21" s="66"/>
      <c r="C21" s="66"/>
      <c r="D21" s="66"/>
      <c r="E21" s="102"/>
      <c r="F21" s="102"/>
      <c r="G21" s="66"/>
    </row>
    <row r="22" spans="1:7" ht="12.75">
      <c r="A22" s="70" t="s">
        <v>114</v>
      </c>
      <c r="B22" s="66" t="s">
        <v>41</v>
      </c>
      <c r="C22" s="102">
        <v>11</v>
      </c>
      <c r="D22" s="66">
        <v>11</v>
      </c>
      <c r="E22" s="66" t="s">
        <v>41</v>
      </c>
      <c r="F22" s="102">
        <v>45000</v>
      </c>
      <c r="G22" s="102">
        <v>495</v>
      </c>
    </row>
    <row r="23" spans="1:7" ht="12.75">
      <c r="A23" s="60"/>
      <c r="B23" s="65"/>
      <c r="C23" s="65"/>
      <c r="D23" s="65"/>
      <c r="E23" s="101"/>
      <c r="F23" s="101"/>
      <c r="G23" s="65"/>
    </row>
    <row r="24" spans="1:7" ht="12.75">
      <c r="A24" s="60" t="s">
        <v>115</v>
      </c>
      <c r="B24" s="101" t="s">
        <v>41</v>
      </c>
      <c r="C24" s="101">
        <v>7</v>
      </c>
      <c r="D24" s="65">
        <v>7</v>
      </c>
      <c r="E24" s="101" t="s">
        <v>41</v>
      </c>
      <c r="F24" s="101">
        <v>28000</v>
      </c>
      <c r="G24" s="101">
        <v>196</v>
      </c>
    </row>
    <row r="25" spans="1:7" ht="12.75">
      <c r="A25" s="60" t="s">
        <v>116</v>
      </c>
      <c r="B25" s="65">
        <v>2</v>
      </c>
      <c r="C25" s="65" t="s">
        <v>41</v>
      </c>
      <c r="D25" s="65">
        <v>2</v>
      </c>
      <c r="E25" s="101">
        <v>36000</v>
      </c>
      <c r="F25" s="101">
        <v>60000</v>
      </c>
      <c r="G25" s="65">
        <v>72</v>
      </c>
    </row>
    <row r="26" spans="1:7" ht="12.75">
      <c r="A26" s="70" t="s">
        <v>165</v>
      </c>
      <c r="B26" s="66">
        <v>2</v>
      </c>
      <c r="C26" s="66">
        <v>7</v>
      </c>
      <c r="D26" s="66">
        <v>9</v>
      </c>
      <c r="E26" s="102">
        <v>36000</v>
      </c>
      <c r="F26" s="102">
        <v>28000</v>
      </c>
      <c r="G26" s="66">
        <v>268</v>
      </c>
    </row>
    <row r="27" spans="1:7" ht="12.75">
      <c r="A27" s="70"/>
      <c r="B27" s="66"/>
      <c r="C27" s="66"/>
      <c r="D27" s="66"/>
      <c r="E27" s="102"/>
      <c r="F27" s="102"/>
      <c r="G27" s="66"/>
    </row>
    <row r="28" spans="1:7" ht="12.75">
      <c r="A28" s="60" t="s">
        <v>128</v>
      </c>
      <c r="B28" s="68">
        <v>12</v>
      </c>
      <c r="C28" s="65" t="s">
        <v>41</v>
      </c>
      <c r="D28" s="68">
        <v>12</v>
      </c>
      <c r="E28" s="68">
        <v>11000</v>
      </c>
      <c r="F28" s="65" t="s">
        <v>41</v>
      </c>
      <c r="G28" s="68">
        <v>132</v>
      </c>
    </row>
    <row r="29" spans="1:7" ht="12.75">
      <c r="A29" s="70" t="s">
        <v>130</v>
      </c>
      <c r="B29" s="66">
        <v>12</v>
      </c>
      <c r="C29" s="66" t="s">
        <v>41</v>
      </c>
      <c r="D29" s="66">
        <v>12</v>
      </c>
      <c r="E29" s="102">
        <v>11000</v>
      </c>
      <c r="F29" s="102" t="s">
        <v>41</v>
      </c>
      <c r="G29" s="66">
        <v>132</v>
      </c>
    </row>
    <row r="30" spans="1:7" ht="12.75">
      <c r="A30" s="60"/>
      <c r="B30" s="65"/>
      <c r="C30" s="65"/>
      <c r="D30" s="65"/>
      <c r="E30" s="101"/>
      <c r="F30" s="101"/>
      <c r="G30" s="65"/>
    </row>
    <row r="31" spans="1:7" ht="12.75">
      <c r="A31" s="60" t="s">
        <v>131</v>
      </c>
      <c r="B31" s="103" t="s">
        <v>41</v>
      </c>
      <c r="C31" s="103" t="s">
        <v>41</v>
      </c>
      <c r="D31" s="65" t="s">
        <v>41</v>
      </c>
      <c r="E31" s="103" t="s">
        <v>41</v>
      </c>
      <c r="F31" s="103">
        <v>22000</v>
      </c>
      <c r="G31" s="101" t="s">
        <v>41</v>
      </c>
    </row>
    <row r="32" spans="1:7" ht="12.75">
      <c r="A32" s="60" t="s">
        <v>133</v>
      </c>
      <c r="B32" s="65" t="s">
        <v>41</v>
      </c>
      <c r="C32" s="68">
        <v>12</v>
      </c>
      <c r="D32" s="68">
        <v>12</v>
      </c>
      <c r="E32" s="65" t="s">
        <v>41</v>
      </c>
      <c r="F32" s="68">
        <v>48000</v>
      </c>
      <c r="G32" s="68">
        <v>576</v>
      </c>
    </row>
    <row r="33" spans="1:7" ht="12.75">
      <c r="A33" s="70" t="s">
        <v>134</v>
      </c>
      <c r="B33" s="66" t="s">
        <v>41</v>
      </c>
      <c r="C33" s="66">
        <v>12</v>
      </c>
      <c r="D33" s="66">
        <v>12</v>
      </c>
      <c r="E33" s="102" t="s">
        <v>41</v>
      </c>
      <c r="F33" s="102">
        <v>48000</v>
      </c>
      <c r="G33" s="66">
        <v>576</v>
      </c>
    </row>
    <row r="34" spans="1:7" ht="12.75">
      <c r="A34" s="70"/>
      <c r="B34" s="66"/>
      <c r="C34" s="66"/>
      <c r="D34" s="66"/>
      <c r="E34" s="102"/>
      <c r="F34" s="102"/>
      <c r="G34" s="66"/>
    </row>
    <row r="35" spans="1:7" ht="12.75">
      <c r="A35" s="70" t="s">
        <v>135</v>
      </c>
      <c r="B35" s="66" t="s">
        <v>41</v>
      </c>
      <c r="C35" s="102">
        <v>33</v>
      </c>
      <c r="D35" s="66">
        <v>33</v>
      </c>
      <c r="E35" s="66" t="s">
        <v>41</v>
      </c>
      <c r="F35" s="102">
        <v>20050</v>
      </c>
      <c r="G35" s="102">
        <v>662</v>
      </c>
    </row>
    <row r="36" spans="1:7" ht="12.75">
      <c r="A36" s="60"/>
      <c r="B36" s="65"/>
      <c r="C36" s="65"/>
      <c r="D36" s="65"/>
      <c r="E36" s="101"/>
      <c r="F36" s="101"/>
      <c r="G36" s="65"/>
    </row>
    <row r="37" spans="1:7" ht="12.75">
      <c r="A37" s="60" t="s">
        <v>136</v>
      </c>
      <c r="B37" s="65" t="s">
        <v>41</v>
      </c>
      <c r="C37" s="101">
        <v>60</v>
      </c>
      <c r="D37" s="65">
        <v>60</v>
      </c>
      <c r="E37" s="65" t="s">
        <v>41</v>
      </c>
      <c r="F37" s="101">
        <v>60000</v>
      </c>
      <c r="G37" s="101">
        <v>3600</v>
      </c>
    </row>
    <row r="38" spans="1:7" ht="12.75">
      <c r="A38" s="60" t="s">
        <v>137</v>
      </c>
      <c r="B38" s="65" t="s">
        <v>41</v>
      </c>
      <c r="C38" s="101">
        <v>70</v>
      </c>
      <c r="D38" s="65">
        <v>70</v>
      </c>
      <c r="E38" s="65" t="s">
        <v>41</v>
      </c>
      <c r="F38" s="101">
        <v>50000</v>
      </c>
      <c r="G38" s="101">
        <v>3500</v>
      </c>
    </row>
    <row r="39" spans="1:7" ht="12.75">
      <c r="A39" s="70" t="s">
        <v>138</v>
      </c>
      <c r="B39" s="66" t="s">
        <v>41</v>
      </c>
      <c r="C39" s="66">
        <v>130</v>
      </c>
      <c r="D39" s="66">
        <v>130</v>
      </c>
      <c r="E39" s="66" t="s">
        <v>41</v>
      </c>
      <c r="F39" s="102">
        <v>54615</v>
      </c>
      <c r="G39" s="66">
        <v>7100</v>
      </c>
    </row>
    <row r="40" spans="1:7" ht="12.75">
      <c r="A40" s="60"/>
      <c r="B40" s="65"/>
      <c r="C40" s="65"/>
      <c r="D40" s="65"/>
      <c r="E40" s="101"/>
      <c r="F40" s="101"/>
      <c r="G40" s="65"/>
    </row>
    <row r="41" spans="1:7" ht="12.75">
      <c r="A41" s="60" t="s">
        <v>139</v>
      </c>
      <c r="B41" s="65" t="s">
        <v>41</v>
      </c>
      <c r="C41" s="65">
        <v>23</v>
      </c>
      <c r="D41" s="65">
        <v>23</v>
      </c>
      <c r="E41" s="65" t="s">
        <v>41</v>
      </c>
      <c r="F41" s="101">
        <v>36348</v>
      </c>
      <c r="G41" s="65">
        <v>836</v>
      </c>
    </row>
    <row r="42" spans="1:7" ht="12.75">
      <c r="A42" s="60" t="s">
        <v>141</v>
      </c>
      <c r="B42" s="101">
        <v>148</v>
      </c>
      <c r="C42" s="101">
        <v>26</v>
      </c>
      <c r="D42" s="65">
        <v>174</v>
      </c>
      <c r="E42" s="101">
        <v>15000</v>
      </c>
      <c r="F42" s="101">
        <v>45000</v>
      </c>
      <c r="G42" s="101">
        <v>3390</v>
      </c>
    </row>
    <row r="43" spans="1:7" ht="12.75">
      <c r="A43" s="60" t="s">
        <v>142</v>
      </c>
      <c r="B43" s="65" t="s">
        <v>41</v>
      </c>
      <c r="C43" s="65">
        <v>39</v>
      </c>
      <c r="D43" s="65">
        <v>39</v>
      </c>
      <c r="E43" s="65" t="s">
        <v>41</v>
      </c>
      <c r="F43" s="101">
        <v>40000</v>
      </c>
      <c r="G43" s="65">
        <v>1560</v>
      </c>
    </row>
    <row r="44" spans="1:7" ht="12.75">
      <c r="A44" s="60" t="s">
        <v>145</v>
      </c>
      <c r="B44" s="68">
        <v>212</v>
      </c>
      <c r="C44" s="65">
        <v>91</v>
      </c>
      <c r="D44" s="65">
        <v>303</v>
      </c>
      <c r="E44" s="68">
        <v>5000</v>
      </c>
      <c r="F44" s="101">
        <v>16000</v>
      </c>
      <c r="G44" s="65">
        <v>2516</v>
      </c>
    </row>
    <row r="45" spans="1:7" ht="12.75">
      <c r="A45" s="60" t="s">
        <v>146</v>
      </c>
      <c r="B45" s="65" t="s">
        <v>41</v>
      </c>
      <c r="C45" s="101">
        <v>65</v>
      </c>
      <c r="D45" s="65">
        <v>65</v>
      </c>
      <c r="E45" s="65" t="s">
        <v>41</v>
      </c>
      <c r="F45" s="101">
        <v>44370</v>
      </c>
      <c r="G45" s="101">
        <v>2884</v>
      </c>
    </row>
    <row r="46" spans="1:7" ht="12.75">
      <c r="A46" s="70" t="s">
        <v>166</v>
      </c>
      <c r="B46" s="66">
        <v>360</v>
      </c>
      <c r="C46" s="66">
        <v>244</v>
      </c>
      <c r="D46" s="66">
        <v>604</v>
      </c>
      <c r="E46" s="102">
        <v>9111</v>
      </c>
      <c r="F46" s="102">
        <v>32402</v>
      </c>
      <c r="G46" s="66">
        <v>11186</v>
      </c>
    </row>
    <row r="47" spans="1:7" ht="12.75">
      <c r="A47" s="60"/>
      <c r="B47" s="65"/>
      <c r="C47" s="65"/>
      <c r="D47" s="65"/>
      <c r="E47" s="101"/>
      <c r="F47" s="101"/>
      <c r="G47" s="65"/>
    </row>
    <row r="48" spans="1:7" ht="12.75">
      <c r="A48" s="60" t="s">
        <v>147</v>
      </c>
      <c r="B48" s="65" t="s">
        <v>41</v>
      </c>
      <c r="C48" s="65">
        <v>2</v>
      </c>
      <c r="D48" s="65">
        <v>2</v>
      </c>
      <c r="E48" s="101" t="s">
        <v>41</v>
      </c>
      <c r="F48" s="101">
        <v>20000</v>
      </c>
      <c r="G48" s="65">
        <v>40</v>
      </c>
    </row>
    <row r="49" spans="1:7" ht="12.75">
      <c r="A49" s="60" t="s">
        <v>148</v>
      </c>
      <c r="B49" s="101" t="s">
        <v>41</v>
      </c>
      <c r="C49" s="101">
        <v>6</v>
      </c>
      <c r="D49" s="65">
        <v>6</v>
      </c>
      <c r="E49" s="101" t="s">
        <v>41</v>
      </c>
      <c r="F49" s="101">
        <v>18335</v>
      </c>
      <c r="G49" s="101">
        <v>110</v>
      </c>
    </row>
    <row r="50" spans="1:7" ht="12.75">
      <c r="A50" s="70" t="s">
        <v>149</v>
      </c>
      <c r="B50" s="66" t="s">
        <v>41</v>
      </c>
      <c r="C50" s="66">
        <v>8</v>
      </c>
      <c r="D50" s="66">
        <v>8</v>
      </c>
      <c r="E50" s="102" t="s">
        <v>41</v>
      </c>
      <c r="F50" s="102">
        <v>18751</v>
      </c>
      <c r="G50" s="66">
        <v>150</v>
      </c>
    </row>
    <row r="51" spans="1:7" ht="12.75">
      <c r="A51" s="70"/>
      <c r="B51" s="66"/>
      <c r="C51" s="66"/>
      <c r="D51" s="66"/>
      <c r="E51" s="102"/>
      <c r="F51" s="102"/>
      <c r="G51" s="66"/>
    </row>
    <row r="52" spans="1:7" ht="13.5" thickBot="1">
      <c r="A52" s="71" t="s">
        <v>150</v>
      </c>
      <c r="B52" s="72">
        <v>3613</v>
      </c>
      <c r="C52" s="72">
        <v>773</v>
      </c>
      <c r="D52" s="72">
        <v>4386</v>
      </c>
      <c r="E52" s="105">
        <v>14055</v>
      </c>
      <c r="F52" s="105">
        <v>45328</v>
      </c>
      <c r="G52" s="72">
        <v>85820</v>
      </c>
    </row>
  </sheetData>
  <mergeCells count="4">
    <mergeCell ref="A1:G1"/>
    <mergeCell ref="A3:G3"/>
    <mergeCell ref="E5:F5"/>
    <mergeCell ref="E6:F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6">
    <pageSetUpPr fitToPage="1"/>
  </sheetPr>
  <dimension ref="A1:J53"/>
  <sheetViews>
    <sheetView zoomScale="75" zoomScaleNormal="75" workbookViewId="0" topLeftCell="A1">
      <selection activeCell="L12" sqref="L12"/>
    </sheetView>
  </sheetViews>
  <sheetFormatPr defaultColWidth="11.421875" defaultRowHeight="12.75"/>
  <cols>
    <col min="1" max="1" width="28.7109375" style="57" customWidth="1"/>
    <col min="2" max="9" width="12.7109375" style="57" customWidth="1"/>
    <col min="10" max="16384" width="11.421875" style="57" customWidth="1"/>
  </cols>
  <sheetData>
    <row r="1" spans="1:9" s="54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ht="12.75">
      <c r="A2" s="165" t="s">
        <v>203</v>
      </c>
    </row>
    <row r="3" spans="1:9" s="55" customFormat="1" ht="15">
      <c r="A3" s="191" t="s">
        <v>184</v>
      </c>
      <c r="B3" s="191"/>
      <c r="C3" s="191"/>
      <c r="D3" s="191"/>
      <c r="E3" s="191"/>
      <c r="F3" s="191"/>
      <c r="G3" s="191"/>
      <c r="H3" s="191"/>
      <c r="I3" s="191"/>
    </row>
    <row r="4" spans="1:9" s="55" customFormat="1" ht="15.75" thickBot="1">
      <c r="A4" s="97"/>
      <c r="B4" s="98"/>
      <c r="C4" s="98"/>
      <c r="D4" s="98"/>
      <c r="E4" s="98"/>
      <c r="F4" s="98"/>
      <c r="G4" s="98"/>
      <c r="H4" s="99"/>
      <c r="I4" s="99"/>
    </row>
    <row r="5" spans="1:9" ht="12.75">
      <c r="A5" s="133" t="s">
        <v>84</v>
      </c>
      <c r="B5" s="181" t="s">
        <v>172</v>
      </c>
      <c r="C5" s="182"/>
      <c r="D5" s="182"/>
      <c r="E5" s="182"/>
      <c r="F5" s="190"/>
      <c r="G5" s="181" t="s">
        <v>151</v>
      </c>
      <c r="H5" s="182"/>
      <c r="I5" s="182"/>
    </row>
    <row r="6" spans="1:9" ht="12.75">
      <c r="A6" s="58" t="s">
        <v>86</v>
      </c>
      <c r="B6" s="188" t="s">
        <v>35</v>
      </c>
      <c r="C6" s="189"/>
      <c r="D6" s="188" t="s">
        <v>36</v>
      </c>
      <c r="E6" s="202"/>
      <c r="F6" s="203" t="s">
        <v>39</v>
      </c>
      <c r="G6" s="183" t="s">
        <v>152</v>
      </c>
      <c r="H6" s="184"/>
      <c r="I6" s="62" t="s">
        <v>173</v>
      </c>
    </row>
    <row r="7" spans="1:9" ht="13.5" thickBot="1">
      <c r="A7" s="89"/>
      <c r="B7" s="90" t="s">
        <v>37</v>
      </c>
      <c r="C7" s="90" t="s">
        <v>38</v>
      </c>
      <c r="D7" s="90" t="s">
        <v>37</v>
      </c>
      <c r="E7" s="90" t="s">
        <v>38</v>
      </c>
      <c r="F7" s="204"/>
      <c r="G7" s="90" t="s">
        <v>37</v>
      </c>
      <c r="H7" s="100" t="s">
        <v>38</v>
      </c>
      <c r="I7" s="90" t="s">
        <v>174</v>
      </c>
    </row>
    <row r="8" spans="1:9" ht="12.75">
      <c r="A8" s="56" t="s">
        <v>93</v>
      </c>
      <c r="B8" s="84" t="s">
        <v>41</v>
      </c>
      <c r="C8" s="84" t="s">
        <v>41</v>
      </c>
      <c r="D8" s="84" t="s">
        <v>41</v>
      </c>
      <c r="E8" s="84" t="s">
        <v>41</v>
      </c>
      <c r="F8" s="84" t="s">
        <v>41</v>
      </c>
      <c r="G8" s="110">
        <v>40000</v>
      </c>
      <c r="H8" s="112">
        <v>65000</v>
      </c>
      <c r="I8" s="84" t="s">
        <v>41</v>
      </c>
    </row>
    <row r="9" spans="1:9" ht="12.75">
      <c r="A9" s="60" t="s">
        <v>94</v>
      </c>
      <c r="B9" s="101" t="s">
        <v>41</v>
      </c>
      <c r="C9" s="101" t="s">
        <v>41</v>
      </c>
      <c r="D9" s="65" t="s">
        <v>41</v>
      </c>
      <c r="E9" s="65" t="s">
        <v>41</v>
      </c>
      <c r="F9" s="65" t="s">
        <v>41</v>
      </c>
      <c r="G9" s="101">
        <v>40000</v>
      </c>
      <c r="H9" s="101">
        <v>65000</v>
      </c>
      <c r="I9" s="101" t="s">
        <v>41</v>
      </c>
    </row>
    <row r="10" spans="1:9" ht="12.75">
      <c r="A10" s="60" t="s">
        <v>95</v>
      </c>
      <c r="B10" s="65" t="s">
        <v>41</v>
      </c>
      <c r="C10" s="65" t="s">
        <v>41</v>
      </c>
      <c r="D10" s="65" t="s">
        <v>41</v>
      </c>
      <c r="E10" s="65" t="s">
        <v>41</v>
      </c>
      <c r="F10" s="65" t="s">
        <v>41</v>
      </c>
      <c r="G10" s="101">
        <v>40000</v>
      </c>
      <c r="H10" s="101">
        <v>65000</v>
      </c>
      <c r="I10" s="65" t="s">
        <v>41</v>
      </c>
    </row>
    <row r="11" spans="1:9" ht="12.75">
      <c r="A11" s="60" t="s">
        <v>96</v>
      </c>
      <c r="B11" s="101" t="s">
        <v>41</v>
      </c>
      <c r="C11" s="101" t="s">
        <v>41</v>
      </c>
      <c r="D11" s="65" t="s">
        <v>41</v>
      </c>
      <c r="E11" s="65" t="s">
        <v>41</v>
      </c>
      <c r="F11" s="65" t="s">
        <v>41</v>
      </c>
      <c r="G11" s="101">
        <v>40000</v>
      </c>
      <c r="H11" s="101">
        <v>65000</v>
      </c>
      <c r="I11" s="101" t="s">
        <v>41</v>
      </c>
    </row>
    <row r="12" spans="1:9" s="67" customFormat="1" ht="12.75">
      <c r="A12" s="70" t="s">
        <v>98</v>
      </c>
      <c r="B12" s="102">
        <v>9665</v>
      </c>
      <c r="C12" s="66" t="s">
        <v>41</v>
      </c>
      <c r="D12" s="66" t="s">
        <v>41</v>
      </c>
      <c r="E12" s="66" t="s">
        <v>41</v>
      </c>
      <c r="F12" s="66">
        <v>9665</v>
      </c>
      <c r="G12" s="102">
        <v>30000</v>
      </c>
      <c r="H12" s="66" t="s">
        <v>41</v>
      </c>
      <c r="I12" s="102">
        <v>289950</v>
      </c>
    </row>
    <row r="13" spans="1:9" ht="12.75">
      <c r="A13" s="70"/>
      <c r="B13" s="66"/>
      <c r="C13" s="66"/>
      <c r="D13" s="66"/>
      <c r="E13" s="66"/>
      <c r="F13" s="66"/>
      <c r="G13" s="102"/>
      <c r="H13" s="102"/>
      <c r="I13" s="66"/>
    </row>
    <row r="14" spans="1:9" s="67" customFormat="1" ht="12.75">
      <c r="A14" s="70" t="s">
        <v>99</v>
      </c>
      <c r="B14" s="66">
        <v>2056</v>
      </c>
      <c r="C14" s="66" t="s">
        <v>41</v>
      </c>
      <c r="D14" s="66" t="s">
        <v>41</v>
      </c>
      <c r="E14" s="66" t="s">
        <v>41</v>
      </c>
      <c r="F14" s="66">
        <v>2056</v>
      </c>
      <c r="G14" s="102">
        <v>32000</v>
      </c>
      <c r="H14" s="102" t="s">
        <v>41</v>
      </c>
      <c r="I14" s="66">
        <v>65792</v>
      </c>
    </row>
    <row r="15" spans="1:9" ht="12.75">
      <c r="A15" s="60"/>
      <c r="B15" s="65"/>
      <c r="C15" s="65"/>
      <c r="D15" s="65"/>
      <c r="E15" s="65"/>
      <c r="F15" s="65"/>
      <c r="G15" s="101"/>
      <c r="H15" s="101"/>
      <c r="I15" s="65"/>
    </row>
    <row r="16" spans="1:9" ht="12.75">
      <c r="A16" s="60" t="s">
        <v>100</v>
      </c>
      <c r="B16" s="101">
        <v>35</v>
      </c>
      <c r="C16" s="101" t="s">
        <v>41</v>
      </c>
      <c r="D16" s="65" t="s">
        <v>41</v>
      </c>
      <c r="E16" s="65" t="s">
        <v>41</v>
      </c>
      <c r="F16" s="65">
        <v>35</v>
      </c>
      <c r="G16" s="101">
        <v>28000</v>
      </c>
      <c r="H16" s="101" t="s">
        <v>41</v>
      </c>
      <c r="I16" s="101">
        <v>980</v>
      </c>
    </row>
    <row r="17" spans="1:9" ht="12.75">
      <c r="A17" s="60" t="s">
        <v>101</v>
      </c>
      <c r="B17" s="101">
        <v>30</v>
      </c>
      <c r="C17" s="65" t="s">
        <v>41</v>
      </c>
      <c r="D17" s="65" t="s">
        <v>41</v>
      </c>
      <c r="E17" s="65" t="s">
        <v>41</v>
      </c>
      <c r="F17" s="65">
        <v>30</v>
      </c>
      <c r="G17" s="101">
        <v>26850</v>
      </c>
      <c r="H17" s="65" t="s">
        <v>41</v>
      </c>
      <c r="I17" s="101">
        <v>806</v>
      </c>
    </row>
    <row r="18" spans="1:9" ht="12.75">
      <c r="A18" s="60" t="s">
        <v>102</v>
      </c>
      <c r="B18" s="101">
        <v>75</v>
      </c>
      <c r="C18" s="65" t="s">
        <v>41</v>
      </c>
      <c r="D18" s="65" t="s">
        <v>41</v>
      </c>
      <c r="E18" s="65" t="s">
        <v>41</v>
      </c>
      <c r="F18" s="65">
        <v>75</v>
      </c>
      <c r="G18" s="101">
        <v>27810</v>
      </c>
      <c r="H18" s="65" t="s">
        <v>41</v>
      </c>
      <c r="I18" s="101">
        <v>2086</v>
      </c>
    </row>
    <row r="19" spans="1:9" ht="12.75">
      <c r="A19" s="70" t="s">
        <v>164</v>
      </c>
      <c r="B19" s="66">
        <v>140</v>
      </c>
      <c r="C19" s="66" t="s">
        <v>41</v>
      </c>
      <c r="D19" s="66" t="s">
        <v>41</v>
      </c>
      <c r="E19" s="66" t="s">
        <v>41</v>
      </c>
      <c r="F19" s="66">
        <v>140</v>
      </c>
      <c r="G19" s="102">
        <v>27652</v>
      </c>
      <c r="H19" s="102" t="s">
        <v>41</v>
      </c>
      <c r="I19" s="66">
        <v>3872</v>
      </c>
    </row>
    <row r="20" spans="1:9" ht="12.75">
      <c r="A20" s="70"/>
      <c r="B20" s="66"/>
      <c r="C20" s="66"/>
      <c r="D20" s="66"/>
      <c r="E20" s="66"/>
      <c r="F20" s="66"/>
      <c r="G20" s="102"/>
      <c r="H20" s="102"/>
      <c r="I20" s="66"/>
    </row>
    <row r="21" spans="1:9" s="67" customFormat="1" ht="12.75">
      <c r="A21" s="70" t="s">
        <v>104</v>
      </c>
      <c r="B21" s="102">
        <v>4</v>
      </c>
      <c r="C21" s="102">
        <v>36</v>
      </c>
      <c r="D21" s="102" t="s">
        <v>41</v>
      </c>
      <c r="E21" s="66" t="s">
        <v>41</v>
      </c>
      <c r="F21" s="66">
        <v>40</v>
      </c>
      <c r="G21" s="102">
        <v>15500</v>
      </c>
      <c r="H21" s="102">
        <v>43000</v>
      </c>
      <c r="I21" s="102">
        <v>1610</v>
      </c>
    </row>
    <row r="22" spans="1:9" ht="12.75">
      <c r="A22" s="60"/>
      <c r="B22" s="65"/>
      <c r="C22" s="65"/>
      <c r="D22" s="65"/>
      <c r="E22" s="65"/>
      <c r="F22" s="65"/>
      <c r="G22" s="101"/>
      <c r="H22" s="101"/>
      <c r="I22" s="65"/>
    </row>
    <row r="23" spans="1:9" ht="12.75">
      <c r="A23" s="60" t="s">
        <v>105</v>
      </c>
      <c r="B23" s="65">
        <v>132</v>
      </c>
      <c r="C23" s="65">
        <v>569</v>
      </c>
      <c r="D23" s="65">
        <v>400</v>
      </c>
      <c r="E23" s="65">
        <v>2800</v>
      </c>
      <c r="F23" s="65">
        <v>3901</v>
      </c>
      <c r="G23" s="101">
        <v>18000</v>
      </c>
      <c r="H23" s="101">
        <v>45000</v>
      </c>
      <c r="I23" s="65">
        <v>27981</v>
      </c>
    </row>
    <row r="24" spans="1:9" ht="12.75">
      <c r="A24" s="60" t="s">
        <v>107</v>
      </c>
      <c r="B24" s="68">
        <v>41</v>
      </c>
      <c r="C24" s="65">
        <v>495</v>
      </c>
      <c r="D24" s="65" t="s">
        <v>41</v>
      </c>
      <c r="E24" s="65" t="s">
        <v>41</v>
      </c>
      <c r="F24" s="65">
        <v>536</v>
      </c>
      <c r="G24" s="101">
        <v>5000</v>
      </c>
      <c r="H24" s="101">
        <v>70000</v>
      </c>
      <c r="I24" s="65">
        <v>34855</v>
      </c>
    </row>
    <row r="25" spans="1:9" ht="12.75">
      <c r="A25" s="70" t="s">
        <v>108</v>
      </c>
      <c r="B25" s="66">
        <v>173</v>
      </c>
      <c r="C25" s="66">
        <v>1064</v>
      </c>
      <c r="D25" s="66">
        <v>400</v>
      </c>
      <c r="E25" s="66">
        <v>2800</v>
      </c>
      <c r="F25" s="66">
        <v>4437</v>
      </c>
      <c r="G25" s="102">
        <v>14919</v>
      </c>
      <c r="H25" s="102">
        <v>56631</v>
      </c>
      <c r="I25" s="66">
        <v>62836</v>
      </c>
    </row>
    <row r="26" spans="1:9" ht="12.75">
      <c r="A26" s="60"/>
      <c r="B26" s="65"/>
      <c r="C26" s="65"/>
      <c r="D26" s="65"/>
      <c r="E26" s="65"/>
      <c r="F26" s="65"/>
      <c r="G26" s="101"/>
      <c r="H26" s="101"/>
      <c r="I26" s="65"/>
    </row>
    <row r="27" spans="1:9" ht="12.75">
      <c r="A27" s="60" t="s">
        <v>109</v>
      </c>
      <c r="B27" s="103">
        <v>2174</v>
      </c>
      <c r="C27" s="103">
        <v>47</v>
      </c>
      <c r="D27" s="103">
        <v>185</v>
      </c>
      <c r="E27" s="65" t="s">
        <v>41</v>
      </c>
      <c r="F27" s="65">
        <v>2406</v>
      </c>
      <c r="G27" s="103">
        <v>9097</v>
      </c>
      <c r="H27" s="103">
        <v>19128</v>
      </c>
      <c r="I27" s="103">
        <v>20676</v>
      </c>
    </row>
    <row r="28" spans="1:9" ht="12.75">
      <c r="A28" s="60" t="s">
        <v>110</v>
      </c>
      <c r="B28" s="103">
        <v>3367</v>
      </c>
      <c r="C28" s="103">
        <v>761</v>
      </c>
      <c r="D28" s="65" t="s">
        <v>41</v>
      </c>
      <c r="E28" s="65" t="s">
        <v>41</v>
      </c>
      <c r="F28" s="65">
        <v>4128</v>
      </c>
      <c r="G28" s="103">
        <v>26000</v>
      </c>
      <c r="H28" s="103">
        <v>65000</v>
      </c>
      <c r="I28" s="101">
        <v>137007</v>
      </c>
    </row>
    <row r="29" spans="1:9" ht="12.75">
      <c r="A29" s="60" t="s">
        <v>111</v>
      </c>
      <c r="B29" s="103" t="s">
        <v>41</v>
      </c>
      <c r="C29" s="103">
        <v>1882</v>
      </c>
      <c r="D29" s="65" t="s">
        <v>41</v>
      </c>
      <c r="E29" s="65" t="s">
        <v>41</v>
      </c>
      <c r="F29" s="65">
        <v>1882</v>
      </c>
      <c r="G29" s="103" t="s">
        <v>41</v>
      </c>
      <c r="H29" s="103">
        <v>22100</v>
      </c>
      <c r="I29" s="101">
        <v>41592</v>
      </c>
    </row>
    <row r="30" spans="1:9" ht="12.75">
      <c r="A30" s="60" t="s">
        <v>112</v>
      </c>
      <c r="B30" s="103" t="s">
        <v>41</v>
      </c>
      <c r="C30" s="103">
        <v>1</v>
      </c>
      <c r="D30" s="65" t="s">
        <v>41</v>
      </c>
      <c r="E30" s="65" t="s">
        <v>41</v>
      </c>
      <c r="F30" s="65">
        <v>1</v>
      </c>
      <c r="G30" s="103" t="s">
        <v>41</v>
      </c>
      <c r="H30" s="103">
        <v>51000</v>
      </c>
      <c r="I30" s="101">
        <v>51</v>
      </c>
    </row>
    <row r="31" spans="1:9" ht="12.75">
      <c r="A31" s="70" t="s">
        <v>113</v>
      </c>
      <c r="B31" s="66">
        <v>5541</v>
      </c>
      <c r="C31" s="66">
        <v>2691</v>
      </c>
      <c r="D31" s="66">
        <v>185</v>
      </c>
      <c r="E31" s="66" t="s">
        <v>41</v>
      </c>
      <c r="F31" s="66">
        <v>8417</v>
      </c>
      <c r="G31" s="102">
        <v>19368</v>
      </c>
      <c r="H31" s="102">
        <v>34191</v>
      </c>
      <c r="I31" s="66">
        <v>199326</v>
      </c>
    </row>
    <row r="32" spans="1:9" ht="12.75">
      <c r="A32" s="70"/>
      <c r="B32" s="66"/>
      <c r="C32" s="66"/>
      <c r="D32" s="66"/>
      <c r="E32" s="66"/>
      <c r="F32" s="66"/>
      <c r="G32" s="102"/>
      <c r="H32" s="102"/>
      <c r="I32" s="66"/>
    </row>
    <row r="33" spans="1:9" s="67" customFormat="1" ht="12.75">
      <c r="A33" s="70" t="s">
        <v>114</v>
      </c>
      <c r="B33" s="102">
        <v>5108</v>
      </c>
      <c r="C33" s="102">
        <v>11</v>
      </c>
      <c r="D33" s="66" t="s">
        <v>41</v>
      </c>
      <c r="E33" s="66" t="s">
        <v>41</v>
      </c>
      <c r="F33" s="66">
        <v>5119</v>
      </c>
      <c r="G33" s="102">
        <v>40000</v>
      </c>
      <c r="H33" s="102" t="s">
        <v>41</v>
      </c>
      <c r="I33" s="102">
        <v>204320</v>
      </c>
    </row>
    <row r="34" spans="1:9" ht="12.75">
      <c r="A34" s="60"/>
      <c r="B34" s="65"/>
      <c r="C34" s="65"/>
      <c r="D34" s="65"/>
      <c r="E34" s="65"/>
      <c r="F34" s="65"/>
      <c r="G34" s="101"/>
      <c r="H34" s="101"/>
      <c r="I34" s="65"/>
    </row>
    <row r="35" spans="1:9" ht="12.75">
      <c r="A35" s="60" t="s">
        <v>115</v>
      </c>
      <c r="B35" s="68">
        <v>3</v>
      </c>
      <c r="C35" s="101" t="s">
        <v>41</v>
      </c>
      <c r="D35" s="65" t="s">
        <v>41</v>
      </c>
      <c r="E35" s="65" t="s">
        <v>41</v>
      </c>
      <c r="F35" s="65">
        <v>3</v>
      </c>
      <c r="G35" s="68">
        <v>2500</v>
      </c>
      <c r="H35" s="101" t="s">
        <v>41</v>
      </c>
      <c r="I35" s="101">
        <v>8</v>
      </c>
    </row>
    <row r="36" spans="1:9" ht="12.75">
      <c r="A36" s="70" t="s">
        <v>165</v>
      </c>
      <c r="B36" s="66">
        <v>3</v>
      </c>
      <c r="C36" s="66" t="s">
        <v>41</v>
      </c>
      <c r="D36" s="66" t="s">
        <v>41</v>
      </c>
      <c r="E36" s="66" t="s">
        <v>41</v>
      </c>
      <c r="F36" s="66">
        <v>3</v>
      </c>
      <c r="G36" s="102">
        <v>2500</v>
      </c>
      <c r="H36" s="102" t="s">
        <v>41</v>
      </c>
      <c r="I36" s="66">
        <v>8</v>
      </c>
    </row>
    <row r="37" spans="1:9" ht="12.75">
      <c r="A37" s="70"/>
      <c r="B37" s="66"/>
      <c r="C37" s="66"/>
      <c r="D37" s="66"/>
      <c r="E37" s="66"/>
      <c r="F37" s="66"/>
      <c r="G37" s="102"/>
      <c r="H37" s="102"/>
      <c r="I37" s="66"/>
    </row>
    <row r="38" spans="1:9" s="67" customFormat="1" ht="12.75">
      <c r="A38" s="70" t="s">
        <v>124</v>
      </c>
      <c r="B38" s="102">
        <v>3</v>
      </c>
      <c r="C38" s="102" t="s">
        <v>41</v>
      </c>
      <c r="D38" s="66" t="s">
        <v>41</v>
      </c>
      <c r="E38" s="66" t="s">
        <v>41</v>
      </c>
      <c r="F38" s="66">
        <v>3</v>
      </c>
      <c r="G38" s="102">
        <v>12000</v>
      </c>
      <c r="H38" s="102" t="s">
        <v>41</v>
      </c>
      <c r="I38" s="102">
        <v>36</v>
      </c>
    </row>
    <row r="39" spans="1:9" ht="12.75">
      <c r="A39" s="60"/>
      <c r="B39" s="65"/>
      <c r="C39" s="65"/>
      <c r="D39" s="65"/>
      <c r="E39" s="65"/>
      <c r="F39" s="65"/>
      <c r="G39" s="101"/>
      <c r="H39" s="101"/>
      <c r="I39" s="65"/>
    </row>
    <row r="40" spans="1:9" ht="12.75">
      <c r="A40" s="60" t="s">
        <v>132</v>
      </c>
      <c r="B40" s="103" t="s">
        <v>41</v>
      </c>
      <c r="C40" s="103">
        <v>1</v>
      </c>
      <c r="D40" s="65" t="s">
        <v>41</v>
      </c>
      <c r="E40" s="65" t="s">
        <v>41</v>
      </c>
      <c r="F40" s="65">
        <v>1</v>
      </c>
      <c r="G40" s="103" t="s">
        <v>41</v>
      </c>
      <c r="H40" s="103">
        <v>27000</v>
      </c>
      <c r="I40" s="101">
        <v>27</v>
      </c>
    </row>
    <row r="41" spans="1:9" ht="12.75">
      <c r="A41" s="70" t="s">
        <v>134</v>
      </c>
      <c r="B41" s="66" t="s">
        <v>41</v>
      </c>
      <c r="C41" s="66">
        <v>1</v>
      </c>
      <c r="D41" s="66" t="s">
        <v>41</v>
      </c>
      <c r="E41" s="66" t="s">
        <v>41</v>
      </c>
      <c r="F41" s="66">
        <v>1</v>
      </c>
      <c r="G41" s="102" t="s">
        <v>41</v>
      </c>
      <c r="H41" s="102">
        <v>27000</v>
      </c>
      <c r="I41" s="66">
        <v>27</v>
      </c>
    </row>
    <row r="42" spans="1:9" ht="12.75">
      <c r="A42" s="70"/>
      <c r="B42" s="66"/>
      <c r="C42" s="66"/>
      <c r="D42" s="66"/>
      <c r="E42" s="66"/>
      <c r="F42" s="66"/>
      <c r="G42" s="102"/>
      <c r="H42" s="102"/>
      <c r="I42" s="66"/>
    </row>
    <row r="43" spans="1:9" ht="12.75">
      <c r="A43" s="60" t="s">
        <v>136</v>
      </c>
      <c r="B43" s="65" t="s">
        <v>41</v>
      </c>
      <c r="C43" s="101">
        <v>300</v>
      </c>
      <c r="D43" s="65" t="s">
        <v>41</v>
      </c>
      <c r="E43" s="65" t="s">
        <v>41</v>
      </c>
      <c r="F43" s="65">
        <v>300</v>
      </c>
      <c r="G43" s="65" t="s">
        <v>41</v>
      </c>
      <c r="H43" s="101">
        <v>55000</v>
      </c>
      <c r="I43" s="101">
        <v>16500</v>
      </c>
    </row>
    <row r="44" spans="1:9" ht="12.75">
      <c r="A44" s="60" t="s">
        <v>137</v>
      </c>
      <c r="B44" s="65" t="s">
        <v>41</v>
      </c>
      <c r="C44" s="101">
        <v>180</v>
      </c>
      <c r="D44" s="65" t="s">
        <v>41</v>
      </c>
      <c r="E44" s="65" t="s">
        <v>41</v>
      </c>
      <c r="F44" s="65">
        <v>180</v>
      </c>
      <c r="G44" s="65" t="s">
        <v>41</v>
      </c>
      <c r="H44" s="101">
        <v>45000</v>
      </c>
      <c r="I44" s="101">
        <v>8100</v>
      </c>
    </row>
    <row r="45" spans="1:9" ht="12.75">
      <c r="A45" s="70" t="s">
        <v>138</v>
      </c>
      <c r="B45" s="66" t="s">
        <v>41</v>
      </c>
      <c r="C45" s="66">
        <v>480</v>
      </c>
      <c r="D45" s="66" t="s">
        <v>41</v>
      </c>
      <c r="E45" s="66" t="s">
        <v>41</v>
      </c>
      <c r="F45" s="66">
        <v>480</v>
      </c>
      <c r="G45" s="66" t="s">
        <v>41</v>
      </c>
      <c r="H45" s="102">
        <v>51250</v>
      </c>
      <c r="I45" s="66">
        <v>24600</v>
      </c>
    </row>
    <row r="46" spans="1:9" ht="12.75">
      <c r="A46" s="104"/>
      <c r="B46" s="65"/>
      <c r="C46" s="65"/>
      <c r="D46" s="65"/>
      <c r="E46" s="65"/>
      <c r="F46" s="65"/>
      <c r="G46" s="101"/>
      <c r="H46" s="101"/>
      <c r="I46" s="65"/>
    </row>
    <row r="47" spans="1:9" ht="12.75">
      <c r="A47" s="60" t="s">
        <v>141</v>
      </c>
      <c r="B47" s="101">
        <v>3</v>
      </c>
      <c r="C47" s="101" t="s">
        <v>41</v>
      </c>
      <c r="D47" s="65" t="s">
        <v>41</v>
      </c>
      <c r="E47" s="65" t="s">
        <v>41</v>
      </c>
      <c r="F47" s="65">
        <v>3</v>
      </c>
      <c r="G47" s="101">
        <v>10000</v>
      </c>
      <c r="H47" s="101" t="s">
        <v>41</v>
      </c>
      <c r="I47" s="101">
        <v>30</v>
      </c>
    </row>
    <row r="48" spans="1:9" ht="12.75">
      <c r="A48" s="60" t="s">
        <v>142</v>
      </c>
      <c r="B48" s="65" t="s">
        <v>41</v>
      </c>
      <c r="C48" s="65">
        <v>5</v>
      </c>
      <c r="D48" s="65" t="s">
        <v>41</v>
      </c>
      <c r="E48" s="65" t="s">
        <v>41</v>
      </c>
      <c r="F48" s="65">
        <v>5</v>
      </c>
      <c r="G48" s="65" t="s">
        <v>41</v>
      </c>
      <c r="H48" s="101">
        <v>30000</v>
      </c>
      <c r="I48" s="65">
        <v>150</v>
      </c>
    </row>
    <row r="49" spans="1:9" ht="12.75">
      <c r="A49" s="60" t="s">
        <v>145</v>
      </c>
      <c r="B49" s="68">
        <v>2</v>
      </c>
      <c r="C49" s="65" t="s">
        <v>41</v>
      </c>
      <c r="D49" s="65" t="s">
        <v>41</v>
      </c>
      <c r="E49" s="65" t="s">
        <v>41</v>
      </c>
      <c r="F49" s="65">
        <v>2</v>
      </c>
      <c r="G49" s="68">
        <v>2700</v>
      </c>
      <c r="H49" s="101" t="s">
        <v>41</v>
      </c>
      <c r="I49" s="65">
        <v>5</v>
      </c>
    </row>
    <row r="50" spans="1:9" ht="12.75">
      <c r="A50" s="60" t="s">
        <v>146</v>
      </c>
      <c r="B50" s="101">
        <v>51</v>
      </c>
      <c r="C50" s="101" t="s">
        <v>41</v>
      </c>
      <c r="D50" s="65" t="s">
        <v>41</v>
      </c>
      <c r="E50" s="65" t="s">
        <v>41</v>
      </c>
      <c r="F50" s="65">
        <v>51</v>
      </c>
      <c r="G50" s="101">
        <v>13800</v>
      </c>
      <c r="H50" s="101" t="s">
        <v>41</v>
      </c>
      <c r="I50" s="101">
        <v>704</v>
      </c>
    </row>
    <row r="51" spans="1:9" ht="12.75">
      <c r="A51" s="70" t="s">
        <v>166</v>
      </c>
      <c r="B51" s="66">
        <v>56</v>
      </c>
      <c r="C51" s="66">
        <v>5</v>
      </c>
      <c r="D51" s="66" t="s">
        <v>41</v>
      </c>
      <c r="E51" s="66" t="s">
        <v>41</v>
      </c>
      <c r="F51" s="66">
        <v>61</v>
      </c>
      <c r="G51" s="102">
        <v>13200</v>
      </c>
      <c r="H51" s="102">
        <v>30000</v>
      </c>
      <c r="I51" s="66">
        <v>889</v>
      </c>
    </row>
    <row r="52" spans="1:9" ht="12.75">
      <c r="A52" s="60"/>
      <c r="B52" s="65"/>
      <c r="C52" s="65"/>
      <c r="D52" s="65"/>
      <c r="E52" s="65"/>
      <c r="F52" s="65"/>
      <c r="G52" s="101"/>
      <c r="H52" s="101"/>
      <c r="I52" s="65"/>
    </row>
    <row r="53" spans="1:10" s="67" customFormat="1" ht="13.5" thickBot="1">
      <c r="A53" s="71" t="s">
        <v>150</v>
      </c>
      <c r="B53" s="72">
        <v>22749</v>
      </c>
      <c r="C53" s="72">
        <v>4288</v>
      </c>
      <c r="D53" s="72">
        <v>585</v>
      </c>
      <c r="E53" s="72">
        <v>2800</v>
      </c>
      <c r="F53" s="72">
        <v>30422</v>
      </c>
      <c r="G53" s="105">
        <v>29657</v>
      </c>
      <c r="H53" s="105">
        <v>41648</v>
      </c>
      <c r="I53" s="72">
        <v>853266</v>
      </c>
      <c r="J53" s="70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J45"/>
  <sheetViews>
    <sheetView zoomScale="75" zoomScaleNormal="75" workbookViewId="0" topLeftCell="A1">
      <selection activeCell="L44" sqref="L44"/>
    </sheetView>
  </sheetViews>
  <sheetFormatPr defaultColWidth="11.421875" defaultRowHeight="12.75"/>
  <cols>
    <col min="1" max="1" width="28.7109375" style="57" customWidth="1"/>
    <col min="2" max="9" width="12.7109375" style="57" customWidth="1"/>
    <col min="10" max="16384" width="11.421875" style="57" customWidth="1"/>
  </cols>
  <sheetData>
    <row r="1" spans="1:9" s="54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ht="12.75">
      <c r="A2" s="165" t="s">
        <v>203</v>
      </c>
    </row>
    <row r="3" spans="1:9" s="55" customFormat="1" ht="15">
      <c r="A3" s="191" t="s">
        <v>185</v>
      </c>
      <c r="B3" s="191"/>
      <c r="C3" s="191"/>
      <c r="D3" s="191"/>
      <c r="E3" s="191"/>
      <c r="F3" s="191"/>
      <c r="G3" s="191"/>
      <c r="H3" s="191"/>
      <c r="I3" s="191"/>
    </row>
    <row r="4" spans="1:9" s="55" customFormat="1" ht="15.75" thickBot="1">
      <c r="A4" s="97"/>
      <c r="B4" s="98"/>
      <c r="C4" s="98"/>
      <c r="D4" s="98"/>
      <c r="E4" s="98"/>
      <c r="F4" s="98"/>
      <c r="G4" s="98"/>
      <c r="H4" s="99"/>
      <c r="I4" s="99"/>
    </row>
    <row r="5" spans="1:9" ht="12.75">
      <c r="A5" s="133" t="s">
        <v>84</v>
      </c>
      <c r="B5" s="181" t="s">
        <v>172</v>
      </c>
      <c r="C5" s="182"/>
      <c r="D5" s="182"/>
      <c r="E5" s="182"/>
      <c r="F5" s="190"/>
      <c r="G5" s="181" t="s">
        <v>151</v>
      </c>
      <c r="H5" s="182"/>
      <c r="I5" s="182"/>
    </row>
    <row r="6" spans="1:9" ht="12.75">
      <c r="A6" s="58" t="s">
        <v>86</v>
      </c>
      <c r="B6" s="188" t="s">
        <v>35</v>
      </c>
      <c r="C6" s="189"/>
      <c r="D6" s="188" t="s">
        <v>36</v>
      </c>
      <c r="E6" s="202"/>
      <c r="F6" s="203" t="s">
        <v>39</v>
      </c>
      <c r="G6" s="183" t="s">
        <v>152</v>
      </c>
      <c r="H6" s="184"/>
      <c r="I6" s="62" t="s">
        <v>173</v>
      </c>
    </row>
    <row r="7" spans="1:9" ht="13.5" thickBot="1">
      <c r="A7" s="89"/>
      <c r="B7" s="90" t="s">
        <v>37</v>
      </c>
      <c r="C7" s="90" t="s">
        <v>38</v>
      </c>
      <c r="D7" s="90" t="s">
        <v>37</v>
      </c>
      <c r="E7" s="90" t="s">
        <v>38</v>
      </c>
      <c r="F7" s="204"/>
      <c r="G7" s="90" t="s">
        <v>37</v>
      </c>
      <c r="H7" s="100" t="s">
        <v>38</v>
      </c>
      <c r="I7" s="90" t="s">
        <v>174</v>
      </c>
    </row>
    <row r="8" spans="1:9" ht="12.75">
      <c r="A8" s="56" t="s">
        <v>93</v>
      </c>
      <c r="B8" s="84" t="s">
        <v>41</v>
      </c>
      <c r="C8" s="84" t="s">
        <v>41</v>
      </c>
      <c r="D8" s="84" t="s">
        <v>41</v>
      </c>
      <c r="E8" s="84" t="s">
        <v>41</v>
      </c>
      <c r="F8" s="84" t="s">
        <v>41</v>
      </c>
      <c r="G8" s="110">
        <v>22000</v>
      </c>
      <c r="H8" s="84" t="s">
        <v>41</v>
      </c>
      <c r="I8" s="84" t="s">
        <v>41</v>
      </c>
    </row>
    <row r="9" spans="1:9" ht="12.75">
      <c r="A9" s="60" t="s">
        <v>94</v>
      </c>
      <c r="B9" s="101" t="s">
        <v>41</v>
      </c>
      <c r="C9" s="101" t="s">
        <v>41</v>
      </c>
      <c r="D9" s="65" t="s">
        <v>41</v>
      </c>
      <c r="E9" s="65" t="s">
        <v>41</v>
      </c>
      <c r="F9" s="65" t="s">
        <v>41</v>
      </c>
      <c r="G9" s="101">
        <v>22000</v>
      </c>
      <c r="H9" s="101" t="s">
        <v>41</v>
      </c>
      <c r="I9" s="101" t="s">
        <v>41</v>
      </c>
    </row>
    <row r="10" spans="1:9" ht="12.75">
      <c r="A10" s="60" t="s">
        <v>95</v>
      </c>
      <c r="B10" s="65" t="s">
        <v>41</v>
      </c>
      <c r="C10" s="65" t="s">
        <v>41</v>
      </c>
      <c r="D10" s="65" t="s">
        <v>41</v>
      </c>
      <c r="E10" s="65" t="s">
        <v>41</v>
      </c>
      <c r="F10" s="65" t="s">
        <v>41</v>
      </c>
      <c r="G10" s="101">
        <v>22000</v>
      </c>
      <c r="H10" s="101" t="s">
        <v>41</v>
      </c>
      <c r="I10" s="65" t="s">
        <v>41</v>
      </c>
    </row>
    <row r="11" spans="1:9" ht="12.75">
      <c r="A11" s="60" t="s">
        <v>96</v>
      </c>
      <c r="B11" s="101" t="s">
        <v>41</v>
      </c>
      <c r="C11" s="101" t="s">
        <v>41</v>
      </c>
      <c r="D11" s="65" t="s">
        <v>41</v>
      </c>
      <c r="E11" s="65" t="s">
        <v>41</v>
      </c>
      <c r="F11" s="65" t="s">
        <v>41</v>
      </c>
      <c r="G11" s="101">
        <v>22000</v>
      </c>
      <c r="H11" s="101" t="s">
        <v>41</v>
      </c>
      <c r="I11" s="101" t="s">
        <v>41</v>
      </c>
    </row>
    <row r="12" spans="1:9" s="67" customFormat="1" ht="12.75">
      <c r="A12" s="70" t="s">
        <v>103</v>
      </c>
      <c r="B12" s="102">
        <v>1331</v>
      </c>
      <c r="C12" s="102">
        <v>771</v>
      </c>
      <c r="D12" s="66" t="s">
        <v>41</v>
      </c>
      <c r="E12" s="66" t="s">
        <v>41</v>
      </c>
      <c r="F12" s="66">
        <v>2102</v>
      </c>
      <c r="G12" s="102">
        <v>47750</v>
      </c>
      <c r="H12" s="102">
        <v>55687</v>
      </c>
      <c r="I12" s="102">
        <v>106490</v>
      </c>
    </row>
    <row r="13" spans="1:9" ht="12.75">
      <c r="A13" s="70"/>
      <c r="B13" s="66"/>
      <c r="C13" s="66"/>
      <c r="D13" s="66"/>
      <c r="E13" s="66"/>
      <c r="F13" s="66"/>
      <c r="G13" s="102"/>
      <c r="H13" s="102"/>
      <c r="I13" s="66"/>
    </row>
    <row r="14" spans="1:9" ht="12.75">
      <c r="A14" s="60" t="s">
        <v>105</v>
      </c>
      <c r="B14" s="65" t="s">
        <v>41</v>
      </c>
      <c r="C14" s="65" t="s">
        <v>41</v>
      </c>
      <c r="D14" s="65">
        <v>31</v>
      </c>
      <c r="E14" s="65">
        <v>1045</v>
      </c>
      <c r="F14" s="65">
        <v>1076</v>
      </c>
      <c r="G14" s="101" t="s">
        <v>41</v>
      </c>
      <c r="H14" s="101">
        <v>45000</v>
      </c>
      <c r="I14" s="65" t="s">
        <v>41</v>
      </c>
    </row>
    <row r="15" spans="1:9" ht="12.75">
      <c r="A15" s="60" t="s">
        <v>106</v>
      </c>
      <c r="B15" s="65">
        <v>7</v>
      </c>
      <c r="C15" s="65">
        <v>2</v>
      </c>
      <c r="D15" s="65" t="s">
        <v>41</v>
      </c>
      <c r="E15" s="65" t="s">
        <v>41</v>
      </c>
      <c r="F15" s="65">
        <v>9</v>
      </c>
      <c r="G15" s="101">
        <v>6000</v>
      </c>
      <c r="H15" s="101">
        <v>16000</v>
      </c>
      <c r="I15" s="65">
        <v>74</v>
      </c>
    </row>
    <row r="16" spans="1:9" ht="12.75">
      <c r="A16" s="60" t="s">
        <v>107</v>
      </c>
      <c r="B16" s="68">
        <v>764</v>
      </c>
      <c r="C16" s="65">
        <v>5471</v>
      </c>
      <c r="D16" s="65" t="s">
        <v>41</v>
      </c>
      <c r="E16" s="65" t="s">
        <v>41</v>
      </c>
      <c r="F16" s="65">
        <v>6235</v>
      </c>
      <c r="G16" s="101">
        <v>4000</v>
      </c>
      <c r="H16" s="101">
        <v>65000</v>
      </c>
      <c r="I16" s="65">
        <v>358671</v>
      </c>
    </row>
    <row r="17" spans="1:9" ht="12.75">
      <c r="A17" s="70" t="s">
        <v>108</v>
      </c>
      <c r="B17" s="66">
        <v>771</v>
      </c>
      <c r="C17" s="66">
        <v>5473</v>
      </c>
      <c r="D17" s="66">
        <v>31</v>
      </c>
      <c r="E17" s="66">
        <v>1045</v>
      </c>
      <c r="F17" s="66">
        <v>7320</v>
      </c>
      <c r="G17" s="102">
        <v>4018</v>
      </c>
      <c r="H17" s="102">
        <v>64982</v>
      </c>
      <c r="I17" s="66">
        <v>358745</v>
      </c>
    </row>
    <row r="18" spans="1:9" ht="12.75">
      <c r="A18" s="60"/>
      <c r="B18" s="65"/>
      <c r="C18" s="65"/>
      <c r="D18" s="65"/>
      <c r="E18" s="65"/>
      <c r="F18" s="65"/>
      <c r="G18" s="101"/>
      <c r="H18" s="101"/>
      <c r="I18" s="65"/>
    </row>
    <row r="19" spans="1:9" ht="12.75">
      <c r="A19" s="60" t="s">
        <v>109</v>
      </c>
      <c r="B19" s="103">
        <v>1061</v>
      </c>
      <c r="C19" s="103">
        <v>1</v>
      </c>
      <c r="D19" s="103">
        <v>498</v>
      </c>
      <c r="E19" s="65" t="s">
        <v>41</v>
      </c>
      <c r="F19" s="65">
        <v>1560</v>
      </c>
      <c r="G19" s="103">
        <v>9042</v>
      </c>
      <c r="H19" s="103">
        <v>44000</v>
      </c>
      <c r="I19" s="103">
        <v>9637</v>
      </c>
    </row>
    <row r="20" spans="1:9" ht="12.75">
      <c r="A20" s="60" t="s">
        <v>110</v>
      </c>
      <c r="B20" s="103">
        <v>758</v>
      </c>
      <c r="C20" s="103">
        <v>34</v>
      </c>
      <c r="D20" s="65" t="s">
        <v>41</v>
      </c>
      <c r="E20" s="65" t="s">
        <v>41</v>
      </c>
      <c r="F20" s="65">
        <v>792</v>
      </c>
      <c r="G20" s="103">
        <v>12000</v>
      </c>
      <c r="H20" s="103">
        <v>22000</v>
      </c>
      <c r="I20" s="101">
        <v>9844</v>
      </c>
    </row>
    <row r="21" spans="1:9" ht="12.75">
      <c r="A21" s="60" t="s">
        <v>111</v>
      </c>
      <c r="B21" s="103">
        <v>300</v>
      </c>
      <c r="C21" s="103">
        <v>3000</v>
      </c>
      <c r="D21" s="68">
        <v>71</v>
      </c>
      <c r="E21" s="68">
        <v>266</v>
      </c>
      <c r="F21" s="65">
        <v>3637</v>
      </c>
      <c r="G21" s="103">
        <v>13164</v>
      </c>
      <c r="H21" s="103">
        <v>20221</v>
      </c>
      <c r="I21" s="101">
        <v>64612</v>
      </c>
    </row>
    <row r="22" spans="1:9" ht="12.75">
      <c r="A22" s="60" t="s">
        <v>112</v>
      </c>
      <c r="B22" s="103">
        <v>16</v>
      </c>
      <c r="C22" s="103">
        <v>16</v>
      </c>
      <c r="D22" s="65" t="s">
        <v>41</v>
      </c>
      <c r="E22" s="65" t="s">
        <v>41</v>
      </c>
      <c r="F22" s="65">
        <v>32</v>
      </c>
      <c r="G22" s="103">
        <v>3500</v>
      </c>
      <c r="H22" s="103">
        <v>35000</v>
      </c>
      <c r="I22" s="101">
        <v>616</v>
      </c>
    </row>
    <row r="23" spans="1:9" ht="12.75">
      <c r="A23" s="70" t="s">
        <v>113</v>
      </c>
      <c r="B23" s="66">
        <v>2135</v>
      </c>
      <c r="C23" s="66">
        <v>3051</v>
      </c>
      <c r="D23" s="66">
        <v>569</v>
      </c>
      <c r="E23" s="69">
        <v>266</v>
      </c>
      <c r="F23" s="66">
        <v>6021</v>
      </c>
      <c r="G23" s="102">
        <v>10630</v>
      </c>
      <c r="H23" s="102">
        <v>20326</v>
      </c>
      <c r="I23" s="66">
        <v>84709</v>
      </c>
    </row>
    <row r="24" spans="1:9" ht="12.75">
      <c r="A24" s="70"/>
      <c r="B24" s="66"/>
      <c r="C24" s="66"/>
      <c r="D24" s="66"/>
      <c r="E24" s="66"/>
      <c r="F24" s="66"/>
      <c r="G24" s="102"/>
      <c r="H24" s="102"/>
      <c r="I24" s="66"/>
    </row>
    <row r="25" spans="1:9" ht="12.75">
      <c r="A25" s="60" t="s">
        <v>115</v>
      </c>
      <c r="B25" s="65" t="s">
        <v>41</v>
      </c>
      <c r="C25" s="101">
        <v>3</v>
      </c>
      <c r="D25" s="65" t="s">
        <v>41</v>
      </c>
      <c r="E25" s="65" t="s">
        <v>41</v>
      </c>
      <c r="F25" s="65">
        <v>3</v>
      </c>
      <c r="G25" s="65" t="s">
        <v>41</v>
      </c>
      <c r="H25" s="101">
        <v>8000</v>
      </c>
      <c r="I25" s="101">
        <v>24</v>
      </c>
    </row>
    <row r="26" spans="1:9" ht="12.75">
      <c r="A26" s="70" t="s">
        <v>165</v>
      </c>
      <c r="B26" s="66" t="s">
        <v>41</v>
      </c>
      <c r="C26" s="66">
        <v>3</v>
      </c>
      <c r="D26" s="66" t="s">
        <v>41</v>
      </c>
      <c r="E26" s="66" t="s">
        <v>41</v>
      </c>
      <c r="F26" s="66">
        <v>3</v>
      </c>
      <c r="G26" s="102" t="s">
        <v>41</v>
      </c>
      <c r="H26" s="102">
        <v>8000</v>
      </c>
      <c r="I26" s="66">
        <v>24</v>
      </c>
    </row>
    <row r="27" spans="1:9" ht="12.75">
      <c r="A27" s="70"/>
      <c r="B27" s="66"/>
      <c r="C27" s="66"/>
      <c r="D27" s="66"/>
      <c r="E27" s="66"/>
      <c r="F27" s="66"/>
      <c r="G27" s="102"/>
      <c r="H27" s="102"/>
      <c r="I27" s="66"/>
    </row>
    <row r="28" spans="1:9" ht="12.75">
      <c r="A28" s="60" t="s">
        <v>125</v>
      </c>
      <c r="B28" s="65" t="s">
        <v>41</v>
      </c>
      <c r="C28" s="65">
        <v>725</v>
      </c>
      <c r="D28" s="65" t="s">
        <v>41</v>
      </c>
      <c r="E28" s="65" t="s">
        <v>41</v>
      </c>
      <c r="F28" s="65">
        <v>725</v>
      </c>
      <c r="G28" s="65" t="s">
        <v>41</v>
      </c>
      <c r="H28" s="101">
        <v>27500</v>
      </c>
      <c r="I28" s="65">
        <v>19938</v>
      </c>
    </row>
    <row r="29" spans="1:9" ht="12.75" customHeight="1">
      <c r="A29" s="60" t="s">
        <v>129</v>
      </c>
      <c r="B29" s="65" t="s">
        <v>41</v>
      </c>
      <c r="C29" s="65">
        <v>10</v>
      </c>
      <c r="D29" s="65" t="s">
        <v>41</v>
      </c>
      <c r="E29" s="65" t="s">
        <v>41</v>
      </c>
      <c r="F29" s="65">
        <v>10</v>
      </c>
      <c r="G29" s="101" t="s">
        <v>41</v>
      </c>
      <c r="H29" s="101">
        <v>15600</v>
      </c>
      <c r="I29" s="65">
        <v>156</v>
      </c>
    </row>
    <row r="30" spans="1:9" ht="12.75">
      <c r="A30" s="70" t="s">
        <v>130</v>
      </c>
      <c r="B30" s="66" t="s">
        <v>41</v>
      </c>
      <c r="C30" s="66">
        <v>735</v>
      </c>
      <c r="D30" s="66" t="s">
        <v>41</v>
      </c>
      <c r="E30" s="66" t="s">
        <v>41</v>
      </c>
      <c r="F30" s="66">
        <v>735</v>
      </c>
      <c r="G30" s="102" t="s">
        <v>41</v>
      </c>
      <c r="H30" s="102">
        <v>27338</v>
      </c>
      <c r="I30" s="66">
        <v>20094</v>
      </c>
    </row>
    <row r="31" spans="1:9" ht="12.75">
      <c r="A31" s="60"/>
      <c r="B31" s="65"/>
      <c r="C31" s="65"/>
      <c r="D31" s="65"/>
      <c r="E31" s="65"/>
      <c r="F31" s="65"/>
      <c r="G31" s="101"/>
      <c r="H31" s="101"/>
      <c r="I31" s="65"/>
    </row>
    <row r="32" spans="1:9" ht="12.75">
      <c r="A32" s="60" t="s">
        <v>131</v>
      </c>
      <c r="B32" s="65" t="s">
        <v>41</v>
      </c>
      <c r="C32" s="103">
        <v>2</v>
      </c>
      <c r="D32" s="65" t="s">
        <v>41</v>
      </c>
      <c r="E32" s="65" t="s">
        <v>41</v>
      </c>
      <c r="F32" s="65">
        <v>2</v>
      </c>
      <c r="G32" s="65" t="s">
        <v>41</v>
      </c>
      <c r="H32" s="103">
        <v>18000</v>
      </c>
      <c r="I32" s="101">
        <v>36</v>
      </c>
    </row>
    <row r="33" spans="1:9" ht="12.75">
      <c r="A33" s="70" t="s">
        <v>134</v>
      </c>
      <c r="B33" s="66" t="s">
        <v>41</v>
      </c>
      <c r="C33" s="66">
        <v>2</v>
      </c>
      <c r="D33" s="66" t="s">
        <v>41</v>
      </c>
      <c r="E33" s="66" t="s">
        <v>41</v>
      </c>
      <c r="F33" s="66">
        <v>2</v>
      </c>
      <c r="G33" s="102" t="s">
        <v>41</v>
      </c>
      <c r="H33" s="102">
        <v>18000</v>
      </c>
      <c r="I33" s="66">
        <v>36</v>
      </c>
    </row>
    <row r="34" spans="1:9" ht="12.75">
      <c r="A34" s="70"/>
      <c r="B34" s="66"/>
      <c r="C34" s="66"/>
      <c r="D34" s="66"/>
      <c r="E34" s="66"/>
      <c r="F34" s="66"/>
      <c r="G34" s="102"/>
      <c r="H34" s="102"/>
      <c r="I34" s="66"/>
    </row>
    <row r="35" spans="1:9" ht="12.75">
      <c r="A35" s="60" t="s">
        <v>141</v>
      </c>
      <c r="B35" s="101">
        <v>5</v>
      </c>
      <c r="C35" s="101">
        <v>110</v>
      </c>
      <c r="D35" s="65" t="s">
        <v>41</v>
      </c>
      <c r="E35" s="65" t="s">
        <v>41</v>
      </c>
      <c r="F35" s="65">
        <v>115</v>
      </c>
      <c r="G35" s="101">
        <v>10000</v>
      </c>
      <c r="H35" s="101">
        <v>25000</v>
      </c>
      <c r="I35" s="101">
        <v>2800</v>
      </c>
    </row>
    <row r="36" spans="1:9" ht="12.75">
      <c r="A36" s="60" t="s">
        <v>143</v>
      </c>
      <c r="B36" s="65">
        <v>5</v>
      </c>
      <c r="C36" s="65">
        <v>1</v>
      </c>
      <c r="D36" s="65" t="s">
        <v>41</v>
      </c>
      <c r="E36" s="65" t="s">
        <v>41</v>
      </c>
      <c r="F36" s="65">
        <v>6</v>
      </c>
      <c r="G36" s="101">
        <v>14000</v>
      </c>
      <c r="H36" s="101">
        <v>25000</v>
      </c>
      <c r="I36" s="65">
        <v>95</v>
      </c>
    </row>
    <row r="37" spans="1:9" ht="12.75">
      <c r="A37" s="60" t="s">
        <v>144</v>
      </c>
      <c r="B37" s="65">
        <v>19</v>
      </c>
      <c r="C37" s="65">
        <v>10</v>
      </c>
      <c r="D37" s="65" t="s">
        <v>41</v>
      </c>
      <c r="E37" s="65" t="s">
        <v>41</v>
      </c>
      <c r="F37" s="65">
        <v>29</v>
      </c>
      <c r="G37" s="101">
        <v>6500</v>
      </c>
      <c r="H37" s="101">
        <v>15400</v>
      </c>
      <c r="I37" s="65">
        <v>278</v>
      </c>
    </row>
    <row r="38" spans="1:9" ht="12.75">
      <c r="A38" s="60" t="s">
        <v>146</v>
      </c>
      <c r="B38" s="101">
        <v>276</v>
      </c>
      <c r="C38" s="101">
        <v>69</v>
      </c>
      <c r="D38" s="65" t="s">
        <v>41</v>
      </c>
      <c r="E38" s="65" t="s">
        <v>41</v>
      </c>
      <c r="F38" s="65">
        <v>345</v>
      </c>
      <c r="G38" s="101">
        <v>12420</v>
      </c>
      <c r="H38" s="101">
        <v>47143</v>
      </c>
      <c r="I38" s="101">
        <v>6681</v>
      </c>
    </row>
    <row r="39" spans="1:9" ht="12.75">
      <c r="A39" s="70" t="s">
        <v>166</v>
      </c>
      <c r="B39" s="66">
        <v>305</v>
      </c>
      <c r="C39" s="66">
        <v>190</v>
      </c>
      <c r="D39" s="66" t="s">
        <v>41</v>
      </c>
      <c r="E39" s="66" t="s">
        <v>41</v>
      </c>
      <c r="F39" s="66">
        <v>495</v>
      </c>
      <c r="G39" s="102">
        <v>12037</v>
      </c>
      <c r="H39" s="102">
        <v>32536</v>
      </c>
      <c r="I39" s="66">
        <v>9854</v>
      </c>
    </row>
    <row r="40" spans="1:9" ht="12.75">
      <c r="A40" s="60"/>
      <c r="B40" s="65"/>
      <c r="C40" s="65"/>
      <c r="D40" s="65"/>
      <c r="E40" s="65"/>
      <c r="F40" s="65"/>
      <c r="G40" s="101"/>
      <c r="H40" s="101"/>
      <c r="I40" s="65"/>
    </row>
    <row r="41" spans="1:9" ht="12.75">
      <c r="A41" s="60" t="s">
        <v>147</v>
      </c>
      <c r="B41" s="68">
        <v>47</v>
      </c>
      <c r="C41" s="65">
        <v>10</v>
      </c>
      <c r="D41" s="65" t="s">
        <v>41</v>
      </c>
      <c r="E41" s="65" t="s">
        <v>41</v>
      </c>
      <c r="F41" s="65">
        <v>57</v>
      </c>
      <c r="G41" s="68">
        <v>5000</v>
      </c>
      <c r="H41" s="101">
        <v>15000</v>
      </c>
      <c r="I41" s="65">
        <v>385</v>
      </c>
    </row>
    <row r="42" spans="1:9" ht="12.75">
      <c r="A42" s="60" t="s">
        <v>148</v>
      </c>
      <c r="B42" s="101">
        <v>2</v>
      </c>
      <c r="C42" s="101">
        <v>6</v>
      </c>
      <c r="D42" s="65" t="s">
        <v>41</v>
      </c>
      <c r="E42" s="65" t="s">
        <v>41</v>
      </c>
      <c r="F42" s="65">
        <v>8</v>
      </c>
      <c r="G42" s="101">
        <v>3000</v>
      </c>
      <c r="H42" s="101">
        <v>18900</v>
      </c>
      <c r="I42" s="101">
        <v>119</v>
      </c>
    </row>
    <row r="43" spans="1:9" ht="12.75">
      <c r="A43" s="70" t="s">
        <v>149</v>
      </c>
      <c r="B43" s="66">
        <v>49</v>
      </c>
      <c r="C43" s="66">
        <v>16</v>
      </c>
      <c r="D43" s="66" t="s">
        <v>41</v>
      </c>
      <c r="E43" s="66" t="s">
        <v>41</v>
      </c>
      <c r="F43" s="66">
        <v>65</v>
      </c>
      <c r="G43" s="102">
        <v>4918</v>
      </c>
      <c r="H43" s="102">
        <v>16463</v>
      </c>
      <c r="I43" s="66">
        <v>504</v>
      </c>
    </row>
    <row r="44" spans="1:9" ht="12.75">
      <c r="A44" s="70"/>
      <c r="B44" s="66"/>
      <c r="C44" s="66"/>
      <c r="D44" s="66"/>
      <c r="E44" s="66"/>
      <c r="F44" s="66"/>
      <c r="G44" s="102"/>
      <c r="H44" s="102"/>
      <c r="I44" s="66"/>
    </row>
    <row r="45" spans="1:10" s="67" customFormat="1" ht="13.5" thickBot="1">
      <c r="A45" s="71" t="s">
        <v>150</v>
      </c>
      <c r="B45" s="72">
        <v>4591</v>
      </c>
      <c r="C45" s="72">
        <v>10241</v>
      </c>
      <c r="D45" s="72">
        <v>600</v>
      </c>
      <c r="E45" s="72">
        <v>1311</v>
      </c>
      <c r="F45" s="72">
        <v>16743</v>
      </c>
      <c r="G45" s="105">
        <v>20314</v>
      </c>
      <c r="H45" s="105">
        <v>47573</v>
      </c>
      <c r="I45" s="72">
        <v>580456</v>
      </c>
      <c r="J45" s="70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2007-07-19T06:57:30Z</cp:lastPrinted>
  <dcterms:created xsi:type="dcterms:W3CDTF">2003-08-06T11:10:37Z</dcterms:created>
  <dcterms:modified xsi:type="dcterms:W3CDTF">2008-07-03T06:38:43Z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